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F3081ECC-823E-3E43-B4F1-500A6393D6E2}" xr6:coauthVersionLast="47" xr6:coauthVersionMax="47" xr10:uidLastSave="{00000000-0000-0000-0000-000000000000}"/>
  <bookViews>
    <workbookView xWindow="10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T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T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T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T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T29" i="1" s="1"/>
  <c r="U29" i="1" s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R31" i="1"/>
  <c r="S31" i="1"/>
  <c r="F31" i="1"/>
  <c r="G31" i="1"/>
  <c r="H31" i="1"/>
  <c r="Y31" i="1" s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R32" i="1" s="1"/>
  <c r="S32" i="1" s="1"/>
  <c r="G32" i="1"/>
  <c r="H32" i="1"/>
  <c r="Y32" i="1"/>
  <c r="AE32" i="1" s="1"/>
  <c r="I32" i="1"/>
  <c r="J32" i="1"/>
  <c r="Z32" i="1" s="1"/>
  <c r="AA32" i="1" s="1"/>
  <c r="K32" i="1"/>
  <c r="U32" i="1"/>
  <c r="L32" i="1"/>
  <c r="T32" i="1"/>
  <c r="AB32" i="1" s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V33" i="1" s="1"/>
  <c r="T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R38" i="1" s="1"/>
  <c r="S38" i="1" s="1"/>
  <c r="G38" i="1"/>
  <c r="H38" i="1"/>
  <c r="Y38" i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 s="1"/>
  <c r="AE39" i="1" s="1"/>
  <c r="I39" i="1"/>
  <c r="J39" i="1"/>
  <c r="Z39" i="1" s="1"/>
  <c r="AA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R41" i="1"/>
  <c r="S41" i="1" s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AA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 s="1"/>
  <c r="G43" i="1"/>
  <c r="H43" i="1"/>
  <c r="Y43" i="1" s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R44" i="1"/>
  <c r="F44" i="1"/>
  <c r="G44" i="1"/>
  <c r="H44" i="1"/>
  <c r="Y44" i="1" s="1"/>
  <c r="AE44" i="1" s="1"/>
  <c r="I44" i="1"/>
  <c r="J44" i="1"/>
  <c r="Z44" i="1" s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 s="1"/>
  <c r="AA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R47" i="1" s="1"/>
  <c r="S47" i="1" s="1"/>
  <c r="F47" i="1"/>
  <c r="G47" i="1"/>
  <c r="H47" i="1"/>
  <c r="Y47" i="1" s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AA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/>
  <c r="I53" i="1"/>
  <c r="J53" i="1"/>
  <c r="Z53" i="1" s="1"/>
  <c r="K53" i="1"/>
  <c r="T53" i="1" s="1"/>
  <c r="AC53" i="1" s="1"/>
  <c r="AD53" i="1" s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S55" i="1"/>
  <c r="F55" i="1"/>
  <c r="R55" i="1" s="1"/>
  <c r="G55" i="1"/>
  <c r="H55" i="1"/>
  <c r="Y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R59" i="1" s="1"/>
  <c r="S59" i="1" s="1"/>
  <c r="G59" i="1"/>
  <c r="H59" i="1"/>
  <c r="Y59" i="1" s="1"/>
  <c r="AE59" i="1" s="1"/>
  <c r="I59" i="1"/>
  <c r="J59" i="1"/>
  <c r="Z59" i="1" s="1"/>
  <c r="K59" i="1"/>
  <c r="L59" i="1"/>
  <c r="T59" i="1" s="1"/>
  <c r="M59" i="1"/>
  <c r="N59" i="1"/>
  <c r="O59" i="1"/>
  <c r="P59" i="1"/>
  <c r="A60" i="1"/>
  <c r="B60" i="1"/>
  <c r="C60" i="1"/>
  <c r="D60" i="1" s="1"/>
  <c r="X60" i="1" s="1"/>
  <c r="E60" i="1"/>
  <c r="F60" i="1"/>
  <c r="R60" i="1"/>
  <c r="S60" i="1" s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 s="1"/>
  <c r="AA62" i="1" s="1"/>
  <c r="E62" i="1"/>
  <c r="F62" i="1"/>
  <c r="G62" i="1"/>
  <c r="H62" i="1"/>
  <c r="Y62" i="1"/>
  <c r="AE62" i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T63" i="1"/>
  <c r="L63" i="1"/>
  <c r="M63" i="1"/>
  <c r="N63" i="1"/>
  <c r="O63" i="1"/>
  <c r="P63" i="1"/>
  <c r="A64" i="1"/>
  <c r="B64" i="1"/>
  <c r="C64" i="1"/>
  <c r="D64" i="1" s="1"/>
  <c r="X64" i="1" s="1"/>
  <c r="E64" i="1"/>
  <c r="R64" i="1"/>
  <c r="S64" i="1"/>
  <c r="F64" i="1"/>
  <c r="G64" i="1"/>
  <c r="H64" i="1"/>
  <c r="Y64" i="1" s="1"/>
  <c r="AE64" i="1" s="1"/>
  <c r="I64" i="1"/>
  <c r="J64" i="1"/>
  <c r="Z64" i="1" s="1"/>
  <c r="AA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R68" i="1" s="1"/>
  <c r="S68" i="1" s="1"/>
  <c r="G68" i="1"/>
  <c r="H68" i="1"/>
  <c r="Y68" i="1"/>
  <c r="AE68" i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AA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R71" i="1" s="1"/>
  <c r="S71" i="1" s="1"/>
  <c r="G71" i="1"/>
  <c r="H71" i="1"/>
  <c r="Y71" i="1"/>
  <c r="I71" i="1"/>
  <c r="J71" i="1"/>
  <c r="Z71" i="1" s="1"/>
  <c r="K71" i="1"/>
  <c r="L71" i="1"/>
  <c r="T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 s="1"/>
  <c r="AA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R73" i="1"/>
  <c r="S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T74" i="1"/>
  <c r="U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AA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/>
  <c r="X79" i="1"/>
  <c r="E79" i="1"/>
  <c r="F79" i="1"/>
  <c r="R79" i="1"/>
  <c r="S79" i="1" s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AA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AA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T88" i="1" s="1"/>
  <c r="U88" i="1" s="1"/>
  <c r="M88" i="1"/>
  <c r="N88" i="1"/>
  <c r="O88" i="1"/>
  <c r="P88" i="1"/>
  <c r="A89" i="1"/>
  <c r="B89" i="1"/>
  <c r="C89" i="1"/>
  <c r="D89" i="1"/>
  <c r="X89" i="1" s="1"/>
  <c r="E89" i="1"/>
  <c r="F89" i="1"/>
  <c r="R89" i="1" s="1"/>
  <c r="S89" i="1" s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AA90" i="1" s="1"/>
  <c r="E90" i="1"/>
  <c r="F90" i="1"/>
  <c r="R90" i="1"/>
  <c r="S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R92" i="1" s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AA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 s="1"/>
  <c r="AE102" i="1" s="1"/>
  <c r="I102" i="1"/>
  <c r="J102" i="1"/>
  <c r="Z102" i="1" s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R104" i="1" s="1"/>
  <c r="S104" i="1" s="1"/>
  <c r="G104" i="1"/>
  <c r="H104" i="1"/>
  <c r="Y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R106" i="1" s="1"/>
  <c r="S106" i="1" s="1"/>
  <c r="G106" i="1"/>
  <c r="H106" i="1"/>
  <c r="Y106" i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T107" i="1"/>
  <c r="U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 s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AA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AA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AA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AE126" i="1"/>
  <c r="I126" i="1"/>
  <c r="J126" i="1"/>
  <c r="Z126" i="1" s="1"/>
  <c r="AA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R136" i="1" s="1"/>
  <c r="S136" i="1" s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R140" i="1" s="1"/>
  <c r="S140" i="1" s="1"/>
  <c r="G140" i="1"/>
  <c r="H140" i="1"/>
  <c r="Y140" i="1" s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R148" i="1" s="1"/>
  <c r="S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R150" i="1"/>
  <c r="S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R153" i="1" s="1"/>
  <c r="S153" i="1" s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 s="1"/>
  <c r="AA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R165" i="1"/>
  <c r="S165" i="1" s="1"/>
  <c r="G165" i="1"/>
  <c r="H165" i="1"/>
  <c r="Y165" i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R171" i="1" s="1"/>
  <c r="S171" i="1" s="1"/>
  <c r="F171" i="1"/>
  <c r="G171" i="1"/>
  <c r="H171" i="1"/>
  <c r="Y171" i="1" s="1"/>
  <c r="AE171" i="1" s="1"/>
  <c r="I171" i="1"/>
  <c r="J171" i="1"/>
  <c r="Z171" i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AA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T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AA178" i="1" s="1"/>
  <c r="AB178" i="1" s="1"/>
  <c r="AC178" i="1" s="1"/>
  <c r="K178" i="1"/>
  <c r="L178" i="1"/>
  <c r="T178" i="1" s="1"/>
  <c r="U178" i="1" s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T186" i="1" s="1"/>
  <c r="V186" i="1"/>
  <c r="M186" i="1"/>
  <c r="N186" i="1"/>
  <c r="O186" i="1"/>
  <c r="P186" i="1"/>
  <c r="A187" i="1"/>
  <c r="B187" i="1"/>
  <c r="C187" i="1"/>
  <c r="D187" i="1"/>
  <c r="X187" i="1"/>
  <c r="E187" i="1"/>
  <c r="R187" i="1" s="1"/>
  <c r="F187" i="1"/>
  <c r="G187" i="1"/>
  <c r="H187" i="1"/>
  <c r="Y187" i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 s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G206" i="1"/>
  <c r="H206" i="1"/>
  <c r="Y206" i="1"/>
  <c r="AE206" i="1" s="1"/>
  <c r="I206" i="1"/>
  <c r="J206" i="1"/>
  <c r="Z206" i="1"/>
  <c r="K206" i="1"/>
  <c r="L206" i="1"/>
  <c r="T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 s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/>
  <c r="I214" i="1"/>
  <c r="J214" i="1"/>
  <c r="Z214" i="1" s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T215" i="1"/>
  <c r="U215" i="1" s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AA216" i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S217" i="1" s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R218" i="1" s="1"/>
  <c r="S218" i="1" s="1"/>
  <c r="G218" i="1"/>
  <c r="H218" i="1"/>
  <c r="Y218" i="1"/>
  <c r="AE218" i="1"/>
  <c r="I218" i="1"/>
  <c r="J218" i="1"/>
  <c r="Z218" i="1" s="1"/>
  <c r="AA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AA219" i="1" s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R223" i="1" s="1"/>
  <c r="S223" i="1" s="1"/>
  <c r="F223" i="1"/>
  <c r="G223" i="1"/>
  <c r="H223" i="1"/>
  <c r="Y223" i="1"/>
  <c r="AE223" i="1"/>
  <c r="I223" i="1"/>
  <c r="J223" i="1"/>
  <c r="Z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AA225" i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 s="1"/>
  <c r="AA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AA230" i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R232" i="1" s="1"/>
  <c r="S232" i="1" s="1"/>
  <c r="F232" i="1"/>
  <c r="G232" i="1"/>
  <c r="H232" i="1"/>
  <c r="Y232" i="1" s="1"/>
  <c r="AE232" i="1" s="1"/>
  <c r="I232" i="1"/>
  <c r="J232" i="1"/>
  <c r="Z232" i="1" s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R238" i="1"/>
  <c r="S238" i="1" s="1"/>
  <c r="G238" i="1"/>
  <c r="H238" i="1"/>
  <c r="Y238" i="1"/>
  <c r="AE238" i="1"/>
  <c r="I238" i="1"/>
  <c r="J238" i="1"/>
  <c r="Z238" i="1"/>
  <c r="AA238" i="1" s="1"/>
  <c r="K238" i="1"/>
  <c r="L238" i="1"/>
  <c r="T238" i="1" s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R240" i="1"/>
  <c r="S240" i="1"/>
  <c r="G240" i="1"/>
  <c r="H240" i="1"/>
  <c r="Y240" i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 s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AA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R249" i="1"/>
  <c r="S249" i="1" s="1"/>
  <c r="F249" i="1"/>
  <c r="G249" i="1"/>
  <c r="H249" i="1"/>
  <c r="Y249" i="1"/>
  <c r="AE249" i="1" s="1"/>
  <c r="I249" i="1"/>
  <c r="J249" i="1"/>
  <c r="Z249" i="1" s="1"/>
  <c r="AA249" i="1" s="1"/>
  <c r="K249" i="1"/>
  <c r="L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AA253" i="1"/>
  <c r="K253" i="1"/>
  <c r="L253" i="1"/>
  <c r="V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R262" i="1"/>
  <c r="S262" i="1" s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R264" i="1" s="1"/>
  <c r="S264" i="1" s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AA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/>
  <c r="AA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 s="1"/>
  <c r="G267" i="1"/>
  <c r="H267" i="1"/>
  <c r="Y267" i="1" s="1"/>
  <c r="AE267" i="1" s="1"/>
  <c r="I267" i="1"/>
  <c r="J267" i="1"/>
  <c r="Z267" i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AA271" i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/>
  <c r="X274" i="1"/>
  <c r="E274" i="1"/>
  <c r="F274" i="1"/>
  <c r="R274" i="1"/>
  <c r="G274" i="1"/>
  <c r="H274" i="1"/>
  <c r="Y274" i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 s="1"/>
  <c r="AE276" i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AA278" i="1" s="1"/>
  <c r="K278" i="1"/>
  <c r="L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 s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 s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 s="1"/>
  <c r="AA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AA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AA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 s="1"/>
  <c r="S288" i="1" s="1"/>
  <c r="G288" i="1"/>
  <c r="H288" i="1"/>
  <c r="Y288" i="1"/>
  <c r="AE288" i="1" s="1"/>
  <c r="I288" i="1"/>
  <c r="J288" i="1"/>
  <c r="Z288" i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S290" i="1" s="1"/>
  <c r="G290" i="1"/>
  <c r="H290" i="1"/>
  <c r="Y290" i="1"/>
  <c r="AE290" i="1" s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/>
  <c r="S293" i="1" s="1"/>
  <c r="G293" i="1"/>
  <c r="H293" i="1"/>
  <c r="Y293" i="1"/>
  <c r="AE293" i="1" s="1"/>
  <c r="I293" i="1"/>
  <c r="J293" i="1"/>
  <c r="Z293" i="1"/>
  <c r="AA293" i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 s="1"/>
  <c r="AE294" i="1" s="1"/>
  <c r="I294" i="1"/>
  <c r="J294" i="1"/>
  <c r="Z294" i="1" s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/>
  <c r="S298" i="1"/>
  <c r="G298" i="1"/>
  <c r="H298" i="1"/>
  <c r="Y298" i="1" s="1"/>
  <c r="AE298" i="1" s="1"/>
  <c r="I298" i="1"/>
  <c r="J298" i="1"/>
  <c r="Z298" i="1" s="1"/>
  <c r="AA298" i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AA302" i="1" s="1"/>
  <c r="K302" i="1"/>
  <c r="L302" i="1"/>
  <c r="T302" i="1"/>
  <c r="U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R309" i="1"/>
  <c r="S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/>
  <c r="E311" i="1"/>
  <c r="F311" i="1"/>
  <c r="R311" i="1"/>
  <c r="S311" i="1"/>
  <c r="G311" i="1"/>
  <c r="H311" i="1"/>
  <c r="Y311" i="1" s="1"/>
  <c r="AE311" i="1" s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/>
  <c r="E313" i="1"/>
  <c r="R313" i="1" s="1"/>
  <c r="S313" i="1" s="1"/>
  <c r="F313" i="1"/>
  <c r="G313" i="1"/>
  <c r="H313" i="1"/>
  <c r="Y313" i="1" s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/>
  <c r="I314" i="1"/>
  <c r="J314" i="1"/>
  <c r="Z314" i="1" s="1"/>
  <c r="AA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AA317" i="1"/>
  <c r="E317" i="1"/>
  <c r="F317" i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S319" i="1" s="1"/>
  <c r="G319" i="1"/>
  <c r="H319" i="1"/>
  <c r="Y319" i="1" s="1"/>
  <c r="AE319" i="1" s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R324" i="1" s="1"/>
  <c r="G324" i="1"/>
  <c r="H324" i="1"/>
  <c r="Y324" i="1"/>
  <c r="AE324" i="1"/>
  <c r="I324" i="1"/>
  <c r="J324" i="1"/>
  <c r="Z324" i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AB325" i="1"/>
  <c r="E325" i="1"/>
  <c r="F325" i="1"/>
  <c r="G325" i="1"/>
  <c r="H325" i="1"/>
  <c r="Y325" i="1" s="1"/>
  <c r="AE325" i="1" s="1"/>
  <c r="I325" i="1"/>
  <c r="J325" i="1"/>
  <c r="Z325" i="1"/>
  <c r="AA325" i="1" s="1"/>
  <c r="AC325" i="1"/>
  <c r="AD325" i="1" s="1"/>
  <c r="AF325" i="1" s="1"/>
  <c r="K325" i="1"/>
  <c r="L325" i="1"/>
  <c r="T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 s="1"/>
  <c r="S327" i="1" s="1"/>
  <c r="G327" i="1"/>
  <c r="H327" i="1"/>
  <c r="Y327" i="1" s="1"/>
  <c r="AE327" i="1" s="1"/>
  <c r="I327" i="1"/>
  <c r="J327" i="1"/>
  <c r="Z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/>
  <c r="AA328" i="1" s="1"/>
  <c r="K328" i="1"/>
  <c r="L328" i="1"/>
  <c r="V328" i="1" s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M329" i="1"/>
  <c r="N329" i="1"/>
  <c r="O329" i="1"/>
  <c r="P329" i="1"/>
  <c r="A330" i="1"/>
  <c r="B330" i="1"/>
  <c r="C330" i="1"/>
  <c r="D330" i="1"/>
  <c r="X330" i="1"/>
  <c r="E330" i="1"/>
  <c r="F330" i="1"/>
  <c r="R330" i="1"/>
  <c r="S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/>
  <c r="I336" i="1"/>
  <c r="J336" i="1"/>
  <c r="Z336" i="1"/>
  <c r="AA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R337" i="1"/>
  <c r="S337" i="1" s="1"/>
  <c r="G337" i="1"/>
  <c r="H337" i="1"/>
  <c r="Y337" i="1"/>
  <c r="AE337" i="1"/>
  <c r="I337" i="1"/>
  <c r="J337" i="1"/>
  <c r="Z337" i="1" s="1"/>
  <c r="AA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A340" i="1" s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AA341" i="1" s="1"/>
  <c r="E341" i="1"/>
  <c r="F341" i="1"/>
  <c r="G341" i="1"/>
  <c r="H341" i="1"/>
  <c r="Y341" i="1"/>
  <c r="AE341" i="1" s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/>
  <c r="AA342" i="1" s="1"/>
  <c r="E342" i="1"/>
  <c r="F342" i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AA344" i="1"/>
  <c r="E344" i="1"/>
  <c r="R344" i="1" s="1"/>
  <c r="S344" i="1" s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/>
  <c r="X347" i="1"/>
  <c r="E347" i="1"/>
  <c r="R347" i="1" s="1"/>
  <c r="S347" i="1" s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R350" i="1"/>
  <c r="S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/>
  <c r="AA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R353" i="1"/>
  <c r="S353" i="1" s="1"/>
  <c r="F353" i="1"/>
  <c r="G353" i="1"/>
  <c r="H353" i="1"/>
  <c r="Y353" i="1"/>
  <c r="AE353" i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AA358" i="1"/>
  <c r="E358" i="1"/>
  <c r="F358" i="1"/>
  <c r="G358" i="1"/>
  <c r="H358" i="1"/>
  <c r="Y358" i="1"/>
  <c r="AE358" i="1"/>
  <c r="I358" i="1"/>
  <c r="J358" i="1"/>
  <c r="Z358" i="1"/>
  <c r="K358" i="1"/>
  <c r="L358" i="1"/>
  <c r="T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R360" i="1"/>
  <c r="S360" i="1"/>
  <c r="G360" i="1"/>
  <c r="H360" i="1"/>
  <c r="Y360" i="1"/>
  <c r="AE360" i="1"/>
  <c r="I360" i="1"/>
  <c r="J360" i="1"/>
  <c r="Z360" i="1"/>
  <c r="K360" i="1"/>
  <c r="L360" i="1"/>
  <c r="T360" i="1" s="1"/>
  <c r="U360" i="1" s="1"/>
  <c r="M360" i="1"/>
  <c r="N360" i="1"/>
  <c r="O360" i="1"/>
  <c r="P360" i="1"/>
  <c r="A361" i="1"/>
  <c r="B361" i="1"/>
  <c r="C361" i="1"/>
  <c r="D361" i="1"/>
  <c r="X361" i="1"/>
  <c r="E361" i="1"/>
  <c r="R361" i="1" s="1"/>
  <c r="S361" i="1" s="1"/>
  <c r="F361" i="1"/>
  <c r="G361" i="1"/>
  <c r="H361" i="1"/>
  <c r="Y361" i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I364" i="1"/>
  <c r="J364" i="1"/>
  <c r="Z364" i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S365" i="1" s="1"/>
  <c r="G365" i="1"/>
  <c r="H365" i="1"/>
  <c r="Y365" i="1" s="1"/>
  <c r="AE365" i="1" s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R377" i="1" s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R378" i="1" s="1"/>
  <c r="S378" i="1" s="1"/>
  <c r="G378" i="1"/>
  <c r="H378" i="1"/>
  <c r="Y378" i="1"/>
  <c r="AE378" i="1"/>
  <c r="I378" i="1"/>
  <c r="J378" i="1"/>
  <c r="Z378" i="1" s="1"/>
  <c r="AA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 s="1"/>
  <c r="AA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 s="1"/>
  <c r="I381" i="1"/>
  <c r="J381" i="1"/>
  <c r="Z381" i="1"/>
  <c r="AA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AA383" i="1" s="1"/>
  <c r="E383" i="1"/>
  <c r="F383" i="1"/>
  <c r="R383" i="1"/>
  <c r="S383" i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T388" i="1" s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U389" i="1"/>
  <c r="L389" i="1"/>
  <c r="T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R390" i="1" s="1"/>
  <c r="G390" i="1"/>
  <c r="H390" i="1"/>
  <c r="Y390" i="1"/>
  <c r="AE390" i="1" s="1"/>
  <c r="I390" i="1"/>
  <c r="J390" i="1"/>
  <c r="Z390" i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/>
  <c r="I396" i="1"/>
  <c r="J396" i="1"/>
  <c r="Z396" i="1"/>
  <c r="AA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R397" i="1"/>
  <c r="S397" i="1" s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 s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T409" i="1" s="1"/>
  <c r="U409" i="1" s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/>
  <c r="S411" i="1" s="1"/>
  <c r="G411" i="1"/>
  <c r="H411" i="1"/>
  <c r="Y411" i="1" s="1"/>
  <c r="AE411" i="1" s="1"/>
  <c r="I411" i="1"/>
  <c r="J411" i="1"/>
  <c r="Z411" i="1"/>
  <c r="K411" i="1"/>
  <c r="T411" i="1"/>
  <c r="U411" i="1" s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 s="1"/>
  <c r="I413" i="1"/>
  <c r="J413" i="1"/>
  <c r="Z413" i="1" s="1"/>
  <c r="AA413" i="1" s="1"/>
  <c r="AB413" i="1" s="1"/>
  <c r="AC413" i="1" s="1"/>
  <c r="AD413" i="1" s="1"/>
  <c r="K413" i="1"/>
  <c r="U413" i="1"/>
  <c r="L413" i="1"/>
  <c r="T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AA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/>
  <c r="I418" i="1"/>
  <c r="J418" i="1"/>
  <c r="Z418" i="1" s="1"/>
  <c r="AA418" i="1" s="1"/>
  <c r="K418" i="1"/>
  <c r="L418" i="1"/>
  <c r="V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/>
  <c r="S420" i="1"/>
  <c r="G420" i="1"/>
  <c r="H420" i="1"/>
  <c r="Y420" i="1" s="1"/>
  <c r="AE420" i="1" s="1"/>
  <c r="I420" i="1"/>
  <c r="J420" i="1"/>
  <c r="Z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T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/>
  <c r="AA424" i="1" s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S426" i="1"/>
  <c r="G426" i="1"/>
  <c r="H426" i="1"/>
  <c r="Y426" i="1" s="1"/>
  <c r="AE426" i="1" s="1"/>
  <c r="I426" i="1"/>
  <c r="J426" i="1"/>
  <c r="Z426" i="1"/>
  <c r="K426" i="1"/>
  <c r="T426" i="1" s="1"/>
  <c r="U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K427" i="1"/>
  <c r="L427" i="1"/>
  <c r="V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K428" i="1"/>
  <c r="L428" i="1"/>
  <c r="T428" i="1" s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I429" i="1"/>
  <c r="J429" i="1"/>
  <c r="Z429" i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AA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R433" i="1" s="1"/>
  <c r="S433" i="1" s="1"/>
  <c r="G433" i="1"/>
  <c r="H433" i="1"/>
  <c r="Y433" i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R434" i="1"/>
  <c r="S434" i="1" s="1"/>
  <c r="F434" i="1"/>
  <c r="G434" i="1"/>
  <c r="H434" i="1"/>
  <c r="Y434" i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I435" i="1"/>
  <c r="J435" i="1"/>
  <c r="Z435" i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/>
  <c r="AE437" i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/>
  <c r="I439" i="1"/>
  <c r="J439" i="1"/>
  <c r="Z439" i="1" s="1"/>
  <c r="K439" i="1"/>
  <c r="L439" i="1"/>
  <c r="T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R442" i="1" s="1"/>
  <c r="F442" i="1"/>
  <c r="G442" i="1"/>
  <c r="H442" i="1"/>
  <c r="Y442" i="1" s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M444" i="1"/>
  <c r="N444" i="1"/>
  <c r="O444" i="1"/>
  <c r="P444" i="1"/>
  <c r="A445" i="1"/>
  <c r="B445" i="1"/>
  <c r="C445" i="1"/>
  <c r="D445" i="1" s="1"/>
  <c r="X445" i="1" s="1"/>
  <c r="AA445" i="1" s="1"/>
  <c r="E445" i="1"/>
  <c r="R445" i="1" s="1"/>
  <c r="S445" i="1" s="1"/>
  <c r="F445" i="1"/>
  <c r="G445" i="1"/>
  <c r="H445" i="1"/>
  <c r="Y445" i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AE448" i="1" s="1"/>
  <c r="I448" i="1"/>
  <c r="J448" i="1"/>
  <c r="Z448" i="1"/>
  <c r="AA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/>
  <c r="AA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AA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AA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/>
  <c r="S453" i="1" s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 s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/>
  <c r="E457" i="1"/>
  <c r="R457" i="1" s="1"/>
  <c r="S457" i="1" s="1"/>
  <c r="F457" i="1"/>
  <c r="G457" i="1"/>
  <c r="H457" i="1"/>
  <c r="Y457" i="1" s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AA459" i="1" s="1"/>
  <c r="E459" i="1"/>
  <c r="F459" i="1"/>
  <c r="G459" i="1"/>
  <c r="H459" i="1"/>
  <c r="Y459" i="1"/>
  <c r="AE459" i="1" s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/>
  <c r="X460" i="1"/>
  <c r="AA460" i="1"/>
  <c r="E460" i="1"/>
  <c r="F460" i="1"/>
  <c r="G460" i="1"/>
  <c r="H460" i="1"/>
  <c r="Y460" i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 s="1"/>
  <c r="S461" i="1" s="1"/>
  <c r="G461" i="1"/>
  <c r="H461" i="1"/>
  <c r="Y461" i="1"/>
  <c r="AE461" i="1"/>
  <c r="I461" i="1"/>
  <c r="J461" i="1"/>
  <c r="Z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AA468" i="1" s="1"/>
  <c r="E468" i="1"/>
  <c r="F468" i="1"/>
  <c r="G468" i="1"/>
  <c r="H468" i="1"/>
  <c r="Y468" i="1"/>
  <c r="AE468" i="1"/>
  <c r="I468" i="1"/>
  <c r="J468" i="1"/>
  <c r="Z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AA469" i="1" s="1"/>
  <c r="E469" i="1"/>
  <c r="F469" i="1"/>
  <c r="G469" i="1"/>
  <c r="H469" i="1"/>
  <c r="Y469" i="1"/>
  <c r="AE469" i="1" s="1"/>
  <c r="I469" i="1"/>
  <c r="J469" i="1"/>
  <c r="Z469" i="1"/>
  <c r="K469" i="1"/>
  <c r="L469" i="1"/>
  <c r="M469" i="1"/>
  <c r="N469" i="1"/>
  <c r="O469" i="1"/>
  <c r="P469" i="1"/>
  <c r="A470" i="1"/>
  <c r="B470" i="1"/>
  <c r="C470" i="1"/>
  <c r="D470" i="1"/>
  <c r="X470" i="1" s="1"/>
  <c r="AA470" i="1" s="1"/>
  <c r="E470" i="1"/>
  <c r="F470" i="1"/>
  <c r="R470" i="1"/>
  <c r="S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R471" i="1" s="1"/>
  <c r="S471" i="1" s="1"/>
  <c r="G471" i="1"/>
  <c r="H471" i="1"/>
  <c r="Y471" i="1" s="1"/>
  <c r="AE471" i="1" s="1"/>
  <c r="I471" i="1"/>
  <c r="J471" i="1"/>
  <c r="Z471" i="1"/>
  <c r="K471" i="1"/>
  <c r="L471" i="1"/>
  <c r="T471" i="1" s="1"/>
  <c r="M471" i="1"/>
  <c r="N471" i="1"/>
  <c r="O471" i="1"/>
  <c r="P471" i="1"/>
  <c r="A472" i="1"/>
  <c r="B472" i="1"/>
  <c r="C472" i="1"/>
  <c r="D472" i="1" s="1"/>
  <c r="X472" i="1" s="1"/>
  <c r="E472" i="1"/>
  <c r="R472" i="1"/>
  <c r="S472" i="1" s="1"/>
  <c r="F472" i="1"/>
  <c r="G472" i="1"/>
  <c r="H472" i="1"/>
  <c r="Y472" i="1"/>
  <c r="AE472" i="1"/>
  <c r="I472" i="1"/>
  <c r="J472" i="1"/>
  <c r="Z472" i="1" s="1"/>
  <c r="AA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 s="1"/>
  <c r="K477" i="1"/>
  <c r="L477" i="1"/>
  <c r="M477" i="1"/>
  <c r="N477" i="1"/>
  <c r="O477" i="1"/>
  <c r="P477" i="1"/>
  <c r="A478" i="1"/>
  <c r="B478" i="1"/>
  <c r="C478" i="1"/>
  <c r="D478" i="1"/>
  <c r="X478" i="1" s="1"/>
  <c r="AA478" i="1" s="1"/>
  <c r="E478" i="1"/>
  <c r="F478" i="1"/>
  <c r="G478" i="1"/>
  <c r="H478" i="1"/>
  <c r="Y478" i="1" s="1"/>
  <c r="AE478" i="1"/>
  <c r="I478" i="1"/>
  <c r="J478" i="1"/>
  <c r="Z478" i="1"/>
  <c r="K478" i="1"/>
  <c r="L478" i="1"/>
  <c r="M478" i="1"/>
  <c r="N478" i="1"/>
  <c r="O478" i="1"/>
  <c r="P478" i="1"/>
  <c r="A479" i="1"/>
  <c r="B479" i="1"/>
  <c r="C479" i="1"/>
  <c r="D479" i="1" s="1"/>
  <c r="X479" i="1" s="1"/>
  <c r="AA479" i="1" s="1"/>
  <c r="E479" i="1"/>
  <c r="R479" i="1" s="1"/>
  <c r="S479" i="1" s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T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 s="1"/>
  <c r="X482" i="1" s="1"/>
  <c r="AA482" i="1" s="1"/>
  <c r="E482" i="1"/>
  <c r="F482" i="1"/>
  <c r="R482" i="1" s="1"/>
  <c r="S482" i="1" s="1"/>
  <c r="G482" i="1"/>
  <c r="H482" i="1"/>
  <c r="Y482" i="1"/>
  <c r="I482" i="1"/>
  <c r="J482" i="1"/>
  <c r="Z482" i="1" s="1"/>
  <c r="K482" i="1"/>
  <c r="L482" i="1"/>
  <c r="M482" i="1"/>
  <c r="N482" i="1"/>
  <c r="O482" i="1"/>
  <c r="P482" i="1"/>
  <c r="A483" i="1"/>
  <c r="B483" i="1"/>
  <c r="C483" i="1"/>
  <c r="D483" i="1"/>
  <c r="X483" i="1"/>
  <c r="E483" i="1"/>
  <c r="R483" i="1" s="1"/>
  <c r="S483" i="1" s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AA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T487" i="1"/>
  <c r="AB487" i="1" s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/>
  <c r="AE492" i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R493" i="1" s="1"/>
  <c r="S493" i="1" s="1"/>
  <c r="G493" i="1"/>
  <c r="H493" i="1"/>
  <c r="Y493" i="1"/>
  <c r="AE493" i="1" s="1"/>
  <c r="I493" i="1"/>
  <c r="J493" i="1"/>
  <c r="Z493" i="1"/>
  <c r="AA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T495" i="1"/>
  <c r="V495" i="1"/>
  <c r="M495" i="1"/>
  <c r="N495" i="1"/>
  <c r="O495" i="1"/>
  <c r="P495" i="1"/>
  <c r="A496" i="1"/>
  <c r="B496" i="1"/>
  <c r="C496" i="1"/>
  <c r="D496" i="1"/>
  <c r="X496" i="1"/>
  <c r="E496" i="1"/>
  <c r="R496" i="1" s="1"/>
  <c r="F496" i="1"/>
  <c r="S496" i="1"/>
  <c r="G496" i="1"/>
  <c r="H496" i="1"/>
  <c r="Y496" i="1"/>
  <c r="AE496" i="1"/>
  <c r="I496" i="1"/>
  <c r="J496" i="1"/>
  <c r="Z496" i="1"/>
  <c r="AA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R498" i="1"/>
  <c r="F498" i="1"/>
  <c r="G498" i="1"/>
  <c r="H498" i="1"/>
  <c r="Y498" i="1"/>
  <c r="AE498" i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T502" i="1"/>
  <c r="AC502" i="1"/>
  <c r="AD502" i="1" s="1"/>
  <c r="L502" i="1"/>
  <c r="V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T505" i="1" s="1"/>
  <c r="L505" i="1"/>
  <c r="V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/>
  <c r="G507" i="1"/>
  <c r="H507" i="1"/>
  <c r="Y507" i="1"/>
  <c r="AE507" i="1" s="1"/>
  <c r="I507" i="1"/>
  <c r="J507" i="1"/>
  <c r="Z507" i="1" s="1"/>
  <c r="AA507" i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S508" i="1" s="1"/>
  <c r="G508" i="1"/>
  <c r="H508" i="1"/>
  <c r="Y508" i="1"/>
  <c r="AE508" i="1" s="1"/>
  <c r="I508" i="1"/>
  <c r="J508" i="1"/>
  <c r="Z508" i="1" s="1"/>
  <c r="AA508" i="1" s="1"/>
  <c r="K508" i="1"/>
  <c r="L508" i="1"/>
  <c r="M508" i="1"/>
  <c r="N508" i="1"/>
  <c r="O508" i="1"/>
  <c r="P508" i="1"/>
  <c r="A509" i="1"/>
  <c r="B509" i="1"/>
  <c r="C509" i="1"/>
  <c r="D509" i="1" s="1"/>
  <c r="X509" i="1"/>
  <c r="E509" i="1"/>
  <c r="F509" i="1"/>
  <c r="R509" i="1" s="1"/>
  <c r="G509" i="1"/>
  <c r="H509" i="1"/>
  <c r="Y509" i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R512" i="1"/>
  <c r="S512" i="1" s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/>
  <c r="S514" i="1"/>
  <c r="G514" i="1"/>
  <c r="H514" i="1"/>
  <c r="Y514" i="1" s="1"/>
  <c r="AE514" i="1" s="1"/>
  <c r="I514" i="1"/>
  <c r="J514" i="1"/>
  <c r="Z514" i="1"/>
  <c r="AA514" i="1"/>
  <c r="AB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AA515" i="1"/>
  <c r="K515" i="1"/>
  <c r="L515" i="1"/>
  <c r="T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T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R518" i="1"/>
  <c r="S518" i="1" s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R519" i="1" s="1"/>
  <c r="S519" i="1" s="1"/>
  <c r="G519" i="1"/>
  <c r="H519" i="1"/>
  <c r="Y519" i="1" s="1"/>
  <c r="AE519" i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R520" i="1" s="1"/>
  <c r="S520" i="1" s="1"/>
  <c r="F520" i="1"/>
  <c r="G520" i="1"/>
  <c r="H520" i="1"/>
  <c r="Y520" i="1" s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R521" i="1"/>
  <c r="S521" i="1" s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AA523" i="1"/>
  <c r="K523" i="1"/>
  <c r="L523" i="1"/>
  <c r="M523" i="1"/>
  <c r="N523" i="1"/>
  <c r="O523" i="1"/>
  <c r="P523" i="1"/>
  <c r="A524" i="1"/>
  <c r="B524" i="1"/>
  <c r="C524" i="1"/>
  <c r="D524" i="1" s="1"/>
  <c r="X524" i="1" s="1"/>
  <c r="E524" i="1"/>
  <c r="F524" i="1"/>
  <c r="R524" i="1"/>
  <c r="S524" i="1" s="1"/>
  <c r="G524" i="1"/>
  <c r="H524" i="1"/>
  <c r="Y524" i="1" s="1"/>
  <c r="AE524" i="1" s="1"/>
  <c r="I524" i="1"/>
  <c r="J524" i="1"/>
  <c r="Z524" i="1"/>
  <c r="AA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 s="1"/>
  <c r="G525" i="1"/>
  <c r="H525" i="1"/>
  <c r="Y525" i="1"/>
  <c r="AE525" i="1" s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R527" i="1" s="1"/>
  <c r="S527" i="1" s="1"/>
  <c r="G527" i="1"/>
  <c r="H527" i="1"/>
  <c r="Y527" i="1" s="1"/>
  <c r="AE527" i="1" s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 s="1"/>
  <c r="G528" i="1"/>
  <c r="H528" i="1"/>
  <c r="Y528" i="1"/>
  <c r="AE528" i="1" s="1"/>
  <c r="I528" i="1"/>
  <c r="J528" i="1"/>
  <c r="Z528" i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R530" i="1" s="1"/>
  <c r="S530" i="1" s="1"/>
  <c r="F530" i="1"/>
  <c r="G530" i="1"/>
  <c r="H530" i="1"/>
  <c r="Y530" i="1" s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R531" i="1" s="1"/>
  <c r="S531" i="1" s="1"/>
  <c r="G531" i="1"/>
  <c r="H531" i="1"/>
  <c r="Y531" i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R541" i="1" s="1"/>
  <c r="S541" i="1"/>
  <c r="G541" i="1"/>
  <c r="H541" i="1"/>
  <c r="Y541" i="1" s="1"/>
  <c r="AE541" i="1" s="1"/>
  <c r="I541" i="1"/>
  <c r="J541" i="1"/>
  <c r="Z541" i="1" s="1"/>
  <c r="AA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 s="1"/>
  <c r="AA542" i="1" s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R546" i="1"/>
  <c r="S546" i="1"/>
  <c r="G546" i="1"/>
  <c r="H546" i="1"/>
  <c r="Y546" i="1" s="1"/>
  <c r="AE546" i="1" s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S547" i="1"/>
  <c r="F547" i="1"/>
  <c r="R547" i="1" s="1"/>
  <c r="G547" i="1"/>
  <c r="H547" i="1"/>
  <c r="Y547" i="1" s="1"/>
  <c r="AE547" i="1" s="1"/>
  <c r="I547" i="1"/>
  <c r="J547" i="1"/>
  <c r="Z547" i="1"/>
  <c r="AA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 s="1"/>
  <c r="S548" i="1" s="1"/>
  <c r="G548" i="1"/>
  <c r="H548" i="1"/>
  <c r="Y548" i="1" s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T549" i="1" s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AB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/>
  <c r="G576" i="1"/>
  <c r="H576" i="1"/>
  <c r="Y576" i="1" s="1"/>
  <c r="AE576" i="1" s="1"/>
  <c r="I576" i="1"/>
  <c r="J576" i="1"/>
  <c r="Z576" i="1" s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U622" i="1"/>
  <c r="L622" i="1"/>
  <c r="T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Y651" i="1" s="1"/>
  <c r="AE651" i="1" s="1"/>
  <c r="I651" i="1"/>
  <c r="J651" i="1"/>
  <c r="Z651" i="1"/>
  <c r="K651" i="1"/>
  <c r="L651" i="1"/>
  <c r="T651" i="1" s="1"/>
  <c r="M651" i="1"/>
  <c r="N651" i="1"/>
  <c r="O651" i="1"/>
  <c r="P651" i="1"/>
  <c r="V651" i="1"/>
  <c r="X651" i="1"/>
  <c r="AA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V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 s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/>
  <c r="K668" i="1"/>
  <c r="L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G676" i="1"/>
  <c r="H676" i="1"/>
  <c r="Y676" i="1" s="1"/>
  <c r="AE676" i="1" s="1"/>
  <c r="I676" i="1"/>
  <c r="J676" i="1"/>
  <c r="Z676" i="1" s="1"/>
  <c r="AA676" i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/>
  <c r="I685" i="1"/>
  <c r="J685" i="1"/>
  <c r="Z685" i="1"/>
  <c r="AA685" i="1"/>
  <c r="K685" i="1"/>
  <c r="L685" i="1"/>
  <c r="V685" i="1" s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F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 s="1"/>
  <c r="AA730" i="1"/>
  <c r="K730" i="1"/>
  <c r="L730" i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/>
  <c r="X733" i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AF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G770" i="1"/>
  <c r="H770" i="1"/>
  <c r="Y770" i="1" s="1"/>
  <c r="AE770" i="1" s="1"/>
  <c r="I770" i="1"/>
  <c r="J770" i="1"/>
  <c r="Z770" i="1" s="1"/>
  <c r="AA770" i="1" s="1"/>
  <c r="AB770" i="1" s="1"/>
  <c r="K770" i="1"/>
  <c r="T770" i="1" s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 s="1"/>
  <c r="AE776" i="1"/>
  <c r="I776" i="1"/>
  <c r="J776" i="1"/>
  <c r="K776" i="1"/>
  <c r="T776" i="1" s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I778" i="1"/>
  <c r="J778" i="1"/>
  <c r="Z778" i="1" s="1"/>
  <c r="AA778" i="1" s="1"/>
  <c r="K778" i="1"/>
  <c r="L778" i="1"/>
  <c r="T778" i="1" s="1"/>
  <c r="AC778" i="1" s="1"/>
  <c r="AD778" i="1" s="1"/>
  <c r="AF778" i="1" s="1"/>
  <c r="M778" i="1"/>
  <c r="N778" i="1"/>
  <c r="O778" i="1"/>
  <c r="P778" i="1"/>
  <c r="R778" i="1"/>
  <c r="S778" i="1" s="1"/>
  <c r="A779" i="1"/>
  <c r="B779" i="1"/>
  <c r="C779" i="1"/>
  <c r="D779" i="1" s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Z780" i="1" s="1"/>
  <c r="K780" i="1"/>
  <c r="L780" i="1"/>
  <c r="M780" i="1"/>
  <c r="N780" i="1"/>
  <c r="O780" i="1"/>
  <c r="P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K781" i="1"/>
  <c r="T781" i="1" s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 s="1"/>
  <c r="AE782" i="1"/>
  <c r="I782" i="1"/>
  <c r="J782" i="1"/>
  <c r="K782" i="1"/>
  <c r="L782" i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/>
  <c r="E784" i="1"/>
  <c r="F784" i="1"/>
  <c r="R784" i="1" s="1"/>
  <c r="S784" i="1" s="1"/>
  <c r="G784" i="1"/>
  <c r="H784" i="1"/>
  <c r="Y784" i="1" s="1"/>
  <c r="AE784" i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 s="1"/>
  <c r="E787" i="1"/>
  <c r="F787" i="1"/>
  <c r="G787" i="1"/>
  <c r="H787" i="1"/>
  <c r="Y787" i="1" s="1"/>
  <c r="AE787" i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 s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 s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 s="1"/>
  <c r="X795" i="1"/>
  <c r="E795" i="1"/>
  <c r="F795" i="1"/>
  <c r="R795" i="1"/>
  <c r="S795" i="1" s="1"/>
  <c r="G795" i="1"/>
  <c r="H795" i="1"/>
  <c r="I795" i="1"/>
  <c r="J795" i="1"/>
  <c r="Z795" i="1" s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I799" i="1"/>
  <c r="J799" i="1"/>
  <c r="Z799" i="1" s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I800" i="1"/>
  <c r="J800" i="1"/>
  <c r="Z800" i="1" s="1"/>
  <c r="K800" i="1"/>
  <c r="L800" i="1"/>
  <c r="M800" i="1"/>
  <c r="N800" i="1"/>
  <c r="O800" i="1"/>
  <c r="P800" i="1"/>
  <c r="V800" i="1"/>
  <c r="AA800" i="1"/>
  <c r="AE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 s="1"/>
  <c r="M802" i="1"/>
  <c r="N802" i="1"/>
  <c r="O802" i="1"/>
  <c r="P802" i="1"/>
  <c r="Z802" i="1"/>
  <c r="AA802" i="1" s="1"/>
  <c r="A803" i="1"/>
  <c r="B803" i="1"/>
  <c r="C803" i="1"/>
  <c r="D803" i="1"/>
  <c r="X803" i="1" s="1"/>
  <c r="E803" i="1"/>
  <c r="F803" i="1"/>
  <c r="R803" i="1" s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R810" i="1" s="1"/>
  <c r="G810" i="1"/>
  <c r="H810" i="1"/>
  <c r="I810" i="1"/>
  <c r="J810" i="1"/>
  <c r="Z810" i="1" s="1"/>
  <c r="K810" i="1"/>
  <c r="L810" i="1"/>
  <c r="V810" i="1" s="1"/>
  <c r="M810" i="1"/>
  <c r="N810" i="1"/>
  <c r="O810" i="1"/>
  <c r="P810" i="1"/>
  <c r="S810" i="1"/>
  <c r="Y810" i="1"/>
  <c r="AE810" i="1" s="1"/>
  <c r="AA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M816" i="1"/>
  <c r="N816" i="1"/>
  <c r="O816" i="1"/>
  <c r="P816" i="1"/>
  <c r="V816" i="1"/>
  <c r="AA816" i="1"/>
  <c r="AE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R818" i="1"/>
  <c r="S818" i="1" s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Y820" i="1" s="1"/>
  <c r="I820" i="1"/>
  <c r="J820" i="1"/>
  <c r="Z820" i="1" s="1"/>
  <c r="AA820" i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R821" i="1"/>
  <c r="S821" i="1" s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 s="1"/>
  <c r="S824" i="1"/>
  <c r="G824" i="1"/>
  <c r="H824" i="1"/>
  <c r="Y824" i="1"/>
  <c r="AE824" i="1" s="1"/>
  <c r="I824" i="1"/>
  <c r="J824" i="1"/>
  <c r="Z824" i="1" s="1"/>
  <c r="AA824" i="1"/>
  <c r="K824" i="1"/>
  <c r="L824" i="1"/>
  <c r="T824" i="1" s="1"/>
  <c r="AB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F830" i="1"/>
  <c r="R830" i="1" s="1"/>
  <c r="S830" i="1" s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/>
  <c r="E835" i="1"/>
  <c r="R835" i="1" s="1"/>
  <c r="S835" i="1" s="1"/>
  <c r="F835" i="1"/>
  <c r="G835" i="1"/>
  <c r="H835" i="1"/>
  <c r="Y835" i="1" s="1"/>
  <c r="AE835" i="1"/>
  <c r="I835" i="1"/>
  <c r="J835" i="1"/>
  <c r="K835" i="1"/>
  <c r="T835" i="1" s="1"/>
  <c r="U835" i="1" s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/>
  <c r="G837" i="1"/>
  <c r="H837" i="1"/>
  <c r="Y837" i="1"/>
  <c r="AE837" i="1"/>
  <c r="I837" i="1"/>
  <c r="J837" i="1"/>
  <c r="Z837" i="1" s="1"/>
  <c r="AA837" i="1" s="1"/>
  <c r="K837" i="1"/>
  <c r="T837" i="1" s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/>
  <c r="E844" i="1"/>
  <c r="F844" i="1"/>
  <c r="R844" i="1" s="1"/>
  <c r="S844" i="1" s="1"/>
  <c r="G844" i="1"/>
  <c r="H844" i="1"/>
  <c r="Y844" i="1" s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/>
  <c r="E846" i="1"/>
  <c r="R846" i="1" s="1"/>
  <c r="S846" i="1" s="1"/>
  <c r="F846" i="1"/>
  <c r="G846" i="1"/>
  <c r="H846" i="1"/>
  <c r="Y846" i="1" s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R861" i="1" s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R863" i="1" s="1"/>
  <c r="S863" i="1" s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R867" i="1" s="1"/>
  <c r="S867" i="1" s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F889" i="1"/>
  <c r="G889" i="1"/>
  <c r="H889" i="1"/>
  <c r="Y889" i="1" s="1"/>
  <c r="AE889" i="1" s="1"/>
  <c r="I889" i="1"/>
  <c r="J889" i="1"/>
  <c r="Z889" i="1" s="1"/>
  <c r="AA889" i="1" s="1"/>
  <c r="K889" i="1"/>
  <c r="T889" i="1" s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R895" i="1" s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B895" i="1" s="1"/>
  <c r="A896" i="1"/>
  <c r="B896" i="1"/>
  <c r="C896" i="1"/>
  <c r="D896" i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R899" i="1" s="1"/>
  <c r="S899" i="1" s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/>
  <c r="E903" i="1"/>
  <c r="F903" i="1"/>
  <c r="G903" i="1"/>
  <c r="H903" i="1"/>
  <c r="Y903" i="1" s="1"/>
  <c r="AE903" i="1"/>
  <c r="I903" i="1"/>
  <c r="J903" i="1"/>
  <c r="K903" i="1"/>
  <c r="T903" i="1" s="1"/>
  <c r="AB903" i="1" s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 s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R914" i="1" s="1"/>
  <c r="S914" i="1" s="1"/>
  <c r="F914" i="1"/>
  <c r="G914" i="1"/>
  <c r="H914" i="1"/>
  <c r="Y914" i="1"/>
  <c r="AE914" i="1" s="1"/>
  <c r="I914" i="1"/>
  <c r="J914" i="1"/>
  <c r="Z914" i="1" s="1"/>
  <c r="K914" i="1"/>
  <c r="L914" i="1"/>
  <c r="T914" i="1" s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T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 s="1"/>
  <c r="AE920" i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R922" i="1" s="1"/>
  <c r="S922" i="1" s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R925" i="1" s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R931" i="1" s="1"/>
  <c r="S931" i="1" s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/>
  <c r="AE932" i="1" s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 s="1"/>
  <c r="X935" i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/>
  <c r="AA936" i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B939" i="1" s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K942" i="1"/>
  <c r="L942" i="1"/>
  <c r="V942" i="1" s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R947" i="1" s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S950" i="1" s="1"/>
  <c r="F950" i="1"/>
  <c r="G950" i="1"/>
  <c r="H950" i="1"/>
  <c r="Y950" i="1"/>
  <c r="AE950" i="1" s="1"/>
  <c r="I950" i="1"/>
  <c r="J950" i="1"/>
  <c r="K950" i="1"/>
  <c r="L950" i="1"/>
  <c r="T950" i="1" s="1"/>
  <c r="AB950" i="1" s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F953" i="1"/>
  <c r="G953" i="1"/>
  <c r="H953" i="1"/>
  <c r="Y953" i="1" s="1"/>
  <c r="AE953" i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R955" i="1" s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V957" i="1" s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/>
  <c r="S960" i="1" s="1"/>
  <c r="G960" i="1"/>
  <c r="H960" i="1"/>
  <c r="Y960" i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T961" i="1"/>
  <c r="Z961" i="1"/>
  <c r="AA961" i="1" s="1"/>
  <c r="A962" i="1"/>
  <c r="B962" i="1"/>
  <c r="C962" i="1"/>
  <c r="D962" i="1" s="1"/>
  <c r="X962" i="1"/>
  <c r="E962" i="1"/>
  <c r="F962" i="1"/>
  <c r="R962" i="1"/>
  <c r="S962" i="1" s="1"/>
  <c r="G962" i="1"/>
  <c r="H962" i="1"/>
  <c r="Y962" i="1" s="1"/>
  <c r="AE962" i="1"/>
  <c r="I962" i="1"/>
  <c r="J962" i="1"/>
  <c r="Z962" i="1" s="1"/>
  <c r="AA962" i="1" s="1"/>
  <c r="K962" i="1"/>
  <c r="T962" i="1" s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Z964" i="1" s="1"/>
  <c r="AA964" i="1" s="1"/>
  <c r="K964" i="1"/>
  <c r="T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S965" i="1" s="1"/>
  <c r="F965" i="1"/>
  <c r="G965" i="1"/>
  <c r="H965" i="1"/>
  <c r="Y965" i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/>
  <c r="X966" i="1" s="1"/>
  <c r="E966" i="1"/>
  <c r="F966" i="1"/>
  <c r="G966" i="1"/>
  <c r="H966" i="1"/>
  <c r="Y966" i="1"/>
  <c r="AE966" i="1" s="1"/>
  <c r="I966" i="1"/>
  <c r="J966" i="1"/>
  <c r="K966" i="1"/>
  <c r="T966" i="1" s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B972" i="1" s="1"/>
  <c r="A973" i="1"/>
  <c r="B973" i="1"/>
  <c r="C973" i="1"/>
  <c r="D973" i="1" s="1"/>
  <c r="X973" i="1"/>
  <c r="E973" i="1"/>
  <c r="F973" i="1"/>
  <c r="R973" i="1" s="1"/>
  <c r="S973" i="1" s="1"/>
  <c r="G973" i="1"/>
  <c r="H973" i="1"/>
  <c r="Y973" i="1" s="1"/>
  <c r="AE973" i="1" s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K974" i="1"/>
  <c r="L974" i="1"/>
  <c r="V974" i="1" s="1"/>
  <c r="M974" i="1"/>
  <c r="N974" i="1"/>
  <c r="O974" i="1"/>
  <c r="P974" i="1"/>
  <c r="Z974" i="1"/>
  <c r="AA974" i="1"/>
  <c r="A975" i="1"/>
  <c r="B975" i="1"/>
  <c r="C975" i="1"/>
  <c r="D975" i="1" s="1"/>
  <c r="X975" i="1"/>
  <c r="E975" i="1"/>
  <c r="F975" i="1"/>
  <c r="R975" i="1"/>
  <c r="S975" i="1" s="1"/>
  <c r="G975" i="1"/>
  <c r="H975" i="1"/>
  <c r="Y975" i="1" s="1"/>
  <c r="AE975" i="1" s="1"/>
  <c r="AF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/>
  <c r="I976" i="1"/>
  <c r="J976" i="1"/>
  <c r="Z976" i="1" s="1"/>
  <c r="AA976" i="1" s="1"/>
  <c r="K976" i="1"/>
  <c r="T976" i="1" s="1"/>
  <c r="L976" i="1"/>
  <c r="V976" i="1" s="1"/>
  <c r="M976" i="1"/>
  <c r="N976" i="1"/>
  <c r="O976" i="1"/>
  <c r="P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L977" i="1"/>
  <c r="T977" i="1" s="1"/>
  <c r="V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AF978" i="1" s="1"/>
  <c r="AG978" i="1" s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R979" i="1" s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K981" i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K984" i="1"/>
  <c r="T984" i="1" s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F989" i="1"/>
  <c r="G989" i="1"/>
  <c r="H989" i="1"/>
  <c r="Y989" i="1"/>
  <c r="AE989" i="1"/>
  <c r="I989" i="1"/>
  <c r="J989" i="1"/>
  <c r="K989" i="1"/>
  <c r="L989" i="1"/>
  <c r="T989" i="1" s="1"/>
  <c r="U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/>
  <c r="G990" i="1"/>
  <c r="H990" i="1"/>
  <c r="Y990" i="1" s="1"/>
  <c r="AE990" i="1" s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K996" i="1"/>
  <c r="T996" i="1" s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Z999" i="1" s="1"/>
  <c r="K999" i="1"/>
  <c r="L999" i="1"/>
  <c r="V999" i="1"/>
  <c r="M999" i="1"/>
  <c r="N999" i="1"/>
  <c r="O999" i="1"/>
  <c r="P999" i="1"/>
  <c r="T999" i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AC612" i="1"/>
  <c r="AD612" i="1" s="1"/>
  <c r="AF612" i="1" s="1"/>
  <c r="T611" i="1"/>
  <c r="U611" i="1"/>
  <c r="V605" i="1"/>
  <c r="T596" i="1"/>
  <c r="AC596" i="1" s="1"/>
  <c r="T555" i="1"/>
  <c r="T554" i="1"/>
  <c r="T647" i="1"/>
  <c r="AC647" i="1" s="1"/>
  <c r="AD647" i="1" s="1"/>
  <c r="AF647" i="1"/>
  <c r="T646" i="1"/>
  <c r="U646" i="1"/>
  <c r="T644" i="1"/>
  <c r="AC644" i="1" s="1"/>
  <c r="T634" i="1"/>
  <c r="U634" i="1" s="1"/>
  <c r="T626" i="1"/>
  <c r="U626" i="1" s="1"/>
  <c r="T614" i="1"/>
  <c r="AB614" i="1"/>
  <c r="T613" i="1"/>
  <c r="T561" i="1"/>
  <c r="AC561" i="1" s="1"/>
  <c r="AD561" i="1" s="1"/>
  <c r="AF561" i="1"/>
  <c r="T696" i="1"/>
  <c r="V696" i="1"/>
  <c r="R997" i="1"/>
  <c r="S997" i="1" s="1"/>
  <c r="T987" i="1"/>
  <c r="V980" i="1"/>
  <c r="T980" i="1"/>
  <c r="U980" i="1" s="1"/>
  <c r="S979" i="1"/>
  <c r="T967" i="1"/>
  <c r="AC967" i="1" s="1"/>
  <c r="AD967" i="1" s="1"/>
  <c r="AF967" i="1" s="1"/>
  <c r="U967" i="1"/>
  <c r="R957" i="1"/>
  <c r="S957" i="1" s="1"/>
  <c r="S941" i="1"/>
  <c r="S925" i="1"/>
  <c r="R909" i="1"/>
  <c r="S909" i="1" s="1"/>
  <c r="R877" i="1"/>
  <c r="S877" i="1"/>
  <c r="S861" i="1"/>
  <c r="R845" i="1"/>
  <c r="S845" i="1" s="1"/>
  <c r="R829" i="1"/>
  <c r="S829" i="1" s="1"/>
  <c r="T786" i="1"/>
  <c r="AC786" i="1"/>
  <c r="AD786" i="1" s="1"/>
  <c r="T771" i="1"/>
  <c r="AB771" i="1" s="1"/>
  <c r="AC771" i="1"/>
  <c r="AD771" i="1"/>
  <c r="AF771" i="1" s="1"/>
  <c r="T749" i="1"/>
  <c r="AC749" i="1" s="1"/>
  <c r="AD749" i="1" s="1"/>
  <c r="T695" i="1"/>
  <c r="AB695" i="1" s="1"/>
  <c r="V695" i="1"/>
  <c r="T689" i="1"/>
  <c r="V689" i="1"/>
  <c r="V663" i="1"/>
  <c r="T663" i="1"/>
  <c r="V655" i="1"/>
  <c r="T655" i="1"/>
  <c r="V962" i="1"/>
  <c r="T702" i="1"/>
  <c r="V702" i="1"/>
  <c r="T676" i="1"/>
  <c r="V676" i="1"/>
  <c r="T669" i="1"/>
  <c r="V669" i="1"/>
  <c r="T994" i="1"/>
  <c r="U994" i="1" s="1"/>
  <c r="U988" i="1"/>
  <c r="AC988" i="1"/>
  <c r="AD988" i="1"/>
  <c r="V971" i="1"/>
  <c r="T971" i="1"/>
  <c r="AC970" i="1"/>
  <c r="AD970" i="1" s="1"/>
  <c r="T738" i="1"/>
  <c r="AC738" i="1" s="1"/>
  <c r="AD738" i="1"/>
  <c r="AF738" i="1" s="1"/>
  <c r="V738" i="1"/>
  <c r="T727" i="1"/>
  <c r="AB727" i="1" s="1"/>
  <c r="V727" i="1"/>
  <c r="T721" i="1"/>
  <c r="V721" i="1"/>
  <c r="V661" i="1"/>
  <c r="T661" i="1"/>
  <c r="V653" i="1"/>
  <c r="T653" i="1"/>
  <c r="V996" i="1"/>
  <c r="R995" i="1"/>
  <c r="S995" i="1" s="1"/>
  <c r="AC989" i="1"/>
  <c r="AD989" i="1" s="1"/>
  <c r="T985" i="1"/>
  <c r="V978" i="1"/>
  <c r="T978" i="1"/>
  <c r="U978" i="1" s="1"/>
  <c r="V973" i="1"/>
  <c r="T973" i="1"/>
  <c r="U973" i="1"/>
  <c r="R972" i="1"/>
  <c r="S972" i="1" s="1"/>
  <c r="S953" i="1"/>
  <c r="R937" i="1"/>
  <c r="S937" i="1" s="1"/>
  <c r="R921" i="1"/>
  <c r="S921" i="1"/>
  <c r="S905" i="1"/>
  <c r="S889" i="1"/>
  <c r="R873" i="1"/>
  <c r="S873" i="1" s="1"/>
  <c r="R857" i="1"/>
  <c r="S857" i="1" s="1"/>
  <c r="R841" i="1"/>
  <c r="S841" i="1"/>
  <c r="R825" i="1"/>
  <c r="S825" i="1"/>
  <c r="T774" i="1"/>
  <c r="T760" i="1"/>
  <c r="AC760" i="1" s="1"/>
  <c r="AD760" i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U670" i="1" s="1"/>
  <c r="V670" i="1"/>
  <c r="V645" i="1"/>
  <c r="T645" i="1"/>
  <c r="T742" i="1"/>
  <c r="AC742" i="1"/>
  <c r="AD742" i="1"/>
  <c r="T739" i="1"/>
  <c r="U739" i="1" s="1"/>
  <c r="AC739" i="1"/>
  <c r="AD739" i="1" s="1"/>
  <c r="T735" i="1"/>
  <c r="AC735" i="1" s="1"/>
  <c r="AD735" i="1" s="1"/>
  <c r="T726" i="1"/>
  <c r="V726" i="1"/>
  <c r="T720" i="1"/>
  <c r="T719" i="1"/>
  <c r="AB719" i="1" s="1"/>
  <c r="V719" i="1"/>
  <c r="T713" i="1"/>
  <c r="AB713" i="1"/>
  <c r="T694" i="1"/>
  <c r="AC694" i="1" s="1"/>
  <c r="AD694" i="1" s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T656" i="1"/>
  <c r="R652" i="1"/>
  <c r="S652" i="1"/>
  <c r="T650" i="1"/>
  <c r="U650" i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AF600" i="1"/>
  <c r="AG600" i="1" s="1"/>
  <c r="AH600" i="1" s="1"/>
  <c r="T599" i="1"/>
  <c r="T594" i="1"/>
  <c r="AB594" i="1" s="1"/>
  <c r="U594" i="1"/>
  <c r="V594" i="1"/>
  <c r="V564" i="1"/>
  <c r="R959" i="1"/>
  <c r="S959" i="1"/>
  <c r="S955" i="1"/>
  <c r="R951" i="1"/>
  <c r="S951" i="1" s="1"/>
  <c r="S947" i="1"/>
  <c r="R943" i="1"/>
  <c r="S943" i="1" s="1"/>
  <c r="R935" i="1"/>
  <c r="S935" i="1" s="1"/>
  <c r="R927" i="1"/>
  <c r="S927" i="1"/>
  <c r="R923" i="1"/>
  <c r="S923" i="1"/>
  <c r="R919" i="1"/>
  <c r="S919" i="1" s="1"/>
  <c r="R915" i="1"/>
  <c r="S915" i="1"/>
  <c r="R911" i="1"/>
  <c r="S911" i="1"/>
  <c r="R903" i="1"/>
  <c r="S903" i="1" s="1"/>
  <c r="S895" i="1"/>
  <c r="R891" i="1"/>
  <c r="S891" i="1"/>
  <c r="R887" i="1"/>
  <c r="S887" i="1" s="1"/>
  <c r="R883" i="1"/>
  <c r="S883" i="1" s="1"/>
  <c r="R879" i="1"/>
  <c r="S879" i="1"/>
  <c r="R871" i="1"/>
  <c r="S871" i="1" s="1"/>
  <c r="R859" i="1"/>
  <c r="S859" i="1"/>
  <c r="R855" i="1"/>
  <c r="S855" i="1"/>
  <c r="R851" i="1"/>
  <c r="S851" i="1" s="1"/>
  <c r="R843" i="1"/>
  <c r="S843" i="1"/>
  <c r="R839" i="1"/>
  <c r="S839" i="1" s="1"/>
  <c r="R831" i="1"/>
  <c r="S831" i="1"/>
  <c r="R827" i="1"/>
  <c r="S827" i="1"/>
  <c r="T784" i="1"/>
  <c r="T780" i="1"/>
  <c r="AC780" i="1" s="1"/>
  <c r="AD780" i="1" s="1"/>
  <c r="AF780" i="1" s="1"/>
  <c r="AC776" i="1"/>
  <c r="AD776" i="1"/>
  <c r="AF776" i="1" s="1"/>
  <c r="T772" i="1"/>
  <c r="AC772" i="1"/>
  <c r="AD772" i="1" s="1"/>
  <c r="T769" i="1"/>
  <c r="AC769" i="1" s="1"/>
  <c r="AD769" i="1" s="1"/>
  <c r="T765" i="1"/>
  <c r="AC765" i="1"/>
  <c r="AD765" i="1"/>
  <c r="R763" i="1"/>
  <c r="S763" i="1"/>
  <c r="T762" i="1"/>
  <c r="AC762" i="1" s="1"/>
  <c r="AD762" i="1" s="1"/>
  <c r="T759" i="1"/>
  <c r="AC759" i="1"/>
  <c r="AD759" i="1"/>
  <c r="AF759" i="1" s="1"/>
  <c r="T755" i="1"/>
  <c r="AC755" i="1"/>
  <c r="AD755" i="1" s="1"/>
  <c r="AF755" i="1" s="1"/>
  <c r="T751" i="1"/>
  <c r="AC751" i="1" s="1"/>
  <c r="AD751" i="1" s="1"/>
  <c r="T747" i="1"/>
  <c r="AC747" i="1"/>
  <c r="AD747" i="1"/>
  <c r="V739" i="1"/>
  <c r="T737" i="1"/>
  <c r="U737" i="1" s="1"/>
  <c r="V735" i="1"/>
  <c r="T729" i="1"/>
  <c r="AC729" i="1" s="1"/>
  <c r="AD729" i="1" s="1"/>
  <c r="AF729" i="1" s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/>
  <c r="T616" i="1"/>
  <c r="T615" i="1"/>
  <c r="AC615" i="1"/>
  <c r="AD615" i="1" s="1"/>
  <c r="U614" i="1"/>
  <c r="T603" i="1"/>
  <c r="AB602" i="1"/>
  <c r="T565" i="1"/>
  <c r="AC565" i="1" s="1"/>
  <c r="AD565" i="1" s="1"/>
  <c r="R999" i="1"/>
  <c r="S999" i="1" s="1"/>
  <c r="R985" i="1"/>
  <c r="S985" i="1"/>
  <c r="R976" i="1"/>
  <c r="S976" i="1"/>
  <c r="R967" i="1"/>
  <c r="S967" i="1" s="1"/>
  <c r="R963" i="1"/>
  <c r="S963" i="1"/>
  <c r="R958" i="1"/>
  <c r="S958" i="1"/>
  <c r="R954" i="1"/>
  <c r="S954" i="1" s="1"/>
  <c r="S946" i="1"/>
  <c r="R938" i="1"/>
  <c r="S938" i="1"/>
  <c r="R934" i="1"/>
  <c r="S934" i="1" s="1"/>
  <c r="R930" i="1"/>
  <c r="S930" i="1"/>
  <c r="R926" i="1"/>
  <c r="S926" i="1"/>
  <c r="R906" i="1"/>
  <c r="S906" i="1" s="1"/>
  <c r="R902" i="1"/>
  <c r="S902" i="1" s="1"/>
  <c r="R898" i="1"/>
  <c r="S898" i="1" s="1"/>
  <c r="R894" i="1"/>
  <c r="S894" i="1"/>
  <c r="R890" i="1"/>
  <c r="S890" i="1" s="1"/>
  <c r="R886" i="1"/>
  <c r="S886" i="1" s="1"/>
  <c r="R882" i="1"/>
  <c r="S882" i="1" s="1"/>
  <c r="R874" i="1"/>
  <c r="S874" i="1"/>
  <c r="R870" i="1"/>
  <c r="S870" i="1"/>
  <c r="R866" i="1"/>
  <c r="S866" i="1" s="1"/>
  <c r="R862" i="1"/>
  <c r="S862" i="1"/>
  <c r="R858" i="1"/>
  <c r="S858" i="1" s="1"/>
  <c r="R854" i="1"/>
  <c r="S854" i="1"/>
  <c r="R850" i="1"/>
  <c r="S850" i="1" s="1"/>
  <c r="R842" i="1"/>
  <c r="S842" i="1"/>
  <c r="R838" i="1"/>
  <c r="S838" i="1"/>
  <c r="R834" i="1"/>
  <c r="S834" i="1" s="1"/>
  <c r="R826" i="1"/>
  <c r="S826" i="1"/>
  <c r="T785" i="1"/>
  <c r="U785" i="1" s="1"/>
  <c r="AC785" i="1"/>
  <c r="AD785" i="1"/>
  <c r="AF785" i="1" s="1"/>
  <c r="T777" i="1"/>
  <c r="AC777" i="1" s="1"/>
  <c r="AD777" i="1" s="1"/>
  <c r="T773" i="1"/>
  <c r="U773" i="1" s="1"/>
  <c r="AC773" i="1"/>
  <c r="AD773" i="1"/>
  <c r="AF773" i="1" s="1"/>
  <c r="AC770" i="1"/>
  <c r="AD770" i="1" s="1"/>
  <c r="T766" i="1"/>
  <c r="AC766" i="1" s="1"/>
  <c r="AD766" i="1" s="1"/>
  <c r="T756" i="1"/>
  <c r="T752" i="1"/>
  <c r="AC752" i="1" s="1"/>
  <c r="AD752" i="1" s="1"/>
  <c r="AF752" i="1" s="1"/>
  <c r="T748" i="1"/>
  <c r="AC748" i="1" s="1"/>
  <c r="AD748" i="1"/>
  <c r="AF748" i="1" s="1"/>
  <c r="T744" i="1"/>
  <c r="T741" i="1"/>
  <c r="AC741" i="1" s="1"/>
  <c r="AD741" i="1" s="1"/>
  <c r="T740" i="1"/>
  <c r="AC740" i="1"/>
  <c r="AD740" i="1"/>
  <c r="T736" i="1"/>
  <c r="AC736" i="1" s="1"/>
  <c r="AD736" i="1" s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AB703" i="1"/>
  <c r="V688" i="1"/>
  <c r="T686" i="1"/>
  <c r="AC686" i="1" s="1"/>
  <c r="AD686" i="1" s="1"/>
  <c r="V686" i="1"/>
  <c r="V681" i="1"/>
  <c r="T680" i="1"/>
  <c r="T679" i="1"/>
  <c r="AB679" i="1" s="1"/>
  <c r="V679" i="1"/>
  <c r="T673" i="1"/>
  <c r="AB673" i="1"/>
  <c r="AB671" i="1"/>
  <c r="V664" i="1"/>
  <c r="T662" i="1"/>
  <c r="R661" i="1"/>
  <c r="S661" i="1" s="1"/>
  <c r="U659" i="1"/>
  <c r="AC659" i="1"/>
  <c r="AD659" i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V588" i="1"/>
  <c r="T734" i="1"/>
  <c r="AC734" i="1" s="1"/>
  <c r="AD734" i="1" s="1"/>
  <c r="AF734" i="1" s="1"/>
  <c r="AB725" i="1"/>
  <c r="T723" i="1"/>
  <c r="AB723" i="1" s="1"/>
  <c r="T722" i="1"/>
  <c r="AB717" i="1"/>
  <c r="T715" i="1"/>
  <c r="AB715" i="1" s="1"/>
  <c r="T714" i="1"/>
  <c r="AB709" i="1"/>
  <c r="T707" i="1"/>
  <c r="AB707" i="1"/>
  <c r="T706" i="1"/>
  <c r="T699" i="1"/>
  <c r="AC699" i="1" s="1"/>
  <c r="AD699" i="1" s="1"/>
  <c r="AB699" i="1"/>
  <c r="T698" i="1"/>
  <c r="T691" i="1"/>
  <c r="AB691" i="1"/>
  <c r="T690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 s="1"/>
  <c r="R640" i="1"/>
  <c r="S640" i="1" s="1"/>
  <c r="T636" i="1"/>
  <c r="T635" i="1"/>
  <c r="T631" i="1"/>
  <c r="U631" i="1" s="1"/>
  <c r="T628" i="1"/>
  <c r="AC628" i="1"/>
  <c r="AD628" i="1" s="1"/>
  <c r="R620" i="1"/>
  <c r="S620" i="1"/>
  <c r="T610" i="1"/>
  <c r="U610" i="1" s="1"/>
  <c r="T608" i="1"/>
  <c r="AB608" i="1"/>
  <c r="R604" i="1"/>
  <c r="S604" i="1" s="1"/>
  <c r="R627" i="1"/>
  <c r="S627" i="1"/>
  <c r="R626" i="1"/>
  <c r="S626" i="1" s="1"/>
  <c r="R625" i="1"/>
  <c r="S625" i="1"/>
  <c r="R624" i="1"/>
  <c r="S624" i="1"/>
  <c r="R623" i="1"/>
  <c r="S623" i="1"/>
  <c r="T620" i="1"/>
  <c r="AC620" i="1" s="1"/>
  <c r="AD620" i="1" s="1"/>
  <c r="AF620" i="1" s="1"/>
  <c r="R619" i="1"/>
  <c r="S619" i="1"/>
  <c r="R618" i="1"/>
  <c r="S618" i="1"/>
  <c r="R617" i="1"/>
  <c r="S617" i="1" s="1"/>
  <c r="R616" i="1"/>
  <c r="S616" i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/>
  <c r="T604" i="1"/>
  <c r="U604" i="1" s="1"/>
  <c r="R603" i="1"/>
  <c r="S603" i="1"/>
  <c r="R602" i="1"/>
  <c r="S602" i="1" s="1"/>
  <c r="R601" i="1"/>
  <c r="S601" i="1"/>
  <c r="R600" i="1"/>
  <c r="S600" i="1" s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U553" i="1"/>
  <c r="T552" i="1"/>
  <c r="U552" i="1" s="1"/>
  <c r="R597" i="1"/>
  <c r="S597" i="1" s="1"/>
  <c r="R587" i="1"/>
  <c r="S587" i="1"/>
  <c r="R583" i="1"/>
  <c r="S583" i="1" s="1"/>
  <c r="R566" i="1"/>
  <c r="S566" i="1"/>
  <c r="R560" i="1"/>
  <c r="S560" i="1" s="1"/>
  <c r="U635" i="1"/>
  <c r="AC635" i="1"/>
  <c r="AD635" i="1" s="1"/>
  <c r="AF635" i="1" s="1"/>
  <c r="AB635" i="1"/>
  <c r="AB634" i="1"/>
  <c r="AC631" i="1"/>
  <c r="AD631" i="1" s="1"/>
  <c r="U628" i="1"/>
  <c r="AC553" i="1"/>
  <c r="AD553" i="1" s="1"/>
  <c r="U596" i="1"/>
  <c r="AD596" i="1"/>
  <c r="AF596" i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AF616" i="1" s="1"/>
  <c r="U615" i="1"/>
  <c r="AB615" i="1"/>
  <c r="AC608" i="1"/>
  <c r="AD608" i="1"/>
  <c r="AF608" i="1"/>
  <c r="U600" i="1"/>
  <c r="AC599" i="1"/>
  <c r="AD599" i="1" s="1"/>
  <c r="U556" i="1"/>
  <c r="AD556" i="1"/>
  <c r="AF556" i="1"/>
  <c r="AG556" i="1"/>
  <c r="AH556" i="1"/>
  <c r="U644" i="1"/>
  <c r="AD644" i="1"/>
  <c r="AF644" i="1" s="1"/>
  <c r="AG644" i="1" s="1"/>
  <c r="AH644" i="1" s="1"/>
  <c r="AC643" i="1"/>
  <c r="AD643" i="1" s="1"/>
  <c r="AB626" i="1"/>
  <c r="U619" i="1"/>
  <c r="U612" i="1"/>
  <c r="AG612" i="1" s="1"/>
  <c r="AH612" i="1" s="1"/>
  <c r="AB611" i="1"/>
  <c r="AC603" i="1"/>
  <c r="AD603" i="1"/>
  <c r="AF603" i="1" s="1"/>
  <c r="AB644" i="1"/>
  <c r="V634" i="1"/>
  <c r="V626" i="1"/>
  <c r="AB616" i="1"/>
  <c r="T607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T592" i="1"/>
  <c r="T557" i="1"/>
  <c r="U557" i="1"/>
  <c r="V551" i="1"/>
  <c r="T550" i="1"/>
  <c r="AB596" i="1"/>
  <c r="R596" i="1"/>
  <c r="S596" i="1"/>
  <c r="R559" i="1"/>
  <c r="S559" i="1"/>
  <c r="R558" i="1"/>
  <c r="S558" i="1"/>
  <c r="R557" i="1"/>
  <c r="S557" i="1" s="1"/>
  <c r="R550" i="1"/>
  <c r="S550" i="1"/>
  <c r="R549" i="1"/>
  <c r="S549" i="1" s="1"/>
  <c r="AC993" i="1"/>
  <c r="AD993" i="1" s="1"/>
  <c r="AC991" i="1"/>
  <c r="AD991" i="1"/>
  <c r="AC980" i="1"/>
  <c r="AD980" i="1" s="1"/>
  <c r="AC976" i="1"/>
  <c r="AD976" i="1" s="1"/>
  <c r="AF976" i="1" s="1"/>
  <c r="AC975" i="1"/>
  <c r="AD975" i="1" s="1"/>
  <c r="AC973" i="1"/>
  <c r="AD973" i="1" s="1"/>
  <c r="T822" i="1"/>
  <c r="AB822" i="1" s="1"/>
  <c r="T818" i="1"/>
  <c r="AB818" i="1"/>
  <c r="T814" i="1"/>
  <c r="AB814" i="1" s="1"/>
  <c r="T798" i="1"/>
  <c r="AB798" i="1"/>
  <c r="T794" i="1"/>
  <c r="AF786" i="1"/>
  <c r="AF746" i="1"/>
  <c r="AG746" i="1" s="1"/>
  <c r="AH746" i="1" s="1"/>
  <c r="AF742" i="1"/>
  <c r="AF731" i="1"/>
  <c r="AC724" i="1"/>
  <c r="AD724" i="1" s="1"/>
  <c r="U724" i="1"/>
  <c r="AC716" i="1"/>
  <c r="AD716" i="1" s="1"/>
  <c r="U716" i="1"/>
  <c r="AC708" i="1"/>
  <c r="AD708" i="1"/>
  <c r="AF708" i="1" s="1"/>
  <c r="U708" i="1"/>
  <c r="AC700" i="1"/>
  <c r="AD700" i="1" s="1"/>
  <c r="U700" i="1"/>
  <c r="AC692" i="1"/>
  <c r="AD692" i="1"/>
  <c r="U692" i="1"/>
  <c r="AG692" i="1" s="1"/>
  <c r="AH692" i="1" s="1"/>
  <c r="AC684" i="1"/>
  <c r="AD684" i="1"/>
  <c r="U684" i="1"/>
  <c r="V905" i="1"/>
  <c r="T905" i="1"/>
  <c r="AB905" i="1" s="1"/>
  <c r="V904" i="1"/>
  <c r="T904" i="1"/>
  <c r="V901" i="1"/>
  <c r="T901" i="1"/>
  <c r="V898" i="1"/>
  <c r="T898" i="1"/>
  <c r="AB898" i="1" s="1"/>
  <c r="V896" i="1"/>
  <c r="T896" i="1"/>
  <c r="V890" i="1"/>
  <c r="V883" i="1"/>
  <c r="T883" i="1"/>
  <c r="AC883" i="1" s="1"/>
  <c r="V882" i="1"/>
  <c r="T882" i="1"/>
  <c r="V881" i="1"/>
  <c r="T881" i="1"/>
  <c r="V879" i="1"/>
  <c r="T879" i="1"/>
  <c r="V878" i="1"/>
  <c r="T878" i="1"/>
  <c r="AB878" i="1" s="1"/>
  <c r="V877" i="1"/>
  <c r="T877" i="1"/>
  <c r="V876" i="1"/>
  <c r="T875" i="1"/>
  <c r="V874" i="1"/>
  <c r="T874" i="1"/>
  <c r="U874" i="1" s="1"/>
  <c r="V872" i="1"/>
  <c r="T872" i="1"/>
  <c r="AB872" i="1" s="1"/>
  <c r="V871" i="1"/>
  <c r="T871" i="1"/>
  <c r="AB871" i="1" s="1"/>
  <c r="V870" i="1"/>
  <c r="T870" i="1"/>
  <c r="V869" i="1"/>
  <c r="T869" i="1"/>
  <c r="V868" i="1"/>
  <c r="T868" i="1"/>
  <c r="V867" i="1"/>
  <c r="T867" i="1"/>
  <c r="AB867" i="1" s="1"/>
  <c r="V866" i="1"/>
  <c r="T866" i="1"/>
  <c r="AB866" i="1" s="1"/>
  <c r="V865" i="1"/>
  <c r="T865" i="1"/>
  <c r="V864" i="1"/>
  <c r="T864" i="1"/>
  <c r="V863" i="1"/>
  <c r="T863" i="1"/>
  <c r="AB863" i="1" s="1"/>
  <c r="V862" i="1"/>
  <c r="T862" i="1"/>
  <c r="AB862" i="1" s="1"/>
  <c r="V861" i="1"/>
  <c r="T861" i="1"/>
  <c r="V860" i="1"/>
  <c r="T860" i="1"/>
  <c r="AB860" i="1" s="1"/>
  <c r="V859" i="1"/>
  <c r="T859" i="1"/>
  <c r="V858" i="1"/>
  <c r="T858" i="1"/>
  <c r="AB858" i="1"/>
  <c r="V857" i="1"/>
  <c r="T857" i="1"/>
  <c r="V856" i="1"/>
  <c r="T856" i="1"/>
  <c r="V855" i="1"/>
  <c r="T855" i="1"/>
  <c r="V853" i="1"/>
  <c r="T853" i="1"/>
  <c r="V852" i="1"/>
  <c r="T852" i="1"/>
  <c r="V851" i="1"/>
  <c r="T851" i="1"/>
  <c r="V850" i="1"/>
  <c r="T850" i="1"/>
  <c r="AC850" i="1" s="1"/>
  <c r="AD850" i="1" s="1"/>
  <c r="AB850" i="1"/>
  <c r="V849" i="1"/>
  <c r="T849" i="1"/>
  <c r="V847" i="1"/>
  <c r="T847" i="1"/>
  <c r="V846" i="1"/>
  <c r="T846" i="1"/>
  <c r="U846" i="1" s="1"/>
  <c r="AB846" i="1"/>
  <c r="V845" i="1"/>
  <c r="T845" i="1"/>
  <c r="V844" i="1"/>
  <c r="T844" i="1"/>
  <c r="V843" i="1"/>
  <c r="T843" i="1"/>
  <c r="AB843" i="1" s="1"/>
  <c r="V842" i="1"/>
  <c r="T842" i="1"/>
  <c r="U842" i="1" s="1"/>
  <c r="AB842" i="1"/>
  <c r="V841" i="1"/>
  <c r="T841" i="1"/>
  <c r="V839" i="1"/>
  <c r="T839" i="1"/>
  <c r="V838" i="1"/>
  <c r="T838" i="1"/>
  <c r="V837" i="1"/>
  <c r="V836" i="1"/>
  <c r="T836" i="1"/>
  <c r="U836" i="1" s="1"/>
  <c r="V835" i="1"/>
  <c r="V834" i="1"/>
  <c r="T834" i="1"/>
  <c r="AB834" i="1" s="1"/>
  <c r="V833" i="1"/>
  <c r="T833" i="1"/>
  <c r="V832" i="1"/>
  <c r="T832" i="1"/>
  <c r="V831" i="1"/>
  <c r="T831" i="1"/>
  <c r="AB831" i="1" s="1"/>
  <c r="V830" i="1"/>
  <c r="T830" i="1"/>
  <c r="AB830" i="1" s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3" i="1"/>
  <c r="AB823" i="1" s="1"/>
  <c r="T819" i="1"/>
  <c r="AB819" i="1" s="1"/>
  <c r="T815" i="1"/>
  <c r="AB811" i="1"/>
  <c r="T811" i="1"/>
  <c r="U811" i="1" s="1"/>
  <c r="T807" i="1"/>
  <c r="AB807" i="1" s="1"/>
  <c r="T803" i="1"/>
  <c r="AB803" i="1" s="1"/>
  <c r="AB799" i="1"/>
  <c r="T799" i="1"/>
  <c r="T795" i="1"/>
  <c r="AF775" i="1"/>
  <c r="AG759" i="1"/>
  <c r="AH759" i="1" s="1"/>
  <c r="AF747" i="1"/>
  <c r="AF743" i="1"/>
  <c r="AG743" i="1" s="1"/>
  <c r="AH743" i="1" s="1"/>
  <c r="AF659" i="1"/>
  <c r="AG659" i="1" s="1"/>
  <c r="AH659" i="1" s="1"/>
  <c r="AF651" i="1"/>
  <c r="AC995" i="1"/>
  <c r="AD995" i="1"/>
  <c r="AC994" i="1"/>
  <c r="AD994" i="1"/>
  <c r="AC983" i="1"/>
  <c r="AD983" i="1" s="1"/>
  <c r="AC972" i="1"/>
  <c r="AD972" i="1" s="1"/>
  <c r="AC968" i="1"/>
  <c r="AD968" i="1" s="1"/>
  <c r="AC966" i="1"/>
  <c r="AD966" i="1" s="1"/>
  <c r="AC964" i="1"/>
  <c r="AD964" i="1" s="1"/>
  <c r="AF964" i="1" s="1"/>
  <c r="T810" i="1"/>
  <c r="AB810" i="1" s="1"/>
  <c r="T806" i="1"/>
  <c r="AB806" i="1"/>
  <c r="T802" i="1"/>
  <c r="AF770" i="1"/>
  <c r="AF735" i="1"/>
  <c r="V958" i="1"/>
  <c r="T958" i="1"/>
  <c r="AB958" i="1"/>
  <c r="V956" i="1"/>
  <c r="T956" i="1"/>
  <c r="V955" i="1"/>
  <c r="T955" i="1"/>
  <c r="V954" i="1"/>
  <c r="T954" i="1"/>
  <c r="AB954" i="1" s="1"/>
  <c r="V953" i="1"/>
  <c r="T953" i="1"/>
  <c r="V951" i="1"/>
  <c r="T951" i="1"/>
  <c r="AB951" i="1" s="1"/>
  <c r="V948" i="1"/>
  <c r="T948" i="1"/>
  <c r="AB948" i="1"/>
  <c r="V946" i="1"/>
  <c r="T946" i="1"/>
  <c r="U946" i="1" s="1"/>
  <c r="V939" i="1"/>
  <c r="T939" i="1"/>
  <c r="V935" i="1"/>
  <c r="T935" i="1"/>
  <c r="V934" i="1"/>
  <c r="T934" i="1"/>
  <c r="V926" i="1"/>
  <c r="T926" i="1"/>
  <c r="V924" i="1"/>
  <c r="T924" i="1"/>
  <c r="AB924" i="1" s="1"/>
  <c r="V921" i="1"/>
  <c r="T921" i="1"/>
  <c r="V920" i="1"/>
  <c r="T920" i="1"/>
  <c r="V919" i="1"/>
  <c r="V917" i="1"/>
  <c r="T917" i="1"/>
  <c r="AB917" i="1"/>
  <c r="V916" i="1"/>
  <c r="T916" i="1"/>
  <c r="AB916" i="1" s="1"/>
  <c r="V914" i="1"/>
  <c r="V910" i="1"/>
  <c r="T910" i="1"/>
  <c r="V907" i="1"/>
  <c r="T907" i="1"/>
  <c r="U907" i="1" s="1"/>
  <c r="V906" i="1"/>
  <c r="T906" i="1"/>
  <c r="V902" i="1"/>
  <c r="T902" i="1"/>
  <c r="AB902" i="1"/>
  <c r="V899" i="1"/>
  <c r="T899" i="1"/>
  <c r="V895" i="1"/>
  <c r="T895" i="1"/>
  <c r="V893" i="1"/>
  <c r="T893" i="1"/>
  <c r="AB893" i="1"/>
  <c r="V892" i="1"/>
  <c r="T892" i="1"/>
  <c r="AB892" i="1"/>
  <c r="V891" i="1"/>
  <c r="T891" i="1"/>
  <c r="V889" i="1"/>
  <c r="V888" i="1"/>
  <c r="T888" i="1"/>
  <c r="AB888" i="1"/>
  <c r="V887" i="1"/>
  <c r="T887" i="1"/>
  <c r="AB887" i="1" s="1"/>
  <c r="V885" i="1"/>
  <c r="T885" i="1"/>
  <c r="V880" i="1"/>
  <c r="T880" i="1"/>
  <c r="AB880" i="1" s="1"/>
  <c r="AB989" i="1"/>
  <c r="AB988" i="1"/>
  <c r="AB985" i="1"/>
  <c r="AB984" i="1"/>
  <c r="AB983" i="1"/>
  <c r="AB979" i="1"/>
  <c r="AB973" i="1"/>
  <c r="AB971" i="1"/>
  <c r="AB970" i="1"/>
  <c r="AB968" i="1"/>
  <c r="AB966" i="1"/>
  <c r="AB961" i="1"/>
  <c r="AB949" i="1"/>
  <c r="AB921" i="1"/>
  <c r="AB907" i="1"/>
  <c r="AB881" i="1"/>
  <c r="AB879" i="1"/>
  <c r="AB877" i="1"/>
  <c r="AB876" i="1"/>
  <c r="AB869" i="1"/>
  <c r="AB868" i="1"/>
  <c r="AB859" i="1"/>
  <c r="AB857" i="1"/>
  <c r="AB856" i="1"/>
  <c r="AB855" i="1"/>
  <c r="AB852" i="1"/>
  <c r="AB851" i="1"/>
  <c r="AB847" i="1"/>
  <c r="AB845" i="1"/>
  <c r="AB844" i="1"/>
  <c r="AB841" i="1"/>
  <c r="AB837" i="1"/>
  <c r="AB835" i="1"/>
  <c r="AB833" i="1"/>
  <c r="AB827" i="1"/>
  <c r="AB820" i="1"/>
  <c r="T820" i="1"/>
  <c r="AB816" i="1"/>
  <c r="T816" i="1"/>
  <c r="T812" i="1"/>
  <c r="T808" i="1"/>
  <c r="AB808" i="1" s="1"/>
  <c r="AB804" i="1"/>
  <c r="T804" i="1"/>
  <c r="T796" i="1"/>
  <c r="AB796" i="1" s="1"/>
  <c r="T792" i="1"/>
  <c r="AC792" i="1" s="1"/>
  <c r="AD792" i="1" s="1"/>
  <c r="AB788" i="1"/>
  <c r="T788" i="1"/>
  <c r="AF772" i="1"/>
  <c r="AF768" i="1"/>
  <c r="AF764" i="1"/>
  <c r="AF760" i="1"/>
  <c r="AF733" i="1"/>
  <c r="AG733" i="1" s="1"/>
  <c r="AH733" i="1" s="1"/>
  <c r="AC720" i="1"/>
  <c r="AD720" i="1"/>
  <c r="U720" i="1"/>
  <c r="AC712" i="1"/>
  <c r="AD712" i="1" s="1"/>
  <c r="AC704" i="1"/>
  <c r="AD704" i="1"/>
  <c r="U704" i="1"/>
  <c r="AC696" i="1"/>
  <c r="AD696" i="1"/>
  <c r="U696" i="1"/>
  <c r="U680" i="1"/>
  <c r="AC672" i="1"/>
  <c r="AD672" i="1"/>
  <c r="U672" i="1"/>
  <c r="AC986" i="1"/>
  <c r="AD986" i="1" s="1"/>
  <c r="AC979" i="1"/>
  <c r="AD979" i="1" s="1"/>
  <c r="AC978" i="1"/>
  <c r="AD978" i="1"/>
  <c r="T790" i="1"/>
  <c r="AF762" i="1"/>
  <c r="AF754" i="1"/>
  <c r="AF750" i="1"/>
  <c r="V960" i="1"/>
  <c r="T960" i="1"/>
  <c r="AB960" i="1"/>
  <c r="V959" i="1"/>
  <c r="T959" i="1"/>
  <c r="V949" i="1"/>
  <c r="T949" i="1"/>
  <c r="V947" i="1"/>
  <c r="T947" i="1"/>
  <c r="V944" i="1"/>
  <c r="T944" i="1"/>
  <c r="T942" i="1"/>
  <c r="AB942" i="1" s="1"/>
  <c r="V941" i="1"/>
  <c r="T941" i="1"/>
  <c r="V940" i="1"/>
  <c r="T940" i="1"/>
  <c r="AB940" i="1" s="1"/>
  <c r="V938" i="1"/>
  <c r="T938" i="1"/>
  <c r="V937" i="1"/>
  <c r="T937" i="1"/>
  <c r="V936" i="1"/>
  <c r="T936" i="1"/>
  <c r="V933" i="1"/>
  <c r="T933" i="1"/>
  <c r="V932" i="1"/>
  <c r="T932" i="1"/>
  <c r="AC932" i="1" s="1"/>
  <c r="AD932" i="1" s="1"/>
  <c r="AB932" i="1"/>
  <c r="V931" i="1"/>
  <c r="T931" i="1"/>
  <c r="V930" i="1"/>
  <c r="T930" i="1"/>
  <c r="V929" i="1"/>
  <c r="T929" i="1"/>
  <c r="AB929" i="1" s="1"/>
  <c r="V928" i="1"/>
  <c r="T928" i="1"/>
  <c r="U928" i="1" s="1"/>
  <c r="V927" i="1"/>
  <c r="T927" i="1"/>
  <c r="V925" i="1"/>
  <c r="T925" i="1"/>
  <c r="V923" i="1"/>
  <c r="T923" i="1"/>
  <c r="V922" i="1"/>
  <c r="T922" i="1"/>
  <c r="U922" i="1" s="1"/>
  <c r="V915" i="1"/>
  <c r="T915" i="1"/>
  <c r="V911" i="1"/>
  <c r="T911" i="1"/>
  <c r="V909" i="1"/>
  <c r="T909" i="1"/>
  <c r="V908" i="1"/>
  <c r="V903" i="1"/>
  <c r="V900" i="1"/>
  <c r="T900" i="1"/>
  <c r="AB900" i="1" s="1"/>
  <c r="V897" i="1"/>
  <c r="V894" i="1"/>
  <c r="T894" i="1"/>
  <c r="AB894" i="1" s="1"/>
  <c r="V886" i="1"/>
  <c r="T886" i="1"/>
  <c r="V884" i="1"/>
  <c r="AB995" i="1"/>
  <c r="AB994" i="1"/>
  <c r="AB986" i="1"/>
  <c r="T821" i="1"/>
  <c r="T817" i="1"/>
  <c r="T813" i="1"/>
  <c r="AB813" i="1"/>
  <c r="T809" i="1"/>
  <c r="T805" i="1"/>
  <c r="AB805" i="1"/>
  <c r="T801" i="1"/>
  <c r="T797" i="1"/>
  <c r="AB797" i="1"/>
  <c r="T793" i="1"/>
  <c r="T789" i="1"/>
  <c r="AB789" i="1" s="1"/>
  <c r="AG785" i="1"/>
  <c r="AH785" i="1" s="1"/>
  <c r="AF765" i="1"/>
  <c r="AF761" i="1"/>
  <c r="AG761" i="1"/>
  <c r="AH761" i="1" s="1"/>
  <c r="AF757" i="1"/>
  <c r="AF753" i="1"/>
  <c r="AF749" i="1"/>
  <c r="AF740" i="1"/>
  <c r="AF736" i="1"/>
  <c r="AC727" i="1"/>
  <c r="AD727" i="1" s="1"/>
  <c r="AB724" i="1"/>
  <c r="AC723" i="1"/>
  <c r="AD723" i="1"/>
  <c r="U723" i="1"/>
  <c r="AB720" i="1"/>
  <c r="AC719" i="1"/>
  <c r="AD719" i="1" s="1"/>
  <c r="U719" i="1"/>
  <c r="AB716" i="1"/>
  <c r="AC715" i="1"/>
  <c r="AD715" i="1"/>
  <c r="U715" i="1"/>
  <c r="AC711" i="1"/>
  <c r="AD711" i="1"/>
  <c r="U711" i="1"/>
  <c r="AB708" i="1"/>
  <c r="AC707" i="1"/>
  <c r="AD707" i="1"/>
  <c r="U707" i="1"/>
  <c r="AB704" i="1"/>
  <c r="AC703" i="1"/>
  <c r="AD703" i="1"/>
  <c r="U703" i="1"/>
  <c r="AB700" i="1"/>
  <c r="U699" i="1"/>
  <c r="AB696" i="1"/>
  <c r="AC695" i="1"/>
  <c r="AD695" i="1"/>
  <c r="U695" i="1"/>
  <c r="AB692" i="1"/>
  <c r="AC691" i="1"/>
  <c r="AD691" i="1"/>
  <c r="U691" i="1"/>
  <c r="AB688" i="1"/>
  <c r="AC687" i="1"/>
  <c r="AD687" i="1"/>
  <c r="U687" i="1"/>
  <c r="AB684" i="1"/>
  <c r="AC683" i="1"/>
  <c r="AD683" i="1"/>
  <c r="U683" i="1"/>
  <c r="AC679" i="1"/>
  <c r="AD679" i="1" s="1"/>
  <c r="AF679" i="1" s="1"/>
  <c r="U679" i="1"/>
  <c r="AC675" i="1"/>
  <c r="AD675" i="1" s="1"/>
  <c r="U675" i="1"/>
  <c r="AB672" i="1"/>
  <c r="AC671" i="1"/>
  <c r="AD671" i="1"/>
  <c r="U671" i="1"/>
  <c r="AC667" i="1"/>
  <c r="AD667" i="1"/>
  <c r="AF667" i="1" s="1"/>
  <c r="U667" i="1"/>
  <c r="U661" i="1"/>
  <c r="AC661" i="1"/>
  <c r="AD661" i="1"/>
  <c r="U653" i="1"/>
  <c r="AC653" i="1"/>
  <c r="AD653" i="1"/>
  <c r="U645" i="1"/>
  <c r="AG645" i="1" s="1"/>
  <c r="AH645" i="1" s="1"/>
  <c r="AC645" i="1"/>
  <c r="AD645" i="1"/>
  <c r="U637" i="1"/>
  <c r="AC637" i="1"/>
  <c r="AD637" i="1"/>
  <c r="AF637" i="1" s="1"/>
  <c r="U621" i="1"/>
  <c r="AC621" i="1"/>
  <c r="AD621" i="1"/>
  <c r="U613" i="1"/>
  <c r="AC613" i="1"/>
  <c r="AD613" i="1" s="1"/>
  <c r="AF613" i="1" s="1"/>
  <c r="AG613" i="1" s="1"/>
  <c r="AH613" i="1" s="1"/>
  <c r="U605" i="1"/>
  <c r="AC605" i="1"/>
  <c r="AD605" i="1" s="1"/>
  <c r="U597" i="1"/>
  <c r="AG597" i="1" s="1"/>
  <c r="AC597" i="1"/>
  <c r="AD597" i="1"/>
  <c r="V787" i="1"/>
  <c r="AB787" i="1"/>
  <c r="V786" i="1"/>
  <c r="AB786" i="1"/>
  <c r="V785" i="1"/>
  <c r="AB785" i="1"/>
  <c r="V784" i="1"/>
  <c r="V783" i="1"/>
  <c r="V782" i="1"/>
  <c r="V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V770" i="1"/>
  <c r="V769" i="1"/>
  <c r="AB769" i="1"/>
  <c r="V768" i="1"/>
  <c r="AB768" i="1"/>
  <c r="V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1" i="1"/>
  <c r="AB729" i="1"/>
  <c r="AC726" i="1"/>
  <c r="AD726" i="1" s="1"/>
  <c r="U726" i="1"/>
  <c r="AC722" i="1"/>
  <c r="AD722" i="1"/>
  <c r="U722" i="1"/>
  <c r="AC718" i="1"/>
  <c r="AD718" i="1"/>
  <c r="U718" i="1"/>
  <c r="AC714" i="1"/>
  <c r="AD714" i="1" s="1"/>
  <c r="U714" i="1"/>
  <c r="AC710" i="1"/>
  <c r="AD710" i="1"/>
  <c r="U710" i="1"/>
  <c r="AC706" i="1"/>
  <c r="AD706" i="1" s="1"/>
  <c r="U706" i="1"/>
  <c r="AC702" i="1"/>
  <c r="AD702" i="1"/>
  <c r="U702" i="1"/>
  <c r="AC698" i="1"/>
  <c r="AD698" i="1" s="1"/>
  <c r="U698" i="1"/>
  <c r="U694" i="1"/>
  <c r="AC690" i="1"/>
  <c r="AD690" i="1"/>
  <c r="U690" i="1"/>
  <c r="U686" i="1"/>
  <c r="AC682" i="1"/>
  <c r="AD682" i="1" s="1"/>
  <c r="U682" i="1"/>
  <c r="AC678" i="1"/>
  <c r="AD678" i="1"/>
  <c r="U678" i="1"/>
  <c r="AC674" i="1"/>
  <c r="AD674" i="1"/>
  <c r="AF674" i="1" s="1"/>
  <c r="U674" i="1"/>
  <c r="AC666" i="1"/>
  <c r="AD666" i="1" s="1"/>
  <c r="AF666" i="1" s="1"/>
  <c r="AG666" i="1" s="1"/>
  <c r="AH666" i="1" s="1"/>
  <c r="U666" i="1"/>
  <c r="T593" i="1"/>
  <c r="AB593" i="1" s="1"/>
  <c r="AC787" i="1"/>
  <c r="AD787" i="1" s="1"/>
  <c r="U786" i="1"/>
  <c r="U783" i="1"/>
  <c r="U780" i="1"/>
  <c r="U778" i="1"/>
  <c r="AG778" i="1"/>
  <c r="AH778" i="1"/>
  <c r="U777" i="1"/>
  <c r="U776" i="1"/>
  <c r="U775" i="1"/>
  <c r="U774" i="1"/>
  <c r="U772" i="1"/>
  <c r="U771" i="1"/>
  <c r="U770" i="1"/>
  <c r="AG770" i="1"/>
  <c r="AH770" i="1"/>
  <c r="U769" i="1"/>
  <c r="U768" i="1"/>
  <c r="AG768" i="1" s="1"/>
  <c r="AH768" i="1" s="1"/>
  <c r="U766" i="1"/>
  <c r="U765" i="1"/>
  <c r="U764" i="1"/>
  <c r="U762" i="1"/>
  <c r="U761" i="1"/>
  <c r="U760" i="1"/>
  <c r="U759" i="1"/>
  <c r="U758" i="1"/>
  <c r="U757" i="1"/>
  <c r="U754" i="1"/>
  <c r="AG754" i="1" s="1"/>
  <c r="AH754" i="1" s="1"/>
  <c r="U753" i="1"/>
  <c r="AG753" i="1" s="1"/>
  <c r="AH753" i="1" s="1"/>
  <c r="U752" i="1"/>
  <c r="U751" i="1"/>
  <c r="U750" i="1"/>
  <c r="U749" i="1"/>
  <c r="AG749" i="1" s="1"/>
  <c r="AH749" i="1" s="1"/>
  <c r="U748" i="1"/>
  <c r="AG748" i="1" s="1"/>
  <c r="AH748" i="1" s="1"/>
  <c r="U747" i="1"/>
  <c r="U746" i="1"/>
  <c r="U743" i="1"/>
  <c r="U742" i="1"/>
  <c r="U741" i="1"/>
  <c r="U740" i="1"/>
  <c r="AG740" i="1" s="1"/>
  <c r="AH740" i="1" s="1"/>
  <c r="U738" i="1"/>
  <c r="U736" i="1"/>
  <c r="AG736" i="1"/>
  <c r="AH736" i="1" s="1"/>
  <c r="U735" i="1"/>
  <c r="AG735" i="1" s="1"/>
  <c r="AH735" i="1" s="1"/>
  <c r="U734" i="1"/>
  <c r="U733" i="1"/>
  <c r="U731" i="1"/>
  <c r="AG731" i="1" s="1"/>
  <c r="AH731" i="1" s="1"/>
  <c r="U729" i="1"/>
  <c r="AG729" i="1" s="1"/>
  <c r="AH729" i="1" s="1"/>
  <c r="AB726" i="1"/>
  <c r="AC725" i="1"/>
  <c r="AD725" i="1"/>
  <c r="U725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702" i="1"/>
  <c r="AC701" i="1"/>
  <c r="AD701" i="1"/>
  <c r="U701" i="1"/>
  <c r="AB698" i="1"/>
  <c r="AC697" i="1"/>
  <c r="AD697" i="1" s="1"/>
  <c r="U697" i="1"/>
  <c r="AB694" i="1"/>
  <c r="AB690" i="1"/>
  <c r="AC689" i="1"/>
  <c r="AD689" i="1"/>
  <c r="U689" i="1"/>
  <c r="AB686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G673" i="1" s="1"/>
  <c r="AH673" i="1" s="1"/>
  <c r="AB670" i="1"/>
  <c r="AC669" i="1"/>
  <c r="AD669" i="1"/>
  <c r="U669" i="1"/>
  <c r="AB666" i="1"/>
  <c r="T665" i="1"/>
  <c r="AB665" i="1"/>
  <c r="AB661" i="1"/>
  <c r="T657" i="1"/>
  <c r="AB653" i="1"/>
  <c r="T649" i="1"/>
  <c r="AB645" i="1"/>
  <c r="T641" i="1"/>
  <c r="AB637" i="1"/>
  <c r="T633" i="1"/>
  <c r="AB633" i="1"/>
  <c r="T625" i="1"/>
  <c r="AB621" i="1"/>
  <c r="T617" i="1"/>
  <c r="AB617" i="1"/>
  <c r="AB613" i="1"/>
  <c r="T609" i="1"/>
  <c r="AC609" i="1" s="1"/>
  <c r="AD609" i="1" s="1"/>
  <c r="AB605" i="1"/>
  <c r="T601" i="1"/>
  <c r="AB601" i="1"/>
  <c r="AB597" i="1"/>
  <c r="T589" i="1"/>
  <c r="AB589" i="1"/>
  <c r="AG596" i="1"/>
  <c r="AH596" i="1" s="1"/>
  <c r="T590" i="1"/>
  <c r="AB590" i="1"/>
  <c r="T582" i="1"/>
  <c r="U582" i="1" s="1"/>
  <c r="AC662" i="1"/>
  <c r="AD662" i="1" s="1"/>
  <c r="AC658" i="1"/>
  <c r="AD658" i="1" s="1"/>
  <c r="AC654" i="1"/>
  <c r="AD654" i="1"/>
  <c r="AC634" i="1"/>
  <c r="AD634" i="1"/>
  <c r="AC622" i="1"/>
  <c r="AD622" i="1" s="1"/>
  <c r="AC618" i="1"/>
  <c r="AD618" i="1" s="1"/>
  <c r="AF618" i="1" s="1"/>
  <c r="AC610" i="1"/>
  <c r="AD610" i="1" s="1"/>
  <c r="AC606" i="1"/>
  <c r="AD606" i="1"/>
  <c r="AC602" i="1"/>
  <c r="AD602" i="1"/>
  <c r="AB592" i="1"/>
  <c r="T591" i="1"/>
  <c r="AB591" i="1"/>
  <c r="T587" i="1"/>
  <c r="AB587" i="1"/>
  <c r="T579" i="1"/>
  <c r="AC579" i="1" s="1"/>
  <c r="AD579" i="1" s="1"/>
  <c r="AC611" i="1"/>
  <c r="AD611" i="1"/>
  <c r="AF611" i="1" s="1"/>
  <c r="AC640" i="1"/>
  <c r="AD640" i="1" s="1"/>
  <c r="AC594" i="1"/>
  <c r="AD594" i="1" s="1"/>
  <c r="AC626" i="1"/>
  <c r="AD626" i="1"/>
  <c r="AC642" i="1"/>
  <c r="AD642" i="1"/>
  <c r="AF642" i="1"/>
  <c r="AG642" i="1"/>
  <c r="AH642" i="1" s="1"/>
  <c r="AC568" i="1"/>
  <c r="AD568" i="1"/>
  <c r="AF568" i="1"/>
  <c r="AG568" i="1"/>
  <c r="AH568" i="1"/>
  <c r="AB619" i="1"/>
  <c r="U608" i="1"/>
  <c r="AG608" i="1" s="1"/>
  <c r="AH608" i="1" s="1"/>
  <c r="U640" i="1"/>
  <c r="AC604" i="1"/>
  <c r="AD604" i="1"/>
  <c r="AF604" i="1"/>
  <c r="AB631" i="1"/>
  <c r="AB646" i="1"/>
  <c r="AB600" i="1"/>
  <c r="AC614" i="1"/>
  <c r="AD614" i="1"/>
  <c r="AC630" i="1"/>
  <c r="AD630" i="1"/>
  <c r="AC646" i="1"/>
  <c r="AD646" i="1" s="1"/>
  <c r="AB612" i="1"/>
  <c r="AB642" i="1"/>
  <c r="AG752" i="1"/>
  <c r="AH752" i="1"/>
  <c r="AG758" i="1"/>
  <c r="AH758" i="1" s="1"/>
  <c r="AG776" i="1"/>
  <c r="AH776" i="1" s="1"/>
  <c r="AG734" i="1"/>
  <c r="AH734" i="1" s="1"/>
  <c r="AB628" i="1"/>
  <c r="AB620" i="1"/>
  <c r="AC627" i="1"/>
  <c r="AD627" i="1"/>
  <c r="AF627" i="1" s="1"/>
  <c r="U620" i="1"/>
  <c r="AG620" i="1" s="1"/>
  <c r="AH620" i="1" s="1"/>
  <c r="AB610" i="1"/>
  <c r="AB606" i="1"/>
  <c r="AB658" i="1"/>
  <c r="AB654" i="1"/>
  <c r="U962" i="1"/>
  <c r="AC962" i="1"/>
  <c r="AD962" i="1" s="1"/>
  <c r="U655" i="1"/>
  <c r="AC655" i="1"/>
  <c r="AD655" i="1"/>
  <c r="AB655" i="1"/>
  <c r="AG738" i="1"/>
  <c r="AH738" i="1" s="1"/>
  <c r="AG771" i="1"/>
  <c r="AH771" i="1" s="1"/>
  <c r="AG786" i="1"/>
  <c r="AH786" i="1"/>
  <c r="U627" i="1"/>
  <c r="AG627" i="1" s="1"/>
  <c r="AH627" i="1" s="1"/>
  <c r="U648" i="1"/>
  <c r="AC648" i="1"/>
  <c r="AD648" i="1" s="1"/>
  <c r="U656" i="1"/>
  <c r="AC656" i="1"/>
  <c r="AD656" i="1" s="1"/>
  <c r="U664" i="1"/>
  <c r="AC664" i="1"/>
  <c r="AD664" i="1"/>
  <c r="U985" i="1"/>
  <c r="AC985" i="1"/>
  <c r="AD985" i="1"/>
  <c r="AF985" i="1" s="1"/>
  <c r="U663" i="1"/>
  <c r="AC663" i="1"/>
  <c r="AD663" i="1" s="1"/>
  <c r="AF663" i="1" s="1"/>
  <c r="AB663" i="1"/>
  <c r="AG757" i="1"/>
  <c r="AH757" i="1" s="1"/>
  <c r="AG773" i="1"/>
  <c r="AH773" i="1" s="1"/>
  <c r="AG764" i="1"/>
  <c r="AH764" i="1"/>
  <c r="AG780" i="1"/>
  <c r="AH780" i="1" s="1"/>
  <c r="U638" i="1"/>
  <c r="AB638" i="1"/>
  <c r="AB664" i="1"/>
  <c r="AG604" i="1"/>
  <c r="AH604" i="1"/>
  <c r="AG623" i="1"/>
  <c r="AH623" i="1"/>
  <c r="U550" i="1"/>
  <c r="U592" i="1"/>
  <c r="AC592" i="1"/>
  <c r="AD592" i="1"/>
  <c r="AF592" i="1" s="1"/>
  <c r="U607" i="1"/>
  <c r="AB607" i="1"/>
  <c r="AC607" i="1"/>
  <c r="AD607" i="1"/>
  <c r="AG635" i="1"/>
  <c r="AH635" i="1" s="1"/>
  <c r="AF630" i="1"/>
  <c r="U589" i="1"/>
  <c r="AC589" i="1"/>
  <c r="AD589" i="1" s="1"/>
  <c r="AF709" i="1"/>
  <c r="AF725" i="1"/>
  <c r="AG725" i="1"/>
  <c r="AH725" i="1"/>
  <c r="AG674" i="1"/>
  <c r="AH674" i="1"/>
  <c r="AF690" i="1"/>
  <c r="AG690" i="1"/>
  <c r="AH690" i="1"/>
  <c r="AF698" i="1"/>
  <c r="AG698" i="1" s="1"/>
  <c r="AH698" i="1" s="1"/>
  <c r="AF722" i="1"/>
  <c r="AG722" i="1" s="1"/>
  <c r="AH722" i="1" s="1"/>
  <c r="AF645" i="1"/>
  <c r="AF675" i="1"/>
  <c r="AG675" i="1" s="1"/>
  <c r="AH675" i="1" s="1"/>
  <c r="AF691" i="1"/>
  <c r="AG691" i="1"/>
  <c r="AH691" i="1"/>
  <c r="AF707" i="1"/>
  <c r="AG707" i="1" s="1"/>
  <c r="AH707" i="1" s="1"/>
  <c r="AF723" i="1"/>
  <c r="AC808" i="1"/>
  <c r="AD808" i="1"/>
  <c r="U808" i="1"/>
  <c r="AC816" i="1"/>
  <c r="AD816" i="1" s="1"/>
  <c r="U816" i="1"/>
  <c r="AF995" i="1"/>
  <c r="AG995" i="1" s="1"/>
  <c r="AH995" i="1" s="1"/>
  <c r="AC803" i="1"/>
  <c r="AD803" i="1"/>
  <c r="U803" i="1"/>
  <c r="AC811" i="1"/>
  <c r="AD811" i="1" s="1"/>
  <c r="AC819" i="1"/>
  <c r="AD819" i="1"/>
  <c r="U819" i="1"/>
  <c r="AC824" i="1"/>
  <c r="AD824" i="1" s="1"/>
  <c r="U824" i="1"/>
  <c r="AC826" i="1"/>
  <c r="AD826" i="1" s="1"/>
  <c r="U826" i="1"/>
  <c r="U828" i="1"/>
  <c r="AC830" i="1"/>
  <c r="AD830" i="1" s="1"/>
  <c r="AF830" i="1" s="1"/>
  <c r="U830" i="1"/>
  <c r="AC834" i="1"/>
  <c r="AD834" i="1"/>
  <c r="U834" i="1"/>
  <c r="AC836" i="1"/>
  <c r="AD836" i="1" s="1"/>
  <c r="AF836" i="1" s="1"/>
  <c r="AC844" i="1"/>
  <c r="AD844" i="1"/>
  <c r="U844" i="1"/>
  <c r="AC846" i="1"/>
  <c r="AD846" i="1"/>
  <c r="AC852" i="1"/>
  <c r="AD852" i="1"/>
  <c r="U852" i="1"/>
  <c r="AC856" i="1"/>
  <c r="AD856" i="1" s="1"/>
  <c r="U856" i="1"/>
  <c r="AC858" i="1"/>
  <c r="AD858" i="1" s="1"/>
  <c r="U858" i="1"/>
  <c r="AC860" i="1"/>
  <c r="AD860" i="1"/>
  <c r="U860" i="1"/>
  <c r="AG860" i="1" s="1"/>
  <c r="AC862" i="1"/>
  <c r="AD862" i="1" s="1"/>
  <c r="AF862" i="1" s="1"/>
  <c r="U862" i="1"/>
  <c r="AC864" i="1"/>
  <c r="AD864" i="1"/>
  <c r="U864" i="1"/>
  <c r="AC866" i="1"/>
  <c r="AD866" i="1"/>
  <c r="U866" i="1"/>
  <c r="AC868" i="1"/>
  <c r="AD868" i="1" s="1"/>
  <c r="U868" i="1"/>
  <c r="AC872" i="1"/>
  <c r="AD872" i="1" s="1"/>
  <c r="U872" i="1"/>
  <c r="AC874" i="1"/>
  <c r="AD874" i="1" s="1"/>
  <c r="AC876" i="1"/>
  <c r="AD876" i="1"/>
  <c r="U876" i="1"/>
  <c r="AC878" i="1"/>
  <c r="AD878" i="1" s="1"/>
  <c r="U878" i="1"/>
  <c r="AC881" i="1"/>
  <c r="AD881" i="1"/>
  <c r="U881" i="1"/>
  <c r="AD883" i="1"/>
  <c r="AC896" i="1"/>
  <c r="AD896" i="1" s="1"/>
  <c r="U896" i="1"/>
  <c r="AC905" i="1"/>
  <c r="AD905" i="1" s="1"/>
  <c r="U905" i="1"/>
  <c r="AC794" i="1"/>
  <c r="AD794" i="1" s="1"/>
  <c r="AF794" i="1" s="1"/>
  <c r="AC814" i="1"/>
  <c r="AD814" i="1"/>
  <c r="U814" i="1"/>
  <c r="AG814" i="1" s="1"/>
  <c r="AC822" i="1"/>
  <c r="AD822" i="1"/>
  <c r="AF822" i="1" s="1"/>
  <c r="U822" i="1"/>
  <c r="U609" i="1"/>
  <c r="U641" i="1"/>
  <c r="AC641" i="1"/>
  <c r="AD641" i="1"/>
  <c r="AF673" i="1"/>
  <c r="AF689" i="1"/>
  <c r="AG689" i="1" s="1"/>
  <c r="AH689" i="1" s="1"/>
  <c r="AG637" i="1"/>
  <c r="AH637" i="1"/>
  <c r="AB657" i="1"/>
  <c r="AF671" i="1"/>
  <c r="AC793" i="1"/>
  <c r="AD793" i="1"/>
  <c r="U793" i="1"/>
  <c r="AC801" i="1"/>
  <c r="AD801" i="1"/>
  <c r="AC809" i="1"/>
  <c r="AD809" i="1"/>
  <c r="U809" i="1"/>
  <c r="AC817" i="1"/>
  <c r="AD817" i="1"/>
  <c r="AF817" i="1" s="1"/>
  <c r="U817" i="1"/>
  <c r="AC886" i="1"/>
  <c r="AD886" i="1" s="1"/>
  <c r="AF886" i="1" s="1"/>
  <c r="U886" i="1"/>
  <c r="AC897" i="1"/>
  <c r="AD897" i="1"/>
  <c r="U897" i="1"/>
  <c r="U903" i="1"/>
  <c r="AC909" i="1"/>
  <c r="AD909" i="1"/>
  <c r="U909" i="1"/>
  <c r="AC925" i="1"/>
  <c r="AD925" i="1"/>
  <c r="U925" i="1"/>
  <c r="AC930" i="1"/>
  <c r="AD930" i="1" s="1"/>
  <c r="U930" i="1"/>
  <c r="U932" i="1"/>
  <c r="AC936" i="1"/>
  <c r="AD936" i="1" s="1"/>
  <c r="U936" i="1"/>
  <c r="AC941" i="1"/>
  <c r="AD941" i="1"/>
  <c r="U941" i="1"/>
  <c r="AC947" i="1"/>
  <c r="AD947" i="1"/>
  <c r="U947" i="1"/>
  <c r="AC959" i="1"/>
  <c r="AD959" i="1"/>
  <c r="U959" i="1"/>
  <c r="AC790" i="1"/>
  <c r="AD790" i="1" s="1"/>
  <c r="AF790" i="1" s="1"/>
  <c r="AH978" i="1"/>
  <c r="AF696" i="1"/>
  <c r="AG696" i="1"/>
  <c r="AH696" i="1" s="1"/>
  <c r="AF712" i="1"/>
  <c r="AB897" i="1"/>
  <c r="AB909" i="1"/>
  <c r="AB925" i="1"/>
  <c r="AB941" i="1"/>
  <c r="AC888" i="1"/>
  <c r="AD888" i="1"/>
  <c r="U888" i="1"/>
  <c r="AG888" i="1" s="1"/>
  <c r="AH888" i="1" s="1"/>
  <c r="AC891" i="1"/>
  <c r="AD891" i="1" s="1"/>
  <c r="U891" i="1"/>
  <c r="AC893" i="1"/>
  <c r="AD893" i="1"/>
  <c r="U893" i="1"/>
  <c r="AC899" i="1"/>
  <c r="AD899" i="1"/>
  <c r="U899" i="1"/>
  <c r="AC906" i="1"/>
  <c r="AD906" i="1" s="1"/>
  <c r="U906" i="1"/>
  <c r="AC910" i="1"/>
  <c r="AD910" i="1"/>
  <c r="AF910" i="1" s="1"/>
  <c r="U910" i="1"/>
  <c r="AC914" i="1"/>
  <c r="AD914" i="1"/>
  <c r="U914" i="1"/>
  <c r="AC917" i="1"/>
  <c r="AD917" i="1"/>
  <c r="U917" i="1"/>
  <c r="U919" i="1"/>
  <c r="AC921" i="1"/>
  <c r="AD921" i="1"/>
  <c r="U921" i="1"/>
  <c r="AC926" i="1"/>
  <c r="AD926" i="1"/>
  <c r="U926" i="1"/>
  <c r="AC935" i="1"/>
  <c r="AD935" i="1" s="1"/>
  <c r="U935" i="1"/>
  <c r="AC948" i="1"/>
  <c r="AD948" i="1"/>
  <c r="U948" i="1"/>
  <c r="AG948" i="1" s="1"/>
  <c r="AH948" i="1" s="1"/>
  <c r="AC953" i="1"/>
  <c r="AD953" i="1"/>
  <c r="U953" i="1"/>
  <c r="AC955" i="1"/>
  <c r="AD955" i="1"/>
  <c r="U955" i="1"/>
  <c r="AC802" i="1"/>
  <c r="AD802" i="1"/>
  <c r="U802" i="1"/>
  <c r="AC810" i="1"/>
  <c r="AD810" i="1" s="1"/>
  <c r="U810" i="1"/>
  <c r="AF966" i="1"/>
  <c r="AG966" i="1" s="1"/>
  <c r="AH966" i="1" s="1"/>
  <c r="AF692" i="1"/>
  <c r="AG708" i="1"/>
  <c r="AH708" i="1" s="1"/>
  <c r="AF724" i="1"/>
  <c r="AG724" i="1" s="1"/>
  <c r="AH724" i="1" s="1"/>
  <c r="AF991" i="1"/>
  <c r="AG991" i="1"/>
  <c r="AH991" i="1" s="1"/>
  <c r="AF606" i="1"/>
  <c r="AG606" i="1"/>
  <c r="AH606" i="1"/>
  <c r="AF654" i="1"/>
  <c r="AG654" i="1"/>
  <c r="AH654" i="1" s="1"/>
  <c r="AF669" i="1"/>
  <c r="AG669" i="1"/>
  <c r="AH669" i="1" s="1"/>
  <c r="AF701" i="1"/>
  <c r="AG701" i="1" s="1"/>
  <c r="AH701" i="1" s="1"/>
  <c r="AF717" i="1"/>
  <c r="AG717" i="1" s="1"/>
  <c r="AH717" i="1" s="1"/>
  <c r="AF678" i="1"/>
  <c r="AG678" i="1" s="1"/>
  <c r="AH678" i="1" s="1"/>
  <c r="AF702" i="1"/>
  <c r="AG702" i="1" s="1"/>
  <c r="AH702" i="1" s="1"/>
  <c r="AF710" i="1"/>
  <c r="AG710" i="1"/>
  <c r="AH710" i="1"/>
  <c r="AF718" i="1"/>
  <c r="AG718" i="1" s="1"/>
  <c r="AH718" i="1" s="1"/>
  <c r="AF726" i="1"/>
  <c r="AF597" i="1"/>
  <c r="AH597" i="1"/>
  <c r="AF661" i="1"/>
  <c r="AG661" i="1"/>
  <c r="AH661" i="1"/>
  <c r="AG667" i="1"/>
  <c r="AH667" i="1" s="1"/>
  <c r="AF683" i="1"/>
  <c r="AG683" i="1" s="1"/>
  <c r="AH683" i="1" s="1"/>
  <c r="AF715" i="1"/>
  <c r="AG715" i="1" s="1"/>
  <c r="AH715" i="1" s="1"/>
  <c r="AB793" i="1"/>
  <c r="AB809" i="1"/>
  <c r="AB817" i="1"/>
  <c r="AF979" i="1"/>
  <c r="AG979" i="1" s="1"/>
  <c r="AH979" i="1" s="1"/>
  <c r="AC788" i="1"/>
  <c r="AD788" i="1"/>
  <c r="AF788" i="1" s="1"/>
  <c r="AG788" i="1" s="1"/>
  <c r="AH788" i="1" s="1"/>
  <c r="U788" i="1"/>
  <c r="AC796" i="1"/>
  <c r="AD796" i="1"/>
  <c r="AC804" i="1"/>
  <c r="AD804" i="1"/>
  <c r="AF804" i="1" s="1"/>
  <c r="AG804" i="1" s="1"/>
  <c r="AH804" i="1" s="1"/>
  <c r="U804" i="1"/>
  <c r="AC812" i="1"/>
  <c r="AD812" i="1"/>
  <c r="AF812" i="1" s="1"/>
  <c r="U812" i="1"/>
  <c r="AC820" i="1"/>
  <c r="AD820" i="1" s="1"/>
  <c r="U820" i="1"/>
  <c r="AB906" i="1"/>
  <c r="AB910" i="1"/>
  <c r="AB914" i="1"/>
  <c r="AB922" i="1"/>
  <c r="AB926" i="1"/>
  <c r="AB930" i="1"/>
  <c r="AB802" i="1"/>
  <c r="AF968" i="1"/>
  <c r="AG968" i="1"/>
  <c r="AH968" i="1" s="1"/>
  <c r="AF983" i="1"/>
  <c r="AG983" i="1" s="1"/>
  <c r="AH983" i="1" s="1"/>
  <c r="AC799" i="1"/>
  <c r="AD799" i="1"/>
  <c r="U799" i="1"/>
  <c r="AC807" i="1"/>
  <c r="AD807" i="1" s="1"/>
  <c r="U807" i="1"/>
  <c r="U815" i="1"/>
  <c r="AC823" i="1"/>
  <c r="AD823" i="1" s="1"/>
  <c r="U823" i="1"/>
  <c r="AC827" i="1"/>
  <c r="AD827" i="1"/>
  <c r="U827" i="1"/>
  <c r="AC831" i="1"/>
  <c r="AD831" i="1"/>
  <c r="U831" i="1"/>
  <c r="AC833" i="1"/>
  <c r="AD833" i="1" s="1"/>
  <c r="U833" i="1"/>
  <c r="AC835" i="1"/>
  <c r="AD835" i="1" s="1"/>
  <c r="AC837" i="1"/>
  <c r="AD837" i="1"/>
  <c r="U837" i="1"/>
  <c r="AC839" i="1"/>
  <c r="AD839" i="1"/>
  <c r="AF839" i="1" s="1"/>
  <c r="U839" i="1"/>
  <c r="AC841" i="1"/>
  <c r="AD841" i="1"/>
  <c r="U841" i="1"/>
  <c r="AC843" i="1"/>
  <c r="AD843" i="1"/>
  <c r="AF843" i="1" s="1"/>
  <c r="U843" i="1"/>
  <c r="AC845" i="1"/>
  <c r="AD845" i="1" s="1"/>
  <c r="U845" i="1"/>
  <c r="AC847" i="1"/>
  <c r="AD847" i="1"/>
  <c r="AF847" i="1" s="1"/>
  <c r="AG847" i="1" s="1"/>
  <c r="AH847" i="1" s="1"/>
  <c r="U847" i="1"/>
  <c r="AC849" i="1"/>
  <c r="AD849" i="1" s="1"/>
  <c r="U849" i="1"/>
  <c r="AC851" i="1"/>
  <c r="AD851" i="1" s="1"/>
  <c r="U851" i="1"/>
  <c r="AC855" i="1"/>
  <c r="AD855" i="1"/>
  <c r="U855" i="1"/>
  <c r="AC857" i="1"/>
  <c r="AD857" i="1"/>
  <c r="U857" i="1"/>
  <c r="AC859" i="1"/>
  <c r="AD859" i="1"/>
  <c r="U859" i="1"/>
  <c r="AC861" i="1"/>
  <c r="AD861" i="1" s="1"/>
  <c r="AC863" i="1"/>
  <c r="AD863" i="1"/>
  <c r="U863" i="1"/>
  <c r="AC865" i="1"/>
  <c r="AD865" i="1" s="1"/>
  <c r="AF865" i="1" s="1"/>
  <c r="U865" i="1"/>
  <c r="AC867" i="1"/>
  <c r="AD867" i="1" s="1"/>
  <c r="U867" i="1"/>
  <c r="AC869" i="1"/>
  <c r="AD869" i="1"/>
  <c r="U869" i="1"/>
  <c r="AC871" i="1"/>
  <c r="AD871" i="1" s="1"/>
  <c r="U871" i="1"/>
  <c r="U875" i="1"/>
  <c r="AC877" i="1"/>
  <c r="AD877" i="1"/>
  <c r="U877" i="1"/>
  <c r="AC879" i="1"/>
  <c r="AD879" i="1"/>
  <c r="U879" i="1"/>
  <c r="AC882" i="1"/>
  <c r="AD882" i="1" s="1"/>
  <c r="U882" i="1"/>
  <c r="AC898" i="1"/>
  <c r="AD898" i="1"/>
  <c r="U898" i="1"/>
  <c r="AC904" i="1"/>
  <c r="AD904" i="1"/>
  <c r="AF904" i="1" s="1"/>
  <c r="U904" i="1"/>
  <c r="AC798" i="1"/>
  <c r="AD798" i="1"/>
  <c r="U798" i="1"/>
  <c r="AC818" i="1"/>
  <c r="AD818" i="1"/>
  <c r="U818" i="1"/>
  <c r="U591" i="1"/>
  <c r="AC591" i="1"/>
  <c r="AD591" i="1"/>
  <c r="AF591" i="1" s="1"/>
  <c r="AG591" i="1" s="1"/>
  <c r="AH591" i="1" s="1"/>
  <c r="U579" i="1"/>
  <c r="U587" i="1"/>
  <c r="AC587" i="1"/>
  <c r="AD587" i="1" s="1"/>
  <c r="AF610" i="1"/>
  <c r="AG610" i="1"/>
  <c r="AH610" i="1" s="1"/>
  <c r="AF626" i="1"/>
  <c r="AG626" i="1" s="1"/>
  <c r="AH626" i="1" s="1"/>
  <c r="U590" i="1"/>
  <c r="AC590" i="1"/>
  <c r="AD590" i="1"/>
  <c r="U601" i="1"/>
  <c r="AC601" i="1"/>
  <c r="AD601" i="1"/>
  <c r="U617" i="1"/>
  <c r="AC617" i="1"/>
  <c r="AD617" i="1"/>
  <c r="U633" i="1"/>
  <c r="AC633" i="1"/>
  <c r="AD633" i="1" s="1"/>
  <c r="U665" i="1"/>
  <c r="AC665" i="1"/>
  <c r="AD665" i="1"/>
  <c r="AF681" i="1"/>
  <c r="AF713" i="1"/>
  <c r="AB609" i="1"/>
  <c r="AF621" i="1"/>
  <c r="AG621" i="1" s="1"/>
  <c r="AH621" i="1" s="1"/>
  <c r="AB641" i="1"/>
  <c r="AG679" i="1"/>
  <c r="AH679" i="1" s="1"/>
  <c r="AF695" i="1"/>
  <c r="AC789" i="1"/>
  <c r="AD789" i="1" s="1"/>
  <c r="U789" i="1"/>
  <c r="AC797" i="1"/>
  <c r="AD797" i="1"/>
  <c r="AF797" i="1" s="1"/>
  <c r="AG797" i="1" s="1"/>
  <c r="AH797" i="1" s="1"/>
  <c r="U797" i="1"/>
  <c r="AC805" i="1"/>
  <c r="AD805" i="1" s="1"/>
  <c r="U805" i="1"/>
  <c r="AC813" i="1"/>
  <c r="AD813" i="1"/>
  <c r="U813" i="1"/>
  <c r="U821" i="1"/>
  <c r="AC900" i="1"/>
  <c r="AD900" i="1"/>
  <c r="U900" i="1"/>
  <c r="AC911" i="1"/>
  <c r="AD911" i="1"/>
  <c r="U911" i="1"/>
  <c r="AC915" i="1"/>
  <c r="AD915" i="1"/>
  <c r="U915" i="1"/>
  <c r="AG915" i="1" s="1"/>
  <c r="AH915" i="1" s="1"/>
  <c r="AC927" i="1"/>
  <c r="AD927" i="1"/>
  <c r="AF927" i="1" s="1"/>
  <c r="U927" i="1"/>
  <c r="AG927" i="1" s="1"/>
  <c r="AH927" i="1" s="1"/>
  <c r="AC929" i="1"/>
  <c r="AD929" i="1"/>
  <c r="U929" i="1"/>
  <c r="AC931" i="1"/>
  <c r="AD931" i="1"/>
  <c r="AF931" i="1" s="1"/>
  <c r="AG931" i="1" s="1"/>
  <c r="AH931" i="1" s="1"/>
  <c r="U931" i="1"/>
  <c r="AC933" i="1"/>
  <c r="AD933" i="1"/>
  <c r="U933" i="1"/>
  <c r="AC940" i="1"/>
  <c r="AD940" i="1"/>
  <c r="U940" i="1"/>
  <c r="AC942" i="1"/>
  <c r="AD942" i="1" s="1"/>
  <c r="U942" i="1"/>
  <c r="AC949" i="1"/>
  <c r="AD949" i="1"/>
  <c r="U949" i="1"/>
  <c r="AC960" i="1"/>
  <c r="AD960" i="1"/>
  <c r="AF960" i="1" s="1"/>
  <c r="U960" i="1"/>
  <c r="AF986" i="1"/>
  <c r="AG986" i="1" s="1"/>
  <c r="AH986" i="1" s="1"/>
  <c r="AF704" i="1"/>
  <c r="AG704" i="1"/>
  <c r="AH704" i="1"/>
  <c r="AF720" i="1"/>
  <c r="AG720" i="1"/>
  <c r="AH720" i="1" s="1"/>
  <c r="AB891" i="1"/>
  <c r="AB899" i="1"/>
  <c r="AB911" i="1"/>
  <c r="AB915" i="1"/>
  <c r="AB923" i="1"/>
  <c r="AB927" i="1"/>
  <c r="AB931" i="1"/>
  <c r="AB935" i="1"/>
  <c r="AB947" i="1"/>
  <c r="AB955" i="1"/>
  <c r="AB959" i="1"/>
  <c r="AC880" i="1"/>
  <c r="AD880" i="1" s="1"/>
  <c r="U880" i="1"/>
  <c r="AC887" i="1"/>
  <c r="AD887" i="1"/>
  <c r="U887" i="1"/>
  <c r="AC889" i="1"/>
  <c r="AD889" i="1"/>
  <c r="U889" i="1"/>
  <c r="AC892" i="1"/>
  <c r="AD892" i="1"/>
  <c r="AF892" i="1" s="1"/>
  <c r="U892" i="1"/>
  <c r="AC895" i="1"/>
  <c r="AD895" i="1"/>
  <c r="U895" i="1"/>
  <c r="AC902" i="1"/>
  <c r="AD902" i="1" s="1"/>
  <c r="U902" i="1"/>
  <c r="AC907" i="1"/>
  <c r="AD907" i="1" s="1"/>
  <c r="U916" i="1"/>
  <c r="AC920" i="1"/>
  <c r="AD920" i="1"/>
  <c r="U920" i="1"/>
  <c r="AC924" i="1"/>
  <c r="AD924" i="1" s="1"/>
  <c r="U924" i="1"/>
  <c r="AC934" i="1"/>
  <c r="AD934" i="1"/>
  <c r="U934" i="1"/>
  <c r="AC939" i="1"/>
  <c r="AD939" i="1" s="1"/>
  <c r="AF939" i="1" s="1"/>
  <c r="AG939" i="1" s="1"/>
  <c r="AH939" i="1" s="1"/>
  <c r="U939" i="1"/>
  <c r="AC946" i="1"/>
  <c r="AD946" i="1" s="1"/>
  <c r="AC950" i="1"/>
  <c r="AD950" i="1"/>
  <c r="AF950" i="1" s="1"/>
  <c r="U950" i="1"/>
  <c r="AC954" i="1"/>
  <c r="AD954" i="1"/>
  <c r="U954" i="1"/>
  <c r="AC956" i="1"/>
  <c r="AD956" i="1"/>
  <c r="U956" i="1"/>
  <c r="AC958" i="1"/>
  <c r="AD958" i="1" s="1"/>
  <c r="U958" i="1"/>
  <c r="AC806" i="1"/>
  <c r="AD806" i="1"/>
  <c r="U806" i="1"/>
  <c r="AF972" i="1"/>
  <c r="AF700" i="1"/>
  <c r="AG700" i="1"/>
  <c r="AH700" i="1"/>
  <c r="AF716" i="1"/>
  <c r="AG716" i="1"/>
  <c r="AH716" i="1" s="1"/>
  <c r="AF993" i="1"/>
  <c r="AG592" i="1"/>
  <c r="AH592" i="1" s="1"/>
  <c r="AF655" i="1"/>
  <c r="AG655" i="1" s="1"/>
  <c r="AH655" i="1" s="1"/>
  <c r="AG663" i="1"/>
  <c r="AH663" i="1" s="1"/>
  <c r="AF656" i="1"/>
  <c r="AF664" i="1"/>
  <c r="AG664" i="1" s="1"/>
  <c r="AH664" i="1" s="1"/>
  <c r="AF789" i="1"/>
  <c r="AF601" i="1"/>
  <c r="AG601" i="1"/>
  <c r="AH601" i="1"/>
  <c r="AF798" i="1"/>
  <c r="AG798" i="1"/>
  <c r="AH798" i="1" s="1"/>
  <c r="AF879" i="1"/>
  <c r="AG879" i="1"/>
  <c r="AH879" i="1"/>
  <c r="AF835" i="1"/>
  <c r="AG835" i="1" s="1"/>
  <c r="AH835" i="1" s="1"/>
  <c r="AF831" i="1"/>
  <c r="AG831" i="1"/>
  <c r="AH831" i="1"/>
  <c r="AF807" i="1"/>
  <c r="AF820" i="1"/>
  <c r="AF954" i="1"/>
  <c r="AG954" i="1" s="1"/>
  <c r="AH954" i="1" s="1"/>
  <c r="AG892" i="1"/>
  <c r="AH892" i="1" s="1"/>
  <c r="AF887" i="1"/>
  <c r="AG887" i="1"/>
  <c r="AH887" i="1" s="1"/>
  <c r="AF641" i="1"/>
  <c r="AG641" i="1" s="1"/>
  <c r="AH641" i="1"/>
  <c r="AF609" i="1"/>
  <c r="AF814" i="1"/>
  <c r="AH814" i="1"/>
  <c r="AF881" i="1"/>
  <c r="AG881" i="1"/>
  <c r="AH881" i="1" s="1"/>
  <c r="AF876" i="1"/>
  <c r="AG876" i="1"/>
  <c r="AH876" i="1" s="1"/>
  <c r="AF864" i="1"/>
  <c r="AG864" i="1" s="1"/>
  <c r="AH864" i="1" s="1"/>
  <c r="AF860" i="1"/>
  <c r="AH860" i="1"/>
  <c r="AF856" i="1"/>
  <c r="AG856" i="1" s="1"/>
  <c r="AH856" i="1" s="1"/>
  <c r="AF844" i="1"/>
  <c r="AG844" i="1"/>
  <c r="AH844" i="1" s="1"/>
  <c r="AF816" i="1"/>
  <c r="AF940" i="1"/>
  <c r="AF911" i="1"/>
  <c r="AF813" i="1"/>
  <c r="AG813" i="1"/>
  <c r="AH813" i="1" s="1"/>
  <c r="AF898" i="1"/>
  <c r="AG898" i="1"/>
  <c r="AH898" i="1" s="1"/>
  <c r="AF857" i="1"/>
  <c r="AG857" i="1" s="1"/>
  <c r="AH857" i="1" s="1"/>
  <c r="AF909" i="1"/>
  <c r="AG909" i="1"/>
  <c r="AH909" i="1"/>
  <c r="AF801" i="1"/>
  <c r="AF929" i="1"/>
  <c r="AG929" i="1"/>
  <c r="AH929" i="1" s="1"/>
  <c r="AF869" i="1"/>
  <c r="AG869" i="1" s="1"/>
  <c r="AH869" i="1" s="1"/>
  <c r="AF841" i="1"/>
  <c r="AG841" i="1" s="1"/>
  <c r="AH841" i="1"/>
  <c r="AF948" i="1"/>
  <c r="AF917" i="1"/>
  <c r="AG917" i="1" s="1"/>
  <c r="AH917" i="1" s="1"/>
  <c r="AF806" i="1"/>
  <c r="AG806" i="1" s="1"/>
  <c r="AH806" i="1" s="1"/>
  <c r="AF946" i="1"/>
  <c r="AF934" i="1"/>
  <c r="AG934" i="1"/>
  <c r="AH934" i="1" s="1"/>
  <c r="AF920" i="1"/>
  <c r="AG920" i="1" s="1"/>
  <c r="AH920" i="1" s="1"/>
  <c r="AF907" i="1"/>
  <c r="AG907" i="1"/>
  <c r="AH907" i="1" s="1"/>
  <c r="AF895" i="1"/>
  <c r="AG895" i="1" s="1"/>
  <c r="AH895" i="1" s="1"/>
  <c r="AF883" i="1"/>
  <c r="AF866" i="1"/>
  <c r="AF858" i="1"/>
  <c r="AG858" i="1"/>
  <c r="AH858" i="1" s="1"/>
  <c r="AF850" i="1"/>
  <c r="AF846" i="1"/>
  <c r="AF834" i="1"/>
  <c r="AG830" i="1"/>
  <c r="AH830" i="1" s="1"/>
  <c r="AF819" i="1"/>
  <c r="AG819" i="1"/>
  <c r="AH819" i="1"/>
  <c r="AF803" i="1"/>
  <c r="AG803" i="1" s="1"/>
  <c r="AH803" i="1" s="1"/>
  <c r="AF808" i="1"/>
  <c r="AG808" i="1"/>
  <c r="AH808" i="1" s="1"/>
  <c r="AG960" i="1"/>
  <c r="AH960" i="1" s="1"/>
  <c r="AF933" i="1"/>
  <c r="AF877" i="1"/>
  <c r="AG865" i="1"/>
  <c r="AH865" i="1" s="1"/>
  <c r="AF837" i="1"/>
  <c r="AG837" i="1" s="1"/>
  <c r="AH837" i="1" s="1"/>
  <c r="AF810" i="1"/>
  <c r="AF953" i="1"/>
  <c r="AG953" i="1"/>
  <c r="AH953" i="1" s="1"/>
  <c r="AF891" i="1"/>
  <c r="AG891" i="1" s="1"/>
  <c r="AH891" i="1" s="1"/>
  <c r="AF959" i="1"/>
  <c r="AG959" i="1" s="1"/>
  <c r="AH959" i="1" s="1"/>
  <c r="AF897" i="1"/>
  <c r="AG897" i="1" s="1"/>
  <c r="AH897" i="1" s="1"/>
  <c r="AF915" i="1"/>
  <c r="AF665" i="1"/>
  <c r="AG665" i="1"/>
  <c r="AH665" i="1"/>
  <c r="AG904" i="1"/>
  <c r="AH904" i="1" s="1"/>
  <c r="AF863" i="1"/>
  <c r="AG863" i="1"/>
  <c r="AH863" i="1" s="1"/>
  <c r="AF851" i="1"/>
  <c r="AG839" i="1"/>
  <c r="AH839" i="1" s="1"/>
  <c r="AF827" i="1"/>
  <c r="AG827" i="1" s="1"/>
  <c r="AH827" i="1" s="1"/>
  <c r="AF802" i="1"/>
  <c r="AG802" i="1"/>
  <c r="AH802" i="1" s="1"/>
  <c r="AF955" i="1"/>
  <c r="AG955" i="1" s="1"/>
  <c r="AH955" i="1" s="1"/>
  <c r="AF926" i="1"/>
  <c r="AG926" i="1" s="1"/>
  <c r="AH926" i="1" s="1"/>
  <c r="AF893" i="1"/>
  <c r="AG893" i="1"/>
  <c r="AH893" i="1" s="1"/>
  <c r="AF888" i="1"/>
  <c r="AF947" i="1"/>
  <c r="AG947" i="1"/>
  <c r="AH947" i="1" s="1"/>
  <c r="AF941" i="1"/>
  <c r="AF930" i="1"/>
  <c r="AG930" i="1"/>
  <c r="AH930" i="1" s="1"/>
  <c r="AF925" i="1"/>
  <c r="AG925" i="1"/>
  <c r="AH925" i="1"/>
  <c r="AG886" i="1"/>
  <c r="AH886" i="1"/>
  <c r="AF809" i="1"/>
  <c r="AG809" i="1"/>
  <c r="AH809" i="1"/>
  <c r="AF589" i="1"/>
  <c r="AG589" i="1" s="1"/>
  <c r="AH589" i="1" s="1"/>
  <c r="T463" i="1"/>
  <c r="U463" i="1" s="1"/>
  <c r="S507" i="1"/>
  <c r="S492" i="1"/>
  <c r="V532" i="1"/>
  <c r="V460" i="1"/>
  <c r="R422" i="1"/>
  <c r="S422" i="1" s="1"/>
  <c r="AC571" i="1"/>
  <c r="AD571" i="1" s="1"/>
  <c r="U561" i="1"/>
  <c r="AG561" i="1" s="1"/>
  <c r="T569" i="1"/>
  <c r="AB569" i="1"/>
  <c r="U564" i="1"/>
  <c r="AC564" i="1"/>
  <c r="AD564" i="1"/>
  <c r="AF564" i="1" s="1"/>
  <c r="AB561" i="1"/>
  <c r="V540" i="1"/>
  <c r="AB585" i="1"/>
  <c r="U585" i="1"/>
  <c r="AB577" i="1"/>
  <c r="T577" i="1"/>
  <c r="AC577" i="1" s="1"/>
  <c r="AD577" i="1" s="1"/>
  <c r="AB562" i="1"/>
  <c r="AC555" i="1"/>
  <c r="AD555" i="1"/>
  <c r="AF555" i="1"/>
  <c r="U555" i="1"/>
  <c r="V583" i="1"/>
  <c r="T583" i="1"/>
  <c r="V581" i="1"/>
  <c r="T581" i="1"/>
  <c r="AB581" i="1" s="1"/>
  <c r="V580" i="1"/>
  <c r="T580" i="1"/>
  <c r="V572" i="1"/>
  <c r="T572" i="1"/>
  <c r="AC585" i="1"/>
  <c r="AD585" i="1" s="1"/>
  <c r="V574" i="1"/>
  <c r="T574" i="1"/>
  <c r="AC574" i="1" s="1"/>
  <c r="AD574" i="1" s="1"/>
  <c r="T586" i="1"/>
  <c r="U586" i="1" s="1"/>
  <c r="AB586" i="1"/>
  <c r="V568" i="1"/>
  <c r="AB556" i="1"/>
  <c r="V563" i="1"/>
  <c r="R586" i="1"/>
  <c r="S586" i="1"/>
  <c r="T570" i="1"/>
  <c r="AC570" i="1" s="1"/>
  <c r="AB571" i="1"/>
  <c r="AB564" i="1"/>
  <c r="V556" i="1"/>
  <c r="R585" i="1"/>
  <c r="S585" i="1" s="1"/>
  <c r="R584" i="1"/>
  <c r="S584" i="1"/>
  <c r="R582" i="1"/>
  <c r="S582" i="1"/>
  <c r="R577" i="1"/>
  <c r="S577" i="1"/>
  <c r="AB576" i="1"/>
  <c r="R567" i="1"/>
  <c r="S567" i="1"/>
  <c r="R574" i="1"/>
  <c r="S574" i="1" s="1"/>
  <c r="R573" i="1"/>
  <c r="S573" i="1"/>
  <c r="R571" i="1"/>
  <c r="S571" i="1"/>
  <c r="R555" i="1"/>
  <c r="S555" i="1"/>
  <c r="AA500" i="1"/>
  <c r="R424" i="1"/>
  <c r="S424" i="1"/>
  <c r="T578" i="1"/>
  <c r="AB578" i="1" s="1"/>
  <c r="V578" i="1"/>
  <c r="V573" i="1"/>
  <c r="T573" i="1"/>
  <c r="U563" i="1"/>
  <c r="AB563" i="1"/>
  <c r="AC554" i="1"/>
  <c r="AD554" i="1"/>
  <c r="AG554" i="1" s="1"/>
  <c r="AH554" i="1" s="1"/>
  <c r="U554" i="1"/>
  <c r="AB554" i="1"/>
  <c r="AF562" i="1"/>
  <c r="AG562" i="1" s="1"/>
  <c r="AH562" i="1" s="1"/>
  <c r="AB552" i="1"/>
  <c r="AC552" i="1"/>
  <c r="AD552" i="1" s="1"/>
  <c r="U566" i="1"/>
  <c r="AC566" i="1"/>
  <c r="AD566" i="1" s="1"/>
  <c r="AG566" i="1" s="1"/>
  <c r="AH566" i="1" s="1"/>
  <c r="AB566" i="1"/>
  <c r="AB582" i="1"/>
  <c r="AC582" i="1"/>
  <c r="AD582" i="1"/>
  <c r="AF582" i="1" s="1"/>
  <c r="AB557" i="1"/>
  <c r="AC557" i="1"/>
  <c r="AD557" i="1"/>
  <c r="AF557" i="1" s="1"/>
  <c r="AC563" i="1"/>
  <c r="AD563" i="1" s="1"/>
  <c r="T560" i="1"/>
  <c r="V559" i="1"/>
  <c r="T559" i="1"/>
  <c r="AH561" i="1"/>
  <c r="V584" i="1"/>
  <c r="AA551" i="1"/>
  <c r="AB551" i="1" s="1"/>
  <c r="AC551" i="1"/>
  <c r="AD551" i="1"/>
  <c r="AC584" i="1"/>
  <c r="AD584" i="1"/>
  <c r="AB584" i="1"/>
  <c r="U576" i="1"/>
  <c r="AC576" i="1"/>
  <c r="AD576" i="1" s="1"/>
  <c r="U551" i="1"/>
  <c r="AA550" i="1"/>
  <c r="AB550" i="1" s="1"/>
  <c r="AC550" i="1"/>
  <c r="AD550" i="1"/>
  <c r="AG550" i="1" s="1"/>
  <c r="AH550" i="1" s="1"/>
  <c r="AB555" i="1"/>
  <c r="AB579" i="1"/>
  <c r="V575" i="1"/>
  <c r="T575" i="1"/>
  <c r="R564" i="1"/>
  <c r="S564" i="1" s="1"/>
  <c r="T567" i="1"/>
  <c r="AC567" i="1" s="1"/>
  <c r="T558" i="1"/>
  <c r="V490" i="1"/>
  <c r="R476" i="1"/>
  <c r="S476" i="1"/>
  <c r="S498" i="1"/>
  <c r="R463" i="1"/>
  <c r="S463" i="1" s="1"/>
  <c r="AD570" i="1"/>
  <c r="AF570" i="1"/>
  <c r="AB570" i="1"/>
  <c r="AB574" i="1"/>
  <c r="U574" i="1"/>
  <c r="AC580" i="1"/>
  <c r="AD580" i="1"/>
  <c r="AB580" i="1"/>
  <c r="U580" i="1"/>
  <c r="U569" i="1"/>
  <c r="AC569" i="1"/>
  <c r="AD569" i="1"/>
  <c r="AG555" i="1"/>
  <c r="AH555" i="1" s="1"/>
  <c r="U577" i="1"/>
  <c r="AC586" i="1"/>
  <c r="AD586" i="1"/>
  <c r="AF586" i="1"/>
  <c r="AG586" i="1"/>
  <c r="AH586" i="1"/>
  <c r="U581" i="1"/>
  <c r="AC581" i="1"/>
  <c r="AD581" i="1" s="1"/>
  <c r="AF581" i="1" s="1"/>
  <c r="AG581" i="1"/>
  <c r="AH581" i="1"/>
  <c r="AG557" i="1"/>
  <c r="AH557" i="1" s="1"/>
  <c r="U558" i="1"/>
  <c r="AC558" i="1"/>
  <c r="AD558" i="1"/>
  <c r="AG558" i="1" s="1"/>
  <c r="AH558" i="1" s="1"/>
  <c r="AB558" i="1"/>
  <c r="AF584" i="1"/>
  <c r="AG584" i="1"/>
  <c r="AH584" i="1"/>
  <c r="AB559" i="1"/>
  <c r="U559" i="1"/>
  <c r="AC559" i="1"/>
  <c r="AD559" i="1" s="1"/>
  <c r="AG582" i="1"/>
  <c r="AH582" i="1"/>
  <c r="AF566" i="1"/>
  <c r="U567" i="1"/>
  <c r="AD567" i="1"/>
  <c r="AF567" i="1" s="1"/>
  <c r="AB567" i="1"/>
  <c r="U578" i="1"/>
  <c r="AF550" i="1"/>
  <c r="AF554" i="1"/>
  <c r="AC573" i="1"/>
  <c r="AD573" i="1"/>
  <c r="AB573" i="1"/>
  <c r="U573" i="1"/>
  <c r="AB560" i="1"/>
  <c r="AF574" i="1"/>
  <c r="AG574" i="1"/>
  <c r="AH574" i="1"/>
  <c r="AF577" i="1"/>
  <c r="AF580" i="1"/>
  <c r="AF559" i="1"/>
  <c r="AF573" i="1"/>
  <c r="AF558" i="1"/>
  <c r="V349" i="1"/>
  <c r="V338" i="1"/>
  <c r="V393" i="1"/>
  <c r="V368" i="1"/>
  <c r="T440" i="1"/>
  <c r="T359" i="1"/>
  <c r="U359" i="1" s="1"/>
  <c r="R398" i="1"/>
  <c r="S398" i="1" s="1"/>
  <c r="R355" i="1"/>
  <c r="S355" i="1" s="1"/>
  <c r="V370" i="1"/>
  <c r="T340" i="1"/>
  <c r="T341" i="1"/>
  <c r="U341" i="1"/>
  <c r="R416" i="1"/>
  <c r="S416" i="1" s="1"/>
  <c r="V346" i="1"/>
  <c r="R405" i="1"/>
  <c r="S405" i="1"/>
  <c r="T366" i="1"/>
  <c r="U366" i="1"/>
  <c r="R375" i="1"/>
  <c r="S375" i="1"/>
  <c r="T335" i="1"/>
  <c r="R335" i="1"/>
  <c r="S335" i="1"/>
  <c r="R332" i="1"/>
  <c r="S332" i="1"/>
  <c r="R331" i="1"/>
  <c r="S331" i="1"/>
  <c r="R328" i="1"/>
  <c r="S328" i="1" s="1"/>
  <c r="T342" i="1"/>
  <c r="U342" i="1"/>
  <c r="R345" i="1"/>
  <c r="S345" i="1"/>
  <c r="R341" i="1"/>
  <c r="S341" i="1"/>
  <c r="R325" i="1"/>
  <c r="S325" i="1" s="1"/>
  <c r="T330" i="1"/>
  <c r="U330" i="1"/>
  <c r="R389" i="1"/>
  <c r="S389" i="1"/>
  <c r="T386" i="1"/>
  <c r="U386" i="1"/>
  <c r="S377" i="1"/>
  <c r="V323" i="1"/>
  <c r="V347" i="1"/>
  <c r="V344" i="1"/>
  <c r="R415" i="1"/>
  <c r="S415" i="1"/>
  <c r="R407" i="1"/>
  <c r="S407" i="1"/>
  <c r="R385" i="1"/>
  <c r="S385" i="1" s="1"/>
  <c r="T394" i="1"/>
  <c r="V413" i="1"/>
  <c r="V411" i="1"/>
  <c r="V360" i="1"/>
  <c r="V439" i="1"/>
  <c r="V415" i="1"/>
  <c r="V317" i="1"/>
  <c r="R432" i="1"/>
  <c r="S432" i="1" s="1"/>
  <c r="R387" i="1"/>
  <c r="S387" i="1" s="1"/>
  <c r="T364" i="1"/>
  <c r="U364" i="1"/>
  <c r="R343" i="1"/>
  <c r="S343" i="1"/>
  <c r="R339" i="1"/>
  <c r="S339" i="1" s="1"/>
  <c r="R336" i="1"/>
  <c r="S336" i="1" s="1"/>
  <c r="R333" i="1"/>
  <c r="S333" i="1"/>
  <c r="T436" i="1"/>
  <c r="R342" i="1"/>
  <c r="S342" i="1"/>
  <c r="AA339" i="1"/>
  <c r="AB339" i="1" s="1"/>
  <c r="AC339" i="1" s="1"/>
  <c r="AD339" i="1" s="1"/>
  <c r="R334" i="1"/>
  <c r="S334" i="1" s="1"/>
  <c r="S324" i="1"/>
  <c r="V388" i="1"/>
  <c r="T328" i="1"/>
  <c r="U328" i="1"/>
  <c r="T427" i="1"/>
  <c r="U427" i="1" s="1"/>
  <c r="V444" i="1"/>
  <c r="V389" i="1"/>
  <c r="AA356" i="1"/>
  <c r="AA347" i="1"/>
  <c r="V426" i="1"/>
  <c r="V365" i="1"/>
  <c r="V334" i="1"/>
  <c r="T331" i="1"/>
  <c r="U331" i="1"/>
  <c r="V331" i="1"/>
  <c r="T402" i="1"/>
  <c r="R412" i="1"/>
  <c r="S412" i="1" s="1"/>
  <c r="V390" i="1"/>
  <c r="S390" i="1"/>
  <c r="R363" i="1"/>
  <c r="S363" i="1"/>
  <c r="T421" i="1"/>
  <c r="R373" i="1"/>
  <c r="S373" i="1" s="1"/>
  <c r="T369" i="1"/>
  <c r="R368" i="1"/>
  <c r="S368" i="1" s="1"/>
  <c r="R384" i="1"/>
  <c r="S384" i="1"/>
  <c r="R372" i="1"/>
  <c r="S372" i="1"/>
  <c r="R340" i="1"/>
  <c r="S340" i="1" s="1"/>
  <c r="R122" i="1"/>
  <c r="S122" i="1"/>
  <c r="R88" i="1"/>
  <c r="S88" i="1"/>
  <c r="T87" i="1"/>
  <c r="U87" i="1"/>
  <c r="R304" i="1"/>
  <c r="S304" i="1" s="1"/>
  <c r="V238" i="1"/>
  <c r="V111" i="1"/>
  <c r="V289" i="1"/>
  <c r="V179" i="1"/>
  <c r="V226" i="1"/>
  <c r="AA129" i="1"/>
  <c r="R301" i="1"/>
  <c r="S301" i="1"/>
  <c r="V260" i="1"/>
  <c r="V268" i="1"/>
  <c r="R127" i="1"/>
  <c r="S127" i="1"/>
  <c r="T110" i="1"/>
  <c r="U110" i="1"/>
  <c r="T295" i="1"/>
  <c r="U295" i="1"/>
  <c r="R322" i="1"/>
  <c r="S322" i="1" s="1"/>
  <c r="V272" i="1"/>
  <c r="T322" i="1"/>
  <c r="U322" i="1" s="1"/>
  <c r="V147" i="1"/>
  <c r="T326" i="1"/>
  <c r="U326" i="1" s="1"/>
  <c r="V325" i="1"/>
  <c r="V292" i="1"/>
  <c r="T108" i="1"/>
  <c r="T324" i="1"/>
  <c r="U324" i="1" s="1"/>
  <c r="T188" i="1"/>
  <c r="AC188" i="1"/>
  <c r="AD188" i="1"/>
  <c r="AF188" i="1" s="1"/>
  <c r="V192" i="1"/>
  <c r="V78" i="1"/>
  <c r="R291" i="1"/>
  <c r="S291" i="1" s="1"/>
  <c r="T243" i="1"/>
  <c r="R46" i="1"/>
  <c r="S46" i="1"/>
  <c r="R315" i="1"/>
  <c r="S315" i="1" s="1"/>
  <c r="R302" i="1"/>
  <c r="S302" i="1"/>
  <c r="T300" i="1"/>
  <c r="R281" i="1"/>
  <c r="S281" i="1"/>
  <c r="R65" i="1"/>
  <c r="S65" i="1"/>
  <c r="R25" i="1"/>
  <c r="S25" i="1" s="1"/>
  <c r="T323" i="1"/>
  <c r="T321" i="1"/>
  <c r="V301" i="1"/>
  <c r="V280" i="1"/>
  <c r="T81" i="1"/>
  <c r="U81" i="1"/>
  <c r="T259" i="1"/>
  <c r="U259" i="1" s="1"/>
  <c r="T82" i="1"/>
  <c r="AA274" i="1"/>
  <c r="AA260" i="1"/>
  <c r="T214" i="1"/>
  <c r="AB214" i="1"/>
  <c r="R278" i="1"/>
  <c r="S278" i="1"/>
  <c r="AA118" i="1"/>
  <c r="AB118" i="1" s="1"/>
  <c r="T298" i="1"/>
  <c r="U298" i="1" s="1"/>
  <c r="V241" i="1"/>
  <c r="T204" i="1"/>
  <c r="U204" i="1"/>
  <c r="AE117" i="1"/>
  <c r="T314" i="1"/>
  <c r="U314" i="1"/>
  <c r="V314" i="1"/>
  <c r="T318" i="1"/>
  <c r="V154" i="1"/>
  <c r="R154" i="1"/>
  <c r="S154" i="1"/>
  <c r="AA106" i="1"/>
  <c r="R33" i="1"/>
  <c r="S33" i="1"/>
  <c r="R45" i="1"/>
  <c r="S45" i="1" s="1"/>
  <c r="V355" i="1"/>
  <c r="V191" i="1"/>
  <c r="AE184" i="1"/>
  <c r="T143" i="1"/>
  <c r="U143" i="1"/>
  <c r="AE122" i="1"/>
  <c r="AA122" i="1"/>
  <c r="T109" i="1"/>
  <c r="T403" i="1"/>
  <c r="V403" i="1"/>
  <c r="AA185" i="1"/>
  <c r="V32" i="1"/>
  <c r="T31" i="1"/>
  <c r="AC31" i="1" s="1"/>
  <c r="AD31" i="1" s="1"/>
  <c r="AF31" i="1" s="1"/>
  <c r="V13" i="1"/>
  <c r="V16" i="1"/>
  <c r="V273" i="1"/>
  <c r="T273" i="1"/>
  <c r="U273" i="1"/>
  <c r="AC273" i="1"/>
  <c r="AD273" i="1"/>
  <c r="V178" i="1"/>
  <c r="V125" i="1"/>
  <c r="V100" i="1"/>
  <c r="T96" i="1"/>
  <c r="U96" i="1"/>
  <c r="V96" i="1"/>
  <c r="V71" i="1"/>
  <c r="V55" i="1"/>
  <c r="T105" i="1"/>
  <c r="U105" i="1" s="1"/>
  <c r="T130" i="1"/>
  <c r="U130" i="1"/>
  <c r="V278" i="1"/>
  <c r="T278" i="1"/>
  <c r="U278" i="1"/>
  <c r="V83" i="1"/>
  <c r="T83" i="1"/>
  <c r="R275" i="1"/>
  <c r="S275" i="1" s="1"/>
  <c r="R257" i="1"/>
  <c r="S257" i="1" s="1"/>
  <c r="R248" i="1"/>
  <c r="S248" i="1"/>
  <c r="R220" i="1"/>
  <c r="S220" i="1"/>
  <c r="R213" i="1"/>
  <c r="S213" i="1" s="1"/>
  <c r="T207" i="1"/>
  <c r="U207" i="1" s="1"/>
  <c r="T198" i="1"/>
  <c r="S197" i="1"/>
  <c r="T190" i="1"/>
  <c r="S187" i="1"/>
  <c r="T185" i="1"/>
  <c r="AB185" i="1" s="1"/>
  <c r="R183" i="1"/>
  <c r="S183" i="1" s="1"/>
  <c r="R182" i="1"/>
  <c r="S182" i="1" s="1"/>
  <c r="T180" i="1"/>
  <c r="U180" i="1" s="1"/>
  <c r="R178" i="1"/>
  <c r="S178" i="1"/>
  <c r="T172" i="1"/>
  <c r="U172" i="1" s="1"/>
  <c r="R167" i="1"/>
  <c r="S167" i="1"/>
  <c r="R155" i="1"/>
  <c r="S155" i="1"/>
  <c r="R112" i="1"/>
  <c r="S112" i="1" s="1"/>
  <c r="R107" i="1"/>
  <c r="S107" i="1" s="1"/>
  <c r="R91" i="1"/>
  <c r="S91" i="1"/>
  <c r="T70" i="1"/>
  <c r="R17" i="1"/>
  <c r="S17" i="1" s="1"/>
  <c r="R242" i="1"/>
  <c r="S242" i="1" s="1"/>
  <c r="R236" i="1"/>
  <c r="S236" i="1"/>
  <c r="R199" i="1"/>
  <c r="S199" i="1"/>
  <c r="R144" i="1"/>
  <c r="S144" i="1" s="1"/>
  <c r="R126" i="1"/>
  <c r="S126" i="1" s="1"/>
  <c r="R109" i="1"/>
  <c r="S109" i="1"/>
  <c r="R105" i="1"/>
  <c r="S105" i="1"/>
  <c r="R100" i="1"/>
  <c r="S100" i="1" s="1"/>
  <c r="T94" i="1"/>
  <c r="U94" i="1" s="1"/>
  <c r="S92" i="1"/>
  <c r="R50" i="1"/>
  <c r="S50" i="1"/>
  <c r="T44" i="1"/>
  <c r="T30" i="1"/>
  <c r="R188" i="1"/>
  <c r="S188" i="1" s="1"/>
  <c r="V158" i="1"/>
  <c r="T158" i="1"/>
  <c r="R110" i="1"/>
  <c r="S110" i="1"/>
  <c r="R87" i="1"/>
  <c r="S87" i="1"/>
  <c r="R82" i="1"/>
  <c r="S82" i="1" s="1"/>
  <c r="R80" i="1"/>
  <c r="S80" i="1" s="1"/>
  <c r="V66" i="1"/>
  <c r="R23" i="1"/>
  <c r="S23" i="1"/>
  <c r="V128" i="1"/>
  <c r="T128" i="1"/>
  <c r="AA53" i="1"/>
  <c r="AB53" i="1"/>
  <c r="T129" i="1"/>
  <c r="T45" i="1"/>
  <c r="U45" i="1"/>
  <c r="V19" i="1"/>
  <c r="T19" i="1"/>
  <c r="T257" i="1"/>
  <c r="AC257" i="1" s="1"/>
  <c r="R141" i="1"/>
  <c r="S141" i="1"/>
  <c r="R139" i="1"/>
  <c r="S139" i="1" s="1"/>
  <c r="T137" i="1"/>
  <c r="U137" i="1"/>
  <c r="V136" i="1"/>
  <c r="T136" i="1"/>
  <c r="U136" i="1" s="1"/>
  <c r="T134" i="1"/>
  <c r="R130" i="1"/>
  <c r="S130" i="1" s="1"/>
  <c r="V86" i="1"/>
  <c r="V85" i="1"/>
  <c r="T85" i="1"/>
  <c r="T35" i="1"/>
  <c r="T277" i="1"/>
  <c r="T267" i="1"/>
  <c r="AA251" i="1"/>
  <c r="AB251" i="1" s="1"/>
  <c r="R244" i="1"/>
  <c r="S244" i="1"/>
  <c r="R202" i="1"/>
  <c r="S202" i="1"/>
  <c r="AA199" i="1"/>
  <c r="T195" i="1"/>
  <c r="AB195" i="1" s="1"/>
  <c r="U195" i="1"/>
  <c r="R185" i="1"/>
  <c r="S185" i="1"/>
  <c r="R160" i="1"/>
  <c r="S160" i="1"/>
  <c r="T154" i="1"/>
  <c r="U154" i="1"/>
  <c r="T152" i="1"/>
  <c r="U152" i="1" s="1"/>
  <c r="R143" i="1"/>
  <c r="S143" i="1" s="1"/>
  <c r="R118" i="1"/>
  <c r="S118" i="1"/>
  <c r="T92" i="1"/>
  <c r="U92" i="1" s="1"/>
  <c r="R84" i="1"/>
  <c r="S84" i="1"/>
  <c r="R81" i="1"/>
  <c r="S81" i="1"/>
  <c r="T79" i="1"/>
  <c r="AA78" i="1"/>
  <c r="R74" i="1"/>
  <c r="S74" i="1" s="1"/>
  <c r="T62" i="1"/>
  <c r="AB62" i="1" s="1"/>
  <c r="R57" i="1"/>
  <c r="S57" i="1"/>
  <c r="R52" i="1"/>
  <c r="S52" i="1"/>
  <c r="R29" i="1"/>
  <c r="S29" i="1"/>
  <c r="T254" i="1"/>
  <c r="AC254" i="1"/>
  <c r="AD254" i="1"/>
  <c r="AF254" i="1"/>
  <c r="AA252" i="1"/>
  <c r="R252" i="1"/>
  <c r="S252" i="1" s="1"/>
  <c r="R246" i="1"/>
  <c r="S246" i="1" s="1"/>
  <c r="T179" i="1"/>
  <c r="U179" i="1"/>
  <c r="T121" i="1"/>
  <c r="AA120" i="1"/>
  <c r="T76" i="1"/>
  <c r="T75" i="1"/>
  <c r="AA66" i="1"/>
  <c r="R53" i="1"/>
  <c r="S53" i="1"/>
  <c r="T51" i="1"/>
  <c r="U51" i="1" s="1"/>
  <c r="R42" i="1"/>
  <c r="S42" i="1"/>
  <c r="R40" i="1"/>
  <c r="S40" i="1" s="1"/>
  <c r="AA30" i="1"/>
  <c r="AB30" i="1"/>
  <c r="T189" i="1"/>
  <c r="V189" i="1"/>
  <c r="V144" i="1"/>
  <c r="AA46" i="1"/>
  <c r="V74" i="1"/>
  <c r="T250" i="1"/>
  <c r="U250" i="1"/>
  <c r="V250" i="1"/>
  <c r="V247" i="1"/>
  <c r="R229" i="1"/>
  <c r="S229" i="1" s="1"/>
  <c r="R170" i="1"/>
  <c r="S170" i="1" s="1"/>
  <c r="V160" i="1"/>
  <c r="R157" i="1"/>
  <c r="S157" i="1"/>
  <c r="T150" i="1"/>
  <c r="V98" i="1"/>
  <c r="R85" i="1"/>
  <c r="S85" i="1" s="1"/>
  <c r="R75" i="1"/>
  <c r="S75" i="1"/>
  <c r="R66" i="1"/>
  <c r="S66" i="1"/>
  <c r="V47" i="1"/>
  <c r="V20" i="1"/>
  <c r="R20" i="1"/>
  <c r="S20" i="1" s="1"/>
  <c r="V215" i="1"/>
  <c r="T132" i="1"/>
  <c r="U132" i="1"/>
  <c r="AA74" i="1"/>
  <c r="V53" i="1"/>
  <c r="T151" i="1"/>
  <c r="T271" i="1"/>
  <c r="AB271" i="1" s="1"/>
  <c r="T141" i="1"/>
  <c r="R212" i="1"/>
  <c r="S212" i="1"/>
  <c r="AA208" i="1"/>
  <c r="AA198" i="1"/>
  <c r="R189" i="1"/>
  <c r="S189" i="1"/>
  <c r="R125" i="1"/>
  <c r="S125" i="1" s="1"/>
  <c r="T123" i="1"/>
  <c r="R83" i="1"/>
  <c r="S83" i="1"/>
  <c r="AA51" i="1"/>
  <c r="R276" i="1"/>
  <c r="S276" i="1"/>
  <c r="T272" i="1"/>
  <c r="AC272" i="1" s="1"/>
  <c r="AD272" i="1" s="1"/>
  <c r="R261" i="1"/>
  <c r="S261" i="1"/>
  <c r="T251" i="1"/>
  <c r="R235" i="1"/>
  <c r="S235" i="1"/>
  <c r="R231" i="1"/>
  <c r="S231" i="1"/>
  <c r="T227" i="1"/>
  <c r="T216" i="1"/>
  <c r="AA211" i="1"/>
  <c r="S206" i="1"/>
  <c r="AA200" i="1"/>
  <c r="R194" i="1"/>
  <c r="S194" i="1"/>
  <c r="R133" i="1"/>
  <c r="S133" i="1"/>
  <c r="R131" i="1"/>
  <c r="S131" i="1"/>
  <c r="R271" i="1"/>
  <c r="S271" i="1"/>
  <c r="R225" i="1"/>
  <c r="S225" i="1"/>
  <c r="T213" i="1"/>
  <c r="U213" i="1"/>
  <c r="R156" i="1"/>
  <c r="S156" i="1"/>
  <c r="T101" i="1"/>
  <c r="U101" i="1"/>
  <c r="T173" i="1"/>
  <c r="V107" i="1"/>
  <c r="V275" i="1"/>
  <c r="T275" i="1"/>
  <c r="V242" i="1"/>
  <c r="T242" i="1"/>
  <c r="V234" i="1"/>
  <c r="V229" i="1"/>
  <c r="T229" i="1"/>
  <c r="V205" i="1"/>
  <c r="T205" i="1"/>
  <c r="V117" i="1"/>
  <c r="T117" i="1"/>
  <c r="V95" i="1"/>
  <c r="T95" i="1"/>
  <c r="V88" i="1"/>
  <c r="AA68" i="1"/>
  <c r="AB68" i="1"/>
  <c r="AC68" i="1"/>
  <c r="AD68" i="1" s="1"/>
  <c r="AA41" i="1"/>
  <c r="T40" i="1"/>
  <c r="U40" i="1"/>
  <c r="V68" i="1"/>
  <c r="T193" i="1"/>
  <c r="V225" i="1"/>
  <c r="T69" i="1"/>
  <c r="U69" i="1" s="1"/>
  <c r="V283" i="1"/>
  <c r="V73" i="1"/>
  <c r="T73" i="1"/>
  <c r="V52" i="1"/>
  <c r="T52" i="1"/>
  <c r="V24" i="1"/>
  <c r="T22" i="1"/>
  <c r="AC22" i="1" s="1"/>
  <c r="AD22" i="1" s="1"/>
  <c r="V244" i="1"/>
  <c r="T244" i="1"/>
  <c r="V116" i="1"/>
  <c r="T116" i="1"/>
  <c r="U116" i="1"/>
  <c r="AE104" i="1"/>
  <c r="AA104" i="1"/>
  <c r="V80" i="1"/>
  <c r="T80" i="1"/>
  <c r="U80" i="1"/>
  <c r="V59" i="1"/>
  <c r="V254" i="1"/>
  <c r="T270" i="1"/>
  <c r="U270" i="1" s="1"/>
  <c r="T146" i="1"/>
  <c r="T124" i="1"/>
  <c r="T106" i="1"/>
  <c r="U106" i="1"/>
  <c r="AA240" i="1"/>
  <c r="AA108" i="1"/>
  <c r="AB108" i="1"/>
  <c r="AC108" i="1" s="1"/>
  <c r="AD108" i="1" s="1"/>
  <c r="AA262" i="1"/>
  <c r="AA220" i="1"/>
  <c r="V120" i="1"/>
  <c r="AA109" i="1"/>
  <c r="T269" i="1"/>
  <c r="T266" i="1"/>
  <c r="U266" i="1"/>
  <c r="R254" i="1"/>
  <c r="S254" i="1" s="1"/>
  <c r="AA245" i="1"/>
  <c r="AB245" i="1" s="1"/>
  <c r="T232" i="1"/>
  <c r="T223" i="1"/>
  <c r="AC223" i="1" s="1"/>
  <c r="AD223" i="1" s="1"/>
  <c r="R193" i="1"/>
  <c r="S193" i="1" s="1"/>
  <c r="T191" i="1"/>
  <c r="AC191" i="1"/>
  <c r="AD191" i="1" s="1"/>
  <c r="V131" i="1"/>
  <c r="T131" i="1"/>
  <c r="U131" i="1"/>
  <c r="T126" i="1"/>
  <c r="AB126" i="1" s="1"/>
  <c r="U126" i="1"/>
  <c r="S114" i="1"/>
  <c r="R103" i="1"/>
  <c r="S103" i="1" s="1"/>
  <c r="R101" i="1"/>
  <c r="S101" i="1" s="1"/>
  <c r="S274" i="1"/>
  <c r="T256" i="1"/>
  <c r="R251" i="1"/>
  <c r="S251" i="1"/>
  <c r="R226" i="1"/>
  <c r="S226" i="1" s="1"/>
  <c r="R222" i="1"/>
  <c r="S222" i="1" s="1"/>
  <c r="T219" i="1"/>
  <c r="U219" i="1" s="1"/>
  <c r="R214" i="1"/>
  <c r="S214" i="1"/>
  <c r="R200" i="1"/>
  <c r="S200" i="1" s="1"/>
  <c r="R180" i="1"/>
  <c r="S180" i="1"/>
  <c r="T153" i="1"/>
  <c r="U153" i="1" s="1"/>
  <c r="R149" i="1"/>
  <c r="S149" i="1"/>
  <c r="R117" i="1"/>
  <c r="S117" i="1"/>
  <c r="R116" i="1"/>
  <c r="S116" i="1"/>
  <c r="T113" i="1"/>
  <c r="T111" i="1"/>
  <c r="U111" i="1"/>
  <c r="R221" i="1"/>
  <c r="S221" i="1"/>
  <c r="R211" i="1"/>
  <c r="S211" i="1" s="1"/>
  <c r="AA207" i="1"/>
  <c r="R190" i="1"/>
  <c r="S190" i="1"/>
  <c r="R129" i="1"/>
  <c r="S129" i="1"/>
  <c r="AA96" i="1"/>
  <c r="AB96" i="1"/>
  <c r="AC96" i="1" s="1"/>
  <c r="AD96" i="1"/>
  <c r="T65" i="1"/>
  <c r="U65" i="1"/>
  <c r="R63" i="1"/>
  <c r="S63" i="1"/>
  <c r="R28" i="1"/>
  <c r="S28" i="1"/>
  <c r="AA222" i="1"/>
  <c r="T127" i="1"/>
  <c r="AB127" i="1" s="1"/>
  <c r="V127" i="1"/>
  <c r="V114" i="1"/>
  <c r="T114" i="1"/>
  <c r="U114" i="1"/>
  <c r="V230" i="1"/>
  <c r="V201" i="1"/>
  <c r="T201" i="1"/>
  <c r="R120" i="1"/>
  <c r="S120" i="1" s="1"/>
  <c r="T118" i="1"/>
  <c r="AC32" i="1"/>
  <c r="AD32" i="1"/>
  <c r="T281" i="1"/>
  <c r="U281" i="1" s="1"/>
  <c r="V276" i="1"/>
  <c r="AA257" i="1"/>
  <c r="V239" i="1"/>
  <c r="AA236" i="1"/>
  <c r="V162" i="1"/>
  <c r="T104" i="1"/>
  <c r="U104" i="1" s="1"/>
  <c r="V202" i="1"/>
  <c r="AA186" i="1"/>
  <c r="AB186" i="1" s="1"/>
  <c r="T182" i="1"/>
  <c r="AA217" i="1"/>
  <c r="T291" i="1"/>
  <c r="V291" i="1"/>
  <c r="V286" i="1"/>
  <c r="T255" i="1"/>
  <c r="U255" i="1"/>
  <c r="V255" i="1"/>
  <c r="V249" i="1"/>
  <c r="T157" i="1"/>
  <c r="V157" i="1"/>
  <c r="V148" i="1"/>
  <c r="V64" i="1"/>
  <c r="T64" i="1"/>
  <c r="V63" i="1"/>
  <c r="AA228" i="1"/>
  <c r="T50" i="1"/>
  <c r="AA254" i="1"/>
  <c r="AB254" i="1" s="1"/>
  <c r="R102" i="1"/>
  <c r="S102" i="1"/>
  <c r="R280" i="1"/>
  <c r="S280" i="1" s="1"/>
  <c r="R243" i="1"/>
  <c r="S243" i="1" s="1"/>
  <c r="AA242" i="1"/>
  <c r="AA239" i="1"/>
  <c r="AA235" i="1"/>
  <c r="AB235" i="1"/>
  <c r="R233" i="1"/>
  <c r="S233" i="1" s="1"/>
  <c r="AA223" i="1"/>
  <c r="AA204" i="1"/>
  <c r="AB204" i="1"/>
  <c r="R191" i="1"/>
  <c r="S191" i="1"/>
  <c r="R273" i="1"/>
  <c r="S273" i="1" s="1"/>
  <c r="AA264" i="1"/>
  <c r="AB264" i="1" s="1"/>
  <c r="R230" i="1"/>
  <c r="S230" i="1"/>
  <c r="R224" i="1"/>
  <c r="S224" i="1"/>
  <c r="AA215" i="1"/>
  <c r="AB215" i="1" s="1"/>
  <c r="R175" i="1"/>
  <c r="S175" i="1" s="1"/>
  <c r="AA88" i="1"/>
  <c r="R201" i="1"/>
  <c r="S201" i="1"/>
  <c r="AA194" i="1"/>
  <c r="R115" i="1"/>
  <c r="S115" i="1"/>
  <c r="R195" i="1"/>
  <c r="S195" i="1" s="1"/>
  <c r="AA192" i="1"/>
  <c r="R159" i="1"/>
  <c r="S159" i="1"/>
  <c r="AA54" i="1"/>
  <c r="AA49" i="1"/>
  <c r="AB49" i="1" s="1"/>
  <c r="R26" i="1"/>
  <c r="S26" i="1" s="1"/>
  <c r="T296" i="1"/>
  <c r="V248" i="1"/>
  <c r="T248" i="1"/>
  <c r="V240" i="1"/>
  <c r="AE201" i="1"/>
  <c r="AE55" i="1"/>
  <c r="AA55" i="1"/>
  <c r="T48" i="1"/>
  <c r="AE224" i="1"/>
  <c r="AA224" i="1"/>
  <c r="AA188" i="1"/>
  <c r="AB188" i="1" s="1"/>
  <c r="T279" i="1"/>
  <c r="T274" i="1"/>
  <c r="V274" i="1"/>
  <c r="V261" i="1"/>
  <c r="T261" i="1"/>
  <c r="U261" i="1"/>
  <c r="V245" i="1"/>
  <c r="T241" i="1"/>
  <c r="AC241" i="1" s="1"/>
  <c r="AD241" i="1" s="1"/>
  <c r="R241" i="1"/>
  <c r="S241" i="1"/>
  <c r="V197" i="1"/>
  <c r="T197" i="1"/>
  <c r="AA197" i="1"/>
  <c r="AB197" i="1" s="1"/>
  <c r="V168" i="1"/>
  <c r="T168" i="1"/>
  <c r="V164" i="1"/>
  <c r="T164" i="1"/>
  <c r="V299" i="1"/>
  <c r="V175" i="1"/>
  <c r="T175" i="1"/>
  <c r="AA237" i="1"/>
  <c r="AA227" i="1"/>
  <c r="V183" i="1"/>
  <c r="T183" i="1"/>
  <c r="U183" i="1"/>
  <c r="AA179" i="1"/>
  <c r="AB179" i="1"/>
  <c r="AC179" i="1"/>
  <c r="AD179" i="1" s="1"/>
  <c r="V211" i="1"/>
  <c r="AA210" i="1"/>
  <c r="AA190" i="1"/>
  <c r="V297" i="1"/>
  <c r="V262" i="1"/>
  <c r="V252" i="1"/>
  <c r="T252" i="1"/>
  <c r="V187" i="1"/>
  <c r="T187" i="1"/>
  <c r="V166" i="1"/>
  <c r="AA183" i="1"/>
  <c r="AB183" i="1"/>
  <c r="AC183" i="1"/>
  <c r="AA155" i="1"/>
  <c r="T27" i="1"/>
  <c r="AC278" i="1"/>
  <c r="AD278" i="1"/>
  <c r="AF278" i="1"/>
  <c r="AB269" i="1"/>
  <c r="AC24" i="1"/>
  <c r="AD24" i="1" s="1"/>
  <c r="U168" i="1"/>
  <c r="U25" i="1"/>
  <c r="AC25" i="1"/>
  <c r="AD25" i="1"/>
  <c r="AF25" i="1"/>
  <c r="U18" i="1"/>
  <c r="AB18" i="1"/>
  <c r="V39" i="1"/>
  <c r="V18" i="1"/>
  <c r="T36" i="1"/>
  <c r="AC36" i="1"/>
  <c r="AD36" i="1"/>
  <c r="T42" i="1"/>
  <c r="U42" i="1" s="1"/>
  <c r="T67" i="1"/>
  <c r="U67" i="1" s="1"/>
  <c r="T398" i="1"/>
  <c r="T548" i="1"/>
  <c r="R517" i="1"/>
  <c r="S517" i="1"/>
  <c r="R506" i="1"/>
  <c r="S506" i="1"/>
  <c r="T26" i="1"/>
  <c r="AC26" i="1"/>
  <c r="AD26" i="1" s="1"/>
  <c r="V519" i="1"/>
  <c r="R502" i="1"/>
  <c r="S502" i="1"/>
  <c r="AC195" i="1"/>
  <c r="AD195" i="1"/>
  <c r="AF195" i="1" s="1"/>
  <c r="T46" i="1"/>
  <c r="T58" i="1"/>
  <c r="U58" i="1"/>
  <c r="T49" i="1"/>
  <c r="T34" i="1"/>
  <c r="V37" i="1"/>
  <c r="T532" i="1"/>
  <c r="R515" i="1"/>
  <c r="S515" i="1"/>
  <c r="R513" i="1"/>
  <c r="S513" i="1"/>
  <c r="R510" i="1"/>
  <c r="S510" i="1"/>
  <c r="R499" i="1"/>
  <c r="S499" i="1"/>
  <c r="R418" i="1"/>
  <c r="S418" i="1"/>
  <c r="R413" i="1"/>
  <c r="S413" i="1"/>
  <c r="R381" i="1"/>
  <c r="S381" i="1"/>
  <c r="R380" i="1"/>
  <c r="S380" i="1"/>
  <c r="R376" i="1"/>
  <c r="S376" i="1"/>
  <c r="R320" i="1"/>
  <c r="S320" i="1"/>
  <c r="T276" i="1"/>
  <c r="U276" i="1" s="1"/>
  <c r="AB276" i="1"/>
  <c r="AB232" i="1"/>
  <c r="R198" i="1"/>
  <c r="S198" i="1" s="1"/>
  <c r="AA173" i="1"/>
  <c r="T139" i="1"/>
  <c r="U139" i="1" s="1"/>
  <c r="AA137" i="1"/>
  <c r="AB137" i="1" s="1"/>
  <c r="AC137" i="1" s="1"/>
  <c r="AD137" i="1" s="1"/>
  <c r="R137" i="1"/>
  <c r="S137" i="1"/>
  <c r="T98" i="1"/>
  <c r="U98" i="1" s="1"/>
  <c r="AB98" i="1"/>
  <c r="AA97" i="1"/>
  <c r="R95" i="1"/>
  <c r="S95" i="1"/>
  <c r="AA59" i="1"/>
  <c r="AB59" i="1" s="1"/>
  <c r="AC59" i="1" s="1"/>
  <c r="AD59" i="1" s="1"/>
  <c r="AA422" i="1"/>
  <c r="R395" i="1"/>
  <c r="S395" i="1" s="1"/>
  <c r="T393" i="1"/>
  <c r="R386" i="1"/>
  <c r="S386" i="1"/>
  <c r="R382" i="1"/>
  <c r="S382" i="1"/>
  <c r="T379" i="1"/>
  <c r="U379" i="1" s="1"/>
  <c r="T315" i="1"/>
  <c r="T306" i="1"/>
  <c r="T301" i="1"/>
  <c r="R299" i="1"/>
  <c r="S299" i="1"/>
  <c r="R295" i="1"/>
  <c r="S295" i="1"/>
  <c r="T293" i="1"/>
  <c r="U293" i="1"/>
  <c r="T287" i="1"/>
  <c r="R285" i="1"/>
  <c r="S285" i="1"/>
  <c r="T283" i="1"/>
  <c r="AB283" i="1"/>
  <c r="T268" i="1"/>
  <c r="AB268" i="1" s="1"/>
  <c r="R266" i="1"/>
  <c r="S266" i="1"/>
  <c r="T262" i="1"/>
  <c r="R260" i="1"/>
  <c r="S260" i="1"/>
  <c r="T258" i="1"/>
  <c r="AB258" i="1" s="1"/>
  <c r="U258" i="1"/>
  <c r="R245" i="1"/>
  <c r="S245" i="1"/>
  <c r="T239" i="1"/>
  <c r="R237" i="1"/>
  <c r="S237" i="1" s="1"/>
  <c r="T235" i="1"/>
  <c r="T231" i="1"/>
  <c r="T203" i="1"/>
  <c r="U203" i="1"/>
  <c r="T202" i="1"/>
  <c r="AB202" i="1" s="1"/>
  <c r="T166" i="1"/>
  <c r="AA159" i="1"/>
  <c r="AA156" i="1"/>
  <c r="AA153" i="1"/>
  <c r="AB153" i="1"/>
  <c r="AC153" i="1"/>
  <c r="AD153" i="1" s="1"/>
  <c r="AF153" i="1" s="1"/>
  <c r="AG153" i="1" s="1"/>
  <c r="AH153" i="1" s="1"/>
  <c r="T144" i="1"/>
  <c r="U144" i="1"/>
  <c r="R138" i="1"/>
  <c r="S138" i="1"/>
  <c r="R134" i="1"/>
  <c r="S134" i="1"/>
  <c r="R96" i="1"/>
  <c r="S96" i="1"/>
  <c r="R539" i="1"/>
  <c r="S539" i="1"/>
  <c r="R536" i="1"/>
  <c r="S536" i="1"/>
  <c r="R535" i="1"/>
  <c r="S535" i="1"/>
  <c r="T530" i="1"/>
  <c r="AC530" i="1" s="1"/>
  <c r="R505" i="1"/>
  <c r="S505" i="1" s="1"/>
  <c r="R500" i="1"/>
  <c r="S500" i="1"/>
  <c r="R497" i="1"/>
  <c r="S497" i="1"/>
  <c r="S425" i="1"/>
  <c r="R392" i="1"/>
  <c r="S392" i="1" s="1"/>
  <c r="R374" i="1"/>
  <c r="S374" i="1"/>
  <c r="AA343" i="1"/>
  <c r="AA319" i="1"/>
  <c r="T317" i="1"/>
  <c r="R314" i="1"/>
  <c r="S314" i="1" s="1"/>
  <c r="T289" i="1"/>
  <c r="R287" i="1"/>
  <c r="S287" i="1"/>
  <c r="T253" i="1"/>
  <c r="AB253" i="1"/>
  <c r="T224" i="1"/>
  <c r="AB224" i="1" s="1"/>
  <c r="AC224" i="1"/>
  <c r="AD224" i="1" s="1"/>
  <c r="R216" i="1"/>
  <c r="S216" i="1"/>
  <c r="T208" i="1"/>
  <c r="R166" i="1"/>
  <c r="S166" i="1"/>
  <c r="R162" i="1"/>
  <c r="S162" i="1"/>
  <c r="T160" i="1"/>
  <c r="U160" i="1" s="1"/>
  <c r="R158" i="1"/>
  <c r="S158" i="1"/>
  <c r="R152" i="1"/>
  <c r="S152" i="1"/>
  <c r="R132" i="1"/>
  <c r="S132" i="1" s="1"/>
  <c r="T47" i="1"/>
  <c r="U24" i="1"/>
  <c r="AC276" i="1"/>
  <c r="AD276" i="1" s="1"/>
  <c r="AA394" i="1"/>
  <c r="AB394" i="1"/>
  <c r="AC394" i="1"/>
  <c r="AD394" i="1"/>
  <c r="T284" i="1"/>
  <c r="AC284" i="1" s="1"/>
  <c r="AD284" i="1" s="1"/>
  <c r="U284" i="1"/>
  <c r="T265" i="1"/>
  <c r="U19" i="1"/>
  <c r="V302" i="1"/>
  <c r="T303" i="1"/>
  <c r="AB303" i="1" s="1"/>
  <c r="T450" i="1"/>
  <c r="T472" i="1"/>
  <c r="T518" i="1"/>
  <c r="U518" i="1"/>
  <c r="V515" i="1"/>
  <c r="V546" i="1"/>
  <c r="T546" i="1"/>
  <c r="U546" i="1" s="1"/>
  <c r="V523" i="1"/>
  <c r="T523" i="1"/>
  <c r="AC523" i="1"/>
  <c r="AD523" i="1"/>
  <c r="AF523" i="1"/>
  <c r="V448" i="1"/>
  <c r="T448" i="1"/>
  <c r="V438" i="1"/>
  <c r="T438" i="1"/>
  <c r="U438" i="1"/>
  <c r="T407" i="1"/>
  <c r="U407" i="1"/>
  <c r="V407" i="1"/>
  <c r="AA99" i="1"/>
  <c r="AA93" i="1"/>
  <c r="AC18" i="1"/>
  <c r="AD18" i="1" s="1"/>
  <c r="AC219" i="1"/>
  <c r="AD219" i="1"/>
  <c r="AC250" i="1"/>
  <c r="AD250" i="1"/>
  <c r="AF250" i="1" s="1"/>
  <c r="T103" i="1"/>
  <c r="T159" i="1"/>
  <c r="T294" i="1"/>
  <c r="V428" i="1"/>
  <c r="T378" i="1"/>
  <c r="T376" i="1"/>
  <c r="U376" i="1"/>
  <c r="V442" i="1"/>
  <c r="V445" i="1"/>
  <c r="V539" i="1"/>
  <c r="T433" i="1"/>
  <c r="V433" i="1"/>
  <c r="AB229" i="1"/>
  <c r="U318" i="1"/>
  <c r="T236" i="1"/>
  <c r="T23" i="1"/>
  <c r="T429" i="1"/>
  <c r="T447" i="1"/>
  <c r="V512" i="1"/>
  <c r="T511" i="1"/>
  <c r="V511" i="1"/>
  <c r="V498" i="1"/>
  <c r="T498" i="1"/>
  <c r="T547" i="1"/>
  <c r="R545" i="1"/>
  <c r="S545" i="1"/>
  <c r="R543" i="1"/>
  <c r="S543" i="1"/>
  <c r="R533" i="1"/>
  <c r="S533" i="1" s="1"/>
  <c r="R522" i="1"/>
  <c r="S522" i="1" s="1"/>
  <c r="T493" i="1"/>
  <c r="U493" i="1"/>
  <c r="AA132" i="1"/>
  <c r="T542" i="1"/>
  <c r="AB542" i="1"/>
  <c r="R526" i="1"/>
  <c r="S526" i="1" s="1"/>
  <c r="T520" i="1"/>
  <c r="U520" i="1" s="1"/>
  <c r="R516" i="1"/>
  <c r="S516" i="1"/>
  <c r="T509" i="1"/>
  <c r="S509" i="1"/>
  <c r="T507" i="1"/>
  <c r="R501" i="1"/>
  <c r="S501" i="1" s="1"/>
  <c r="R495" i="1"/>
  <c r="S495" i="1" s="1"/>
  <c r="AA367" i="1"/>
  <c r="S456" i="1"/>
  <c r="R408" i="1"/>
  <c r="S408" i="1"/>
  <c r="R359" i="1"/>
  <c r="S359" i="1"/>
  <c r="T357" i="1"/>
  <c r="T353" i="1"/>
  <c r="U353" i="1"/>
  <c r="R351" i="1"/>
  <c r="S351" i="1"/>
  <c r="T347" i="1"/>
  <c r="R253" i="1"/>
  <c r="S253" i="1"/>
  <c r="T249" i="1"/>
  <c r="AB249" i="1"/>
  <c r="R247" i="1"/>
  <c r="S247" i="1"/>
  <c r="T245" i="1"/>
  <c r="AC245" i="1" s="1"/>
  <c r="AD245" i="1" s="1"/>
  <c r="AF245" i="1" s="1"/>
  <c r="R69" i="1"/>
  <c r="S69" i="1" s="1"/>
  <c r="R487" i="1"/>
  <c r="S487" i="1" s="1"/>
  <c r="AA486" i="1"/>
  <c r="R486" i="1"/>
  <c r="S486" i="1"/>
  <c r="T485" i="1"/>
  <c r="U485" i="1" s="1"/>
  <c r="R484" i="1"/>
  <c r="S484" i="1"/>
  <c r="R480" i="1"/>
  <c r="S480" i="1"/>
  <c r="R477" i="1"/>
  <c r="S477" i="1"/>
  <c r="R467" i="1"/>
  <c r="S467" i="1" s="1"/>
  <c r="T461" i="1"/>
  <c r="AA455" i="1"/>
  <c r="AB455" i="1" s="1"/>
  <c r="T435" i="1"/>
  <c r="R417" i="1"/>
  <c r="S417" i="1"/>
  <c r="R410" i="1"/>
  <c r="S410" i="1"/>
  <c r="R401" i="1"/>
  <c r="S401" i="1"/>
  <c r="R394" i="1"/>
  <c r="S394" i="1" s="1"/>
  <c r="R391" i="1"/>
  <c r="S391" i="1"/>
  <c r="T390" i="1"/>
  <c r="R369" i="1"/>
  <c r="S369" i="1"/>
  <c r="T337" i="1"/>
  <c r="T307" i="1"/>
  <c r="R305" i="1"/>
  <c r="S305" i="1"/>
  <c r="R296" i="1"/>
  <c r="S296" i="1"/>
  <c r="T288" i="1"/>
  <c r="T194" i="1"/>
  <c r="U194" i="1"/>
  <c r="T192" i="1"/>
  <c r="T176" i="1"/>
  <c r="R174" i="1"/>
  <c r="S174" i="1"/>
  <c r="AA164" i="1"/>
  <c r="T145" i="1"/>
  <c r="AB145" i="1" s="1"/>
  <c r="T120" i="1"/>
  <c r="T363" i="1"/>
  <c r="R362" i="1"/>
  <c r="S362" i="1"/>
  <c r="T355" i="1"/>
  <c r="U355" i="1"/>
  <c r="R354" i="1"/>
  <c r="S354" i="1" s="1"/>
  <c r="R349" i="1"/>
  <c r="S349" i="1" s="1"/>
  <c r="T346" i="1"/>
  <c r="T344" i="1"/>
  <c r="U344" i="1"/>
  <c r="R338" i="1"/>
  <c r="S338" i="1" s="1"/>
  <c r="R326" i="1"/>
  <c r="S326" i="1" s="1"/>
  <c r="AA324" i="1"/>
  <c r="AB324" i="1"/>
  <c r="AC324" i="1"/>
  <c r="AD324" i="1"/>
  <c r="T319" i="1"/>
  <c r="U319" i="1" s="1"/>
  <c r="R317" i="1"/>
  <c r="S317" i="1"/>
  <c r="T313" i="1"/>
  <c r="R308" i="1"/>
  <c r="S308" i="1"/>
  <c r="T297" i="1"/>
  <c r="U297" i="1"/>
  <c r="R289" i="1"/>
  <c r="S289" i="1" s="1"/>
  <c r="T286" i="1"/>
  <c r="AB286" i="1" s="1"/>
  <c r="R284" i="1"/>
  <c r="S284" i="1"/>
  <c r="R272" i="1"/>
  <c r="S272" i="1"/>
  <c r="R265" i="1"/>
  <c r="S265" i="1"/>
  <c r="R263" i="1"/>
  <c r="S263" i="1" s="1"/>
  <c r="R259" i="1"/>
  <c r="S259" i="1"/>
  <c r="AA212" i="1"/>
  <c r="AA191" i="1"/>
  <c r="AB191" i="1" s="1"/>
  <c r="R186" i="1"/>
  <c r="S186" i="1"/>
  <c r="R181" i="1"/>
  <c r="S181" i="1"/>
  <c r="R179" i="1"/>
  <c r="S179" i="1"/>
  <c r="R177" i="1"/>
  <c r="S177" i="1" s="1"/>
  <c r="T174" i="1"/>
  <c r="U174" i="1"/>
  <c r="R168" i="1"/>
  <c r="S168" i="1"/>
  <c r="AA166" i="1"/>
  <c r="T165" i="1"/>
  <c r="T162" i="1"/>
  <c r="T161" i="1"/>
  <c r="U161" i="1"/>
  <c r="AA160" i="1"/>
  <c r="AA158" i="1"/>
  <c r="T148" i="1"/>
  <c r="T147" i="1"/>
  <c r="U147" i="1"/>
  <c r="R146" i="1"/>
  <c r="S146" i="1"/>
  <c r="AA139" i="1"/>
  <c r="AB139" i="1"/>
  <c r="AC139" i="1" s="1"/>
  <c r="AD139" i="1" s="1"/>
  <c r="AA121" i="1"/>
  <c r="R121" i="1"/>
  <c r="S121" i="1"/>
  <c r="R119" i="1"/>
  <c r="S119" i="1" s="1"/>
  <c r="T100" i="1"/>
  <c r="U100" i="1"/>
  <c r="AA98" i="1"/>
  <c r="R97" i="1"/>
  <c r="S97" i="1"/>
  <c r="T90" i="1"/>
  <c r="R72" i="1"/>
  <c r="S72" i="1" s="1"/>
  <c r="R54" i="1"/>
  <c r="S54" i="1"/>
  <c r="AB40" i="1"/>
  <c r="R329" i="1"/>
  <c r="S329" i="1"/>
  <c r="AA313" i="1"/>
  <c r="AB313" i="1"/>
  <c r="T68" i="1"/>
  <c r="U165" i="1"/>
  <c r="AB20" i="1"/>
  <c r="AC20" i="1"/>
  <c r="AD20" i="1"/>
  <c r="U20" i="1"/>
  <c r="U33" i="1"/>
  <c r="U253" i="1"/>
  <c r="V527" i="1"/>
  <c r="T527" i="1"/>
  <c r="AB527" i="1" s="1"/>
  <c r="V345" i="1"/>
  <c r="T345" i="1"/>
  <c r="V320" i="1"/>
  <c r="T320" i="1"/>
  <c r="U320" i="1"/>
  <c r="AB74" i="1"/>
  <c r="AC74" i="1"/>
  <c r="AD74" i="1"/>
  <c r="T170" i="1"/>
  <c r="U170" i="1" s="1"/>
  <c r="T210" i="1"/>
  <c r="AC210" i="1"/>
  <c r="U53" i="1"/>
  <c r="T133" i="1"/>
  <c r="AB302" i="1"/>
  <c r="V139" i="1"/>
  <c r="T304" i="1"/>
  <c r="T310" i="1"/>
  <c r="T308" i="1"/>
  <c r="U308" i="1"/>
  <c r="AC308" i="1"/>
  <c r="AD308" i="1"/>
  <c r="U515" i="1"/>
  <c r="V522" i="1"/>
  <c r="T531" i="1"/>
  <c r="AC531" i="1"/>
  <c r="AD531" i="1"/>
  <c r="T529" i="1"/>
  <c r="AC529" i="1" s="1"/>
  <c r="AD529" i="1" s="1"/>
  <c r="V529" i="1"/>
  <c r="T496" i="1"/>
  <c r="V459" i="1"/>
  <c r="T459" i="1"/>
  <c r="AC546" i="1"/>
  <c r="AD546" i="1" s="1"/>
  <c r="T541" i="1"/>
  <c r="AC541" i="1" s="1"/>
  <c r="AD541" i="1" s="1"/>
  <c r="AF541" i="1" s="1"/>
  <c r="V541" i="1"/>
  <c r="V526" i="1"/>
  <c r="T526" i="1"/>
  <c r="V514" i="1"/>
  <c r="V350" i="1"/>
  <c r="V348" i="1"/>
  <c r="T348" i="1"/>
  <c r="AC266" i="1"/>
  <c r="AD266" i="1"/>
  <c r="AD183" i="1"/>
  <c r="T119" i="1"/>
  <c r="T221" i="1"/>
  <c r="T217" i="1"/>
  <c r="T263" i="1"/>
  <c r="AB263" i="1"/>
  <c r="T209" i="1"/>
  <c r="U209" i="1"/>
  <c r="U254" i="1"/>
  <c r="T218" i="1"/>
  <c r="U218" i="1" s="1"/>
  <c r="T21" i="1"/>
  <c r="AC21" i="1" s="1"/>
  <c r="AD21" i="1" s="1"/>
  <c r="T312" i="1"/>
  <c r="U312" i="1"/>
  <c r="T171" i="1"/>
  <c r="U171" i="1"/>
  <c r="T383" i="1"/>
  <c r="V381" i="1"/>
  <c r="AB328" i="1"/>
  <c r="AC328" i="1"/>
  <c r="AD328" i="1" s="1"/>
  <c r="AC495" i="1"/>
  <c r="AD495" i="1"/>
  <c r="T533" i="1"/>
  <c r="T528" i="1"/>
  <c r="V525" i="1"/>
  <c r="T525" i="1"/>
  <c r="V513" i="1"/>
  <c r="T513" i="1"/>
  <c r="V481" i="1"/>
  <c r="T481" i="1"/>
  <c r="AC518" i="1"/>
  <c r="AD518" i="1" s="1"/>
  <c r="V545" i="1"/>
  <c r="T545" i="1"/>
  <c r="T506" i="1"/>
  <c r="T501" i="1"/>
  <c r="V536" i="1"/>
  <c r="T536" i="1"/>
  <c r="V516" i="1"/>
  <c r="V492" i="1"/>
  <c r="T492" i="1"/>
  <c r="AB492" i="1" s="1"/>
  <c r="AC492" i="1"/>
  <c r="AD492" i="1"/>
  <c r="AF492" i="1" s="1"/>
  <c r="R489" i="1"/>
  <c r="S489" i="1" s="1"/>
  <c r="AA483" i="1"/>
  <c r="AA431" i="1"/>
  <c r="AA393" i="1"/>
  <c r="AA491" i="1"/>
  <c r="AA401" i="1"/>
  <c r="AB401" i="1"/>
  <c r="AC401" i="1"/>
  <c r="AD401" i="1" s="1"/>
  <c r="AF401" i="1" s="1"/>
  <c r="R321" i="1"/>
  <c r="S321" i="1"/>
  <c r="V290" i="1"/>
  <c r="T290" i="1"/>
  <c r="U290" i="1" s="1"/>
  <c r="AC290" i="1"/>
  <c r="AD290" i="1"/>
  <c r="AF290" i="1" s="1"/>
  <c r="R466" i="1"/>
  <c r="S466" i="1" s="1"/>
  <c r="R464" i="1"/>
  <c r="S464" i="1"/>
  <c r="R450" i="1"/>
  <c r="S450" i="1"/>
  <c r="AA446" i="1"/>
  <c r="R446" i="1"/>
  <c r="S446" i="1"/>
  <c r="R444" i="1"/>
  <c r="S444" i="1"/>
  <c r="S442" i="1"/>
  <c r="R441" i="1"/>
  <c r="S441" i="1" s="1"/>
  <c r="AA426" i="1"/>
  <c r="AB426" i="1"/>
  <c r="AC426" i="1"/>
  <c r="AD426" i="1"/>
  <c r="AF426" i="1" s="1"/>
  <c r="AG426" i="1" s="1"/>
  <c r="AH426" i="1" s="1"/>
  <c r="R423" i="1"/>
  <c r="S423" i="1" s="1"/>
  <c r="R421" i="1"/>
  <c r="S421" i="1"/>
  <c r="AA414" i="1"/>
  <c r="R414" i="1"/>
  <c r="S414" i="1"/>
  <c r="AA410" i="1"/>
  <c r="R399" i="1"/>
  <c r="S399" i="1" s="1"/>
  <c r="R393" i="1"/>
  <c r="S393" i="1"/>
  <c r="T368" i="1"/>
  <c r="R356" i="1"/>
  <c r="S356" i="1"/>
  <c r="AC298" i="1"/>
  <c r="AD298" i="1"/>
  <c r="R292" i="1"/>
  <c r="S292" i="1" s="1"/>
  <c r="T280" i="1"/>
  <c r="AB278" i="1"/>
  <c r="AB266" i="1"/>
  <c r="R256" i="1"/>
  <c r="S256" i="1" s="1"/>
  <c r="R255" i="1"/>
  <c r="S255" i="1"/>
  <c r="T247" i="1"/>
  <c r="R169" i="1"/>
  <c r="S169" i="1"/>
  <c r="AA114" i="1"/>
  <c r="AB114" i="1"/>
  <c r="AC114" i="1"/>
  <c r="AD114" i="1" s="1"/>
  <c r="AA110" i="1"/>
  <c r="AB110" i="1"/>
  <c r="AC110" i="1"/>
  <c r="AD110" i="1"/>
  <c r="AF110" i="1" s="1"/>
  <c r="AG110" i="1" s="1"/>
  <c r="AH110" i="1" s="1"/>
  <c r="R61" i="1"/>
  <c r="S61" i="1" s="1"/>
  <c r="T468" i="1"/>
  <c r="U468" i="1"/>
  <c r="T455" i="1"/>
  <c r="R435" i="1"/>
  <c r="S435" i="1"/>
  <c r="R430" i="1"/>
  <c r="S430" i="1"/>
  <c r="R409" i="1"/>
  <c r="S409" i="1" s="1"/>
  <c r="R402" i="1"/>
  <c r="S402" i="1"/>
  <c r="T371" i="1"/>
  <c r="R364" i="1"/>
  <c r="S364" i="1"/>
  <c r="R346" i="1"/>
  <c r="S346" i="1"/>
  <c r="R270" i="1"/>
  <c r="S270" i="1"/>
  <c r="R250" i="1"/>
  <c r="S250" i="1"/>
  <c r="AA157" i="1"/>
  <c r="AB157" i="1"/>
  <c r="AC157" i="1"/>
  <c r="AD157" i="1"/>
  <c r="R124" i="1"/>
  <c r="S124" i="1"/>
  <c r="V122" i="1"/>
  <c r="T122" i="1"/>
  <c r="V112" i="1"/>
  <c r="T112" i="1"/>
  <c r="R207" i="1"/>
  <c r="S207" i="1"/>
  <c r="AA201" i="1"/>
  <c r="AA150" i="1"/>
  <c r="AB150" i="1"/>
  <c r="AC150" i="1" s="1"/>
  <c r="AD150" i="1" s="1"/>
  <c r="R135" i="1"/>
  <c r="S135" i="1"/>
  <c r="R113" i="1"/>
  <c r="S113" i="1"/>
  <c r="R111" i="1"/>
  <c r="S111" i="1"/>
  <c r="R108" i="1"/>
  <c r="S108" i="1"/>
  <c r="R93" i="1"/>
  <c r="S93" i="1"/>
  <c r="T60" i="1"/>
  <c r="R49" i="1"/>
  <c r="S49" i="1" s="1"/>
  <c r="S44" i="1"/>
  <c r="T230" i="1"/>
  <c r="T226" i="1"/>
  <c r="AB226" i="1"/>
  <c r="R196" i="1"/>
  <c r="S196" i="1"/>
  <c r="AA116" i="1"/>
  <c r="AB116" i="1" s="1"/>
  <c r="AC116" i="1" s="1"/>
  <c r="AD116" i="1" s="1"/>
  <c r="AA112" i="1"/>
  <c r="T99" i="1"/>
  <c r="AA79" i="1"/>
  <c r="AB79" i="1" s="1"/>
  <c r="AC79" i="1" s="1"/>
  <c r="AD79" i="1" s="1"/>
  <c r="R58" i="1"/>
  <c r="S58" i="1" s="1"/>
  <c r="R34" i="1"/>
  <c r="S34" i="1"/>
  <c r="R27" i="1"/>
  <c r="S27" i="1"/>
  <c r="R18" i="1"/>
  <c r="S18" i="1"/>
  <c r="U368" i="1"/>
  <c r="AD178" i="1"/>
  <c r="AF178" i="1"/>
  <c r="AC185" i="1"/>
  <c r="AD185" i="1"/>
  <c r="AF185" i="1"/>
  <c r="AG185" i="1" s="1"/>
  <c r="AH185" i="1" s="1"/>
  <c r="U83" i="1"/>
  <c r="AC208" i="1"/>
  <c r="AD208" i="1"/>
  <c r="AF208" i="1"/>
  <c r="AB255" i="1"/>
  <c r="AC255" i="1"/>
  <c r="AD255" i="1"/>
  <c r="U191" i="1"/>
  <c r="AC186" i="1"/>
  <c r="AD186" i="1"/>
  <c r="AF186" i="1"/>
  <c r="U248" i="1"/>
  <c r="AC248" i="1"/>
  <c r="AD248" i="1" s="1"/>
  <c r="AF248" i="1" s="1"/>
  <c r="AB275" i="1"/>
  <c r="AC275" i="1"/>
  <c r="AD275" i="1"/>
  <c r="U275" i="1"/>
  <c r="AB42" i="1"/>
  <c r="U182" i="1"/>
  <c r="U251" i="1"/>
  <c r="AG251" i="1" s="1"/>
  <c r="AC251" i="1"/>
  <c r="AD251" i="1"/>
  <c r="AF251" i="1"/>
  <c r="AH251" i="1"/>
  <c r="AA357" i="1"/>
  <c r="T475" i="1"/>
  <c r="V351" i="1"/>
  <c r="T351" i="1"/>
  <c r="U351" i="1"/>
  <c r="V441" i="1"/>
  <c r="T441" i="1"/>
  <c r="U441" i="1"/>
  <c r="AA146" i="1"/>
  <c r="AB146" i="1" s="1"/>
  <c r="T156" i="1"/>
  <c r="AB156" i="1" s="1"/>
  <c r="U156" i="1"/>
  <c r="AB88" i="1"/>
  <c r="AC88" i="1"/>
  <c r="AD88" i="1"/>
  <c r="AF88" i="1" s="1"/>
  <c r="AB248" i="1"/>
  <c r="AC204" i="1"/>
  <c r="AD204" i="1"/>
  <c r="U186" i="1"/>
  <c r="AB106" i="1"/>
  <c r="AC106" i="1"/>
  <c r="AD106" i="1"/>
  <c r="AF106" i="1"/>
  <c r="T399" i="1"/>
  <c r="AA398" i="1"/>
  <c r="T361" i="1"/>
  <c r="U361" i="1" s="1"/>
  <c r="V332" i="1"/>
  <c r="T332" i="1"/>
  <c r="AA388" i="1"/>
  <c r="AB388" i="1"/>
  <c r="AC388" i="1"/>
  <c r="AD388" i="1" s="1"/>
  <c r="V309" i="1"/>
  <c r="T309" i="1"/>
  <c r="U309" i="1"/>
  <c r="AA303" i="1"/>
  <c r="AC303" i="1"/>
  <c r="AD303" i="1"/>
  <c r="AF303" i="1" s="1"/>
  <c r="R475" i="1"/>
  <c r="S475" i="1" s="1"/>
  <c r="R469" i="1"/>
  <c r="S469" i="1"/>
  <c r="R455" i="1"/>
  <c r="S455" i="1"/>
  <c r="R436" i="1"/>
  <c r="S436" i="1"/>
  <c r="AA411" i="1"/>
  <c r="AB411" i="1" s="1"/>
  <c r="AC411" i="1" s="1"/>
  <c r="AD411" i="1" s="1"/>
  <c r="R403" i="1"/>
  <c r="S403" i="1"/>
  <c r="R400" i="1"/>
  <c r="S400" i="1" s="1"/>
  <c r="AA346" i="1"/>
  <c r="AA297" i="1"/>
  <c r="R485" i="1"/>
  <c r="S485" i="1"/>
  <c r="R452" i="1"/>
  <c r="S452" i="1" s="1"/>
  <c r="T443" i="1"/>
  <c r="R440" i="1"/>
  <c r="S440" i="1" s="1"/>
  <c r="AA406" i="1"/>
  <c r="AA400" i="1"/>
  <c r="T490" i="1"/>
  <c r="AB490" i="1" s="1"/>
  <c r="AC490" i="1"/>
  <c r="AD490" i="1"/>
  <c r="R490" i="1"/>
  <c r="S490" i="1" s="1"/>
  <c r="R488" i="1"/>
  <c r="S488" i="1"/>
  <c r="T484" i="1"/>
  <c r="R474" i="1"/>
  <c r="S474" i="1"/>
  <c r="R473" i="1"/>
  <c r="S473" i="1"/>
  <c r="R468" i="1"/>
  <c r="S468" i="1"/>
  <c r="R462" i="1"/>
  <c r="S462" i="1" s="1"/>
  <c r="R451" i="1"/>
  <c r="S451" i="1"/>
  <c r="R431" i="1"/>
  <c r="S431" i="1"/>
  <c r="T420" i="1"/>
  <c r="U420" i="1" s="1"/>
  <c r="T415" i="1"/>
  <c r="U415" i="1"/>
  <c r="R406" i="1"/>
  <c r="S406" i="1"/>
  <c r="R396" i="1"/>
  <c r="S396" i="1"/>
  <c r="AA391" i="1"/>
  <c r="R388" i="1"/>
  <c r="S388" i="1" s="1"/>
  <c r="T387" i="1"/>
  <c r="T334" i="1"/>
  <c r="T292" i="1"/>
  <c r="T282" i="1"/>
  <c r="R282" i="1"/>
  <c r="S282" i="1" s="1"/>
  <c r="R277" i="1"/>
  <c r="S277" i="1" s="1"/>
  <c r="T264" i="1"/>
  <c r="U264" i="1"/>
  <c r="T228" i="1"/>
  <c r="V228" i="1"/>
  <c r="R209" i="1"/>
  <c r="S209" i="1" s="1"/>
  <c r="T365" i="1"/>
  <c r="U365" i="1" s="1"/>
  <c r="R358" i="1"/>
  <c r="S358" i="1"/>
  <c r="T356" i="1"/>
  <c r="U356" i="1"/>
  <c r="AA353" i="1"/>
  <c r="AB353" i="1" s="1"/>
  <c r="AC353" i="1" s="1"/>
  <c r="AD353" i="1" s="1"/>
  <c r="AA349" i="1"/>
  <c r="AA327" i="1"/>
  <c r="R306" i="1"/>
  <c r="S306" i="1"/>
  <c r="R303" i="1"/>
  <c r="S303" i="1" s="1"/>
  <c r="T163" i="1"/>
  <c r="AA387" i="1"/>
  <c r="AA309" i="1"/>
  <c r="AB309" i="1"/>
  <c r="AB308" i="1"/>
  <c r="R300" i="1"/>
  <c r="S300" i="1"/>
  <c r="AA295" i="1"/>
  <c r="AB295" i="1" s="1"/>
  <c r="AC295" i="1"/>
  <c r="AD295" i="1" s="1"/>
  <c r="AF295" i="1" s="1"/>
  <c r="R269" i="1"/>
  <c r="S269" i="1"/>
  <c r="R258" i="1"/>
  <c r="S258" i="1"/>
  <c r="AB250" i="1"/>
  <c r="AA144" i="1"/>
  <c r="AB144" i="1" s="1"/>
  <c r="AC144" i="1" s="1"/>
  <c r="AD144" i="1" s="1"/>
  <c r="AA322" i="1"/>
  <c r="AB322" i="1"/>
  <c r="AC322" i="1" s="1"/>
  <c r="AD322" i="1"/>
  <c r="AF322" i="1"/>
  <c r="R318" i="1"/>
  <c r="S318" i="1"/>
  <c r="R316" i="1"/>
  <c r="S316" i="1"/>
  <c r="R307" i="1"/>
  <c r="S307" i="1" s="1"/>
  <c r="AA304" i="1"/>
  <c r="AB304" i="1"/>
  <c r="AC304" i="1" s="1"/>
  <c r="AD304" i="1" s="1"/>
  <c r="R283" i="1"/>
  <c r="S283" i="1"/>
  <c r="R268" i="1"/>
  <c r="S268" i="1"/>
  <c r="R239" i="1"/>
  <c r="S239" i="1" s="1"/>
  <c r="R227" i="1"/>
  <c r="S227" i="1" s="1"/>
  <c r="V163" i="1"/>
  <c r="AC126" i="1"/>
  <c r="AD126" i="1"/>
  <c r="R14" i="1"/>
  <c r="S14" i="1"/>
  <c r="AA193" i="1"/>
  <c r="AC193" i="1"/>
  <c r="AD193" i="1" s="1"/>
  <c r="AA162" i="1"/>
  <c r="AA127" i="1"/>
  <c r="V38" i="1"/>
  <c r="T38" i="1"/>
  <c r="AC38" i="1"/>
  <c r="AD38" i="1" s="1"/>
  <c r="R228" i="1"/>
  <c r="S228" i="1"/>
  <c r="T225" i="1"/>
  <c r="AC225" i="1" s="1"/>
  <c r="AD225" i="1" s="1"/>
  <c r="AF225" i="1" s="1"/>
  <c r="T220" i="1"/>
  <c r="R215" i="1"/>
  <c r="S215" i="1" s="1"/>
  <c r="R203" i="1"/>
  <c r="S203" i="1" s="1"/>
  <c r="T199" i="1"/>
  <c r="U199" i="1"/>
  <c r="V97" i="1"/>
  <c r="T97" i="1"/>
  <c r="T43" i="1"/>
  <c r="AC43" i="1" s="1"/>
  <c r="AD43" i="1" s="1"/>
  <c r="AA113" i="1"/>
  <c r="AA101" i="1"/>
  <c r="AB101" i="1"/>
  <c r="AC101" i="1"/>
  <c r="AD101" i="1"/>
  <c r="V99" i="1"/>
  <c r="R98" i="1"/>
  <c r="S98" i="1" s="1"/>
  <c r="R70" i="1"/>
  <c r="S70" i="1"/>
  <c r="R48" i="1"/>
  <c r="S48" i="1"/>
  <c r="V43" i="1"/>
  <c r="R39" i="1"/>
  <c r="S39" i="1" s="1"/>
  <c r="R15" i="1"/>
  <c r="S15" i="1"/>
  <c r="AA47" i="1"/>
  <c r="AA81" i="1"/>
  <c r="AB81" i="1"/>
  <c r="AC81" i="1" s="1"/>
  <c r="AD81" i="1"/>
  <c r="AF81" i="1" s="1"/>
  <c r="AG81" i="1" s="1"/>
  <c r="AH81" i="1" s="1"/>
  <c r="T78" i="1"/>
  <c r="R78" i="1"/>
  <c r="S78" i="1"/>
  <c r="R67" i="1"/>
  <c r="S67" i="1"/>
  <c r="R21" i="1"/>
  <c r="S21" i="1"/>
  <c r="T16" i="1"/>
  <c r="AF324" i="1"/>
  <c r="AF53" i="1"/>
  <c r="AG53" i="1"/>
  <c r="AH53" i="1" s="1"/>
  <c r="AC197" i="1"/>
  <c r="AD197" i="1" s="1"/>
  <c r="AF197" i="1" s="1"/>
  <c r="AC258" i="1"/>
  <c r="AD258" i="1"/>
  <c r="U128" i="1"/>
  <c r="AC198" i="1"/>
  <c r="AD198" i="1" s="1"/>
  <c r="U325" i="1"/>
  <c r="AG325" i="1" s="1"/>
  <c r="AH325" i="1" s="1"/>
  <c r="T416" i="1"/>
  <c r="AB416" i="1" s="1"/>
  <c r="V416" i="1"/>
  <c r="T410" i="1"/>
  <c r="U410" i="1"/>
  <c r="T408" i="1"/>
  <c r="T211" i="1"/>
  <c r="U211" i="1" s="1"/>
  <c r="AA206" i="1"/>
  <c r="AB206" i="1"/>
  <c r="AC206" i="1"/>
  <c r="AD206" i="1" s="1"/>
  <c r="AF206" i="1" s="1"/>
  <c r="AE203" i="1"/>
  <c r="AA203" i="1"/>
  <c r="AB203" i="1"/>
  <c r="V200" i="1"/>
  <c r="T200" i="1"/>
  <c r="T125" i="1"/>
  <c r="V115" i="1"/>
  <c r="T115" i="1"/>
  <c r="U115" i="1"/>
  <c r="T77" i="1"/>
  <c r="AB77" i="1" s="1"/>
  <c r="T15" i="1"/>
  <c r="AC15" i="1"/>
  <c r="AD15" i="1" s="1"/>
  <c r="U59" i="1"/>
  <c r="U223" i="1"/>
  <c r="AB223" i="1"/>
  <c r="U103" i="1"/>
  <c r="AC283" i="1"/>
  <c r="AD283" i="1"/>
  <c r="U283" i="1"/>
  <c r="AC40" i="1"/>
  <c r="AD40" i="1" s="1"/>
  <c r="AF40" i="1" s="1"/>
  <c r="AB34" i="1"/>
  <c r="AB29" i="1"/>
  <c r="AC29" i="1"/>
  <c r="AD29" i="1"/>
  <c r="AC42" i="1"/>
  <c r="AD42" i="1" s="1"/>
  <c r="AF42" i="1" s="1"/>
  <c r="U71" i="1"/>
  <c r="U289" i="1"/>
  <c r="AC289" i="1"/>
  <c r="AD289" i="1" s="1"/>
  <c r="U394" i="1"/>
  <c r="V470" i="1"/>
  <c r="T470" i="1"/>
  <c r="T452" i="1"/>
  <c r="V452" i="1"/>
  <c r="U231" i="1"/>
  <c r="AC231" i="1"/>
  <c r="AD231" i="1"/>
  <c r="AF231" i="1"/>
  <c r="AB48" i="1"/>
  <c r="AC48" i="1"/>
  <c r="AD48" i="1" s="1"/>
  <c r="U48" i="1"/>
  <c r="AC216" i="1"/>
  <c r="AD216" i="1"/>
  <c r="U197" i="1"/>
  <c r="U206" i="1"/>
  <c r="AC215" i="1"/>
  <c r="AD215" i="1"/>
  <c r="AB51" i="1"/>
  <c r="AC51" i="1"/>
  <c r="AD51" i="1" s="1"/>
  <c r="AG51" i="1" s="1"/>
  <c r="AH51" i="1" s="1"/>
  <c r="U35" i="1"/>
  <c r="AC45" i="1"/>
  <c r="AD45" i="1"/>
  <c r="U30" i="1"/>
  <c r="AC30" i="1"/>
  <c r="AD30" i="1"/>
  <c r="U428" i="1"/>
  <c r="U52" i="1"/>
  <c r="AB25" i="1"/>
  <c r="U63" i="1"/>
  <c r="U291" i="1"/>
  <c r="AC291" i="1"/>
  <c r="AD291" i="1"/>
  <c r="AB44" i="1"/>
  <c r="U73" i="1"/>
  <c r="U150" i="1"/>
  <c r="U471" i="1"/>
  <c r="T489" i="1"/>
  <c r="V487" i="1"/>
  <c r="V478" i="1"/>
  <c r="T478" i="1"/>
  <c r="V477" i="1"/>
  <c r="T477" i="1"/>
  <c r="AA457" i="1"/>
  <c r="V434" i="1"/>
  <c r="T434" i="1"/>
  <c r="V422" i="1"/>
  <c r="T422" i="1"/>
  <c r="T397" i="1"/>
  <c r="U397" i="1"/>
  <c r="V397" i="1"/>
  <c r="V377" i="1"/>
  <c r="T377" i="1"/>
  <c r="AB377" i="1" s="1"/>
  <c r="AA377" i="1"/>
  <c r="AE372" i="1"/>
  <c r="V358" i="1"/>
  <c r="V316" i="1"/>
  <c r="T316" i="1"/>
  <c r="AB316" i="1" s="1"/>
  <c r="T405" i="1"/>
  <c r="AA399" i="1"/>
  <c r="T395" i="1"/>
  <c r="AC302" i="1"/>
  <c r="AD302" i="1" s="1"/>
  <c r="AF302" i="1" s="1"/>
  <c r="V431" i="1"/>
  <c r="T431" i="1"/>
  <c r="V424" i="1"/>
  <c r="T424" i="1"/>
  <c r="V417" i="1"/>
  <c r="T417" i="1"/>
  <c r="AA416" i="1"/>
  <c r="AC416" i="1"/>
  <c r="AD416" i="1"/>
  <c r="AF416" i="1" s="1"/>
  <c r="V414" i="1"/>
  <c r="T414" i="1"/>
  <c r="AB409" i="1"/>
  <c r="AC409" i="1"/>
  <c r="AD409" i="1"/>
  <c r="AA397" i="1"/>
  <c r="T380" i="1"/>
  <c r="V380" i="1"/>
  <c r="AA338" i="1"/>
  <c r="T336" i="1"/>
  <c r="V285" i="1"/>
  <c r="T285" i="1"/>
  <c r="AC285" i="1" s="1"/>
  <c r="AD285" i="1" s="1"/>
  <c r="AA135" i="1"/>
  <c r="V491" i="1"/>
  <c r="T491" i="1"/>
  <c r="U491" i="1"/>
  <c r="V483" i="1"/>
  <c r="T465" i="1"/>
  <c r="V465" i="1"/>
  <c r="V454" i="1"/>
  <c r="T454" i="1"/>
  <c r="T412" i="1"/>
  <c r="V412" i="1"/>
  <c r="AA404" i="1"/>
  <c r="T396" i="1"/>
  <c r="T370" i="1"/>
  <c r="AA316" i="1"/>
  <c r="AA299" i="1"/>
  <c r="T479" i="1"/>
  <c r="V476" i="1"/>
  <c r="T476" i="1"/>
  <c r="R419" i="1"/>
  <c r="S419" i="1"/>
  <c r="T401" i="1"/>
  <c r="U401" i="1" s="1"/>
  <c r="AA395" i="1"/>
  <c r="AB395" i="1" s="1"/>
  <c r="R367" i="1"/>
  <c r="S367" i="1" s="1"/>
  <c r="AA323" i="1"/>
  <c r="R459" i="1"/>
  <c r="S459" i="1"/>
  <c r="V453" i="1"/>
  <c r="T453" i="1"/>
  <c r="V430" i="1"/>
  <c r="T430" i="1"/>
  <c r="R429" i="1"/>
  <c r="S429" i="1"/>
  <c r="R404" i="1"/>
  <c r="S404" i="1"/>
  <c r="AA321" i="1"/>
  <c r="AA296" i="1"/>
  <c r="AB289" i="1"/>
  <c r="R348" i="1"/>
  <c r="S348" i="1"/>
  <c r="R310" i="1"/>
  <c r="S310" i="1"/>
  <c r="V305" i="1"/>
  <c r="T305" i="1"/>
  <c r="T299" i="1"/>
  <c r="T354" i="1"/>
  <c r="AA312" i="1"/>
  <c r="AB312" i="1"/>
  <c r="AC312" i="1"/>
  <c r="AD312" i="1" s="1"/>
  <c r="R312" i="1"/>
  <c r="S312" i="1" s="1"/>
  <c r="R297" i="1"/>
  <c r="S297" i="1"/>
  <c r="R294" i="1"/>
  <c r="S294" i="1"/>
  <c r="AA184" i="1"/>
  <c r="AB184" i="1" s="1"/>
  <c r="AC184" i="1" s="1"/>
  <c r="AD184" i="1" s="1"/>
  <c r="T260" i="1"/>
  <c r="AC260" i="1" s="1"/>
  <c r="AD260" i="1" s="1"/>
  <c r="AA128" i="1"/>
  <c r="V17" i="1"/>
  <c r="T17" i="1"/>
  <c r="AC17" i="1" s="1"/>
  <c r="AD17" i="1" s="1"/>
  <c r="AF17" i="1" s="1"/>
  <c r="R145" i="1"/>
  <c r="S145" i="1"/>
  <c r="AA138" i="1"/>
  <c r="AA130" i="1"/>
  <c r="AB130" i="1" s="1"/>
  <c r="AC130" i="1" s="1"/>
  <c r="AD130" i="1" s="1"/>
  <c r="R172" i="1"/>
  <c r="S172" i="1"/>
  <c r="AA145" i="1"/>
  <c r="AC145" i="1"/>
  <c r="AD145" i="1"/>
  <c r="R123" i="1"/>
  <c r="S123" i="1"/>
  <c r="T57" i="1"/>
  <c r="U57" i="1"/>
  <c r="V57" i="1"/>
  <c r="V72" i="1"/>
  <c r="T72" i="1"/>
  <c r="V28" i="1"/>
  <c r="T28" i="1"/>
  <c r="AC28" i="1" s="1"/>
  <c r="AD28" i="1" s="1"/>
  <c r="R99" i="1"/>
  <c r="S99" i="1" s="1"/>
  <c r="R94" i="1"/>
  <c r="S94" i="1"/>
  <c r="T93" i="1"/>
  <c r="T84" i="1"/>
  <c r="R24" i="1"/>
  <c r="S24" i="1" s="1"/>
  <c r="R77" i="1"/>
  <c r="S77" i="1"/>
  <c r="R30" i="1"/>
  <c r="S30" i="1"/>
  <c r="R16" i="1"/>
  <c r="S16" i="1" s="1"/>
  <c r="AC253" i="1"/>
  <c r="AD253" i="1" s="1"/>
  <c r="AB194" i="1"/>
  <c r="AC194" i="1"/>
  <c r="AD194" i="1" s="1"/>
  <c r="AC47" i="1"/>
  <c r="AD47" i="1" s="1"/>
  <c r="U68" i="1"/>
  <c r="U245" i="1"/>
  <c r="AG245" i="1" s="1"/>
  <c r="AH245" i="1" s="1"/>
  <c r="AC217" i="1"/>
  <c r="AD217" i="1" s="1"/>
  <c r="AF217" i="1" s="1"/>
  <c r="U21" i="1"/>
  <c r="AB505" i="1"/>
  <c r="AC493" i="1"/>
  <c r="AD493" i="1" s="1"/>
  <c r="AB344" i="1"/>
  <c r="AC344" i="1"/>
  <c r="AD344" i="1"/>
  <c r="U159" i="1"/>
  <c r="AB159" i="1"/>
  <c r="AC159" i="1"/>
  <c r="U542" i="1"/>
  <c r="AC542" i="1"/>
  <c r="AD542" i="1"/>
  <c r="U294" i="1"/>
  <c r="U523" i="1"/>
  <c r="U492" i="1"/>
  <c r="AC536" i="1"/>
  <c r="AD536" i="1" s="1"/>
  <c r="AB536" i="1"/>
  <c r="U536" i="1"/>
  <c r="U531" i="1"/>
  <c r="U226" i="1"/>
  <c r="AC226" i="1"/>
  <c r="AD226" i="1"/>
  <c r="AF226" i="1" s="1"/>
  <c r="AC528" i="1"/>
  <c r="AD528" i="1" s="1"/>
  <c r="U263" i="1"/>
  <c r="AC263" i="1"/>
  <c r="AD263" i="1"/>
  <c r="AC514" i="1"/>
  <c r="AD514" i="1"/>
  <c r="U514" i="1"/>
  <c r="AD210" i="1"/>
  <c r="AB410" i="1"/>
  <c r="AC410" i="1"/>
  <c r="AD410" i="1" s="1"/>
  <c r="AC230" i="1"/>
  <c r="AD230" i="1"/>
  <c r="U230" i="1"/>
  <c r="U371" i="1"/>
  <c r="AB516" i="1"/>
  <c r="AB533" i="1"/>
  <c r="U541" i="1"/>
  <c r="U496" i="1"/>
  <c r="U133" i="1"/>
  <c r="U247" i="1"/>
  <c r="AC527" i="1"/>
  <c r="AD527" i="1" s="1"/>
  <c r="U527" i="1"/>
  <c r="U525" i="1"/>
  <c r="AB531" i="1"/>
  <c r="AC228" i="1"/>
  <c r="AD228" i="1" s="1"/>
  <c r="AC292" i="1"/>
  <c r="AD292" i="1"/>
  <c r="AC309" i="1"/>
  <c r="AD309" i="1"/>
  <c r="AC264" i="1"/>
  <c r="AD264" i="1"/>
  <c r="AF264" i="1"/>
  <c r="U475" i="1"/>
  <c r="U305" i="1"/>
  <c r="U354" i="1"/>
  <c r="U412" i="1"/>
  <c r="U454" i="1"/>
  <c r="AC299" i="1"/>
  <c r="AD299" i="1" s="1"/>
  <c r="AF299" i="1"/>
  <c r="U299" i="1"/>
  <c r="U453" i="1"/>
  <c r="AF126" i="1"/>
  <c r="AB211" i="1"/>
  <c r="U93" i="1"/>
  <c r="U479" i="1"/>
  <c r="U370" i="1"/>
  <c r="U478" i="1"/>
  <c r="U470" i="1"/>
  <c r="AF29" i="1"/>
  <c r="U430" i="1"/>
  <c r="AB491" i="1"/>
  <c r="AC491" i="1"/>
  <c r="AD491" i="1" s="1"/>
  <c r="U395" i="1"/>
  <c r="U358" i="1"/>
  <c r="U200" i="1"/>
  <c r="U455" i="1"/>
  <c r="AB247" i="1"/>
  <c r="AC247" i="1"/>
  <c r="AD247" i="1" s="1"/>
  <c r="U157" i="1"/>
  <c r="U118" i="1"/>
  <c r="AB256" i="1"/>
  <c r="AC545" i="1"/>
  <c r="AD545" i="1"/>
  <c r="AB545" i="1"/>
  <c r="U545" i="1"/>
  <c r="U334" i="1"/>
  <c r="U417" i="1"/>
  <c r="AB199" i="1"/>
  <c r="AC199" i="1"/>
  <c r="AD199" i="1"/>
  <c r="AF199" i="1"/>
  <c r="AG199" i="1" s="1"/>
  <c r="AH199" i="1" s="1"/>
  <c r="AF275" i="1"/>
  <c r="AG275" i="1" s="1"/>
  <c r="AH275" i="1" s="1"/>
  <c r="AD530" i="1"/>
  <c r="AA369" i="1"/>
  <c r="AE364" i="1"/>
  <c r="AA364" i="1"/>
  <c r="AB364" i="1" s="1"/>
  <c r="AC364" i="1" s="1"/>
  <c r="AD364" i="1" s="1"/>
  <c r="AF364" i="1" s="1"/>
  <c r="AE361" i="1"/>
  <c r="AA361" i="1"/>
  <c r="AB361" i="1"/>
  <c r="AC361" i="1" s="1"/>
  <c r="AD361" i="1" s="1"/>
  <c r="AF361" i="1" s="1"/>
  <c r="AA335" i="1"/>
  <c r="AA334" i="1"/>
  <c r="AB334" i="1"/>
  <c r="AC334" i="1"/>
  <c r="AD334" i="1" s="1"/>
  <c r="AA331" i="1"/>
  <c r="AB331" i="1"/>
  <c r="AC331" i="1"/>
  <c r="AD331" i="1"/>
  <c r="T327" i="1"/>
  <c r="U327" i="1" s="1"/>
  <c r="AA172" i="1"/>
  <c r="AB172" i="1"/>
  <c r="AC172" i="1" s="1"/>
  <c r="AD172" i="1" s="1"/>
  <c r="AA142" i="1"/>
  <c r="V140" i="1"/>
  <c r="T140" i="1"/>
  <c r="V135" i="1"/>
  <c r="T135" i="1"/>
  <c r="T55" i="1"/>
  <c r="T41" i="1"/>
  <c r="AC41" i="1"/>
  <c r="AB41" i="1"/>
  <c r="U122" i="1"/>
  <c r="AB122" i="1"/>
  <c r="AC122" i="1" s="1"/>
  <c r="AD122" i="1" s="1"/>
  <c r="AF219" i="1"/>
  <c r="AG219" i="1"/>
  <c r="AH219" i="1"/>
  <c r="U82" i="1"/>
  <c r="U377" i="1"/>
  <c r="U78" i="1"/>
  <c r="AB78" i="1"/>
  <c r="AC78" i="1" s="1"/>
  <c r="AD78" i="1" s="1"/>
  <c r="AG126" i="1"/>
  <c r="AH126" i="1"/>
  <c r="U422" i="1"/>
  <c r="AC395" i="1"/>
  <c r="AD395" i="1" s="1"/>
  <c r="AB15" i="1"/>
  <c r="U15" i="1"/>
  <c r="U235" i="1"/>
  <c r="AC235" i="1"/>
  <c r="AD235" i="1"/>
  <c r="U141" i="1"/>
  <c r="U502" i="1"/>
  <c r="AB502" i="1"/>
  <c r="U511" i="1"/>
  <c r="U50" i="1"/>
  <c r="U124" i="1"/>
  <c r="AB216" i="1"/>
  <c r="U216" i="1"/>
  <c r="U79" i="1"/>
  <c r="U214" i="1"/>
  <c r="AC214" i="1"/>
  <c r="AD214" i="1" s="1"/>
  <c r="U321" i="1"/>
  <c r="AB321" i="1"/>
  <c r="AC321" i="1"/>
  <c r="AD321" i="1"/>
  <c r="V482" i="1"/>
  <c r="T482" i="1"/>
  <c r="U482" i="1" s="1"/>
  <c r="AE482" i="1"/>
  <c r="AB396" i="1"/>
  <c r="AC294" i="1"/>
  <c r="AD294" i="1"/>
  <c r="AF294" i="1" s="1"/>
  <c r="AB294" i="1"/>
  <c r="U208" i="1"/>
  <c r="AB208" i="1"/>
  <c r="U62" i="1"/>
  <c r="AC62" i="1"/>
  <c r="AD62" i="1"/>
  <c r="U44" i="1"/>
  <c r="AC44" i="1"/>
  <c r="AD44" i="1"/>
  <c r="U433" i="1"/>
  <c r="U303" i="1"/>
  <c r="U193" i="1"/>
  <c r="AB193" i="1"/>
  <c r="U117" i="1"/>
  <c r="AC209" i="1"/>
  <c r="AD209" i="1"/>
  <c r="AC203" i="1"/>
  <c r="AD203" i="1"/>
  <c r="AC261" i="1"/>
  <c r="AD261" i="1" s="1"/>
  <c r="AF261" i="1" s="1"/>
  <c r="AB261" i="1"/>
  <c r="U188" i="1"/>
  <c r="U108" i="1"/>
  <c r="U495" i="1"/>
  <c r="AA462" i="1"/>
  <c r="V456" i="1"/>
  <c r="T456" i="1"/>
  <c r="U456" i="1"/>
  <c r="AE429" i="1"/>
  <c r="AE373" i="1"/>
  <c r="AA373" i="1"/>
  <c r="U447" i="1"/>
  <c r="AB238" i="1"/>
  <c r="U267" i="1"/>
  <c r="T406" i="1"/>
  <c r="V406" i="1"/>
  <c r="AB161" i="1"/>
  <c r="AC161" i="1"/>
  <c r="AD161" i="1" s="1"/>
  <c r="U121" i="1"/>
  <c r="AB121" i="1"/>
  <c r="AC121" i="1" s="1"/>
  <c r="AD121" i="1" s="1"/>
  <c r="AF121" i="1" s="1"/>
  <c r="AB19" i="1"/>
  <c r="AC19" i="1"/>
  <c r="AD19" i="1"/>
  <c r="AF19" i="1"/>
  <c r="U185" i="1"/>
  <c r="T449" i="1"/>
  <c r="V449" i="1"/>
  <c r="S525" i="1"/>
  <c r="T522" i="1"/>
  <c r="U522" i="1" s="1"/>
  <c r="T519" i="1"/>
  <c r="T458" i="1"/>
  <c r="T445" i="1"/>
  <c r="V437" i="1"/>
  <c r="T437" i="1"/>
  <c r="V503" i="1"/>
  <c r="T503" i="1"/>
  <c r="V469" i="1"/>
  <c r="T469" i="1"/>
  <c r="V464" i="1"/>
  <c r="T464" i="1"/>
  <c r="R529" i="1"/>
  <c r="S529" i="1" s="1"/>
  <c r="R523" i="1"/>
  <c r="S523" i="1" s="1"/>
  <c r="T512" i="1"/>
  <c r="R511" i="1"/>
  <c r="S511" i="1"/>
  <c r="V494" i="1"/>
  <c r="T494" i="1"/>
  <c r="V486" i="1"/>
  <c r="T486" i="1"/>
  <c r="V467" i="1"/>
  <c r="T467" i="1"/>
  <c r="AA360" i="1"/>
  <c r="AB360" i="1"/>
  <c r="AC360" i="1"/>
  <c r="AD360" i="1"/>
  <c r="R371" i="1"/>
  <c r="S371" i="1" s="1"/>
  <c r="T372" i="1"/>
  <c r="AA174" i="1"/>
  <c r="R208" i="1"/>
  <c r="S208" i="1" s="1"/>
  <c r="R147" i="1"/>
  <c r="S147" i="1" s="1"/>
  <c r="AA151" i="1"/>
  <c r="R151" i="1"/>
  <c r="S151" i="1" s="1"/>
  <c r="V155" i="1"/>
  <c r="T155" i="1"/>
  <c r="AA75" i="1"/>
  <c r="AA63" i="1"/>
  <c r="AB63" i="1" s="1"/>
  <c r="AC63" i="1" s="1"/>
  <c r="AD63" i="1" s="1"/>
  <c r="AA50" i="1"/>
  <c r="AA77" i="1"/>
  <c r="AC77" i="1"/>
  <c r="AD77" i="1" s="1"/>
  <c r="AA73" i="1"/>
  <c r="AB73" i="1" s="1"/>
  <c r="AC73" i="1" s="1"/>
  <c r="AD73" i="1" s="1"/>
  <c r="AF73" i="1" s="1"/>
  <c r="R56" i="1"/>
  <c r="S56" i="1" s="1"/>
  <c r="T37" i="1"/>
  <c r="U37" i="1" s="1"/>
  <c r="AB50" i="1"/>
  <c r="AC50" i="1"/>
  <c r="AD50" i="1"/>
  <c r="R35" i="1"/>
  <c r="S35" i="1"/>
  <c r="U155" i="1"/>
  <c r="AB155" i="1"/>
  <c r="U469" i="1"/>
  <c r="U55" i="1"/>
  <c r="U467" i="1"/>
  <c r="AD41" i="1"/>
  <c r="AF41" i="1" s="1"/>
  <c r="U41" i="1"/>
  <c r="AB135" i="1"/>
  <c r="AC486" i="1"/>
  <c r="AD486" i="1" s="1"/>
  <c r="U406" i="1"/>
  <c r="AF44" i="1"/>
  <c r="AG361" i="1"/>
  <c r="AH361" i="1" s="1"/>
  <c r="U464" i="1"/>
  <c r="AB445" i="1"/>
  <c r="AC445" i="1" s="1"/>
  <c r="AD445" i="1" s="1"/>
  <c r="AC519" i="1"/>
  <c r="AD519" i="1" s="1"/>
  <c r="U519" i="1"/>
  <c r="AF209" i="1"/>
  <c r="AG209" i="1" s="1"/>
  <c r="AH209" i="1" s="1"/>
  <c r="AB482" i="1"/>
  <c r="AC482" i="1" s="1"/>
  <c r="AD482" i="1" s="1"/>
  <c r="AG261" i="1"/>
  <c r="AH261" i="1" s="1"/>
  <c r="U140" i="1"/>
  <c r="AB327" i="1"/>
  <c r="AC327" i="1" s="1"/>
  <c r="AD327" i="1" s="1"/>
  <c r="AF285" i="1"/>
  <c r="AF36" i="1"/>
  <c r="AF38" i="1"/>
  <c r="AF394" i="1"/>
  <c r="AF490" i="1"/>
  <c r="AF50" i="1"/>
  <c r="AG50" i="1" s="1"/>
  <c r="AH50" i="1" s="1"/>
  <c r="AF74" i="1"/>
  <c r="AG74" i="1" s="1"/>
  <c r="AH74" i="1" s="1"/>
  <c r="AG264" i="1"/>
  <c r="AH264" i="1"/>
  <c r="U405" i="1"/>
  <c r="AF411" i="1"/>
  <c r="AG208" i="1"/>
  <c r="AH208" i="1" s="1"/>
  <c r="AF298" i="1"/>
  <c r="U345" i="1"/>
  <c r="AB279" i="1"/>
  <c r="U279" i="1"/>
  <c r="U480" i="1"/>
  <c r="T474" i="1"/>
  <c r="AB17" i="1"/>
  <c r="U17" i="1"/>
  <c r="AG17" i="1" s="1"/>
  <c r="AH17" i="1" s="1"/>
  <c r="U476" i="1"/>
  <c r="U477" i="1"/>
  <c r="U408" i="1"/>
  <c r="AG408" i="1" s="1"/>
  <c r="AH408" i="1" s="1"/>
  <c r="AF198" i="1"/>
  <c r="U484" i="1"/>
  <c r="U280" i="1"/>
  <c r="AC280" i="1"/>
  <c r="AD280" i="1"/>
  <c r="AB280" i="1"/>
  <c r="AC119" i="1"/>
  <c r="AD119" i="1" s="1"/>
  <c r="U119" i="1"/>
  <c r="AB119" i="1"/>
  <c r="AB346" i="1"/>
  <c r="AC346" i="1"/>
  <c r="AD346" i="1" s="1"/>
  <c r="AF346" i="1" s="1"/>
  <c r="AG346" i="1"/>
  <c r="AH346" i="1"/>
  <c r="U346" i="1"/>
  <c r="U307" i="1"/>
  <c r="U509" i="1"/>
  <c r="AB509" i="1"/>
  <c r="AC509" i="1"/>
  <c r="AD509" i="1" s="1"/>
  <c r="U301" i="1"/>
  <c r="AC301" i="1"/>
  <c r="AD301" i="1"/>
  <c r="AF301" i="1"/>
  <c r="AG301" i="1" s="1"/>
  <c r="AH301" i="1" s="1"/>
  <c r="U26" i="1"/>
  <c r="AC118" i="1"/>
  <c r="AD118" i="1" s="1"/>
  <c r="U271" i="1"/>
  <c r="AC271" i="1"/>
  <c r="AD271" i="1"/>
  <c r="AD257" i="1"/>
  <c r="AB257" i="1"/>
  <c r="T504" i="1"/>
  <c r="V504" i="1"/>
  <c r="AC487" i="1"/>
  <c r="AD487" i="1" s="1"/>
  <c r="AF487" i="1" s="1"/>
  <c r="U487" i="1"/>
  <c r="T483" i="1"/>
  <c r="AA481" i="1"/>
  <c r="AB481" i="1" s="1"/>
  <c r="AA454" i="1"/>
  <c r="AB454" i="1" s="1"/>
  <c r="AC454" i="1" s="1"/>
  <c r="AD454" i="1" s="1"/>
  <c r="T444" i="1"/>
  <c r="AA433" i="1"/>
  <c r="AB433" i="1"/>
  <c r="AC433" i="1"/>
  <c r="AD433" i="1" s="1"/>
  <c r="T311" i="1"/>
  <c r="V222" i="1"/>
  <c r="T222" i="1"/>
  <c r="AE165" i="1"/>
  <c r="AA165" i="1"/>
  <c r="AB165" i="1" s="1"/>
  <c r="AC165" i="1" s="1"/>
  <c r="AD165" i="1" s="1"/>
  <c r="T86" i="1"/>
  <c r="AB86" i="1" s="1"/>
  <c r="V61" i="1"/>
  <c r="T61" i="1"/>
  <c r="AA61" i="1"/>
  <c r="U458" i="1"/>
  <c r="AG254" i="1"/>
  <c r="AH254" i="1"/>
  <c r="AG364" i="1"/>
  <c r="AH364" i="1"/>
  <c r="AF292" i="1"/>
  <c r="AG292" i="1" s="1"/>
  <c r="AB301" i="1"/>
  <c r="AF258" i="1"/>
  <c r="AG258" i="1"/>
  <c r="AH258" i="1"/>
  <c r="AB43" i="1"/>
  <c r="U43" i="1"/>
  <c r="U99" i="1"/>
  <c r="AB99" i="1"/>
  <c r="AC513" i="1"/>
  <c r="AD513" i="1" s="1"/>
  <c r="U513" i="1"/>
  <c r="AB513" i="1"/>
  <c r="AG541" i="1"/>
  <c r="AH541" i="1" s="1"/>
  <c r="U459" i="1"/>
  <c r="AB319" i="1"/>
  <c r="AC319" i="1"/>
  <c r="AD319" i="1"/>
  <c r="AF319" i="1" s="1"/>
  <c r="T149" i="1"/>
  <c r="AC192" i="1"/>
  <c r="AD192" i="1"/>
  <c r="AB192" i="1"/>
  <c r="U192" i="1"/>
  <c r="U390" i="1"/>
  <c r="AB390" i="1"/>
  <c r="AC390" i="1"/>
  <c r="AD390" i="1" s="1"/>
  <c r="AB511" i="1"/>
  <c r="AC511" i="1"/>
  <c r="AD511" i="1" s="1"/>
  <c r="AB23" i="1"/>
  <c r="AC23" i="1"/>
  <c r="AD23" i="1"/>
  <c r="AF23" i="1" s="1"/>
  <c r="U23" i="1"/>
  <c r="U450" i="1"/>
  <c r="AB530" i="1"/>
  <c r="U530" i="1"/>
  <c r="U202" i="1"/>
  <c r="AC202" i="1"/>
  <c r="AD202" i="1" s="1"/>
  <c r="U268" i="1"/>
  <c r="AC268" i="1"/>
  <c r="AD268" i="1" s="1"/>
  <c r="AB281" i="1"/>
  <c r="AB298" i="1"/>
  <c r="AC549" i="1"/>
  <c r="AD549" i="1"/>
  <c r="AF549" i="1" s="1"/>
  <c r="U549" i="1"/>
  <c r="AB549" i="1"/>
  <c r="T539" i="1"/>
  <c r="AB539" i="1"/>
  <c r="T537" i="1"/>
  <c r="V537" i="1"/>
  <c r="T535" i="1"/>
  <c r="AB535" i="1"/>
  <c r="T517" i="1"/>
  <c r="U517" i="1" s="1"/>
  <c r="V517" i="1"/>
  <c r="AC516" i="1"/>
  <c r="AD516" i="1"/>
  <c r="U516" i="1"/>
  <c r="V508" i="1"/>
  <c r="T508" i="1"/>
  <c r="AC508" i="1" s="1"/>
  <c r="AD508" i="1" s="1"/>
  <c r="AC505" i="1"/>
  <c r="AD505" i="1"/>
  <c r="U505" i="1"/>
  <c r="T488" i="1"/>
  <c r="AB488" i="1"/>
  <c r="V466" i="1"/>
  <c r="T466" i="1"/>
  <c r="AA466" i="1"/>
  <c r="AA450" i="1"/>
  <c r="AB450" i="1"/>
  <c r="AC450" i="1"/>
  <c r="AD450" i="1" s="1"/>
  <c r="AF450" i="1" s="1"/>
  <c r="AE412" i="1"/>
  <c r="AA412" i="1"/>
  <c r="AB412" i="1"/>
  <c r="AC412" i="1" s="1"/>
  <c r="AD412" i="1" s="1"/>
  <c r="T404" i="1"/>
  <c r="AC404" i="1" s="1"/>
  <c r="AD404" i="1" s="1"/>
  <c r="T392" i="1"/>
  <c r="AB392" i="1"/>
  <c r="AC392" i="1" s="1"/>
  <c r="AD392" i="1" s="1"/>
  <c r="AA375" i="1"/>
  <c r="T374" i="1"/>
  <c r="V374" i="1"/>
  <c r="T350" i="1"/>
  <c r="AE345" i="1"/>
  <c r="V343" i="1"/>
  <c r="T343" i="1"/>
  <c r="V329" i="1"/>
  <c r="T329" i="1"/>
  <c r="AA329" i="1"/>
  <c r="T240" i="1"/>
  <c r="AB240" i="1"/>
  <c r="T237" i="1"/>
  <c r="U237" i="1" s="1"/>
  <c r="V237" i="1"/>
  <c r="AA140" i="1"/>
  <c r="AB140" i="1" s="1"/>
  <c r="AC140" i="1" s="1"/>
  <c r="AD140" i="1" s="1"/>
  <c r="U424" i="1"/>
  <c r="AC506" i="1"/>
  <c r="AD506" i="1" s="1"/>
  <c r="AB506" i="1"/>
  <c r="AC288" i="1"/>
  <c r="AD288" i="1" s="1"/>
  <c r="AB288" i="1"/>
  <c r="U288" i="1"/>
  <c r="AC520" i="1"/>
  <c r="AD520" i="1"/>
  <c r="AF520" i="1" s="1"/>
  <c r="U448" i="1"/>
  <c r="AB448" i="1"/>
  <c r="AC448" i="1" s="1"/>
  <c r="AD448" i="1" s="1"/>
  <c r="U224" i="1"/>
  <c r="U164" i="1"/>
  <c r="AB164" i="1"/>
  <c r="AC164" i="1"/>
  <c r="AD164" i="1"/>
  <c r="AF164" i="1" s="1"/>
  <c r="U256" i="1"/>
  <c r="AC256" i="1"/>
  <c r="AD256" i="1"/>
  <c r="U146" i="1"/>
  <c r="AC146" i="1"/>
  <c r="AD146" i="1"/>
  <c r="U189" i="1"/>
  <c r="AB189" i="1"/>
  <c r="U190" i="1"/>
  <c r="AC190" i="1"/>
  <c r="AD190" i="1"/>
  <c r="AB190" i="1"/>
  <c r="U369" i="1"/>
  <c r="AB369" i="1"/>
  <c r="AC369" i="1"/>
  <c r="AD369" i="1" s="1"/>
  <c r="T497" i="1"/>
  <c r="V497" i="1"/>
  <c r="V432" i="1"/>
  <c r="T432" i="1"/>
  <c r="V14" i="1"/>
  <c r="T14" i="1"/>
  <c r="AB486" i="1"/>
  <c r="U486" i="1"/>
  <c r="AF18" i="1"/>
  <c r="AG18" i="1" s="1"/>
  <c r="AH18" i="1"/>
  <c r="AF59" i="1"/>
  <c r="AG59" i="1"/>
  <c r="AH59" i="1"/>
  <c r="AG295" i="1"/>
  <c r="AH295" i="1"/>
  <c r="AB171" i="1"/>
  <c r="AC171" i="1"/>
  <c r="AD171" i="1"/>
  <c r="AF171" i="1" s="1"/>
  <c r="AB452" i="1"/>
  <c r="AC452" i="1"/>
  <c r="AD452" i="1" s="1"/>
  <c r="AF452" i="1" s="1"/>
  <c r="AG452" i="1" s="1"/>
  <c r="AH452" i="1" s="1"/>
  <c r="U490" i="1"/>
  <c r="AG490" i="1" s="1"/>
  <c r="AH490" i="1" s="1"/>
  <c r="U332" i="1"/>
  <c r="AC249" i="1"/>
  <c r="AD249" i="1"/>
  <c r="U249" i="1"/>
  <c r="U429" i="1"/>
  <c r="AB429" i="1"/>
  <c r="AC429" i="1"/>
  <c r="AD429" i="1" s="1"/>
  <c r="AB472" i="1"/>
  <c r="AC472" i="1"/>
  <c r="AD472" i="1"/>
  <c r="U472" i="1"/>
  <c r="AB36" i="1"/>
  <c r="U36" i="1"/>
  <c r="AG36" i="1" s="1"/>
  <c r="AH36" i="1" s="1"/>
  <c r="AC279" i="1"/>
  <c r="AD279" i="1"/>
  <c r="U175" i="1"/>
  <c r="AB175" i="1"/>
  <c r="AC175" i="1" s="1"/>
  <c r="AD175" i="1" s="1"/>
  <c r="U134" i="1"/>
  <c r="AC259" i="1"/>
  <c r="AD259" i="1" s="1"/>
  <c r="AB259" i="1"/>
  <c r="U300" i="1"/>
  <c r="AB300" i="1"/>
  <c r="AC300" i="1"/>
  <c r="AD300" i="1" s="1"/>
  <c r="AA428" i="1"/>
  <c r="AB428" i="1"/>
  <c r="AC428" i="1" s="1"/>
  <c r="AD428" i="1"/>
  <c r="AF428" i="1"/>
  <c r="AG428" i="1"/>
  <c r="AH428" i="1" s="1"/>
  <c r="U238" i="1"/>
  <c r="AC238" i="1"/>
  <c r="AD238" i="1" s="1"/>
  <c r="T234" i="1"/>
  <c r="AB234" i="1" s="1"/>
  <c r="U177" i="1"/>
  <c r="V169" i="1"/>
  <c r="T169" i="1"/>
  <c r="U169" i="1" s="1"/>
  <c r="T167" i="1"/>
  <c r="V167" i="1"/>
  <c r="AA167" i="1"/>
  <c r="AB167" i="1" s="1"/>
  <c r="AC167" i="1" s="1"/>
  <c r="AD167" i="1" s="1"/>
  <c r="AA91" i="1"/>
  <c r="U445" i="1"/>
  <c r="AC522" i="1"/>
  <c r="AD522" i="1"/>
  <c r="U90" i="1"/>
  <c r="AG25" i="1"/>
  <c r="AH25" i="1"/>
  <c r="AF144" i="1"/>
  <c r="AF530" i="1"/>
  <c r="AG530" i="1" s="1"/>
  <c r="AH530" i="1" s="1"/>
  <c r="AG278" i="1"/>
  <c r="AH278" i="1"/>
  <c r="AF214" i="1"/>
  <c r="AG214" i="1"/>
  <c r="AH214" i="1"/>
  <c r="U257" i="1"/>
  <c r="U77" i="1"/>
  <c r="U452" i="1"/>
  <c r="AC218" i="1"/>
  <c r="AD218" i="1" s="1"/>
  <c r="U506" i="1"/>
  <c r="AC313" i="1"/>
  <c r="AD313" i="1" s="1"/>
  <c r="AB28" i="1"/>
  <c r="U28" i="1"/>
  <c r="AA456" i="1"/>
  <c r="AB456" i="1"/>
  <c r="AC456" i="1"/>
  <c r="AD456" i="1" s="1"/>
  <c r="AB225" i="1"/>
  <c r="U225" i="1"/>
  <c r="U282" i="1"/>
  <c r="AB282" i="1"/>
  <c r="AC282" i="1"/>
  <c r="AD282" i="1" s="1"/>
  <c r="AF282" i="1" s="1"/>
  <c r="U443" i="1"/>
  <c r="AF272" i="1"/>
  <c r="AA427" i="1"/>
  <c r="AB427" i="1" s="1"/>
  <c r="U304" i="1"/>
  <c r="U148" i="1"/>
  <c r="U313" i="1"/>
  <c r="U363" i="1"/>
  <c r="AG363" i="1" s="1"/>
  <c r="AH363" i="1" s="1"/>
  <c r="AB363" i="1"/>
  <c r="AC363" i="1"/>
  <c r="AD363" i="1"/>
  <c r="AF363" i="1" s="1"/>
  <c r="U435" i="1"/>
  <c r="AB520" i="1"/>
  <c r="AC49" i="1"/>
  <c r="AD49" i="1"/>
  <c r="AG49" i="1" s="1"/>
  <c r="AH49" i="1" s="1"/>
  <c r="U49" i="1"/>
  <c r="AB252" i="1"/>
  <c r="U252" i="1"/>
  <c r="AC252" i="1"/>
  <c r="AD252" i="1" s="1"/>
  <c r="AF252" i="1" s="1"/>
  <c r="U274" i="1"/>
  <c r="AC274" i="1"/>
  <c r="AD274" i="1"/>
  <c r="AC189" i="1"/>
  <c r="AD189" i="1" s="1"/>
  <c r="U95" i="1"/>
  <c r="AB95" i="1"/>
  <c r="AC95" i="1" s="1"/>
  <c r="AD95" i="1"/>
  <c r="V177" i="1"/>
  <c r="AB277" i="1"/>
  <c r="U277" i="1"/>
  <c r="AC277" i="1"/>
  <c r="AD277" i="1" s="1"/>
  <c r="AF277" i="1" s="1"/>
  <c r="AB207" i="1"/>
  <c r="AC207" i="1"/>
  <c r="AD207" i="1"/>
  <c r="AF207" i="1" s="1"/>
  <c r="AF273" i="1"/>
  <c r="U440" i="1"/>
  <c r="T524" i="1"/>
  <c r="V521" i="1"/>
  <c r="T521" i="1"/>
  <c r="AC521" i="1" s="1"/>
  <c r="V473" i="1"/>
  <c r="T473" i="1"/>
  <c r="V462" i="1"/>
  <c r="T462" i="1"/>
  <c r="AA443" i="1"/>
  <c r="AB443" i="1"/>
  <c r="AC443" i="1"/>
  <c r="AD443" i="1" s="1"/>
  <c r="T442" i="1"/>
  <c r="AA438" i="1"/>
  <c r="AB438" i="1"/>
  <c r="AC438" i="1" s="1"/>
  <c r="AD438" i="1" s="1"/>
  <c r="AG438" i="1" s="1"/>
  <c r="AH438" i="1" s="1"/>
  <c r="T419" i="1"/>
  <c r="AC419" i="1" s="1"/>
  <c r="AD419" i="1" s="1"/>
  <c r="T385" i="1"/>
  <c r="U381" i="1"/>
  <c r="AB381" i="1"/>
  <c r="AC381" i="1"/>
  <c r="AD381" i="1"/>
  <c r="T375" i="1"/>
  <c r="AB375" i="1" s="1"/>
  <c r="AC375" i="1" s="1"/>
  <c r="AD375" i="1" s="1"/>
  <c r="AA374" i="1"/>
  <c r="AB374" i="1"/>
  <c r="T373" i="1"/>
  <c r="V373" i="1"/>
  <c r="AB209" i="1"/>
  <c r="AE71" i="1"/>
  <c r="AA71" i="1"/>
  <c r="AB71" i="1" s="1"/>
  <c r="AC71" i="1" s="1"/>
  <c r="AD71" i="1" s="1"/>
  <c r="AF71" i="1" s="1"/>
  <c r="V54" i="1"/>
  <c r="T54" i="1"/>
  <c r="U54" i="1" s="1"/>
  <c r="AB13" i="1"/>
  <c r="AF491" i="1"/>
  <c r="AG491" i="1"/>
  <c r="AH491" i="1" s="1"/>
  <c r="AB285" i="1"/>
  <c r="U285" i="1"/>
  <c r="AG285" i="1"/>
  <c r="AH285" i="1"/>
  <c r="AB397" i="1"/>
  <c r="AC397" i="1" s="1"/>
  <c r="AD397" i="1" s="1"/>
  <c r="U434" i="1"/>
  <c r="U489" i="1"/>
  <c r="U292" i="1"/>
  <c r="AH292" i="1"/>
  <c r="AB292" i="1"/>
  <c r="AG248" i="1"/>
  <c r="AH248" i="1" s="1"/>
  <c r="AB528" i="1"/>
  <c r="U528" i="1"/>
  <c r="U348" i="1"/>
  <c r="AB170" i="1"/>
  <c r="AC170" i="1" s="1"/>
  <c r="AD170" i="1" s="1"/>
  <c r="AF170" i="1" s="1"/>
  <c r="AC286" i="1"/>
  <c r="AD286" i="1" s="1"/>
  <c r="AB297" i="1"/>
  <c r="AC297" i="1"/>
  <c r="AD297" i="1"/>
  <c r="AF297" i="1" s="1"/>
  <c r="AD159" i="1"/>
  <c r="AB160" i="1"/>
  <c r="AC160" i="1" s="1"/>
  <c r="AD160" i="1"/>
  <c r="AF160" i="1"/>
  <c r="AG160" i="1"/>
  <c r="AH160" i="1"/>
  <c r="AB182" i="1"/>
  <c r="AC182" i="1"/>
  <c r="AD182" i="1"/>
  <c r="AB104" i="1"/>
  <c r="AC104" i="1" s="1"/>
  <c r="AD104" i="1" s="1"/>
  <c r="T212" i="1"/>
  <c r="U212" i="1" s="1"/>
  <c r="U242" i="1"/>
  <c r="AB242" i="1"/>
  <c r="AC242" i="1"/>
  <c r="AD242" i="1" s="1"/>
  <c r="AF242" i="1" s="1"/>
  <c r="AB132" i="1"/>
  <c r="AC132" i="1" s="1"/>
  <c r="AD132" i="1"/>
  <c r="U243" i="1"/>
  <c r="AB243" i="1"/>
  <c r="AC243" i="1"/>
  <c r="AD243" i="1" s="1"/>
  <c r="U436" i="1"/>
  <c r="T540" i="1"/>
  <c r="AC540" i="1" s="1"/>
  <c r="AD540" i="1" s="1"/>
  <c r="AB540" i="1"/>
  <c r="V538" i="1"/>
  <c r="T538" i="1"/>
  <c r="AB538" i="1" s="1"/>
  <c r="R534" i="1"/>
  <c r="S534" i="1"/>
  <c r="AC515" i="1"/>
  <c r="AD515" i="1"/>
  <c r="AB515" i="1"/>
  <c r="V500" i="1"/>
  <c r="T500" i="1"/>
  <c r="AB497" i="1"/>
  <c r="AA474" i="1"/>
  <c r="AB474" i="1"/>
  <c r="AC474" i="1" s="1"/>
  <c r="AD474" i="1"/>
  <c r="AF474" i="1" s="1"/>
  <c r="AA461" i="1"/>
  <c r="AB461" i="1"/>
  <c r="V457" i="1"/>
  <c r="T457" i="1"/>
  <c r="R447" i="1"/>
  <c r="S447" i="1"/>
  <c r="V423" i="1"/>
  <c r="AA419" i="1"/>
  <c r="AB419" i="1" s="1"/>
  <c r="U388" i="1"/>
  <c r="AA385" i="1"/>
  <c r="AB385" i="1"/>
  <c r="AC385" i="1"/>
  <c r="AD385" i="1" s="1"/>
  <c r="T382" i="1"/>
  <c r="AA363" i="1"/>
  <c r="AA359" i="1"/>
  <c r="AB359" i="1"/>
  <c r="AC359" i="1"/>
  <c r="AD359" i="1"/>
  <c r="T338" i="1"/>
  <c r="AB338" i="1" s="1"/>
  <c r="V333" i="1"/>
  <c r="T333" i="1"/>
  <c r="V233" i="1"/>
  <c r="T233" i="1"/>
  <c r="V142" i="1"/>
  <c r="T142" i="1"/>
  <c r="T102" i="1"/>
  <c r="AA94" i="1"/>
  <c r="AA92" i="1"/>
  <c r="AB92" i="1" s="1"/>
  <c r="AC92" i="1" s="1"/>
  <c r="AD92" i="1" s="1"/>
  <c r="V89" i="1"/>
  <c r="T89" i="1"/>
  <c r="U89" i="1" s="1"/>
  <c r="V56" i="1"/>
  <c r="T56" i="1"/>
  <c r="AB56" i="1" s="1"/>
  <c r="AC56" i="1" s="1"/>
  <c r="AD56" i="1" s="1"/>
  <c r="AF56" i="1" s="1"/>
  <c r="T91" i="1"/>
  <c r="AB38" i="1"/>
  <c r="U38" i="1"/>
  <c r="AG38" i="1" s="1"/>
  <c r="AH38" i="1" s="1"/>
  <c r="AB228" i="1"/>
  <c r="U228" i="1"/>
  <c r="AC455" i="1"/>
  <c r="AD455" i="1" s="1"/>
  <c r="U533" i="1"/>
  <c r="AC533" i="1"/>
  <c r="AD533" i="1"/>
  <c r="U217" i="1"/>
  <c r="AG217" i="1"/>
  <c r="AH217" i="1" s="1"/>
  <c r="AB217" i="1"/>
  <c r="AF266" i="1"/>
  <c r="AG266" i="1" s="1"/>
  <c r="AH266" i="1" s="1"/>
  <c r="AB496" i="1"/>
  <c r="AC496" i="1"/>
  <c r="AD496" i="1"/>
  <c r="AF496" i="1"/>
  <c r="AF20" i="1"/>
  <c r="AG20" i="1" s="1"/>
  <c r="AH20" i="1" s="1"/>
  <c r="U176" i="1"/>
  <c r="U378" i="1"/>
  <c r="AB378" i="1"/>
  <c r="AC378" i="1"/>
  <c r="AD378" i="1"/>
  <c r="AF378" i="1"/>
  <c r="AG378" i="1" s="1"/>
  <c r="AH378" i="1" s="1"/>
  <c r="AA89" i="1"/>
  <c r="U232" i="1"/>
  <c r="AC232" i="1"/>
  <c r="AD232" i="1"/>
  <c r="U244" i="1"/>
  <c r="AC244" i="1"/>
  <c r="AD244" i="1"/>
  <c r="AB244" i="1"/>
  <c r="AC229" i="1"/>
  <c r="AD229" i="1"/>
  <c r="AF229" i="1" s="1"/>
  <c r="U229" i="1"/>
  <c r="U421" i="1"/>
  <c r="V543" i="1"/>
  <c r="T543" i="1"/>
  <c r="V510" i="1"/>
  <c r="T510" i="1"/>
  <c r="V499" i="1"/>
  <c r="T499" i="1"/>
  <c r="AA476" i="1"/>
  <c r="AB476" i="1"/>
  <c r="AC476" i="1" s="1"/>
  <c r="AD476" i="1" s="1"/>
  <c r="AF476" i="1" s="1"/>
  <c r="R465" i="1"/>
  <c r="S465" i="1"/>
  <c r="U460" i="1"/>
  <c r="R454" i="1"/>
  <c r="S454" i="1" s="1"/>
  <c r="V451" i="1"/>
  <c r="T451" i="1"/>
  <c r="AA441" i="1"/>
  <c r="AB441" i="1"/>
  <c r="AC441" i="1"/>
  <c r="AD441" i="1"/>
  <c r="U439" i="1"/>
  <c r="AB424" i="1"/>
  <c r="AC424" i="1"/>
  <c r="AD424" i="1" s="1"/>
  <c r="U423" i="1"/>
  <c r="AA423" i="1"/>
  <c r="AB423" i="1" s="1"/>
  <c r="AC423" i="1"/>
  <c r="AD423" i="1" s="1"/>
  <c r="AA421" i="1"/>
  <c r="AB421" i="1"/>
  <c r="AC421" i="1" s="1"/>
  <c r="AD421" i="1" s="1"/>
  <c r="AA420" i="1"/>
  <c r="AB420" i="1" s="1"/>
  <c r="AC420" i="1"/>
  <c r="AD420" i="1"/>
  <c r="AG420" i="1" s="1"/>
  <c r="AH420" i="1" s="1"/>
  <c r="AF420" i="1"/>
  <c r="V391" i="1"/>
  <c r="T391" i="1"/>
  <c r="V384" i="1"/>
  <c r="T384" i="1"/>
  <c r="U384" i="1" s="1"/>
  <c r="AA384" i="1"/>
  <c r="AA368" i="1"/>
  <c r="AB368" i="1"/>
  <c r="AC368" i="1"/>
  <c r="AD368" i="1"/>
  <c r="AA365" i="1"/>
  <c r="AB365" i="1" s="1"/>
  <c r="AC365" i="1" s="1"/>
  <c r="AD365" i="1" s="1"/>
  <c r="AF365" i="1"/>
  <c r="AG365" i="1"/>
  <c r="AH365" i="1" s="1"/>
  <c r="V362" i="1"/>
  <c r="T362" i="1"/>
  <c r="AA362" i="1"/>
  <c r="AE320" i="1"/>
  <c r="AA320" i="1"/>
  <c r="AB320" i="1"/>
  <c r="AC320" i="1"/>
  <c r="AD320" i="1" s="1"/>
  <c r="AB274" i="1"/>
  <c r="AA176" i="1"/>
  <c r="AB176" i="1"/>
  <c r="AC176" i="1" s="1"/>
  <c r="AD176" i="1" s="1"/>
  <c r="U85" i="1"/>
  <c r="V544" i="1"/>
  <c r="T544" i="1"/>
  <c r="AB544" i="1" s="1"/>
  <c r="AB543" i="1"/>
  <c r="R503" i="1"/>
  <c r="S503" i="1" s="1"/>
  <c r="R481" i="1"/>
  <c r="S481" i="1" s="1"/>
  <c r="V471" i="1"/>
  <c r="AA440" i="1"/>
  <c r="AB440" i="1"/>
  <c r="AC440" i="1"/>
  <c r="AD440" i="1" s="1"/>
  <c r="AF440" i="1" s="1"/>
  <c r="R438" i="1"/>
  <c r="S438" i="1" s="1"/>
  <c r="AA432" i="1"/>
  <c r="V425" i="1"/>
  <c r="T425" i="1"/>
  <c r="AA408" i="1"/>
  <c r="AB408" i="1" s="1"/>
  <c r="AC408" i="1" s="1"/>
  <c r="AD408" i="1" s="1"/>
  <c r="AF408" i="1" s="1"/>
  <c r="AA371" i="1"/>
  <c r="AB371" i="1"/>
  <c r="AC371" i="1"/>
  <c r="AD371" i="1"/>
  <c r="AG371" i="1" s="1"/>
  <c r="AH371" i="1" s="1"/>
  <c r="V339" i="1"/>
  <c r="T339" i="1"/>
  <c r="AB231" i="1"/>
  <c r="R478" i="1"/>
  <c r="S478" i="1"/>
  <c r="R443" i="1"/>
  <c r="S443" i="1"/>
  <c r="AB352" i="1"/>
  <c r="T352" i="1"/>
  <c r="V246" i="1"/>
  <c r="T246" i="1"/>
  <c r="AB246" i="1" s="1"/>
  <c r="V196" i="1"/>
  <c r="T196" i="1"/>
  <c r="AE187" i="1"/>
  <c r="AA187" i="1"/>
  <c r="T184" i="1"/>
  <c r="V184" i="1"/>
  <c r="V181" i="1"/>
  <c r="T181" i="1"/>
  <c r="AF32" i="1"/>
  <c r="AG32" i="1" s="1"/>
  <c r="AH32" i="1" s="1"/>
  <c r="R352" i="1"/>
  <c r="S352" i="1" s="1"/>
  <c r="AA350" i="1"/>
  <c r="AB350" i="1"/>
  <c r="AC350" i="1"/>
  <c r="AD350" i="1" s="1"/>
  <c r="AB326" i="1"/>
  <c r="AA315" i="1"/>
  <c r="R219" i="1"/>
  <c r="S219" i="1"/>
  <c r="R205" i="1"/>
  <c r="S205" i="1" s="1"/>
  <c r="R204" i="1"/>
  <c r="S204" i="1" s="1"/>
  <c r="AA177" i="1"/>
  <c r="AB177" i="1" s="1"/>
  <c r="AC177" i="1"/>
  <c r="AD177" i="1"/>
  <c r="AF177" i="1" s="1"/>
  <c r="T349" i="1"/>
  <c r="T138" i="1"/>
  <c r="AA133" i="1"/>
  <c r="AB133" i="1" s="1"/>
  <c r="AC133" i="1" s="1"/>
  <c r="AD133" i="1" s="1"/>
  <c r="AA67" i="1"/>
  <c r="AB67" i="1"/>
  <c r="AC67" i="1"/>
  <c r="AD67" i="1"/>
  <c r="AF67" i="1" s="1"/>
  <c r="AA56" i="1"/>
  <c r="V29" i="1"/>
  <c r="AA169" i="1"/>
  <c r="R163" i="1"/>
  <c r="S163" i="1" s="1"/>
  <c r="AA143" i="1"/>
  <c r="AB143" i="1"/>
  <c r="AC143" i="1" s="1"/>
  <c r="AD143" i="1" s="1"/>
  <c r="R142" i="1"/>
  <c r="S142" i="1" s="1"/>
  <c r="R128" i="1"/>
  <c r="S128" i="1" s="1"/>
  <c r="T66" i="1"/>
  <c r="R86" i="1"/>
  <c r="S86" i="1" s="1"/>
  <c r="T39" i="1"/>
  <c r="R36" i="1"/>
  <c r="S36" i="1" s="1"/>
  <c r="R13" i="1"/>
  <c r="S13" i="1"/>
  <c r="R51" i="1"/>
  <c r="S51" i="1" s="1"/>
  <c r="AB39" i="1"/>
  <c r="R19" i="1"/>
  <c r="S19" i="1"/>
  <c r="T13" i="1"/>
  <c r="AF454" i="1"/>
  <c r="AG454" i="1" s="1"/>
  <c r="AH454" i="1" s="1"/>
  <c r="AF438" i="1"/>
  <c r="AF443" i="1"/>
  <c r="AF390" i="1"/>
  <c r="U391" i="1"/>
  <c r="AC391" i="1"/>
  <c r="AD391" i="1" s="1"/>
  <c r="AB391" i="1"/>
  <c r="U91" i="1"/>
  <c r="AF132" i="1"/>
  <c r="AF286" i="1"/>
  <c r="U385" i="1"/>
  <c r="U167" i="1"/>
  <c r="AF167" i="1"/>
  <c r="AF445" i="1"/>
  <c r="AG445" i="1"/>
  <c r="AH445" i="1" s="1"/>
  <c r="U181" i="1"/>
  <c r="U246" i="1"/>
  <c r="AC246" i="1"/>
  <c r="AD246" i="1" s="1"/>
  <c r="AB362" i="1"/>
  <c r="AC362" i="1"/>
  <c r="AD362" i="1"/>
  <c r="AF362" i="1" s="1"/>
  <c r="U362" i="1"/>
  <c r="U499" i="1"/>
  <c r="AC338" i="1"/>
  <c r="AD338" i="1" s="1"/>
  <c r="AF338" i="1"/>
  <c r="U382" i="1"/>
  <c r="U540" i="1"/>
  <c r="U373" i="1"/>
  <c r="AB373" i="1"/>
  <c r="AC373" i="1"/>
  <c r="AD373" i="1" s="1"/>
  <c r="AF373" i="1"/>
  <c r="AG373" i="1"/>
  <c r="AH373" i="1" s="1"/>
  <c r="AC524" i="1"/>
  <c r="AD524" i="1"/>
  <c r="AF524" i="1" s="1"/>
  <c r="U524" i="1"/>
  <c r="AF218" i="1"/>
  <c r="AF256" i="1"/>
  <c r="AG256" i="1" s="1"/>
  <c r="AH256" i="1" s="1"/>
  <c r="AB384" i="1"/>
  <c r="AC384" i="1" s="1"/>
  <c r="AD384" i="1" s="1"/>
  <c r="U451" i="1"/>
  <c r="U142" i="1"/>
  <c r="AB142" i="1"/>
  <c r="AC142" i="1"/>
  <c r="AD142" i="1" s="1"/>
  <c r="U333" i="1"/>
  <c r="AC538" i="1"/>
  <c r="AD538" i="1" s="1"/>
  <c r="U538" i="1"/>
  <c r="AG297" i="1"/>
  <c r="AH297" i="1" s="1"/>
  <c r="AB91" i="1"/>
  <c r="AC91" i="1" s="1"/>
  <c r="AD91" i="1" s="1"/>
  <c r="AB524" i="1"/>
  <c r="AF274" i="1"/>
  <c r="AG274" i="1"/>
  <c r="AH274" i="1" s="1"/>
  <c r="AF49" i="1"/>
  <c r="AG282" i="1"/>
  <c r="AH282" i="1"/>
  <c r="AC497" i="1"/>
  <c r="AD497" i="1" s="1"/>
  <c r="AF497" i="1" s="1"/>
  <c r="AG497" i="1" s="1"/>
  <c r="AH497" i="1" s="1"/>
  <c r="U497" i="1"/>
  <c r="AC240" i="1"/>
  <c r="AD240" i="1"/>
  <c r="AF240" i="1"/>
  <c r="U240" i="1"/>
  <c r="U350" i="1"/>
  <c r="U392" i="1"/>
  <c r="AB222" i="1"/>
  <c r="AC222" i="1"/>
  <c r="AD222" i="1"/>
  <c r="U222" i="1"/>
  <c r="U504" i="1"/>
  <c r="AB504" i="1"/>
  <c r="AC504" i="1"/>
  <c r="AD504" i="1"/>
  <c r="U474" i="1"/>
  <c r="U184" i="1"/>
  <c r="AC457" i="1"/>
  <c r="AD457" i="1"/>
  <c r="AB457" i="1"/>
  <c r="U457" i="1"/>
  <c r="AC212" i="1"/>
  <c r="AD212" i="1"/>
  <c r="AF212" i="1" s="1"/>
  <c r="AB212" i="1"/>
  <c r="AF238" i="1"/>
  <c r="AG238" i="1"/>
  <c r="AH238" i="1" s="1"/>
  <c r="AB237" i="1"/>
  <c r="AC237" i="1"/>
  <c r="AD237" i="1"/>
  <c r="AF237" i="1" s="1"/>
  <c r="U329" i="1"/>
  <c r="AB329" i="1"/>
  <c r="AC329" i="1" s="1"/>
  <c r="AD329" i="1" s="1"/>
  <c r="AF329" i="1" s="1"/>
  <c r="U466" i="1"/>
  <c r="AB466" i="1"/>
  <c r="AC466" i="1" s="1"/>
  <c r="AD466" i="1" s="1"/>
  <c r="AF508" i="1"/>
  <c r="AG508" i="1" s="1"/>
  <c r="AH508" i="1" s="1"/>
  <c r="U508" i="1"/>
  <c r="AF192" i="1"/>
  <c r="AB61" i="1"/>
  <c r="AC61" i="1" s="1"/>
  <c r="AD61" i="1" s="1"/>
  <c r="U61" i="1"/>
  <c r="U311" i="1"/>
  <c r="U483" i="1"/>
  <c r="U39" i="1"/>
  <c r="AC39" i="1"/>
  <c r="AD39" i="1" s="1"/>
  <c r="U339" i="1"/>
  <c r="U425" i="1"/>
  <c r="AB425" i="1"/>
  <c r="AC425" i="1"/>
  <c r="AD425" i="1" s="1"/>
  <c r="AF425" i="1" s="1"/>
  <c r="U543" i="1"/>
  <c r="AC543" i="1"/>
  <c r="AD543" i="1"/>
  <c r="AF543" i="1" s="1"/>
  <c r="AG543" i="1" s="1"/>
  <c r="AH543" i="1" s="1"/>
  <c r="AG242" i="1"/>
  <c r="AH242" i="1"/>
  <c r="U375" i="1"/>
  <c r="AB537" i="1"/>
  <c r="U537" i="1"/>
  <c r="AC537" i="1"/>
  <c r="AD537" i="1"/>
  <c r="AF537" i="1" s="1"/>
  <c r="U149" i="1"/>
  <c r="AC13" i="1"/>
  <c r="AD13" i="1"/>
  <c r="U13" i="1"/>
  <c r="U352" i="1"/>
  <c r="AC352" i="1"/>
  <c r="AD352" i="1"/>
  <c r="AG352" i="1" s="1"/>
  <c r="AH352" i="1" s="1"/>
  <c r="AF352" i="1"/>
  <c r="AC510" i="1"/>
  <c r="AD510" i="1" s="1"/>
  <c r="U510" i="1"/>
  <c r="U419" i="1"/>
  <c r="U442" i="1"/>
  <c r="AD521" i="1"/>
  <c r="AF521" i="1"/>
  <c r="U521" i="1"/>
  <c r="AB521" i="1"/>
  <c r="U234" i="1"/>
  <c r="AC234" i="1"/>
  <c r="AD234" i="1"/>
  <c r="AF259" i="1"/>
  <c r="AG259" i="1" s="1"/>
  <c r="AH259" i="1" s="1"/>
  <c r="AC374" i="1"/>
  <c r="AD374" i="1"/>
  <c r="U374" i="1"/>
  <c r="AC488" i="1"/>
  <c r="AD488" i="1" s="1"/>
  <c r="AF488" i="1" s="1"/>
  <c r="U488" i="1"/>
  <c r="AF516" i="1"/>
  <c r="AG516" i="1"/>
  <c r="AH516" i="1"/>
  <c r="U539" i="1"/>
  <c r="AC539" i="1"/>
  <c r="AD539" i="1"/>
  <c r="AF539" i="1"/>
  <c r="AF43" i="1"/>
  <c r="U86" i="1"/>
  <c r="AC86" i="1"/>
  <c r="AD86" i="1" s="1"/>
  <c r="AF86" i="1" s="1"/>
  <c r="AB483" i="1"/>
  <c r="AC483" i="1"/>
  <c r="AD483" i="1" s="1"/>
  <c r="AB510" i="1"/>
  <c r="AF466" i="1"/>
  <c r="AG539" i="1"/>
  <c r="AH539" i="1"/>
  <c r="AF374" i="1"/>
  <c r="AF419" i="1"/>
  <c r="AF13" i="1"/>
  <c r="AG329" i="1"/>
  <c r="AH329" i="1"/>
  <c r="AF133" i="1"/>
  <c r="AF339" i="1"/>
  <c r="AG339" i="1" s="1"/>
  <c r="AH339" i="1" s="1"/>
  <c r="AF472" i="1"/>
  <c r="AG472" i="1"/>
  <c r="AH472" i="1" s="1"/>
  <c r="AG277" i="1"/>
  <c r="AH277" i="1" s="1"/>
  <c r="AF371" i="1"/>
  <c r="AG71" i="1"/>
  <c r="AH71" i="1"/>
  <c r="AG443" i="1"/>
  <c r="AH443" i="1" s="1"/>
  <c r="AF288" i="1"/>
  <c r="AG288" i="1" s="1"/>
  <c r="AH288" i="1" s="1"/>
  <c r="AG186" i="1"/>
  <c r="AH186" i="1"/>
  <c r="AF283" i="1"/>
  <c r="AG283" i="1" s="1"/>
  <c r="AH283" i="1" s="1"/>
  <c r="AF321" i="1"/>
  <c r="AG321" i="1" s="1"/>
  <c r="AH321" i="1" s="1"/>
  <c r="AF344" i="1"/>
  <c r="AG344" i="1" s="1"/>
  <c r="AH344" i="1"/>
  <c r="AF409" i="1"/>
  <c r="AG409" i="1" s="1"/>
  <c r="AH409" i="1" s="1"/>
  <c r="AG206" i="1"/>
  <c r="AH206" i="1"/>
  <c r="AF137" i="1"/>
  <c r="AG137" i="1"/>
  <c r="AH137" i="1" s="1"/>
  <c r="AF223" i="1"/>
  <c r="AG223" i="1" s="1"/>
  <c r="AH223" i="1" s="1"/>
  <c r="AG170" i="1"/>
  <c r="AH170" i="1" s="1"/>
  <c r="AF62" i="1"/>
  <c r="AG62" i="1" s="1"/>
  <c r="AH62" i="1" s="1"/>
  <c r="AF413" i="1"/>
  <c r="AG413" i="1" s="1"/>
  <c r="AH413" i="1" s="1"/>
  <c r="AG488" i="1"/>
  <c r="AH488" i="1" s="1"/>
  <c r="AG524" i="1"/>
  <c r="AH524" i="1" s="1"/>
  <c r="AG252" i="1"/>
  <c r="AH252" i="1"/>
  <c r="AG207" i="1"/>
  <c r="AH207" i="1"/>
  <c r="AG178" i="1"/>
  <c r="AH178" i="1"/>
  <c r="AG19" i="1"/>
  <c r="AH19" i="1"/>
  <c r="AF28" i="1"/>
  <c r="AG28" i="1"/>
  <c r="AH28" i="1" s="1"/>
  <c r="AF51" i="1"/>
  <c r="AF216" i="1"/>
  <c r="AG216" i="1"/>
  <c r="AH216" i="1" s="1"/>
  <c r="AF388" i="1"/>
  <c r="AG388" i="1"/>
  <c r="AH388" i="1"/>
  <c r="AF204" i="1"/>
  <c r="AG204" i="1" s="1"/>
  <c r="AH204" i="1" s="1"/>
  <c r="AF108" i="1"/>
  <c r="AG108" i="1" s="1"/>
  <c r="AH108" i="1" s="1"/>
  <c r="AF68" i="1"/>
  <c r="AG68" i="1"/>
  <c r="AH68" i="1"/>
  <c r="AF190" i="1"/>
  <c r="AG190" i="1"/>
  <c r="AH190" i="1" s="1"/>
  <c r="AG450" i="1"/>
  <c r="AH450" i="1"/>
  <c r="AF421" i="1"/>
  <c r="AG421" i="1" s="1"/>
  <c r="AH421" i="1" s="1"/>
  <c r="AF533" i="1"/>
  <c r="AG533" i="1"/>
  <c r="AH533" i="1"/>
  <c r="AG171" i="1"/>
  <c r="AH171" i="1"/>
  <c r="AF502" i="1"/>
  <c r="AF360" i="1"/>
  <c r="AG360" i="1" s="1"/>
  <c r="AH360" i="1" s="1"/>
  <c r="AF519" i="1"/>
  <c r="AG519" i="1"/>
  <c r="AH519" i="1"/>
  <c r="AG41" i="1"/>
  <c r="AH41" i="1" s="1"/>
  <c r="AF331" i="1"/>
  <c r="AG331" i="1"/>
  <c r="AH331" i="1" s="1"/>
  <c r="AG545" i="1"/>
  <c r="AH545" i="1"/>
  <c r="AF545" i="1"/>
  <c r="AG106" i="1"/>
  <c r="AH106" i="1" s="1"/>
  <c r="AF263" i="1"/>
  <c r="AG263" i="1" s="1"/>
  <c r="AH263" i="1" s="1"/>
  <c r="AF145" i="1"/>
  <c r="AF45" i="1"/>
  <c r="AG45" i="1" s="1"/>
  <c r="AH45" i="1" s="1"/>
  <c r="AG225" i="1"/>
  <c r="AH225" i="1" s="1"/>
  <c r="AF230" i="1"/>
  <c r="AG230" i="1"/>
  <c r="AH230" i="1"/>
  <c r="AF514" i="1"/>
  <c r="AG514" i="1" s="1"/>
  <c r="AH514" i="1" s="1"/>
  <c r="AF291" i="1"/>
  <c r="AG291" i="1" s="1"/>
  <c r="AH291" i="1" s="1"/>
  <c r="AG40" i="1"/>
  <c r="AH40" i="1"/>
  <c r="AF183" i="1"/>
  <c r="AG183" i="1"/>
  <c r="AH183" i="1" s="1"/>
  <c r="AG394" i="1"/>
  <c r="AH394" i="1" s="1"/>
  <c r="AF96" i="1"/>
  <c r="AG96" i="1"/>
  <c r="AH96" i="1" s="1"/>
  <c r="AF203" i="1"/>
  <c r="AG203" i="1" s="1"/>
  <c r="AH203" i="1" s="1"/>
  <c r="AG44" i="1"/>
  <c r="AH44" i="1"/>
  <c r="AG15" i="1"/>
  <c r="AH15" i="1"/>
  <c r="AF15" i="1"/>
  <c r="AG29" i="1"/>
  <c r="AH29" i="1"/>
  <c r="AF531" i="1"/>
  <c r="AG531" i="1" s="1"/>
  <c r="AH531" i="1" s="1"/>
  <c r="AG324" i="1"/>
  <c r="AH324" i="1" s="1"/>
  <c r="AG401" i="1"/>
  <c r="AH401" i="1" s="1"/>
  <c r="AG231" i="1"/>
  <c r="AH231" i="1"/>
  <c r="AF495" i="1"/>
  <c r="AG495" i="1" s="1"/>
  <c r="AH495" i="1" s="1"/>
  <c r="AF26" i="1" l="1"/>
  <c r="AG26" i="1" s="1"/>
  <c r="AH26" i="1" s="1"/>
  <c r="AF509" i="1"/>
  <c r="AG509" i="1" s="1"/>
  <c r="AH509" i="1" s="1"/>
  <c r="AF391" i="1"/>
  <c r="AG391" i="1" s="1"/>
  <c r="AH391" i="1" s="1"/>
  <c r="AF92" i="1"/>
  <c r="AG92" i="1" s="1"/>
  <c r="AH92" i="1" s="1"/>
  <c r="AF161" i="1"/>
  <c r="AG161" i="1"/>
  <c r="AH161" i="1" s="1"/>
  <c r="AF193" i="1"/>
  <c r="AG193" i="1" s="1"/>
  <c r="AH193" i="1" s="1"/>
  <c r="AF350" i="1"/>
  <c r="AG350" i="1" s="1"/>
  <c r="AH350" i="1" s="1"/>
  <c r="AF392" i="1"/>
  <c r="AG392" i="1"/>
  <c r="AH392" i="1" s="1"/>
  <c r="AF194" i="1"/>
  <c r="AG194" i="1" s="1"/>
  <c r="AH194" i="1" s="1"/>
  <c r="AF320" i="1"/>
  <c r="AG320" i="1"/>
  <c r="AH320" i="1" s="1"/>
  <c r="AF289" i="1"/>
  <c r="AG289" i="1" s="1"/>
  <c r="AH289" i="1" s="1"/>
  <c r="AF546" i="1"/>
  <c r="AG546" i="1" s="1"/>
  <c r="AH546" i="1" s="1"/>
  <c r="AF384" i="1"/>
  <c r="AG384" i="1" s="1"/>
  <c r="AH384" i="1" s="1"/>
  <c r="AF423" i="1"/>
  <c r="AG423" i="1" s="1"/>
  <c r="AH423" i="1" s="1"/>
  <c r="AG385" i="1"/>
  <c r="AH385" i="1" s="1"/>
  <c r="AF385" i="1"/>
  <c r="AF300" i="1"/>
  <c r="AG300" i="1"/>
  <c r="AH300" i="1" s="1"/>
  <c r="AF429" i="1"/>
  <c r="AG429" i="1" s="1"/>
  <c r="AH429" i="1" s="1"/>
  <c r="AF538" i="1"/>
  <c r="AG538" i="1"/>
  <c r="AH538" i="1" s="1"/>
  <c r="AF140" i="1"/>
  <c r="AG140" i="1" s="1"/>
  <c r="AH140" i="1" s="1"/>
  <c r="AF527" i="1"/>
  <c r="AG527" i="1" s="1"/>
  <c r="AH527" i="1" s="1"/>
  <c r="AF493" i="1"/>
  <c r="AG493" i="1"/>
  <c r="AH493" i="1" s="1"/>
  <c r="AF179" i="1"/>
  <c r="AG179" i="1" s="1"/>
  <c r="AH179" i="1" s="1"/>
  <c r="AF150" i="1"/>
  <c r="AG150" i="1"/>
  <c r="AH150" i="1" s="1"/>
  <c r="AF191" i="1"/>
  <c r="AG191" i="1" s="1"/>
  <c r="AH191" i="1" s="1"/>
  <c r="AF61" i="1"/>
  <c r="AG61" i="1"/>
  <c r="AH61" i="1" s="1"/>
  <c r="AF482" i="1"/>
  <c r="AG482" i="1" s="1"/>
  <c r="AH482" i="1" s="1"/>
  <c r="AF139" i="1"/>
  <c r="AG139" i="1"/>
  <c r="AH139" i="1" s="1"/>
  <c r="AF176" i="1"/>
  <c r="AG176" i="1" s="1"/>
  <c r="AH176" i="1" s="1"/>
  <c r="AF369" i="1"/>
  <c r="AG369" i="1" s="1"/>
  <c r="AH369" i="1" s="1"/>
  <c r="AF412" i="1"/>
  <c r="AG412" i="1" s="1"/>
  <c r="AH412" i="1" s="1"/>
  <c r="AF165" i="1"/>
  <c r="AG165" i="1"/>
  <c r="AH165" i="1" s="1"/>
  <c r="AG353" i="1"/>
  <c r="AH353" i="1" s="1"/>
  <c r="AF529" i="1"/>
  <c r="AF483" i="1"/>
  <c r="AG483" i="1" s="1"/>
  <c r="AH483" i="1" s="1"/>
  <c r="AF404" i="1"/>
  <c r="AG404" i="1" s="1"/>
  <c r="AH404" i="1" s="1"/>
  <c r="AG312" i="1"/>
  <c r="AH312" i="1" s="1"/>
  <c r="AF312" i="1"/>
  <c r="AF142" i="1"/>
  <c r="AG142" i="1"/>
  <c r="AH142" i="1" s="1"/>
  <c r="AF104" i="1"/>
  <c r="AG104" i="1" s="1"/>
  <c r="AH104" i="1" s="1"/>
  <c r="AG77" i="1"/>
  <c r="AH77" i="1" s="1"/>
  <c r="AF77" i="1"/>
  <c r="AF130" i="1"/>
  <c r="AG130" i="1"/>
  <c r="AH130" i="1" s="1"/>
  <c r="AG184" i="1"/>
  <c r="AH184" i="1" s="1"/>
  <c r="AF184" i="1"/>
  <c r="AF304" i="1"/>
  <c r="AG304" i="1"/>
  <c r="AH304" i="1" s="1"/>
  <c r="AF79" i="1"/>
  <c r="AG79" i="1" s="1"/>
  <c r="AH79" i="1" s="1"/>
  <c r="AF455" i="1"/>
  <c r="AG455" i="1" s="1"/>
  <c r="AH455" i="1" s="1"/>
  <c r="AG159" i="1"/>
  <c r="AH159" i="1" s="1"/>
  <c r="AF228" i="1"/>
  <c r="AG228" i="1" s="1"/>
  <c r="AH228" i="1" s="1"/>
  <c r="AF24" i="1"/>
  <c r="AG24" i="1" s="1"/>
  <c r="AH24" i="1" s="1"/>
  <c r="AF241" i="1"/>
  <c r="AG241" i="1" s="1"/>
  <c r="AH241" i="1" s="1"/>
  <c r="AG537" i="1"/>
  <c r="AH537" i="1" s="1"/>
  <c r="AG374" i="1"/>
  <c r="AH374" i="1" s="1"/>
  <c r="AB500" i="1"/>
  <c r="U500" i="1"/>
  <c r="AF375" i="1"/>
  <c r="AG375" i="1" s="1"/>
  <c r="AH375" i="1" s="1"/>
  <c r="AB343" i="1"/>
  <c r="AC343" i="1"/>
  <c r="AD343" i="1" s="1"/>
  <c r="U343" i="1"/>
  <c r="AF246" i="1"/>
  <c r="AG246" i="1" s="1"/>
  <c r="AH246" i="1" s="1"/>
  <c r="AG424" i="1"/>
  <c r="AH424" i="1" s="1"/>
  <c r="AF424" i="1"/>
  <c r="AC155" i="1"/>
  <c r="AD155" i="1" s="1"/>
  <c r="U220" i="1"/>
  <c r="AB220" i="1"/>
  <c r="AC220" i="1"/>
  <c r="AD220" i="1" s="1"/>
  <c r="AG195" i="1"/>
  <c r="AH195" i="1" s="1"/>
  <c r="AG302" i="1"/>
  <c r="AH302" i="1" s="1"/>
  <c r="AG492" i="1"/>
  <c r="AH492" i="1" s="1"/>
  <c r="AF353" i="1"/>
  <c r="AG73" i="1"/>
  <c r="AH73" i="1" s="1"/>
  <c r="AG487" i="1"/>
  <c r="AH487" i="1" s="1"/>
  <c r="AG212" i="1"/>
  <c r="AH212" i="1" s="1"/>
  <c r="AG440" i="1"/>
  <c r="AH440" i="1" s="1"/>
  <c r="AF249" i="1"/>
  <c r="AG249" i="1" s="1"/>
  <c r="AH249" i="1" s="1"/>
  <c r="AB404" i="1"/>
  <c r="AG521" i="1"/>
  <c r="AH521" i="1" s="1"/>
  <c r="AF510" i="1"/>
  <c r="AG510" i="1" s="1"/>
  <c r="AH510" i="1" s="1"/>
  <c r="AF268" i="1"/>
  <c r="AG268" i="1" s="1"/>
  <c r="AH268" i="1" s="1"/>
  <c r="AB508" i="1"/>
  <c r="AF222" i="1"/>
  <c r="AG222" i="1" s="1"/>
  <c r="AH222" i="1" s="1"/>
  <c r="AB349" i="1"/>
  <c r="AC349" i="1" s="1"/>
  <c r="AD349" i="1" s="1"/>
  <c r="U349" i="1"/>
  <c r="AG229" i="1"/>
  <c r="AH229" i="1" s="1"/>
  <c r="AF159" i="1"/>
  <c r="AG419" i="1"/>
  <c r="AH419" i="1" s="1"/>
  <c r="AC379" i="1"/>
  <c r="AD379" i="1" s="1"/>
  <c r="U127" i="1"/>
  <c r="AG319" i="1"/>
  <c r="AH319" i="1" s="1"/>
  <c r="AF257" i="1"/>
  <c r="AG257" i="1" s="1"/>
  <c r="AH257" i="1" s="1"/>
  <c r="AC37" i="1"/>
  <c r="AD37" i="1" s="1"/>
  <c r="AB379" i="1"/>
  <c r="AG299" i="1"/>
  <c r="AH299" i="1" s="1"/>
  <c r="AF47" i="1"/>
  <c r="U316" i="1"/>
  <c r="AB16" i="1"/>
  <c r="AC16" i="1"/>
  <c r="AD16" i="1" s="1"/>
  <c r="U16" i="1"/>
  <c r="AG101" i="1"/>
  <c r="AH101" i="1" s="1"/>
  <c r="AF101" i="1"/>
  <c r="AG411" i="1"/>
  <c r="AH411" i="1" s="1"/>
  <c r="U507" i="1"/>
  <c r="AB507" i="1"/>
  <c r="AC507" i="1"/>
  <c r="AD507" i="1" s="1"/>
  <c r="AB398" i="1"/>
  <c r="U398" i="1"/>
  <c r="AC398" i="1"/>
  <c r="AD398" i="1" s="1"/>
  <c r="U22" i="1"/>
  <c r="U27" i="1"/>
  <c r="AB27" i="1"/>
  <c r="AF576" i="1"/>
  <c r="AG576" i="1" s="1"/>
  <c r="AH576" i="1" s="1"/>
  <c r="AF942" i="1"/>
  <c r="AG942" i="1"/>
  <c r="AH942" i="1" s="1"/>
  <c r="AF882" i="1"/>
  <c r="AG882" i="1" s="1"/>
  <c r="AH882" i="1" s="1"/>
  <c r="AF397" i="1"/>
  <c r="AG397" i="1"/>
  <c r="AH397" i="1" s="1"/>
  <c r="AC462" i="1"/>
  <c r="AD462" i="1" s="1"/>
  <c r="AB462" i="1"/>
  <c r="AF95" i="1"/>
  <c r="AG95" i="1"/>
  <c r="AH95" i="1" s="1"/>
  <c r="AF313" i="1"/>
  <c r="AG313" i="1" s="1"/>
  <c r="AH313" i="1" s="1"/>
  <c r="AG520" i="1"/>
  <c r="AH520" i="1" s="1"/>
  <c r="AF271" i="1"/>
  <c r="AG271" i="1" s="1"/>
  <c r="AH271" i="1" s="1"/>
  <c r="AF63" i="1"/>
  <c r="AG63" i="1" s="1"/>
  <c r="AH63" i="1" s="1"/>
  <c r="AF410" i="1"/>
  <c r="AG410" i="1"/>
  <c r="AH410" i="1" s="1"/>
  <c r="AF260" i="1"/>
  <c r="AC336" i="1"/>
  <c r="AD336" i="1" s="1"/>
  <c r="AB336" i="1"/>
  <c r="U336" i="1"/>
  <c r="AB414" i="1"/>
  <c r="AC414" i="1" s="1"/>
  <c r="AD414" i="1" s="1"/>
  <c r="AG303" i="1"/>
  <c r="AH303" i="1" s="1"/>
  <c r="AG88" i="1"/>
  <c r="AH88" i="1" s="1"/>
  <c r="AF255" i="1"/>
  <c r="AG255" i="1" s="1"/>
  <c r="AH255" i="1" s="1"/>
  <c r="AF157" i="1"/>
  <c r="AG157" i="1" s="1"/>
  <c r="AH157" i="1" s="1"/>
  <c r="AF328" i="1"/>
  <c r="AG328" i="1"/>
  <c r="AH328" i="1" s="1"/>
  <c r="AF21" i="1"/>
  <c r="AG21" i="1" s="1"/>
  <c r="AH21" i="1" s="1"/>
  <c r="AC221" i="1"/>
  <c r="AD221" i="1" s="1"/>
  <c r="U221" i="1"/>
  <c r="U347" i="1"/>
  <c r="AB347" i="1"/>
  <c r="AC347" i="1"/>
  <c r="AD347" i="1" s="1"/>
  <c r="AG276" i="1"/>
  <c r="AH276" i="1" s="1"/>
  <c r="AF276" i="1"/>
  <c r="AC46" i="1"/>
  <c r="AD46" i="1" s="1"/>
  <c r="U46" i="1"/>
  <c r="AB46" i="1"/>
  <c r="U113" i="1"/>
  <c r="AB113" i="1"/>
  <c r="AC113" i="1" s="1"/>
  <c r="AD113" i="1" s="1"/>
  <c r="AG902" i="1"/>
  <c r="AH902" i="1" s="1"/>
  <c r="AF902" i="1"/>
  <c r="AF871" i="1"/>
  <c r="AG871" i="1" s="1"/>
  <c r="AH871" i="1" s="1"/>
  <c r="U14" i="1"/>
  <c r="AB14" i="1"/>
  <c r="AF506" i="1"/>
  <c r="AG506" i="1"/>
  <c r="AH506" i="1" s="1"/>
  <c r="AF505" i="1"/>
  <c r="AG505" i="1" s="1"/>
  <c r="AH505" i="1" s="1"/>
  <c r="AF513" i="1"/>
  <c r="AG513" i="1" s="1"/>
  <c r="AH513" i="1" s="1"/>
  <c r="AF122" i="1"/>
  <c r="AG122" i="1" s="1"/>
  <c r="AH122" i="1" s="1"/>
  <c r="AF78" i="1"/>
  <c r="AG78" i="1"/>
  <c r="AH78" i="1" s="1"/>
  <c r="AB260" i="1"/>
  <c r="AG528" i="1"/>
  <c r="AH528" i="1" s="1"/>
  <c r="AF528" i="1"/>
  <c r="U431" i="1"/>
  <c r="AB431" i="1"/>
  <c r="AC431" i="1" s="1"/>
  <c r="AD431" i="1" s="1"/>
  <c r="AF30" i="1"/>
  <c r="AG30" i="1" s="1"/>
  <c r="AH30" i="1" s="1"/>
  <c r="AF116" i="1"/>
  <c r="AG116" i="1" s="1"/>
  <c r="AH116" i="1" s="1"/>
  <c r="U60" i="1"/>
  <c r="AB501" i="1"/>
  <c r="U501" i="1"/>
  <c r="AC501" i="1"/>
  <c r="AD501" i="1" s="1"/>
  <c r="AB162" i="1"/>
  <c r="AC162" i="1"/>
  <c r="AD162" i="1" s="1"/>
  <c r="U162" i="1"/>
  <c r="U265" i="1"/>
  <c r="AC265" i="1"/>
  <c r="AD265" i="1" s="1"/>
  <c r="AB265" i="1"/>
  <c r="U262" i="1"/>
  <c r="AB262" i="1"/>
  <c r="AC262" i="1"/>
  <c r="AD262" i="1" s="1"/>
  <c r="U287" i="1"/>
  <c r="AC287" i="1"/>
  <c r="AD287" i="1" s="1"/>
  <c r="U306" i="1"/>
  <c r="AC98" i="1"/>
  <c r="AD98" i="1" s="1"/>
  <c r="AB205" i="1"/>
  <c r="U205" i="1"/>
  <c r="AC205" i="1"/>
  <c r="AD205" i="1" s="1"/>
  <c r="AC227" i="1"/>
  <c r="AD227" i="1" s="1"/>
  <c r="U227" i="1"/>
  <c r="AG272" i="1"/>
  <c r="AH272" i="1" s="1"/>
  <c r="AB151" i="1"/>
  <c r="AC151" i="1" s="1"/>
  <c r="AD151" i="1" s="1"/>
  <c r="U151" i="1"/>
  <c r="AF334" i="1"/>
  <c r="AG334" i="1"/>
  <c r="AH334" i="1" s="1"/>
  <c r="U260" i="1"/>
  <c r="AG260" i="1" s="1"/>
  <c r="AH260" i="1" s="1"/>
  <c r="AF309" i="1"/>
  <c r="AG309" i="1" s="1"/>
  <c r="AH309" i="1" s="1"/>
  <c r="AG215" i="1"/>
  <c r="AH215" i="1" s="1"/>
  <c r="AF215" i="1"/>
  <c r="AF48" i="1"/>
  <c r="AG48" i="1" s="1"/>
  <c r="AH48" i="1" s="1"/>
  <c r="AG42" i="1"/>
  <c r="AH42" i="1" s="1"/>
  <c r="AB387" i="1"/>
  <c r="AC387" i="1"/>
  <c r="AD387" i="1" s="1"/>
  <c r="AB112" i="1"/>
  <c r="AC112" i="1" s="1"/>
  <c r="AD112" i="1" s="1"/>
  <c r="U112" i="1"/>
  <c r="AC461" i="1"/>
  <c r="AD461" i="1" s="1"/>
  <c r="AF224" i="1"/>
  <c r="AG224" i="1" s="1"/>
  <c r="AH224" i="1" s="1"/>
  <c r="U239" i="1"/>
  <c r="AB239" i="1"/>
  <c r="AC239" i="1"/>
  <c r="AD239" i="1" s="1"/>
  <c r="U315" i="1"/>
  <c r="AB315" i="1"/>
  <c r="AB532" i="1"/>
  <c r="AC532" i="1"/>
  <c r="AD532" i="1" s="1"/>
  <c r="U532" i="1"/>
  <c r="AB213" i="1"/>
  <c r="AC213" i="1"/>
  <c r="AD213" i="1" s="1"/>
  <c r="AG273" i="1"/>
  <c r="AH273" i="1" s="1"/>
  <c r="AF956" i="1"/>
  <c r="AG956" i="1" s="1"/>
  <c r="AH956" i="1" s="1"/>
  <c r="AB337" i="1"/>
  <c r="AC337" i="1"/>
  <c r="AD337" i="1" s="1"/>
  <c r="U337" i="1"/>
  <c r="AF284" i="1"/>
  <c r="AG284" i="1"/>
  <c r="AH284" i="1" s="1"/>
  <c r="AB166" i="1"/>
  <c r="AC166" i="1" s="1"/>
  <c r="AD166" i="1" s="1"/>
  <c r="AB293" i="1"/>
  <c r="AC293" i="1"/>
  <c r="AD293" i="1" s="1"/>
  <c r="AF22" i="1"/>
  <c r="AG22" i="1"/>
  <c r="AH22" i="1" s="1"/>
  <c r="U173" i="1"/>
  <c r="AB173" i="1"/>
  <c r="AC173" i="1" s="1"/>
  <c r="AD173" i="1" s="1"/>
  <c r="AF569" i="1"/>
  <c r="AG569" i="1" s="1"/>
  <c r="AH569" i="1" s="1"/>
  <c r="AF861" i="1"/>
  <c r="AF935" i="1"/>
  <c r="AG935" i="1" s="1"/>
  <c r="AH935" i="1" s="1"/>
  <c r="AG896" i="1"/>
  <c r="AH896" i="1" s="1"/>
  <c r="AF896" i="1"/>
  <c r="AF824" i="1"/>
  <c r="AG824" i="1" s="1"/>
  <c r="AH824" i="1" s="1"/>
  <c r="AF721" i="1"/>
  <c r="AG721" i="1"/>
  <c r="AH721" i="1" s="1"/>
  <c r="AF682" i="1"/>
  <c r="AG682" i="1" s="1"/>
  <c r="AH682" i="1" s="1"/>
  <c r="AG605" i="1"/>
  <c r="AH605" i="1" s="1"/>
  <c r="AF605" i="1"/>
  <c r="AG719" i="1"/>
  <c r="AH719" i="1" s="1"/>
  <c r="AF719" i="1"/>
  <c r="AF553" i="1"/>
  <c r="AG553" i="1"/>
  <c r="AH553" i="1" s="1"/>
  <c r="AG145" i="1"/>
  <c r="AH145" i="1" s="1"/>
  <c r="AF368" i="1"/>
  <c r="AG368" i="1"/>
  <c r="AH368" i="1" s="1"/>
  <c r="AG177" i="1"/>
  <c r="AH177" i="1" s="1"/>
  <c r="AF91" i="1"/>
  <c r="AG91" i="1" s="1"/>
  <c r="AH91" i="1" s="1"/>
  <c r="AG164" i="1"/>
  <c r="AH164" i="1" s="1"/>
  <c r="AG67" i="1"/>
  <c r="AH67" i="1" s="1"/>
  <c r="AB89" i="1"/>
  <c r="AC89" i="1" s="1"/>
  <c r="AD89" i="1" s="1"/>
  <c r="AG496" i="1"/>
  <c r="AH496" i="1" s="1"/>
  <c r="AG381" i="1"/>
  <c r="AH381" i="1" s="1"/>
  <c r="AF381" i="1"/>
  <c r="AC196" i="1"/>
  <c r="AD196" i="1" s="1"/>
  <c r="U196" i="1"/>
  <c r="AF540" i="1"/>
  <c r="AG540" i="1"/>
  <c r="AH540" i="1" s="1"/>
  <c r="AF279" i="1"/>
  <c r="AG279" i="1" s="1"/>
  <c r="AH279" i="1" s="1"/>
  <c r="AB432" i="1"/>
  <c r="AC432" i="1" s="1"/>
  <c r="AD432" i="1" s="1"/>
  <c r="U535" i="1"/>
  <c r="AC535" i="1"/>
  <c r="AD535" i="1" s="1"/>
  <c r="AF119" i="1"/>
  <c r="AG119" i="1"/>
  <c r="AH119" i="1" s="1"/>
  <c r="AB37" i="1"/>
  <c r="AG172" i="1"/>
  <c r="AH172" i="1" s="1"/>
  <c r="AB380" i="1"/>
  <c r="AC380" i="1" s="1"/>
  <c r="AD380" i="1" s="1"/>
  <c r="U380" i="1"/>
  <c r="AF172" i="1"/>
  <c r="AG502" i="1"/>
  <c r="AH502" i="1" s="1"/>
  <c r="AF182" i="1"/>
  <c r="AG182" i="1" s="1"/>
  <c r="AH182" i="1" s="1"/>
  <c r="AG290" i="1"/>
  <c r="AH290" i="1" s="1"/>
  <c r="AG197" i="1"/>
  <c r="AH197" i="1" s="1"/>
  <c r="AG121" i="1"/>
  <c r="AH121" i="1" s="1"/>
  <c r="AF504" i="1"/>
  <c r="AG504" i="1" s="1"/>
  <c r="AH504" i="1" s="1"/>
  <c r="AF146" i="1"/>
  <c r="AG146" i="1" s="1"/>
  <c r="AH146" i="1" s="1"/>
  <c r="AB517" i="1"/>
  <c r="AF39" i="1"/>
  <c r="AG39" i="1" s="1"/>
  <c r="AH39" i="1" s="1"/>
  <c r="U404" i="1"/>
  <c r="AB54" i="1"/>
  <c r="AC544" i="1"/>
  <c r="AD544" i="1" s="1"/>
  <c r="AC500" i="1"/>
  <c r="AD500" i="1" s="1"/>
  <c r="AB233" i="1"/>
  <c r="AC233" i="1"/>
  <c r="AD233" i="1" s="1"/>
  <c r="U233" i="1"/>
  <c r="AG515" i="1"/>
  <c r="AH515" i="1" s="1"/>
  <c r="AF515" i="1"/>
  <c r="AB196" i="1"/>
  <c r="AF210" i="1"/>
  <c r="AG210" i="1" s="1"/>
  <c r="AH210" i="1" s="1"/>
  <c r="AF511" i="1"/>
  <c r="AG511" i="1" s="1"/>
  <c r="AH511" i="1" s="1"/>
  <c r="U166" i="1"/>
  <c r="AF327" i="1"/>
  <c r="AG327" i="1" s="1"/>
  <c r="AH327" i="1" s="1"/>
  <c r="U437" i="1"/>
  <c r="U449" i="1"/>
  <c r="U461" i="1"/>
  <c r="AF253" i="1"/>
  <c r="AG253" i="1"/>
  <c r="AH253" i="1" s="1"/>
  <c r="AC93" i="1"/>
  <c r="AD93" i="1" s="1"/>
  <c r="U416" i="1"/>
  <c r="AG416" i="1" s="1"/>
  <c r="AH416" i="1" s="1"/>
  <c r="AG43" i="1"/>
  <c r="AH43" i="1" s="1"/>
  <c r="AG114" i="1"/>
  <c r="AH114" i="1" s="1"/>
  <c r="AF114" i="1"/>
  <c r="AF308" i="1"/>
  <c r="AG308" i="1"/>
  <c r="AH308" i="1" s="1"/>
  <c r="AC100" i="1"/>
  <c r="AD100" i="1" s="1"/>
  <c r="AB100" i="1"/>
  <c r="AC120" i="1"/>
  <c r="AD120" i="1" s="1"/>
  <c r="U120" i="1"/>
  <c r="AB120" i="1"/>
  <c r="AB498" i="1"/>
  <c r="AC498" i="1"/>
  <c r="AD498" i="1" s="1"/>
  <c r="U498" i="1"/>
  <c r="AB236" i="1"/>
  <c r="AC236" i="1"/>
  <c r="AD236" i="1" s="1"/>
  <c r="U236" i="1"/>
  <c r="AF563" i="1"/>
  <c r="AG563" i="1" s="1"/>
  <c r="AH563" i="1" s="1"/>
  <c r="AF585" i="1"/>
  <c r="AG585" i="1"/>
  <c r="AH585" i="1" s="1"/>
  <c r="AF234" i="1"/>
  <c r="AG234" i="1" s="1"/>
  <c r="AH234" i="1" s="1"/>
  <c r="AF359" i="1"/>
  <c r="AG359" i="1" s="1"/>
  <c r="AH359" i="1" s="1"/>
  <c r="AG132" i="1"/>
  <c r="AH132" i="1" s="1"/>
  <c r="AG466" i="1"/>
  <c r="AH466" i="1" s="1"/>
  <c r="U544" i="1"/>
  <c r="AG218" i="1"/>
  <c r="AH218" i="1" s="1"/>
  <c r="AG23" i="1"/>
  <c r="AH23" i="1" s="1"/>
  <c r="AC54" i="1"/>
  <c r="AD54" i="1" s="1"/>
  <c r="AF189" i="1"/>
  <c r="AG189" i="1" s="1"/>
  <c r="AH189" i="1" s="1"/>
  <c r="U414" i="1"/>
  <c r="AG322" i="1"/>
  <c r="AH322" i="1" s="1"/>
  <c r="AG425" i="1"/>
  <c r="AH425" i="1" s="1"/>
  <c r="AG226" i="1"/>
  <c r="AH226" i="1" s="1"/>
  <c r="U432" i="1"/>
  <c r="AG13" i="1"/>
  <c r="AH13" i="1" s="1"/>
  <c r="AB169" i="1"/>
  <c r="AC169" i="1" s="1"/>
  <c r="AD169" i="1" s="1"/>
  <c r="AF457" i="1"/>
  <c r="AG457" i="1" s="1"/>
  <c r="AH457" i="1" s="1"/>
  <c r="AG476" i="1"/>
  <c r="AH476" i="1" s="1"/>
  <c r="AG133" i="1"/>
  <c r="AH133" i="1" s="1"/>
  <c r="AC315" i="1"/>
  <c r="AD315" i="1" s="1"/>
  <c r="AB499" i="1"/>
  <c r="AC499" i="1"/>
  <c r="AD499" i="1" s="1"/>
  <c r="AF232" i="1"/>
  <c r="AG232" i="1" s="1"/>
  <c r="AH232" i="1" s="1"/>
  <c r="AG474" i="1"/>
  <c r="AH474" i="1" s="1"/>
  <c r="AF522" i="1"/>
  <c r="AG522" i="1"/>
  <c r="AH522" i="1" s="1"/>
  <c r="AG448" i="1"/>
  <c r="AH448" i="1" s="1"/>
  <c r="AF448" i="1"/>
  <c r="AB218" i="1"/>
  <c r="AC127" i="1"/>
  <c r="AD127" i="1" s="1"/>
  <c r="U444" i="1"/>
  <c r="AF280" i="1"/>
  <c r="AG280" i="1"/>
  <c r="AH280" i="1" s="1"/>
  <c r="AG294" i="1"/>
  <c r="AH294" i="1" s="1"/>
  <c r="AF486" i="1"/>
  <c r="AG486" i="1" s="1"/>
  <c r="AH486" i="1" s="1"/>
  <c r="AG395" i="1"/>
  <c r="AH395" i="1" s="1"/>
  <c r="AF395" i="1"/>
  <c r="AC316" i="1"/>
  <c r="AD316" i="1" s="1"/>
  <c r="AB434" i="1"/>
  <c r="AC434" i="1" s="1"/>
  <c r="AD434" i="1" s="1"/>
  <c r="AB489" i="1"/>
  <c r="AC489" i="1" s="1"/>
  <c r="AD489" i="1" s="1"/>
  <c r="AB97" i="1"/>
  <c r="AC97" i="1" s="1"/>
  <c r="AD97" i="1" s="1"/>
  <c r="U97" i="1"/>
  <c r="AB399" i="1"/>
  <c r="AC399" i="1" s="1"/>
  <c r="AD399" i="1" s="1"/>
  <c r="U399" i="1"/>
  <c r="AF518" i="1"/>
  <c r="AG518" i="1" s="1"/>
  <c r="AH518" i="1" s="1"/>
  <c r="U357" i="1"/>
  <c r="AB357" i="1"/>
  <c r="AC357" i="1"/>
  <c r="AD357" i="1" s="1"/>
  <c r="U187" i="1"/>
  <c r="AC187" i="1"/>
  <c r="AD187" i="1" s="1"/>
  <c r="AB187" i="1"/>
  <c r="AB227" i="1"/>
  <c r="AC168" i="1"/>
  <c r="AD168" i="1" s="1"/>
  <c r="U241" i="1"/>
  <c r="AB241" i="1"/>
  <c r="AG362" i="1"/>
  <c r="AH362" i="1" s="1"/>
  <c r="AF441" i="1"/>
  <c r="AG441" i="1"/>
  <c r="AH441" i="1" s="1"/>
  <c r="AB102" i="1"/>
  <c r="AC102" i="1" s="1"/>
  <c r="AD102" i="1" s="1"/>
  <c r="U102" i="1"/>
  <c r="AG143" i="1"/>
  <c r="AH143" i="1" s="1"/>
  <c r="AF143" i="1"/>
  <c r="AF244" i="1"/>
  <c r="AG244" i="1" s="1"/>
  <c r="AH244" i="1" s="1"/>
  <c r="U473" i="1"/>
  <c r="AF456" i="1"/>
  <c r="AG456" i="1" s="1"/>
  <c r="AH456" i="1" s="1"/>
  <c r="AG549" i="1"/>
  <c r="AH549" i="1" s="1"/>
  <c r="AF433" i="1"/>
  <c r="AG433" i="1"/>
  <c r="AH433" i="1" s="1"/>
  <c r="AG86" i="1"/>
  <c r="AH86" i="1" s="1"/>
  <c r="AF536" i="1"/>
  <c r="AG536" i="1" s="1"/>
  <c r="AH536" i="1" s="1"/>
  <c r="AF175" i="1"/>
  <c r="AG175" i="1" s="1"/>
  <c r="AH175" i="1" s="1"/>
  <c r="AC14" i="1"/>
  <c r="AD14" i="1" s="1"/>
  <c r="AG240" i="1"/>
  <c r="AH240" i="1" s="1"/>
  <c r="AF202" i="1"/>
  <c r="AG202" i="1" s="1"/>
  <c r="AH202" i="1" s="1"/>
  <c r="AF118" i="1"/>
  <c r="AG118" i="1"/>
  <c r="AH118" i="1" s="1"/>
  <c r="AG250" i="1"/>
  <c r="AH250" i="1" s="1"/>
  <c r="AG237" i="1"/>
  <c r="AH237" i="1" s="1"/>
  <c r="AC517" i="1"/>
  <c r="AD517" i="1" s="1"/>
  <c r="AG192" i="1"/>
  <c r="AH192" i="1" s="1"/>
  <c r="U462" i="1"/>
  <c r="AB66" i="1"/>
  <c r="AC66" i="1"/>
  <c r="AD66" i="1" s="1"/>
  <c r="U66" i="1"/>
  <c r="AB138" i="1"/>
  <c r="AC138" i="1" s="1"/>
  <c r="AD138" i="1" s="1"/>
  <c r="U138" i="1"/>
  <c r="AB69" i="1"/>
  <c r="AC69" i="1" s="1"/>
  <c r="AD69" i="1" s="1"/>
  <c r="AF243" i="1"/>
  <c r="AG243" i="1"/>
  <c r="AH243" i="1" s="1"/>
  <c r="AB287" i="1"/>
  <c r="AB284" i="1"/>
  <c r="AG286" i="1"/>
  <c r="AH286" i="1" s="1"/>
  <c r="AG167" i="1"/>
  <c r="AH167" i="1" s="1"/>
  <c r="AG390" i="1"/>
  <c r="AH390" i="1" s="1"/>
  <c r="AC494" i="1"/>
  <c r="AD494" i="1" s="1"/>
  <c r="AB494" i="1"/>
  <c r="U494" i="1"/>
  <c r="U387" i="1"/>
  <c r="AF247" i="1"/>
  <c r="AG247" i="1" s="1"/>
  <c r="AH247" i="1" s="1"/>
  <c r="AC377" i="1"/>
  <c r="AD377" i="1" s="1"/>
  <c r="U272" i="1"/>
  <c r="U481" i="1"/>
  <c r="AC481" i="1"/>
  <c r="AD481" i="1" s="1"/>
  <c r="AB529" i="1"/>
  <c r="U529" i="1"/>
  <c r="AG529" i="1" s="1"/>
  <c r="AH529" i="1" s="1"/>
  <c r="AB548" i="1"/>
  <c r="AC548" i="1"/>
  <c r="AD548" i="1" s="1"/>
  <c r="U548" i="1"/>
  <c r="AC27" i="1"/>
  <c r="AD27" i="1" s="1"/>
  <c r="AB70" i="1"/>
  <c r="AC70" i="1"/>
  <c r="AD70" i="1" s="1"/>
  <c r="U70" i="1"/>
  <c r="AF552" i="1"/>
  <c r="AG552" i="1"/>
  <c r="AH552" i="1" s="1"/>
  <c r="AF571" i="1"/>
  <c r="AG571" i="1" s="1"/>
  <c r="AH571" i="1" s="1"/>
  <c r="AF880" i="1"/>
  <c r="AG880" i="1" s="1"/>
  <c r="AH880" i="1" s="1"/>
  <c r="AF633" i="1"/>
  <c r="AG633" i="1" s="1"/>
  <c r="AH633" i="1" s="1"/>
  <c r="AF590" i="1"/>
  <c r="AG590" i="1"/>
  <c r="AH590" i="1" s="1"/>
  <c r="AC326" i="1"/>
  <c r="AD326" i="1" s="1"/>
  <c r="AC427" i="1"/>
  <c r="AD427" i="1" s="1"/>
  <c r="AG542" i="1"/>
  <c r="AH542" i="1" s="1"/>
  <c r="AC396" i="1"/>
  <c r="AD396" i="1" s="1"/>
  <c r="AB422" i="1"/>
  <c r="AC422" i="1" s="1"/>
  <c r="AD422" i="1" s="1"/>
  <c r="AG144" i="1"/>
  <c r="AH144" i="1" s="1"/>
  <c r="AB547" i="1"/>
  <c r="AC547" i="1"/>
  <c r="AD547" i="1" s="1"/>
  <c r="U547" i="1"/>
  <c r="AC103" i="1"/>
  <c r="AD103" i="1" s="1"/>
  <c r="AB103" i="1"/>
  <c r="AG523" i="1"/>
  <c r="AH523" i="1" s="1"/>
  <c r="AB317" i="1"/>
  <c r="AC317" i="1" s="1"/>
  <c r="AD317" i="1" s="1"/>
  <c r="AB393" i="1"/>
  <c r="AC393" i="1" s="1"/>
  <c r="AD393" i="1" s="1"/>
  <c r="U393" i="1"/>
  <c r="AB55" i="1"/>
  <c r="AC55" i="1" s="1"/>
  <c r="AD55" i="1" s="1"/>
  <c r="AB335" i="1"/>
  <c r="AC335" i="1" s="1"/>
  <c r="AD335" i="1" s="1"/>
  <c r="AG559" i="1"/>
  <c r="AH559" i="1" s="1"/>
  <c r="AB575" i="1"/>
  <c r="U575" i="1"/>
  <c r="U583" i="1"/>
  <c r="AB583" i="1"/>
  <c r="AC583" i="1"/>
  <c r="AD583" i="1" s="1"/>
  <c r="AF855" i="1"/>
  <c r="AG855" i="1" s="1"/>
  <c r="AH855" i="1" s="1"/>
  <c r="AF914" i="1"/>
  <c r="AG914" i="1" s="1"/>
  <c r="AH914" i="1" s="1"/>
  <c r="AF899" i="1"/>
  <c r="AG899" i="1" s="1"/>
  <c r="AH899" i="1" s="1"/>
  <c r="AF872" i="1"/>
  <c r="AG872" i="1"/>
  <c r="AH872" i="1" s="1"/>
  <c r="AF811" i="1"/>
  <c r="AG811" i="1" s="1"/>
  <c r="AH811" i="1" s="1"/>
  <c r="AG706" i="1"/>
  <c r="AH706" i="1" s="1"/>
  <c r="AF706" i="1"/>
  <c r="AB158" i="1"/>
  <c r="AC158" i="1"/>
  <c r="AD158" i="1" s="1"/>
  <c r="U158" i="1"/>
  <c r="AB180" i="1"/>
  <c r="AC180" i="1" s="1"/>
  <c r="AD180" i="1" s="1"/>
  <c r="U198" i="1"/>
  <c r="AG198" i="1" s="1"/>
  <c r="AH198" i="1" s="1"/>
  <c r="AB198" i="1"/>
  <c r="AG188" i="1"/>
  <c r="AH188" i="1" s="1"/>
  <c r="AG580" i="1"/>
  <c r="AH580" i="1" s="1"/>
  <c r="AF900" i="1"/>
  <c r="AG900" i="1"/>
  <c r="AH900" i="1" s="1"/>
  <c r="AF805" i="1"/>
  <c r="AG805" i="1" s="1"/>
  <c r="AH805" i="1" s="1"/>
  <c r="AG867" i="1"/>
  <c r="AH867" i="1" s="1"/>
  <c r="AF833" i="1"/>
  <c r="AG833" i="1"/>
  <c r="AH833" i="1" s="1"/>
  <c r="AF823" i="1"/>
  <c r="AG823" i="1" s="1"/>
  <c r="AH823" i="1" s="1"/>
  <c r="AF921" i="1"/>
  <c r="AG921" i="1"/>
  <c r="AH921" i="1" s="1"/>
  <c r="AF579" i="1"/>
  <c r="AG579" i="1" s="1"/>
  <c r="AH579" i="1" s="1"/>
  <c r="AF787" i="1"/>
  <c r="AG787" i="1" s="1"/>
  <c r="AH787" i="1" s="1"/>
  <c r="AC129" i="1"/>
  <c r="AD129" i="1" s="1"/>
  <c r="AB129" i="1"/>
  <c r="AC572" i="1"/>
  <c r="AD572" i="1" s="1"/>
  <c r="U572" i="1"/>
  <c r="AB572" i="1"/>
  <c r="AF958" i="1"/>
  <c r="AG958" i="1"/>
  <c r="AH958" i="1" s="1"/>
  <c r="AF905" i="1"/>
  <c r="AG905" i="1" s="1"/>
  <c r="AH905" i="1" s="1"/>
  <c r="AF878" i="1"/>
  <c r="AG878" i="1" s="1"/>
  <c r="AH878" i="1" s="1"/>
  <c r="AG868" i="1"/>
  <c r="AH868" i="1" s="1"/>
  <c r="AF868" i="1"/>
  <c r="AG826" i="1"/>
  <c r="AH826" i="1" s="1"/>
  <c r="AG962" i="1"/>
  <c r="AH962" i="1" s="1"/>
  <c r="AF962" i="1"/>
  <c r="AF658" i="1"/>
  <c r="AG658" i="1"/>
  <c r="AH658" i="1" s="1"/>
  <c r="AF727" i="1"/>
  <c r="U996" i="1"/>
  <c r="AC996" i="1"/>
  <c r="AD996" i="1" s="1"/>
  <c r="AC781" i="1"/>
  <c r="AD781" i="1" s="1"/>
  <c r="AB781" i="1"/>
  <c r="U781" i="1"/>
  <c r="AG567" i="1"/>
  <c r="AH567" i="1" s="1"/>
  <c r="AG820" i="1"/>
  <c r="AH820" i="1" s="1"/>
  <c r="AF662" i="1"/>
  <c r="AG662" i="1" s="1"/>
  <c r="AH662" i="1" s="1"/>
  <c r="AF792" i="1"/>
  <c r="AG792" i="1" s="1"/>
  <c r="AH792" i="1" s="1"/>
  <c r="AF980" i="1"/>
  <c r="AG980" i="1"/>
  <c r="AH980" i="1" s="1"/>
  <c r="AB522" i="1"/>
  <c r="AF235" i="1"/>
  <c r="AG235" i="1" s="1"/>
  <c r="AH235" i="1" s="1"/>
  <c r="AC125" i="1"/>
  <c r="AD125" i="1" s="1"/>
  <c r="U125" i="1"/>
  <c r="AC99" i="1"/>
  <c r="AD99" i="1" s="1"/>
  <c r="AB525" i="1"/>
  <c r="AC525" i="1"/>
  <c r="AD525" i="1" s="1"/>
  <c r="AB526" i="1"/>
  <c r="AC526" i="1"/>
  <c r="AD526" i="1" s="1"/>
  <c r="U526" i="1"/>
  <c r="AB210" i="1"/>
  <c r="U210" i="1"/>
  <c r="U286" i="1"/>
  <c r="U145" i="1"/>
  <c r="AB201" i="1"/>
  <c r="AC201" i="1"/>
  <c r="AD201" i="1" s="1"/>
  <c r="U201" i="1"/>
  <c r="AB75" i="1"/>
  <c r="AC75" i="1" s="1"/>
  <c r="AD75" i="1" s="1"/>
  <c r="U75" i="1"/>
  <c r="AC267" i="1"/>
  <c r="AD267" i="1" s="1"/>
  <c r="AB267" i="1"/>
  <c r="AB128" i="1"/>
  <c r="AC128" i="1"/>
  <c r="AD128" i="1" s="1"/>
  <c r="U402" i="1"/>
  <c r="AB402" i="1"/>
  <c r="AC402" i="1" s="1"/>
  <c r="AD402" i="1" s="1"/>
  <c r="AF845" i="1"/>
  <c r="AG845" i="1" s="1"/>
  <c r="AH845" i="1" s="1"/>
  <c r="AG836" i="1"/>
  <c r="AH836" i="1" s="1"/>
  <c r="AF867" i="1"/>
  <c r="AF924" i="1"/>
  <c r="AG924" i="1" s="1"/>
  <c r="AH924" i="1" s="1"/>
  <c r="AG849" i="1"/>
  <c r="AH849" i="1" s="1"/>
  <c r="AF849" i="1"/>
  <c r="AG810" i="1"/>
  <c r="AH810" i="1" s="1"/>
  <c r="AG936" i="1"/>
  <c r="AH936" i="1" s="1"/>
  <c r="AF936" i="1"/>
  <c r="AG846" i="1"/>
  <c r="AH846" i="1" s="1"/>
  <c r="AG656" i="1"/>
  <c r="AH656" i="1" s="1"/>
  <c r="AF622" i="1"/>
  <c r="AG622" i="1"/>
  <c r="AH622" i="1" s="1"/>
  <c r="AG713" i="1"/>
  <c r="AH713" i="1" s="1"/>
  <c r="AG726" i="1"/>
  <c r="AH726" i="1" s="1"/>
  <c r="AF628" i="1"/>
  <c r="AG628" i="1"/>
  <c r="AH628" i="1" s="1"/>
  <c r="AF694" i="1"/>
  <c r="AG694" i="1"/>
  <c r="AH694" i="1" s="1"/>
  <c r="AC451" i="1"/>
  <c r="AD451" i="1" s="1"/>
  <c r="AB94" i="1"/>
  <c r="AC94" i="1" s="1"/>
  <c r="AD94" i="1" s="1"/>
  <c r="U512" i="1"/>
  <c r="AC512" i="1"/>
  <c r="AD512" i="1" s="1"/>
  <c r="AB512" i="1"/>
  <c r="U135" i="1"/>
  <c r="AC135" i="1"/>
  <c r="AD135" i="1" s="1"/>
  <c r="AB299" i="1"/>
  <c r="AC370" i="1"/>
  <c r="AD370" i="1" s="1"/>
  <c r="AB370" i="1"/>
  <c r="U129" i="1"/>
  <c r="AB200" i="1"/>
  <c r="AC200" i="1"/>
  <c r="AD200" i="1" s="1"/>
  <c r="AG298" i="1"/>
  <c r="AH298" i="1" s="1"/>
  <c r="U383" i="1"/>
  <c r="AB383" i="1"/>
  <c r="AC383" i="1" s="1"/>
  <c r="AD383" i="1" s="1"/>
  <c r="U310" i="1"/>
  <c r="U47" i="1"/>
  <c r="AG47" i="1" s="1"/>
  <c r="AH47" i="1" s="1"/>
  <c r="AB47" i="1"/>
  <c r="U34" i="1"/>
  <c r="AC34" i="1"/>
  <c r="AD34" i="1" s="1"/>
  <c r="AC269" i="1"/>
  <c r="AD269" i="1" s="1"/>
  <c r="U269" i="1"/>
  <c r="AC270" i="1"/>
  <c r="AD270" i="1" s="1"/>
  <c r="AB270" i="1"/>
  <c r="AB76" i="1"/>
  <c r="U76" i="1"/>
  <c r="AC76" i="1"/>
  <c r="AD76" i="1" s="1"/>
  <c r="AB403" i="1"/>
  <c r="AC403" i="1" s="1"/>
  <c r="AD403" i="1" s="1"/>
  <c r="U403" i="1"/>
  <c r="U323" i="1"/>
  <c r="AB323" i="1"/>
  <c r="AC323" i="1" s="1"/>
  <c r="AD323" i="1" s="1"/>
  <c r="AG573" i="1"/>
  <c r="AH573" i="1" s="1"/>
  <c r="AF551" i="1"/>
  <c r="AG551" i="1" s="1"/>
  <c r="AH551" i="1" s="1"/>
  <c r="U560" i="1"/>
  <c r="AC560" i="1"/>
  <c r="AD560" i="1" s="1"/>
  <c r="AG564" i="1"/>
  <c r="AH564" i="1" s="1"/>
  <c r="AF889" i="1"/>
  <c r="AG889" i="1" s="1"/>
  <c r="AH889" i="1" s="1"/>
  <c r="AG933" i="1"/>
  <c r="AH933" i="1" s="1"/>
  <c r="AG789" i="1"/>
  <c r="AH789" i="1" s="1"/>
  <c r="AF617" i="1"/>
  <c r="AG617" i="1" s="1"/>
  <c r="AH617" i="1" s="1"/>
  <c r="AG712" i="1"/>
  <c r="AH712" i="1" s="1"/>
  <c r="AG816" i="1"/>
  <c r="AH816" i="1" s="1"/>
  <c r="AG630" i="1"/>
  <c r="AH630" i="1" s="1"/>
  <c r="AF640" i="1"/>
  <c r="AG640" i="1" s="1"/>
  <c r="AH640" i="1" s="1"/>
  <c r="AF705" i="1"/>
  <c r="AG705" i="1"/>
  <c r="AH705" i="1" s="1"/>
  <c r="AF732" i="1"/>
  <c r="U56" i="1"/>
  <c r="AG56" i="1" s="1"/>
  <c r="AH56" i="1" s="1"/>
  <c r="U338" i="1"/>
  <c r="AG338" i="1" s="1"/>
  <c r="AH338" i="1" s="1"/>
  <c r="AB372" i="1"/>
  <c r="AC372" i="1" s="1"/>
  <c r="AD372" i="1" s="1"/>
  <c r="U372" i="1"/>
  <c r="U503" i="1"/>
  <c r="AB503" i="1"/>
  <c r="AC503" i="1"/>
  <c r="AD503" i="1" s="1"/>
  <c r="AB406" i="1"/>
  <c r="AC406" i="1"/>
  <c r="AD406" i="1" s="1"/>
  <c r="AC211" i="1"/>
  <c r="AD211" i="1" s="1"/>
  <c r="U84" i="1"/>
  <c r="U72" i="1"/>
  <c r="U396" i="1"/>
  <c r="U465" i="1"/>
  <c r="U31" i="1"/>
  <c r="AG31" i="1" s="1"/>
  <c r="AH31" i="1" s="1"/>
  <c r="U163" i="1"/>
  <c r="AB174" i="1"/>
  <c r="AC174" i="1"/>
  <c r="AD174" i="1" s="1"/>
  <c r="U317" i="1"/>
  <c r="U296" i="1"/>
  <c r="AB296" i="1"/>
  <c r="AC296" i="1"/>
  <c r="AD296" i="1" s="1"/>
  <c r="U64" i="1"/>
  <c r="AB64" i="1"/>
  <c r="AC64" i="1"/>
  <c r="AD64" i="1" s="1"/>
  <c r="AC281" i="1"/>
  <c r="AD281" i="1" s="1"/>
  <c r="AB123" i="1"/>
  <c r="AC123" i="1"/>
  <c r="AD123" i="1" s="1"/>
  <c r="U123" i="1"/>
  <c r="U109" i="1"/>
  <c r="AB109" i="1"/>
  <c r="AC109" i="1" s="1"/>
  <c r="AD109" i="1" s="1"/>
  <c r="U335" i="1"/>
  <c r="AC578" i="1"/>
  <c r="AD578" i="1" s="1"/>
  <c r="AC575" i="1"/>
  <c r="AD575" i="1" s="1"/>
  <c r="AG570" i="1"/>
  <c r="AH570" i="1" s="1"/>
  <c r="AG577" i="1"/>
  <c r="AH577" i="1" s="1"/>
  <c r="AG862" i="1"/>
  <c r="AH862" i="1" s="1"/>
  <c r="AG940" i="1"/>
  <c r="AH940" i="1" s="1"/>
  <c r="AF697" i="1"/>
  <c r="AG697" i="1"/>
  <c r="AH697" i="1" s="1"/>
  <c r="AG695" i="1"/>
  <c r="AH695" i="1" s="1"/>
  <c r="AF643" i="1"/>
  <c r="AG643" i="1" s="1"/>
  <c r="AH643" i="1" s="1"/>
  <c r="AF542" i="1"/>
  <c r="AB93" i="1"/>
  <c r="AB479" i="1"/>
  <c r="AC479" i="1" s="1"/>
  <c r="AD479" i="1" s="1"/>
  <c r="AB478" i="1"/>
  <c r="AC478" i="1"/>
  <c r="AD478" i="1" s="1"/>
  <c r="AC468" i="1"/>
  <c r="AD468" i="1" s="1"/>
  <c r="AB468" i="1"/>
  <c r="AB348" i="1"/>
  <c r="AC348" i="1"/>
  <c r="AD348" i="1" s="1"/>
  <c r="AB356" i="1"/>
  <c r="AC356" i="1" s="1"/>
  <c r="AD356" i="1" s="1"/>
  <c r="AB330" i="1"/>
  <c r="AC330" i="1"/>
  <c r="AD330" i="1" s="1"/>
  <c r="AC342" i="1"/>
  <c r="AD342" i="1" s="1"/>
  <c r="U570" i="1"/>
  <c r="AF826" i="1"/>
  <c r="AG822" i="1"/>
  <c r="AH822" i="1" s="1"/>
  <c r="AG911" i="1"/>
  <c r="AH911" i="1" s="1"/>
  <c r="AG851" i="1"/>
  <c r="AH851" i="1" s="1"/>
  <c r="U796" i="1"/>
  <c r="AG796" i="1" s="1"/>
  <c r="AH796" i="1" s="1"/>
  <c r="AC951" i="1"/>
  <c r="AD951" i="1" s="1"/>
  <c r="AC928" i="1"/>
  <c r="AD928" i="1" s="1"/>
  <c r="AF703" i="1"/>
  <c r="AG703" i="1" s="1"/>
  <c r="AH703" i="1" s="1"/>
  <c r="U883" i="1"/>
  <c r="AG883" i="1" s="1"/>
  <c r="AH883" i="1" s="1"/>
  <c r="AG985" i="1"/>
  <c r="AH985" i="1" s="1"/>
  <c r="AF614" i="1"/>
  <c r="AG614" i="1" s="1"/>
  <c r="AH614" i="1" s="1"/>
  <c r="AF594" i="1"/>
  <c r="AG594" i="1"/>
  <c r="AH594" i="1" s="1"/>
  <c r="U727" i="1"/>
  <c r="AG727" i="1" s="1"/>
  <c r="AH727" i="1" s="1"/>
  <c r="AB836" i="1"/>
  <c r="AF994" i="1"/>
  <c r="AG994" i="1"/>
  <c r="AH994" i="1" s="1"/>
  <c r="U795" i="1"/>
  <c r="AB795" i="1"/>
  <c r="AC795" i="1"/>
  <c r="AD795" i="1" s="1"/>
  <c r="AB883" i="1"/>
  <c r="AB901" i="1"/>
  <c r="AC901" i="1"/>
  <c r="AD901" i="1" s="1"/>
  <c r="U901" i="1"/>
  <c r="U588" i="1"/>
  <c r="AC588" i="1"/>
  <c r="AD588" i="1" s="1"/>
  <c r="AF686" i="1"/>
  <c r="AG686" i="1" s="1"/>
  <c r="AH686" i="1" s="1"/>
  <c r="U744" i="1"/>
  <c r="AB744" i="1"/>
  <c r="AG638" i="1"/>
  <c r="AH638" i="1" s="1"/>
  <c r="AF638" i="1"/>
  <c r="AB784" i="1"/>
  <c r="U784" i="1"/>
  <c r="AF988" i="1"/>
  <c r="AG988" i="1"/>
  <c r="AH988" i="1" s="1"/>
  <c r="U987" i="1"/>
  <c r="AC987" i="1"/>
  <c r="AD987" i="1" s="1"/>
  <c r="AB987" i="1"/>
  <c r="AC919" i="1"/>
  <c r="AD919" i="1" s="1"/>
  <c r="AB919" i="1"/>
  <c r="V918" i="1"/>
  <c r="T918" i="1"/>
  <c r="AB918" i="1" s="1"/>
  <c r="AF587" i="1"/>
  <c r="AG587" i="1"/>
  <c r="AH587" i="1" s="1"/>
  <c r="AG877" i="1"/>
  <c r="AH877" i="1" s="1"/>
  <c r="AF799" i="1"/>
  <c r="AG799" i="1" s="1"/>
  <c r="AH799" i="1" s="1"/>
  <c r="AF796" i="1"/>
  <c r="U625" i="1"/>
  <c r="AB625" i="1"/>
  <c r="AC625" i="1"/>
  <c r="AD625" i="1" s="1"/>
  <c r="AC657" i="1"/>
  <c r="AD657" i="1" s="1"/>
  <c r="U657" i="1"/>
  <c r="AB853" i="1"/>
  <c r="AC853" i="1"/>
  <c r="AD853" i="1" s="1"/>
  <c r="AB861" i="1"/>
  <c r="U861" i="1"/>
  <c r="AG861" i="1" s="1"/>
  <c r="AH861" i="1" s="1"/>
  <c r="AB874" i="1"/>
  <c r="AB794" i="1"/>
  <c r="U794" i="1"/>
  <c r="AG794" i="1" s="1"/>
  <c r="AH794" i="1" s="1"/>
  <c r="AF769" i="1"/>
  <c r="AG769" i="1" s="1"/>
  <c r="AH769" i="1" s="1"/>
  <c r="T1000" i="1"/>
  <c r="AF906" i="1"/>
  <c r="AG906" i="1" s="1"/>
  <c r="AH906" i="1" s="1"/>
  <c r="AG709" i="1"/>
  <c r="AH709" i="1" s="1"/>
  <c r="AC593" i="1"/>
  <c r="AD593" i="1" s="1"/>
  <c r="U593" i="1"/>
  <c r="AF711" i="1"/>
  <c r="AG711" i="1"/>
  <c r="AH711" i="1" s="1"/>
  <c r="AB828" i="1"/>
  <c r="AC828" i="1"/>
  <c r="AD828" i="1" s="1"/>
  <c r="AB832" i="1"/>
  <c r="U832" i="1"/>
  <c r="AC832" i="1"/>
  <c r="AD832" i="1" s="1"/>
  <c r="AF624" i="1"/>
  <c r="AG624" i="1" s="1"/>
  <c r="AH624" i="1" s="1"/>
  <c r="AF699" i="1"/>
  <c r="AG699" i="1"/>
  <c r="AH699" i="1" s="1"/>
  <c r="AF565" i="1"/>
  <c r="AG565" i="1" s="1"/>
  <c r="AH565" i="1" s="1"/>
  <c r="AG747" i="1"/>
  <c r="AH747" i="1" s="1"/>
  <c r="AC774" i="1"/>
  <c r="AD774" i="1" s="1"/>
  <c r="AB774" i="1"/>
  <c r="U629" i="1"/>
  <c r="AB629" i="1"/>
  <c r="AB996" i="1"/>
  <c r="V945" i="1"/>
  <c r="T945" i="1"/>
  <c r="AF874" i="1"/>
  <c r="AG874" i="1" s="1"/>
  <c r="AH874" i="1" s="1"/>
  <c r="AG866" i="1"/>
  <c r="AH866" i="1" s="1"/>
  <c r="AF648" i="1"/>
  <c r="AG648" i="1"/>
  <c r="AH648" i="1" s="1"/>
  <c r="AG681" i="1"/>
  <c r="AH681" i="1" s="1"/>
  <c r="AF714" i="1"/>
  <c r="AG714" i="1"/>
  <c r="AH714" i="1" s="1"/>
  <c r="AB928" i="1"/>
  <c r="AB937" i="1"/>
  <c r="U937" i="1"/>
  <c r="U790" i="1"/>
  <c r="AB790" i="1"/>
  <c r="AB792" i="1"/>
  <c r="AB825" i="1"/>
  <c r="U825" i="1"/>
  <c r="AC825" i="1"/>
  <c r="AD825" i="1" s="1"/>
  <c r="AB870" i="1"/>
  <c r="AC870" i="1"/>
  <c r="AD870" i="1" s="1"/>
  <c r="U870" i="1"/>
  <c r="AC595" i="1"/>
  <c r="AD595" i="1" s="1"/>
  <c r="U595" i="1"/>
  <c r="AB595" i="1"/>
  <c r="AG975" i="1"/>
  <c r="AH975" i="1" s="1"/>
  <c r="V952" i="1"/>
  <c r="T952" i="1"/>
  <c r="T800" i="1"/>
  <c r="AF852" i="1"/>
  <c r="AG852" i="1" s="1"/>
  <c r="AH852" i="1" s="1"/>
  <c r="AG618" i="1"/>
  <c r="AH618" i="1" s="1"/>
  <c r="AG609" i="1"/>
  <c r="AH609" i="1" s="1"/>
  <c r="AF687" i="1"/>
  <c r="AG687" i="1"/>
  <c r="AH687" i="1" s="1"/>
  <c r="AF672" i="1"/>
  <c r="AG672" i="1"/>
  <c r="AH672" i="1" s="1"/>
  <c r="AG760" i="1"/>
  <c r="AH760" i="1" s="1"/>
  <c r="U885" i="1"/>
  <c r="AB885" i="1"/>
  <c r="AC885" i="1"/>
  <c r="AD885" i="1" s="1"/>
  <c r="AB829" i="1"/>
  <c r="U829" i="1"/>
  <c r="AB838" i="1"/>
  <c r="AC838" i="1"/>
  <c r="AD838" i="1" s="1"/>
  <c r="U838" i="1"/>
  <c r="AB875" i="1"/>
  <c r="AC875" i="1"/>
  <c r="AD875" i="1" s="1"/>
  <c r="AF599" i="1"/>
  <c r="AG599" i="1" s="1"/>
  <c r="AH599" i="1" s="1"/>
  <c r="U756" i="1"/>
  <c r="AC756" i="1"/>
  <c r="AD756" i="1" s="1"/>
  <c r="AG777" i="1"/>
  <c r="AH777" i="1" s="1"/>
  <c r="AF739" i="1"/>
  <c r="AG739" i="1"/>
  <c r="AH739" i="1" s="1"/>
  <c r="AC728" i="1"/>
  <c r="AD728" i="1" s="1"/>
  <c r="U728" i="1"/>
  <c r="AB728" i="1"/>
  <c r="T884" i="1"/>
  <c r="AB884" i="1"/>
  <c r="AB430" i="1"/>
  <c r="AC430" i="1" s="1"/>
  <c r="AD430" i="1" s="1"/>
  <c r="AC459" i="1"/>
  <c r="AD459" i="1" s="1"/>
  <c r="AB459" i="1"/>
  <c r="AB314" i="1"/>
  <c r="AC314" i="1" s="1"/>
  <c r="AD314" i="1" s="1"/>
  <c r="AB341" i="1"/>
  <c r="AC341" i="1" s="1"/>
  <c r="AD341" i="1" s="1"/>
  <c r="AF793" i="1"/>
  <c r="AG793" i="1" s="1"/>
  <c r="AH793" i="1" s="1"/>
  <c r="AG812" i="1"/>
  <c r="AH812" i="1" s="1"/>
  <c r="AG843" i="1"/>
  <c r="AH843" i="1" s="1"/>
  <c r="AC916" i="1"/>
  <c r="AD916" i="1" s="1"/>
  <c r="AC922" i="1"/>
  <c r="AD922" i="1" s="1"/>
  <c r="AC903" i="1"/>
  <c r="AD903" i="1" s="1"/>
  <c r="AG834" i="1"/>
  <c r="AH834" i="1" s="1"/>
  <c r="U792" i="1"/>
  <c r="AF646" i="1"/>
  <c r="AG646" i="1" s="1"/>
  <c r="AH646" i="1" s="1"/>
  <c r="AF653" i="1"/>
  <c r="AG653" i="1" s="1"/>
  <c r="AH653" i="1" s="1"/>
  <c r="AG723" i="1"/>
  <c r="AH723" i="1" s="1"/>
  <c r="U923" i="1"/>
  <c r="AC923" i="1"/>
  <c r="AD923" i="1" s="1"/>
  <c r="AG932" i="1"/>
  <c r="AH932" i="1" s="1"/>
  <c r="AF932" i="1"/>
  <c r="U938" i="1"/>
  <c r="AC938" i="1"/>
  <c r="AD938" i="1" s="1"/>
  <c r="AB938" i="1"/>
  <c r="AB944" i="1"/>
  <c r="U944" i="1"/>
  <c r="AC944" i="1"/>
  <c r="AD944" i="1" s="1"/>
  <c r="AG972" i="1"/>
  <c r="AH972" i="1" s="1"/>
  <c r="AG616" i="1"/>
  <c r="AH616" i="1" s="1"/>
  <c r="AG775" i="1"/>
  <c r="AH775" i="1" s="1"/>
  <c r="AC680" i="1"/>
  <c r="AD680" i="1" s="1"/>
  <c r="AB680" i="1"/>
  <c r="AB599" i="1"/>
  <c r="U599" i="1"/>
  <c r="AB650" i="1"/>
  <c r="AC650" i="1"/>
  <c r="AD650" i="1" s="1"/>
  <c r="AC984" i="1"/>
  <c r="AD984" i="1" s="1"/>
  <c r="U984" i="1"/>
  <c r="U976" i="1"/>
  <c r="AG976" i="1" s="1"/>
  <c r="AH976" i="1" s="1"/>
  <c r="AB976" i="1"/>
  <c r="U961" i="1"/>
  <c r="AC961" i="1"/>
  <c r="AD961" i="1" s="1"/>
  <c r="AC345" i="1"/>
  <c r="AD345" i="1" s="1"/>
  <c r="AB345" i="1"/>
  <c r="AC156" i="1"/>
  <c r="AD156" i="1" s="1"/>
  <c r="AB80" i="1"/>
  <c r="AC80" i="1"/>
  <c r="AD80" i="1" s="1"/>
  <c r="AB340" i="1"/>
  <c r="AC340" i="1" s="1"/>
  <c r="AD340" i="1" s="1"/>
  <c r="U340" i="1"/>
  <c r="AB565" i="1"/>
  <c r="AG790" i="1"/>
  <c r="AH790" i="1" s="1"/>
  <c r="AG817" i="1"/>
  <c r="AH817" i="1" s="1"/>
  <c r="AF607" i="1"/>
  <c r="AG607" i="1" s="1"/>
  <c r="AH607" i="1" s="1"/>
  <c r="AG946" i="1"/>
  <c r="AH946" i="1" s="1"/>
  <c r="AF818" i="1"/>
  <c r="AG818" i="1"/>
  <c r="AH818" i="1" s="1"/>
  <c r="AF859" i="1"/>
  <c r="AG859" i="1" s="1"/>
  <c r="AH859" i="1" s="1"/>
  <c r="U853" i="1"/>
  <c r="AC829" i="1"/>
  <c r="AD829" i="1" s="1"/>
  <c r="U951" i="1"/>
  <c r="AG941" i="1"/>
  <c r="AH941" i="1" s="1"/>
  <c r="U850" i="1"/>
  <c r="AG850" i="1" s="1"/>
  <c r="AH850" i="1" s="1"/>
  <c r="AC842" i="1"/>
  <c r="AD842" i="1" s="1"/>
  <c r="AG611" i="1"/>
  <c r="AH611" i="1" s="1"/>
  <c r="AC670" i="1"/>
  <c r="AD670" i="1" s="1"/>
  <c r="AC629" i="1"/>
  <c r="AD629" i="1" s="1"/>
  <c r="AC821" i="1"/>
  <c r="AD821" i="1" s="1"/>
  <c r="AB821" i="1"/>
  <c r="AC894" i="1"/>
  <c r="AD894" i="1" s="1"/>
  <c r="U894" i="1"/>
  <c r="AB946" i="1"/>
  <c r="AG742" i="1"/>
  <c r="AH742" i="1" s="1"/>
  <c r="U662" i="1"/>
  <c r="AB662" i="1"/>
  <c r="AF741" i="1"/>
  <c r="AG741" i="1"/>
  <c r="AH741" i="1" s="1"/>
  <c r="T763" i="1"/>
  <c r="AG765" i="1"/>
  <c r="AH765" i="1" s="1"/>
  <c r="AF989" i="1"/>
  <c r="AG989" i="1" s="1"/>
  <c r="AH989" i="1" s="1"/>
  <c r="U971" i="1"/>
  <c r="AC971" i="1"/>
  <c r="AD971" i="1" s="1"/>
  <c r="AB351" i="1"/>
  <c r="AC351" i="1" s="1"/>
  <c r="AD351" i="1" s="1"/>
  <c r="U565" i="1"/>
  <c r="AF949" i="1"/>
  <c r="AG949" i="1"/>
  <c r="AH949" i="1" s="1"/>
  <c r="AC937" i="1"/>
  <c r="AD937" i="1" s="1"/>
  <c r="AG807" i="1"/>
  <c r="AH807" i="1" s="1"/>
  <c r="AG910" i="1"/>
  <c r="AH910" i="1" s="1"/>
  <c r="AF602" i="1"/>
  <c r="AG602" i="1"/>
  <c r="AH602" i="1" s="1"/>
  <c r="AF634" i="1"/>
  <c r="AG634" i="1"/>
  <c r="AH634" i="1" s="1"/>
  <c r="U649" i="1"/>
  <c r="AC649" i="1"/>
  <c r="AD649" i="1" s="1"/>
  <c r="AB649" i="1"/>
  <c r="AF677" i="1"/>
  <c r="AG677" i="1" s="1"/>
  <c r="AH677" i="1" s="1"/>
  <c r="AG671" i="1"/>
  <c r="AH671" i="1" s="1"/>
  <c r="AF777" i="1"/>
  <c r="U801" i="1"/>
  <c r="AG801" i="1" s="1"/>
  <c r="AH801" i="1" s="1"/>
  <c r="AB801" i="1"/>
  <c r="AG772" i="1"/>
  <c r="AH772" i="1" s="1"/>
  <c r="AC815" i="1"/>
  <c r="AD815" i="1" s="1"/>
  <c r="AB815" i="1"/>
  <c r="AF684" i="1"/>
  <c r="AG684" i="1" s="1"/>
  <c r="AH684" i="1" s="1"/>
  <c r="AB588" i="1"/>
  <c r="U712" i="1"/>
  <c r="AB712" i="1"/>
  <c r="U732" i="1"/>
  <c r="AG732" i="1" s="1"/>
  <c r="AH732" i="1" s="1"/>
  <c r="AB732" i="1"/>
  <c r="AC744" i="1"/>
  <c r="AD744" i="1" s="1"/>
  <c r="AF766" i="1"/>
  <c r="AG766" i="1"/>
  <c r="AH766" i="1" s="1"/>
  <c r="AC737" i="1"/>
  <c r="AD737" i="1" s="1"/>
  <c r="AB755" i="1"/>
  <c r="U755" i="1"/>
  <c r="AG755" i="1" s="1"/>
  <c r="AH755" i="1" s="1"/>
  <c r="AC784" i="1"/>
  <c r="AD784" i="1" s="1"/>
  <c r="T992" i="1"/>
  <c r="V992" i="1"/>
  <c r="AG750" i="1"/>
  <c r="AH750" i="1" s="1"/>
  <c r="AB889" i="1"/>
  <c r="V950" i="1"/>
  <c r="AB849" i="1"/>
  <c r="AC688" i="1"/>
  <c r="AD688" i="1" s="1"/>
  <c r="U688" i="1"/>
  <c r="AF970" i="1"/>
  <c r="AG970" i="1"/>
  <c r="AH970" i="1" s="1"/>
  <c r="U993" i="1"/>
  <c r="AG993" i="1" s="1"/>
  <c r="AH993" i="1" s="1"/>
  <c r="AB993" i="1"/>
  <c r="V990" i="1"/>
  <c r="T990" i="1"/>
  <c r="AB990" i="1" s="1"/>
  <c r="U975" i="1"/>
  <c r="AB975" i="1"/>
  <c r="V912" i="1"/>
  <c r="T912" i="1"/>
  <c r="T965" i="1"/>
  <c r="V965" i="1"/>
  <c r="T963" i="1"/>
  <c r="V963" i="1"/>
  <c r="AB839" i="1"/>
  <c r="AC676" i="1"/>
  <c r="AD676" i="1" s="1"/>
  <c r="U676" i="1"/>
  <c r="AB676" i="1"/>
  <c r="U999" i="1"/>
  <c r="AB999" i="1"/>
  <c r="U977" i="1"/>
  <c r="AC977" i="1"/>
  <c r="AD977" i="1" s="1"/>
  <c r="U972" i="1"/>
  <c r="T890" i="1"/>
  <c r="AB890" i="1"/>
  <c r="V848" i="1"/>
  <c r="T848" i="1"/>
  <c r="AG967" i="1"/>
  <c r="AH967" i="1" s="1"/>
  <c r="AB962" i="1"/>
  <c r="AF631" i="1"/>
  <c r="AG631" i="1" s="1"/>
  <c r="AH631" i="1" s="1"/>
  <c r="U603" i="1"/>
  <c r="AB603" i="1"/>
  <c r="U630" i="1"/>
  <c r="AB630" i="1"/>
  <c r="AB643" i="1"/>
  <c r="U643" i="1"/>
  <c r="V998" i="1"/>
  <c r="T998" i="1"/>
  <c r="AB967" i="1"/>
  <c r="U964" i="1"/>
  <c r="AG964" i="1" s="1"/>
  <c r="AH964" i="1" s="1"/>
  <c r="AB964" i="1"/>
  <c r="V943" i="1"/>
  <c r="T943" i="1"/>
  <c r="V873" i="1"/>
  <c r="T873" i="1"/>
  <c r="V840" i="1"/>
  <c r="T840" i="1"/>
  <c r="AB812" i="1"/>
  <c r="V791" i="1"/>
  <c r="T791" i="1"/>
  <c r="AG950" i="1"/>
  <c r="AH950" i="1" s="1"/>
  <c r="AB933" i="1"/>
  <c r="AB977" i="1"/>
  <c r="T957" i="1"/>
  <c r="AG603" i="1"/>
  <c r="AH603" i="1" s="1"/>
  <c r="AG762" i="1"/>
  <c r="AH762" i="1" s="1"/>
  <c r="T982" i="1"/>
  <c r="V982" i="1"/>
  <c r="T908" i="1"/>
  <c r="AB908" i="1" s="1"/>
  <c r="V854" i="1"/>
  <c r="T854" i="1"/>
  <c r="AC779" i="1"/>
  <c r="AD779" i="1" s="1"/>
  <c r="AB779" i="1"/>
  <c r="U779" i="1"/>
  <c r="AB749" i="1"/>
  <c r="AC999" i="1"/>
  <c r="AD999" i="1" s="1"/>
  <c r="AB864" i="1"/>
  <c r="AB882" i="1"/>
  <c r="U636" i="1"/>
  <c r="AC636" i="1"/>
  <c r="AD636" i="1" s="1"/>
  <c r="AB636" i="1"/>
  <c r="AG651" i="1"/>
  <c r="AH651" i="1" s="1"/>
  <c r="AF615" i="1"/>
  <c r="AG615" i="1" s="1"/>
  <c r="AH615" i="1" s="1"/>
  <c r="AF751" i="1"/>
  <c r="AG751" i="1"/>
  <c r="AH751" i="1" s="1"/>
  <c r="T974" i="1"/>
  <c r="V969" i="1"/>
  <c r="T969" i="1"/>
  <c r="V913" i="1"/>
  <c r="T913" i="1"/>
  <c r="AC783" i="1"/>
  <c r="AD783" i="1" s="1"/>
  <c r="AB783" i="1"/>
  <c r="AG647" i="1"/>
  <c r="AH647" i="1" s="1"/>
  <c r="R966" i="1"/>
  <c r="S966" i="1" s="1"/>
  <c r="V989" i="1"/>
  <c r="R974" i="1"/>
  <c r="S974" i="1" s="1"/>
  <c r="AF619" i="1"/>
  <c r="AG619" i="1" s="1"/>
  <c r="AH619" i="1" s="1"/>
  <c r="R989" i="1"/>
  <c r="S989" i="1" s="1"/>
  <c r="R970" i="1"/>
  <c r="S970" i="1" s="1"/>
  <c r="R949" i="1"/>
  <c r="S949" i="1" s="1"/>
  <c r="R917" i="1"/>
  <c r="S917" i="1" s="1"/>
  <c r="R885" i="1"/>
  <c r="S885" i="1" s="1"/>
  <c r="R853" i="1"/>
  <c r="S853" i="1" s="1"/>
  <c r="V730" i="1"/>
  <c r="T730" i="1"/>
  <c r="R969" i="1"/>
  <c r="S969" i="1" s="1"/>
  <c r="R942" i="1"/>
  <c r="S942" i="1" s="1"/>
  <c r="R939" i="1"/>
  <c r="S939" i="1" s="1"/>
  <c r="R910" i="1"/>
  <c r="S910" i="1" s="1"/>
  <c r="R907" i="1"/>
  <c r="S907" i="1" s="1"/>
  <c r="R878" i="1"/>
  <c r="S878" i="1" s="1"/>
  <c r="R875" i="1"/>
  <c r="S875" i="1" s="1"/>
  <c r="R770" i="1"/>
  <c r="S770" i="1" s="1"/>
  <c r="T997" i="1"/>
  <c r="T981" i="1"/>
  <c r="T782" i="1"/>
  <c r="R720" i="1"/>
  <c r="S720" i="1" s="1"/>
  <c r="R689" i="1"/>
  <c r="S689" i="1" s="1"/>
  <c r="T668" i="1"/>
  <c r="R668" i="1"/>
  <c r="S668" i="1" s="1"/>
  <c r="R663" i="1"/>
  <c r="S663" i="1" s="1"/>
  <c r="T652" i="1"/>
  <c r="AB541" i="1"/>
  <c r="R712" i="1"/>
  <c r="S712" i="1" s="1"/>
  <c r="AB659" i="1"/>
  <c r="R580" i="1"/>
  <c r="S580" i="1" s="1"/>
  <c r="AA465" i="1"/>
  <c r="AB465" i="1" s="1"/>
  <c r="AC465" i="1" s="1"/>
  <c r="AD465" i="1" s="1"/>
  <c r="R732" i="1"/>
  <c r="S732" i="1" s="1"/>
  <c r="R727" i="1"/>
  <c r="S727" i="1" s="1"/>
  <c r="R701" i="1"/>
  <c r="S701" i="1" s="1"/>
  <c r="R590" i="1"/>
  <c r="S590" i="1" s="1"/>
  <c r="R699" i="1"/>
  <c r="S699" i="1" s="1"/>
  <c r="T693" i="1"/>
  <c r="R691" i="1"/>
  <c r="S691" i="1" s="1"/>
  <c r="R651" i="1"/>
  <c r="S651" i="1" s="1"/>
  <c r="T639" i="1"/>
  <c r="T632" i="1"/>
  <c r="AB651" i="1"/>
  <c r="T767" i="1"/>
  <c r="T745" i="1"/>
  <c r="R726" i="1"/>
  <c r="S726" i="1" s="1"/>
  <c r="T685" i="1"/>
  <c r="R666" i="1"/>
  <c r="S666" i="1" s="1"/>
  <c r="AC660" i="1"/>
  <c r="AD660" i="1" s="1"/>
  <c r="U660" i="1"/>
  <c r="R648" i="1"/>
  <c r="S648" i="1" s="1"/>
  <c r="R592" i="1"/>
  <c r="S592" i="1" s="1"/>
  <c r="AB546" i="1"/>
  <c r="R621" i="1"/>
  <c r="S621" i="1" s="1"/>
  <c r="R552" i="1"/>
  <c r="S552" i="1" s="1"/>
  <c r="R460" i="1"/>
  <c r="S460" i="1" s="1"/>
  <c r="AE435" i="1"/>
  <c r="AA435" i="1"/>
  <c r="AB435" i="1" s="1"/>
  <c r="AC435" i="1" s="1"/>
  <c r="AD435" i="1" s="1"/>
  <c r="AB389" i="1"/>
  <c r="AC389" i="1" s="1"/>
  <c r="AD389" i="1" s="1"/>
  <c r="AB523" i="1"/>
  <c r="AB493" i="1"/>
  <c r="AB460" i="1"/>
  <c r="AC460" i="1" s="1"/>
  <c r="AD460" i="1" s="1"/>
  <c r="AB449" i="1"/>
  <c r="AC449" i="1" s="1"/>
  <c r="AD449" i="1" s="1"/>
  <c r="AB415" i="1"/>
  <c r="AC415" i="1" s="1"/>
  <c r="AD415" i="1" s="1"/>
  <c r="AB290" i="1"/>
  <c r="R544" i="1"/>
  <c r="S544" i="1" s="1"/>
  <c r="AB519" i="1"/>
  <c r="AB469" i="1"/>
  <c r="AC469" i="1" s="1"/>
  <c r="AD469" i="1" s="1"/>
  <c r="AB463" i="1"/>
  <c r="AC463" i="1" s="1"/>
  <c r="AD463" i="1" s="1"/>
  <c r="AB480" i="1"/>
  <c r="AC480" i="1" s="1"/>
  <c r="AD480" i="1" s="1"/>
  <c r="AB471" i="1"/>
  <c r="AC471" i="1" s="1"/>
  <c r="AD471" i="1" s="1"/>
  <c r="AA442" i="1"/>
  <c r="AB442" i="1" s="1"/>
  <c r="AC442" i="1" s="1"/>
  <c r="AD442" i="1" s="1"/>
  <c r="AB358" i="1"/>
  <c r="AC358" i="1" s="1"/>
  <c r="AD358" i="1" s="1"/>
  <c r="R593" i="1"/>
  <c r="S593" i="1" s="1"/>
  <c r="R591" i="1"/>
  <c r="S591" i="1" s="1"/>
  <c r="R589" i="1"/>
  <c r="S589" i="1" s="1"/>
  <c r="AB518" i="1"/>
  <c r="AB485" i="1"/>
  <c r="AC485" i="1" s="1"/>
  <c r="AD485" i="1" s="1"/>
  <c r="AA480" i="1"/>
  <c r="AA475" i="1"/>
  <c r="AB475" i="1" s="1"/>
  <c r="AC475" i="1" s="1"/>
  <c r="AD475" i="1" s="1"/>
  <c r="AA458" i="1"/>
  <c r="AB458" i="1" s="1"/>
  <c r="AC458" i="1" s="1"/>
  <c r="AD458" i="1" s="1"/>
  <c r="AA447" i="1"/>
  <c r="AB447" i="1" s="1"/>
  <c r="AC447" i="1" s="1"/>
  <c r="AD447" i="1" s="1"/>
  <c r="AB318" i="1"/>
  <c r="AC318" i="1" s="1"/>
  <c r="AD318" i="1" s="1"/>
  <c r="T534" i="1"/>
  <c r="V534" i="1"/>
  <c r="AB470" i="1"/>
  <c r="AC470" i="1" s="1"/>
  <c r="AD470" i="1" s="1"/>
  <c r="R671" i="1"/>
  <c r="S671" i="1" s="1"/>
  <c r="AB553" i="1"/>
  <c r="AA485" i="1"/>
  <c r="AA484" i="1"/>
  <c r="AB484" i="1" s="1"/>
  <c r="AC484" i="1" s="1"/>
  <c r="AD484" i="1" s="1"/>
  <c r="AA417" i="1"/>
  <c r="AB417" i="1" s="1"/>
  <c r="AC417" i="1" s="1"/>
  <c r="AD417" i="1" s="1"/>
  <c r="T598" i="1"/>
  <c r="AA477" i="1"/>
  <c r="AB477" i="1" s="1"/>
  <c r="AC477" i="1" s="1"/>
  <c r="AD477" i="1" s="1"/>
  <c r="AA473" i="1"/>
  <c r="AB473" i="1" s="1"/>
  <c r="AC473" i="1" s="1"/>
  <c r="AD473" i="1" s="1"/>
  <c r="AA402" i="1"/>
  <c r="AA366" i="1"/>
  <c r="AB366" i="1" s="1"/>
  <c r="AC366" i="1" s="1"/>
  <c r="AD366" i="1" s="1"/>
  <c r="AE306" i="1"/>
  <c r="AA306" i="1"/>
  <c r="AB306" i="1" s="1"/>
  <c r="AC306" i="1" s="1"/>
  <c r="AD306" i="1" s="1"/>
  <c r="AA444" i="1"/>
  <c r="AB444" i="1" s="1"/>
  <c r="AC444" i="1" s="1"/>
  <c r="AD444" i="1" s="1"/>
  <c r="AB436" i="1"/>
  <c r="AC436" i="1" s="1"/>
  <c r="AD436" i="1" s="1"/>
  <c r="AA407" i="1"/>
  <c r="AB407" i="1" s="1"/>
  <c r="AC407" i="1" s="1"/>
  <c r="AD407" i="1" s="1"/>
  <c r="AA389" i="1"/>
  <c r="AB355" i="1"/>
  <c r="AC355" i="1" s="1"/>
  <c r="AD355" i="1" s="1"/>
  <c r="AA436" i="1"/>
  <c r="AA333" i="1"/>
  <c r="AB333" i="1" s="1"/>
  <c r="AC333" i="1" s="1"/>
  <c r="AD333" i="1" s="1"/>
  <c r="AA437" i="1"/>
  <c r="AB437" i="1" s="1"/>
  <c r="AC437" i="1" s="1"/>
  <c r="AD437" i="1" s="1"/>
  <c r="T367" i="1"/>
  <c r="V367" i="1"/>
  <c r="R537" i="1"/>
  <c r="S537" i="1" s="1"/>
  <c r="AB495" i="1"/>
  <c r="R458" i="1"/>
  <c r="S458" i="1" s="1"/>
  <c r="R439" i="1"/>
  <c r="S439" i="1" s="1"/>
  <c r="AA386" i="1"/>
  <c r="AB386" i="1" s="1"/>
  <c r="AC386" i="1" s="1"/>
  <c r="AD386" i="1" s="1"/>
  <c r="AB273" i="1"/>
  <c r="AA467" i="1"/>
  <c r="AB467" i="1" s="1"/>
  <c r="AC467" i="1" s="1"/>
  <c r="AD467" i="1" s="1"/>
  <c r="AA453" i="1"/>
  <c r="AB453" i="1" s="1"/>
  <c r="AC453" i="1" s="1"/>
  <c r="AD453" i="1" s="1"/>
  <c r="AB451" i="1"/>
  <c r="AA330" i="1"/>
  <c r="R538" i="1"/>
  <c r="S538" i="1" s="1"/>
  <c r="R532" i="1"/>
  <c r="S532" i="1" s="1"/>
  <c r="AA471" i="1"/>
  <c r="AA464" i="1"/>
  <c r="AB464" i="1" s="1"/>
  <c r="AC464" i="1" s="1"/>
  <c r="AD464" i="1" s="1"/>
  <c r="AA439" i="1"/>
  <c r="AB439" i="1" s="1"/>
  <c r="AC439" i="1" s="1"/>
  <c r="AD439" i="1" s="1"/>
  <c r="V400" i="1"/>
  <c r="T400" i="1"/>
  <c r="AA376" i="1"/>
  <c r="AB376" i="1" s="1"/>
  <c r="AC376" i="1" s="1"/>
  <c r="AD376" i="1" s="1"/>
  <c r="AA370" i="1"/>
  <c r="AB342" i="1"/>
  <c r="AE340" i="1"/>
  <c r="AA311" i="1"/>
  <c r="AB311" i="1" s="1"/>
  <c r="AC311" i="1" s="1"/>
  <c r="AD311" i="1" s="1"/>
  <c r="R379" i="1"/>
  <c r="S379" i="1" s="1"/>
  <c r="R323" i="1"/>
  <c r="S323" i="1" s="1"/>
  <c r="AA305" i="1"/>
  <c r="AB305" i="1" s="1"/>
  <c r="AC305" i="1" s="1"/>
  <c r="AD305" i="1" s="1"/>
  <c r="AB221" i="1"/>
  <c r="AB230" i="1"/>
  <c r="AB291" i="1"/>
  <c r="R279" i="1"/>
  <c r="S279" i="1" s="1"/>
  <c r="AB272" i="1"/>
  <c r="AB168" i="1"/>
  <c r="AA149" i="1"/>
  <c r="AB149" i="1" s="1"/>
  <c r="AC149" i="1" s="1"/>
  <c r="AD149" i="1" s="1"/>
  <c r="T446" i="1"/>
  <c r="T418" i="1"/>
  <c r="AA405" i="1"/>
  <c r="AB405" i="1" s="1"/>
  <c r="AC405" i="1" s="1"/>
  <c r="AD405" i="1" s="1"/>
  <c r="AA382" i="1"/>
  <c r="AB382" i="1" s="1"/>
  <c r="AC382" i="1" s="1"/>
  <c r="AD382" i="1" s="1"/>
  <c r="AA354" i="1"/>
  <c r="AB354" i="1" s="1"/>
  <c r="AC354" i="1" s="1"/>
  <c r="AD354" i="1" s="1"/>
  <c r="AA310" i="1"/>
  <c r="AB310" i="1" s="1"/>
  <c r="AC310" i="1" s="1"/>
  <c r="AD310" i="1" s="1"/>
  <c r="AA307" i="1"/>
  <c r="AB307" i="1" s="1"/>
  <c r="AC307" i="1" s="1"/>
  <c r="AD307" i="1" s="1"/>
  <c r="R357" i="1"/>
  <c r="S357" i="1" s="1"/>
  <c r="AA332" i="1"/>
  <c r="AB332" i="1" s="1"/>
  <c r="AC332" i="1" s="1"/>
  <c r="AD332" i="1" s="1"/>
  <c r="R192" i="1"/>
  <c r="S192" i="1" s="1"/>
  <c r="R164" i="1"/>
  <c r="S164" i="1" s="1"/>
  <c r="AA181" i="1"/>
  <c r="AB181" i="1" s="1"/>
  <c r="AC181" i="1" s="1"/>
  <c r="AD181" i="1" s="1"/>
  <c r="AA131" i="1"/>
  <c r="AB131" i="1" s="1"/>
  <c r="AC131" i="1" s="1"/>
  <c r="AD131" i="1" s="1"/>
  <c r="V206" i="1"/>
  <c r="AA111" i="1"/>
  <c r="AB111" i="1" s="1"/>
  <c r="AC111" i="1" s="1"/>
  <c r="AD111" i="1" s="1"/>
  <c r="AE105" i="1"/>
  <c r="AA105" i="1"/>
  <c r="AB105" i="1" s="1"/>
  <c r="AC105" i="1" s="1"/>
  <c r="AD105" i="1" s="1"/>
  <c r="AB152" i="1"/>
  <c r="AC152" i="1" s="1"/>
  <c r="AD152" i="1" s="1"/>
  <c r="AB219" i="1"/>
  <c r="AA163" i="1"/>
  <c r="AB163" i="1" s="1"/>
  <c r="AC163" i="1" s="1"/>
  <c r="AD163" i="1" s="1"/>
  <c r="AA152" i="1"/>
  <c r="AA147" i="1"/>
  <c r="AA180" i="1"/>
  <c r="AA154" i="1"/>
  <c r="AB154" i="1" s="1"/>
  <c r="AC154" i="1" s="1"/>
  <c r="AD154" i="1" s="1"/>
  <c r="AA134" i="1"/>
  <c r="AB134" i="1" s="1"/>
  <c r="AC134" i="1" s="1"/>
  <c r="AD134" i="1" s="1"/>
  <c r="AA117" i="1"/>
  <c r="AB117" i="1" s="1"/>
  <c r="AC117" i="1" s="1"/>
  <c r="AD117" i="1" s="1"/>
  <c r="R161" i="1"/>
  <c r="S161" i="1" s="1"/>
  <c r="AA103" i="1"/>
  <c r="AA124" i="1"/>
  <c r="AB124" i="1" s="1"/>
  <c r="AC124" i="1" s="1"/>
  <c r="AD124" i="1" s="1"/>
  <c r="AB87" i="1"/>
  <c r="AC87" i="1" s="1"/>
  <c r="AD87" i="1" s="1"/>
  <c r="AA136" i="1"/>
  <c r="AB136" i="1" s="1"/>
  <c r="AC136" i="1" s="1"/>
  <c r="AD136" i="1" s="1"/>
  <c r="AB115" i="1"/>
  <c r="AC115" i="1" s="1"/>
  <c r="AD115" i="1" s="1"/>
  <c r="AA82" i="1"/>
  <c r="AB90" i="1"/>
  <c r="AC90" i="1" s="1"/>
  <c r="AD90" i="1" s="1"/>
  <c r="AA148" i="1"/>
  <c r="AB148" i="1" s="1"/>
  <c r="AC148" i="1" s="1"/>
  <c r="AD148" i="1" s="1"/>
  <c r="AA141" i="1"/>
  <c r="AB141" i="1" s="1"/>
  <c r="AC141" i="1" s="1"/>
  <c r="AD141" i="1" s="1"/>
  <c r="AA125" i="1"/>
  <c r="AB125" i="1" s="1"/>
  <c r="AA107" i="1"/>
  <c r="AB107" i="1" s="1"/>
  <c r="AC107" i="1" s="1"/>
  <c r="AD107" i="1" s="1"/>
  <c r="AB84" i="1"/>
  <c r="AC84" i="1" s="1"/>
  <c r="AD84" i="1" s="1"/>
  <c r="AA65" i="1"/>
  <c r="AB65" i="1" s="1"/>
  <c r="AC65" i="1" s="1"/>
  <c r="AD65" i="1" s="1"/>
  <c r="AB147" i="1"/>
  <c r="AC147" i="1" s="1"/>
  <c r="AD147" i="1" s="1"/>
  <c r="AA100" i="1"/>
  <c r="R76" i="1"/>
  <c r="S76" i="1" s="1"/>
  <c r="AB45" i="1"/>
  <c r="AB82" i="1"/>
  <c r="AC82" i="1" s="1"/>
  <c r="AD82" i="1" s="1"/>
  <c r="AB33" i="1"/>
  <c r="AC33" i="1" s="1"/>
  <c r="AD33" i="1" s="1"/>
  <c r="R37" i="1"/>
  <c r="S37" i="1" s="1"/>
  <c r="AB58" i="1"/>
  <c r="AC58" i="1" s="1"/>
  <c r="AD58" i="1" s="1"/>
  <c r="AA52" i="1"/>
  <c r="AB52" i="1" s="1"/>
  <c r="AC52" i="1" s="1"/>
  <c r="AD52" i="1" s="1"/>
  <c r="R62" i="1"/>
  <c r="S62" i="1" s="1"/>
  <c r="AA58" i="1"/>
  <c r="AB35" i="1"/>
  <c r="AC35" i="1" s="1"/>
  <c r="AD35" i="1" s="1"/>
  <c r="AA85" i="1"/>
  <c r="AB85" i="1" s="1"/>
  <c r="AC85" i="1" s="1"/>
  <c r="AD85" i="1" s="1"/>
  <c r="AA83" i="1"/>
  <c r="AB83" i="1" s="1"/>
  <c r="AC83" i="1" s="1"/>
  <c r="AD83" i="1" s="1"/>
  <c r="AB72" i="1"/>
  <c r="AC72" i="1" s="1"/>
  <c r="AD72" i="1" s="1"/>
  <c r="AA35" i="1"/>
  <c r="AB31" i="1"/>
  <c r="AB26" i="1"/>
  <c r="AB24" i="1"/>
  <c r="AA60" i="1"/>
  <c r="AB60" i="1" s="1"/>
  <c r="AC60" i="1" s="1"/>
  <c r="AD60" i="1" s="1"/>
  <c r="AA57" i="1"/>
  <c r="AB57" i="1" s="1"/>
  <c r="AC57" i="1" s="1"/>
  <c r="AD57" i="1" s="1"/>
  <c r="AB22" i="1"/>
  <c r="AB21" i="1"/>
  <c r="V25" i="1"/>
  <c r="AF84" i="1" l="1"/>
  <c r="AG84" i="1" s="1"/>
  <c r="AH84" i="1" s="1"/>
  <c r="AF444" i="1"/>
  <c r="AG444" i="1" s="1"/>
  <c r="AH444" i="1" s="1"/>
  <c r="AF33" i="1"/>
  <c r="AG33" i="1" s="1"/>
  <c r="AH33" i="1" s="1"/>
  <c r="AF306" i="1"/>
  <c r="AG306" i="1"/>
  <c r="AH306" i="1" s="1"/>
  <c r="AF82" i="1"/>
  <c r="AG82" i="1" s="1"/>
  <c r="AH82" i="1" s="1"/>
  <c r="AF386" i="1"/>
  <c r="AG386" i="1"/>
  <c r="AH386" i="1" s="1"/>
  <c r="AF430" i="1"/>
  <c r="AG430" i="1" s="1"/>
  <c r="AH430" i="1" s="1"/>
  <c r="AF35" i="1"/>
  <c r="AG35" i="1"/>
  <c r="AH35" i="1" s="1"/>
  <c r="AF475" i="1"/>
  <c r="AG475" i="1" s="1"/>
  <c r="AH475" i="1" s="1"/>
  <c r="AF117" i="1"/>
  <c r="AG117" i="1"/>
  <c r="AH117" i="1" s="1"/>
  <c r="AF473" i="1"/>
  <c r="AG473" i="1" s="1"/>
  <c r="AH473" i="1" s="1"/>
  <c r="AF147" i="1"/>
  <c r="AG147" i="1"/>
  <c r="AH147" i="1" s="1"/>
  <c r="AF105" i="1"/>
  <c r="AG105" i="1" s="1"/>
  <c r="AH105" i="1" s="1"/>
  <c r="AF407" i="1"/>
  <c r="AG407" i="1" s="1"/>
  <c r="AH407" i="1" s="1"/>
  <c r="AF58" i="1"/>
  <c r="AG58" i="1" s="1"/>
  <c r="AH58" i="1" s="1"/>
  <c r="AF115" i="1"/>
  <c r="AG115" i="1"/>
  <c r="AH115" i="1" s="1"/>
  <c r="AF154" i="1"/>
  <c r="AG154" i="1" s="1"/>
  <c r="AH154" i="1" s="1"/>
  <c r="AF469" i="1"/>
  <c r="AG469" i="1"/>
  <c r="AH469" i="1" s="1"/>
  <c r="AF314" i="1"/>
  <c r="AG314" i="1" s="1"/>
  <c r="AH314" i="1" s="1"/>
  <c r="AF335" i="1"/>
  <c r="AG335" i="1"/>
  <c r="AH335" i="1" s="1"/>
  <c r="AF489" i="1"/>
  <c r="AG489" i="1" s="1"/>
  <c r="AH489" i="1" s="1"/>
  <c r="AF169" i="1"/>
  <c r="AG169" i="1"/>
  <c r="AH169" i="1" s="1"/>
  <c r="AF166" i="1"/>
  <c r="AG166" i="1" s="1"/>
  <c r="AH166" i="1" s="1"/>
  <c r="AF349" i="1"/>
  <c r="AG349" i="1"/>
  <c r="AH349" i="1" s="1"/>
  <c r="AF75" i="1"/>
  <c r="AG75" i="1" s="1"/>
  <c r="AH75" i="1" s="1"/>
  <c r="AF55" i="1"/>
  <c r="AG55" i="1"/>
  <c r="AH55" i="1" s="1"/>
  <c r="AF69" i="1"/>
  <c r="AG69" i="1" s="1"/>
  <c r="AH69" i="1" s="1"/>
  <c r="AF434" i="1"/>
  <c r="AG434" i="1" s="1"/>
  <c r="AH434" i="1" s="1"/>
  <c r="AF151" i="1"/>
  <c r="AG151" i="1" s="1"/>
  <c r="AH151" i="1" s="1"/>
  <c r="AF479" i="1"/>
  <c r="AG479" i="1" s="1"/>
  <c r="AH479" i="1" s="1"/>
  <c r="AF432" i="1"/>
  <c r="AG432" i="1" s="1"/>
  <c r="AH432" i="1" s="1"/>
  <c r="AF173" i="1"/>
  <c r="AG173" i="1"/>
  <c r="AH173" i="1" s="1"/>
  <c r="AF138" i="1"/>
  <c r="AG138" i="1" s="1"/>
  <c r="AH138" i="1" s="1"/>
  <c r="AF380" i="1"/>
  <c r="AG380" i="1" s="1"/>
  <c r="AH380" i="1" s="1"/>
  <c r="AF431" i="1"/>
  <c r="AG431" i="1" s="1"/>
  <c r="AH431" i="1" s="1"/>
  <c r="AF113" i="1"/>
  <c r="AG113" i="1"/>
  <c r="AH113" i="1" s="1"/>
  <c r="AF107" i="1"/>
  <c r="AG107" i="1" s="1"/>
  <c r="AH107" i="1" s="1"/>
  <c r="AF437" i="1"/>
  <c r="AG437" i="1"/>
  <c r="AH437" i="1" s="1"/>
  <c r="AF131" i="1"/>
  <c r="AG131" i="1" s="1"/>
  <c r="AH131" i="1" s="1"/>
  <c r="AF358" i="1"/>
  <c r="AG358" i="1" s="1"/>
  <c r="AH358" i="1" s="1"/>
  <c r="AF60" i="1"/>
  <c r="AG60" i="1" s="1"/>
  <c r="AH60" i="1" s="1"/>
  <c r="AF181" i="1"/>
  <c r="AG181" i="1"/>
  <c r="AH181" i="1" s="1"/>
  <c r="AF465" i="1"/>
  <c r="AG465" i="1" s="1"/>
  <c r="AH465" i="1" s="1"/>
  <c r="AF372" i="1"/>
  <c r="AG372" i="1"/>
  <c r="AH372" i="1" s="1"/>
  <c r="AF422" i="1"/>
  <c r="AG422" i="1" s="1"/>
  <c r="AH422" i="1" s="1"/>
  <c r="AF405" i="1"/>
  <c r="AG405" i="1" s="1"/>
  <c r="AH405" i="1" s="1"/>
  <c r="AF471" i="1"/>
  <c r="AG471" i="1" s="1"/>
  <c r="AH471" i="1" s="1"/>
  <c r="AF449" i="1"/>
  <c r="AG449" i="1"/>
  <c r="AH449" i="1" s="1"/>
  <c r="AF340" i="1"/>
  <c r="AG340" i="1" s="1"/>
  <c r="AH340" i="1" s="1"/>
  <c r="AF94" i="1"/>
  <c r="AG94" i="1"/>
  <c r="AH94" i="1" s="1"/>
  <c r="AF102" i="1"/>
  <c r="AG102" i="1" s="1"/>
  <c r="AH102" i="1" s="1"/>
  <c r="AF399" i="1"/>
  <c r="AG399" i="1" s="1"/>
  <c r="AH399" i="1" s="1"/>
  <c r="AF112" i="1"/>
  <c r="AG112" i="1" s="1"/>
  <c r="AH112" i="1" s="1"/>
  <c r="AF72" i="1"/>
  <c r="AG72" i="1"/>
  <c r="AH72" i="1" s="1"/>
  <c r="AF83" i="1"/>
  <c r="AG83" i="1" s="1"/>
  <c r="AH83" i="1" s="1"/>
  <c r="AF310" i="1"/>
  <c r="AG310" i="1"/>
  <c r="AH310" i="1" s="1"/>
  <c r="AF124" i="1"/>
  <c r="AG124" i="1"/>
  <c r="AH124" i="1" s="1"/>
  <c r="AF333" i="1"/>
  <c r="AG333" i="1"/>
  <c r="AH333" i="1" s="1"/>
  <c r="AF351" i="1"/>
  <c r="AG351" i="1" s="1"/>
  <c r="AH351" i="1" s="1"/>
  <c r="AF163" i="1"/>
  <c r="AG163" i="1" s="1"/>
  <c r="AH163" i="1" s="1"/>
  <c r="AF366" i="1"/>
  <c r="AG366" i="1"/>
  <c r="AH366" i="1" s="1"/>
  <c r="AF376" i="1"/>
  <c r="AG376" i="1" s="1"/>
  <c r="AH376" i="1" s="1"/>
  <c r="AF470" i="1"/>
  <c r="AG470" i="1" s="1"/>
  <c r="AH470" i="1" s="1"/>
  <c r="AF485" i="1"/>
  <c r="AG485" i="1" s="1"/>
  <c r="AH485" i="1" s="1"/>
  <c r="AF480" i="1"/>
  <c r="AG480" i="1" s="1"/>
  <c r="AH480" i="1" s="1"/>
  <c r="AF460" i="1"/>
  <c r="AG460" i="1"/>
  <c r="AH460" i="1" s="1"/>
  <c r="AF318" i="1"/>
  <c r="AG318" i="1" s="1"/>
  <c r="AH318" i="1" s="1"/>
  <c r="AF87" i="1"/>
  <c r="AG87" i="1"/>
  <c r="AH87" i="1" s="1"/>
  <c r="AF354" i="1"/>
  <c r="AG354" i="1"/>
  <c r="AH354" i="1" s="1"/>
  <c r="AF356" i="1"/>
  <c r="AG356" i="1"/>
  <c r="AH356" i="1" s="1"/>
  <c r="AF382" i="1"/>
  <c r="AG382" i="1" s="1"/>
  <c r="AH382" i="1" s="1"/>
  <c r="AF415" i="1"/>
  <c r="AG415" i="1"/>
  <c r="AH415" i="1" s="1"/>
  <c r="AF317" i="1"/>
  <c r="AG317" i="1"/>
  <c r="AH317" i="1" s="1"/>
  <c r="AF463" i="1"/>
  <c r="AG463" i="1"/>
  <c r="AH463" i="1" s="1"/>
  <c r="AF341" i="1"/>
  <c r="AG341" i="1" s="1"/>
  <c r="AH341" i="1" s="1"/>
  <c r="AF323" i="1"/>
  <c r="AG323" i="1"/>
  <c r="AH323" i="1" s="1"/>
  <c r="AF97" i="1"/>
  <c r="AG97" i="1" s="1"/>
  <c r="AH97" i="1" s="1"/>
  <c r="AF414" i="1"/>
  <c r="AG414" i="1"/>
  <c r="AH414" i="1" s="1"/>
  <c r="U943" i="1"/>
  <c r="AB943" i="1"/>
  <c r="AC943" i="1"/>
  <c r="AD943" i="1" s="1"/>
  <c r="AC992" i="1"/>
  <c r="AD992" i="1" s="1"/>
  <c r="AB992" i="1"/>
  <c r="U992" i="1"/>
  <c r="AF923" i="1"/>
  <c r="AG923" i="1"/>
  <c r="AH923" i="1" s="1"/>
  <c r="AF728" i="1"/>
  <c r="AG728" i="1" s="1"/>
  <c r="AH728" i="1" s="1"/>
  <c r="AF657" i="1"/>
  <c r="AG657" i="1" s="1"/>
  <c r="AH657" i="1" s="1"/>
  <c r="AF57" i="1"/>
  <c r="AG57" i="1"/>
  <c r="AH57" i="1" s="1"/>
  <c r="AF436" i="1"/>
  <c r="AG436" i="1"/>
  <c r="AH436" i="1" s="1"/>
  <c r="AC791" i="1"/>
  <c r="AD791" i="1" s="1"/>
  <c r="U791" i="1"/>
  <c r="U963" i="1"/>
  <c r="AC963" i="1"/>
  <c r="AD963" i="1" s="1"/>
  <c r="AF961" i="1"/>
  <c r="AG961" i="1"/>
  <c r="AH961" i="1" s="1"/>
  <c r="AF903" i="1"/>
  <c r="AG903" i="1"/>
  <c r="AH903" i="1" s="1"/>
  <c r="AF478" i="1"/>
  <c r="AG478" i="1" s="1"/>
  <c r="AH478" i="1" s="1"/>
  <c r="AF152" i="1"/>
  <c r="AG152" i="1"/>
  <c r="AH152" i="1" s="1"/>
  <c r="U598" i="1"/>
  <c r="AB598" i="1"/>
  <c r="AC598" i="1"/>
  <c r="AD598" i="1" s="1"/>
  <c r="AB668" i="1"/>
  <c r="AC668" i="1"/>
  <c r="AD668" i="1" s="1"/>
  <c r="U668" i="1"/>
  <c r="AF894" i="1"/>
  <c r="AG894" i="1"/>
  <c r="AH894" i="1" s="1"/>
  <c r="AF560" i="1"/>
  <c r="AG560" i="1"/>
  <c r="AH560" i="1" s="1"/>
  <c r="AB693" i="1"/>
  <c r="AC693" i="1"/>
  <c r="AD693" i="1" s="1"/>
  <c r="U693" i="1"/>
  <c r="AF34" i="1"/>
  <c r="AG34" i="1" s="1"/>
  <c r="AH34" i="1" s="1"/>
  <c r="AG52" i="1"/>
  <c r="AH52" i="1" s="1"/>
  <c r="AF52" i="1"/>
  <c r="AF439" i="1"/>
  <c r="AG439" i="1" s="1"/>
  <c r="AH439" i="1" s="1"/>
  <c r="AF467" i="1"/>
  <c r="AG467" i="1" s="1"/>
  <c r="AH467" i="1" s="1"/>
  <c r="AG442" i="1"/>
  <c r="AH442" i="1" s="1"/>
  <c r="AF442" i="1"/>
  <c r="AF660" i="1"/>
  <c r="AG660" i="1" s="1"/>
  <c r="AH660" i="1" s="1"/>
  <c r="AC632" i="1"/>
  <c r="AD632" i="1" s="1"/>
  <c r="U632" i="1"/>
  <c r="AB632" i="1"/>
  <c r="AC652" i="1"/>
  <c r="AD652" i="1" s="1"/>
  <c r="U652" i="1"/>
  <c r="AB652" i="1"/>
  <c r="U997" i="1"/>
  <c r="AC997" i="1"/>
  <c r="AD997" i="1" s="1"/>
  <c r="AB997" i="1"/>
  <c r="AF783" i="1"/>
  <c r="AG783" i="1"/>
  <c r="AH783" i="1" s="1"/>
  <c r="AF999" i="1"/>
  <c r="AG999" i="1" s="1"/>
  <c r="AH999" i="1" s="1"/>
  <c r="AF977" i="1"/>
  <c r="AG977" i="1" s="1"/>
  <c r="AH977" i="1" s="1"/>
  <c r="AF688" i="1"/>
  <c r="AG688" i="1"/>
  <c r="AH688" i="1" s="1"/>
  <c r="AF744" i="1"/>
  <c r="AG744" i="1"/>
  <c r="AH744" i="1" s="1"/>
  <c r="AF650" i="1"/>
  <c r="AG650" i="1"/>
  <c r="AH650" i="1" s="1"/>
  <c r="AF885" i="1"/>
  <c r="AG885" i="1"/>
  <c r="AH885" i="1" s="1"/>
  <c r="AF825" i="1"/>
  <c r="AG825" i="1" s="1"/>
  <c r="AH825" i="1" s="1"/>
  <c r="AF774" i="1"/>
  <c r="AG774" i="1"/>
  <c r="AH774" i="1" s="1"/>
  <c r="AF832" i="1"/>
  <c r="AG832" i="1" s="1"/>
  <c r="AH832" i="1" s="1"/>
  <c r="AF593" i="1"/>
  <c r="AG593" i="1" s="1"/>
  <c r="AH593" i="1" s="1"/>
  <c r="AF901" i="1"/>
  <c r="AG901" i="1" s="1"/>
  <c r="AH901" i="1" s="1"/>
  <c r="AF296" i="1"/>
  <c r="AG296" i="1" s="1"/>
  <c r="AH296" i="1" s="1"/>
  <c r="AF211" i="1"/>
  <c r="AG211" i="1"/>
  <c r="AH211" i="1" s="1"/>
  <c r="AF512" i="1"/>
  <c r="AG512" i="1" s="1"/>
  <c r="AH512" i="1" s="1"/>
  <c r="AF781" i="1"/>
  <c r="AG781" i="1" s="1"/>
  <c r="AH781" i="1" s="1"/>
  <c r="AF129" i="1"/>
  <c r="AG129" i="1"/>
  <c r="AH129" i="1" s="1"/>
  <c r="AF326" i="1"/>
  <c r="AG326" i="1"/>
  <c r="AH326" i="1" s="1"/>
  <c r="AF377" i="1"/>
  <c r="AG377" i="1"/>
  <c r="AH377" i="1" s="1"/>
  <c r="AF500" i="1"/>
  <c r="AG500" i="1" s="1"/>
  <c r="AH500" i="1" s="1"/>
  <c r="AF196" i="1"/>
  <c r="AG196" i="1"/>
  <c r="AH196" i="1" s="1"/>
  <c r="AF98" i="1"/>
  <c r="AG98" i="1"/>
  <c r="AH98" i="1" s="1"/>
  <c r="AF336" i="1"/>
  <c r="AG336" i="1"/>
  <c r="AH336" i="1" s="1"/>
  <c r="AF462" i="1"/>
  <c r="AG462" i="1" s="1"/>
  <c r="AH462" i="1" s="1"/>
  <c r="U639" i="1"/>
  <c r="AB639" i="1"/>
  <c r="AC639" i="1"/>
  <c r="AD639" i="1" s="1"/>
  <c r="AF345" i="1"/>
  <c r="AG345" i="1" s="1"/>
  <c r="AH345" i="1" s="1"/>
  <c r="AF987" i="1"/>
  <c r="AG987" i="1" s="1"/>
  <c r="AH987" i="1" s="1"/>
  <c r="AG928" i="1"/>
  <c r="AH928" i="1" s="1"/>
  <c r="AF928" i="1"/>
  <c r="AF342" i="1"/>
  <c r="AG342" i="1" s="1"/>
  <c r="AH342" i="1" s="1"/>
  <c r="AG468" i="1"/>
  <c r="AH468" i="1" s="1"/>
  <c r="AF468" i="1"/>
  <c r="AG406" i="1"/>
  <c r="AH406" i="1" s="1"/>
  <c r="AF406" i="1"/>
  <c r="AF270" i="1"/>
  <c r="AG270" i="1" s="1"/>
  <c r="AH270" i="1" s="1"/>
  <c r="AF402" i="1"/>
  <c r="AG402" i="1" s="1"/>
  <c r="AH402" i="1" s="1"/>
  <c r="AF125" i="1"/>
  <c r="AG125" i="1" s="1"/>
  <c r="AH125" i="1" s="1"/>
  <c r="AG996" i="1"/>
  <c r="AH996" i="1" s="1"/>
  <c r="AF996" i="1"/>
  <c r="AG548" i="1"/>
  <c r="AH548" i="1" s="1"/>
  <c r="AF548" i="1"/>
  <c r="AF168" i="1"/>
  <c r="AG168" i="1" s="1"/>
  <c r="AH168" i="1" s="1"/>
  <c r="AF127" i="1"/>
  <c r="AG127" i="1" s="1"/>
  <c r="AH127" i="1" s="1"/>
  <c r="AF544" i="1"/>
  <c r="AG544" i="1" s="1"/>
  <c r="AH544" i="1" s="1"/>
  <c r="AF239" i="1"/>
  <c r="AG239" i="1" s="1"/>
  <c r="AH239" i="1" s="1"/>
  <c r="AF221" i="1"/>
  <c r="AG221" i="1"/>
  <c r="AH221" i="1" s="1"/>
  <c r="AF951" i="1"/>
  <c r="AG951" i="1" s="1"/>
  <c r="AH951" i="1" s="1"/>
  <c r="AF123" i="1"/>
  <c r="AG123" i="1" s="1"/>
  <c r="AH123" i="1" s="1"/>
  <c r="AF526" i="1"/>
  <c r="AG526" i="1" s="1"/>
  <c r="AH526" i="1" s="1"/>
  <c r="AF517" i="1"/>
  <c r="AG517" i="1"/>
  <c r="AH517" i="1" s="1"/>
  <c r="AG14" i="1"/>
  <c r="AH14" i="1" s="1"/>
  <c r="AF14" i="1"/>
  <c r="AG499" i="1"/>
  <c r="AH499" i="1" s="1"/>
  <c r="AF499" i="1"/>
  <c r="AG120" i="1"/>
  <c r="AH120" i="1" s="1"/>
  <c r="AF120" i="1"/>
  <c r="AF213" i="1"/>
  <c r="AG213" i="1"/>
  <c r="AH213" i="1" s="1"/>
  <c r="AG387" i="1"/>
  <c r="AH387" i="1" s="1"/>
  <c r="AF387" i="1"/>
  <c r="AF265" i="1"/>
  <c r="AG265" i="1" s="1"/>
  <c r="AH265" i="1" s="1"/>
  <c r="AG46" i="1"/>
  <c r="AH46" i="1" s="1"/>
  <c r="AF46" i="1"/>
  <c r="AF383" i="1"/>
  <c r="AG383" i="1" s="1"/>
  <c r="AH383" i="1" s="1"/>
  <c r="AF128" i="1"/>
  <c r="AG128" i="1" s="1"/>
  <c r="AH128" i="1" s="1"/>
  <c r="AF201" i="1"/>
  <c r="AG201" i="1" s="1"/>
  <c r="AH201" i="1" s="1"/>
  <c r="AF103" i="1"/>
  <c r="AG103" i="1" s="1"/>
  <c r="AH103" i="1" s="1"/>
  <c r="AF396" i="1"/>
  <c r="AG396" i="1" s="1"/>
  <c r="AH396" i="1" s="1"/>
  <c r="AF54" i="1"/>
  <c r="AG54" i="1" s="1"/>
  <c r="AH54" i="1" s="1"/>
  <c r="AF236" i="1"/>
  <c r="AG236" i="1" s="1"/>
  <c r="AH236" i="1" s="1"/>
  <c r="AG379" i="1"/>
  <c r="AH379" i="1" s="1"/>
  <c r="AF379" i="1"/>
  <c r="AF220" i="1"/>
  <c r="AG220" i="1"/>
  <c r="AH220" i="1" s="1"/>
  <c r="AG187" i="1"/>
  <c r="AH187" i="1" s="1"/>
  <c r="AF187" i="1"/>
  <c r="AF100" i="1"/>
  <c r="AG100" i="1" s="1"/>
  <c r="AH100" i="1" s="1"/>
  <c r="AF93" i="1"/>
  <c r="AG93" i="1" s="1"/>
  <c r="AH93" i="1" s="1"/>
  <c r="AF89" i="1"/>
  <c r="AG89" i="1" s="1"/>
  <c r="AH89" i="1" s="1"/>
  <c r="AG227" i="1"/>
  <c r="AH227" i="1" s="1"/>
  <c r="AF227" i="1"/>
  <c r="AG287" i="1"/>
  <c r="AH287" i="1" s="1"/>
  <c r="AF287" i="1"/>
  <c r="AG398" i="1"/>
  <c r="AH398" i="1" s="1"/>
  <c r="AF398" i="1"/>
  <c r="AF343" i="1"/>
  <c r="AG343" i="1" s="1"/>
  <c r="AH343" i="1" s="1"/>
  <c r="AF65" i="1"/>
  <c r="AG65" i="1" s="1"/>
  <c r="AH65" i="1" s="1"/>
  <c r="AF311" i="1"/>
  <c r="AG311" i="1" s="1"/>
  <c r="AH311" i="1" s="1"/>
  <c r="AC730" i="1"/>
  <c r="AD730" i="1" s="1"/>
  <c r="AB730" i="1"/>
  <c r="U730" i="1"/>
  <c r="AF815" i="1"/>
  <c r="AG815" i="1"/>
  <c r="AH815" i="1" s="1"/>
  <c r="AF875" i="1"/>
  <c r="AG875" i="1"/>
  <c r="AH875" i="1" s="1"/>
  <c r="AF477" i="1"/>
  <c r="AG477" i="1"/>
  <c r="AH477" i="1" s="1"/>
  <c r="AF937" i="1"/>
  <c r="AG937" i="1"/>
  <c r="AH937" i="1" s="1"/>
  <c r="AF330" i="1"/>
  <c r="AG330" i="1"/>
  <c r="AH330" i="1" s="1"/>
  <c r="AF85" i="1"/>
  <c r="AG85" i="1" s="1"/>
  <c r="AH85" i="1" s="1"/>
  <c r="AC982" i="1"/>
  <c r="AD982" i="1" s="1"/>
  <c r="AB982" i="1"/>
  <c r="U982" i="1"/>
  <c r="U848" i="1"/>
  <c r="AB848" i="1"/>
  <c r="AC848" i="1"/>
  <c r="AD848" i="1" s="1"/>
  <c r="AF922" i="1"/>
  <c r="AG922" i="1"/>
  <c r="AH922" i="1" s="1"/>
  <c r="AF795" i="1"/>
  <c r="AG795" i="1"/>
  <c r="AH795" i="1" s="1"/>
  <c r="AF578" i="1"/>
  <c r="AG578" i="1"/>
  <c r="AH578" i="1" s="1"/>
  <c r="AF503" i="1"/>
  <c r="AG503" i="1"/>
  <c r="AH503" i="1" s="1"/>
  <c r="AF370" i="1"/>
  <c r="AG370" i="1" s="1"/>
  <c r="AH370" i="1" s="1"/>
  <c r="AF332" i="1"/>
  <c r="AG332" i="1"/>
  <c r="AH332" i="1" s="1"/>
  <c r="AF779" i="1"/>
  <c r="AG779" i="1" s="1"/>
  <c r="AH779" i="1" s="1"/>
  <c r="AB965" i="1"/>
  <c r="AC965" i="1"/>
  <c r="AD965" i="1" s="1"/>
  <c r="U965" i="1"/>
  <c r="AG916" i="1"/>
  <c r="AH916" i="1" s="1"/>
  <c r="AF916" i="1"/>
  <c r="AF838" i="1"/>
  <c r="AG838" i="1" s="1"/>
  <c r="AH838" i="1" s="1"/>
  <c r="U918" i="1"/>
  <c r="AC918" i="1"/>
  <c r="AD918" i="1" s="1"/>
  <c r="AG583" i="1"/>
  <c r="AH583" i="1" s="1"/>
  <c r="AF583" i="1"/>
  <c r="AF484" i="1"/>
  <c r="AG484" i="1" s="1"/>
  <c r="AH484" i="1" s="1"/>
  <c r="AC767" i="1"/>
  <c r="AD767" i="1" s="1"/>
  <c r="AB767" i="1"/>
  <c r="U767" i="1"/>
  <c r="U974" i="1"/>
  <c r="AC974" i="1"/>
  <c r="AD974" i="1" s="1"/>
  <c r="AB791" i="1"/>
  <c r="AB840" i="1"/>
  <c r="U840" i="1"/>
  <c r="AC840" i="1"/>
  <c r="AD840" i="1" s="1"/>
  <c r="AB912" i="1"/>
  <c r="AC912" i="1"/>
  <c r="AD912" i="1" s="1"/>
  <c r="U912" i="1"/>
  <c r="AF737" i="1"/>
  <c r="AG737" i="1" s="1"/>
  <c r="AH737" i="1" s="1"/>
  <c r="AF821" i="1"/>
  <c r="AG821" i="1" s="1"/>
  <c r="AH821" i="1" s="1"/>
  <c r="AF829" i="1"/>
  <c r="AG829" i="1" s="1"/>
  <c r="AH829" i="1" s="1"/>
  <c r="AF680" i="1"/>
  <c r="AG680" i="1" s="1"/>
  <c r="AH680" i="1" s="1"/>
  <c r="AF938" i="1"/>
  <c r="AG938" i="1" s="1"/>
  <c r="AH938" i="1" s="1"/>
  <c r="AF756" i="1"/>
  <c r="AG756" i="1" s="1"/>
  <c r="AH756" i="1" s="1"/>
  <c r="U800" i="1"/>
  <c r="AC800" i="1"/>
  <c r="AD800" i="1" s="1"/>
  <c r="U1000" i="1"/>
  <c r="AC1000" i="1"/>
  <c r="AD1000" i="1" s="1"/>
  <c r="AG588" i="1"/>
  <c r="AH588" i="1" s="1"/>
  <c r="AF588" i="1"/>
  <c r="AG64" i="1"/>
  <c r="AH64" i="1" s="1"/>
  <c r="AF64" i="1"/>
  <c r="AG76" i="1"/>
  <c r="AH76" i="1" s="1"/>
  <c r="AF76" i="1"/>
  <c r="AF135" i="1"/>
  <c r="AG135" i="1" s="1"/>
  <c r="AH135" i="1" s="1"/>
  <c r="AF547" i="1"/>
  <c r="AG547" i="1" s="1"/>
  <c r="AH547" i="1" s="1"/>
  <c r="AF70" i="1"/>
  <c r="AG70" i="1" s="1"/>
  <c r="AH70" i="1" s="1"/>
  <c r="AG481" i="1"/>
  <c r="AH481" i="1" s="1"/>
  <c r="AF481" i="1"/>
  <c r="AF316" i="1"/>
  <c r="AG316" i="1" s="1"/>
  <c r="AH316" i="1" s="1"/>
  <c r="AF315" i="1"/>
  <c r="AG315" i="1" s="1"/>
  <c r="AH315" i="1" s="1"/>
  <c r="AG337" i="1"/>
  <c r="AH337" i="1" s="1"/>
  <c r="AF337" i="1"/>
  <c r="AF532" i="1"/>
  <c r="AG532" i="1" s="1"/>
  <c r="AH532" i="1" s="1"/>
  <c r="AF205" i="1"/>
  <c r="AG205" i="1" s="1"/>
  <c r="AH205" i="1" s="1"/>
  <c r="AG162" i="1"/>
  <c r="AH162" i="1" s="1"/>
  <c r="AF162" i="1"/>
  <c r="AF347" i="1"/>
  <c r="AG347" i="1" s="1"/>
  <c r="AH347" i="1" s="1"/>
  <c r="AB367" i="1"/>
  <c r="AC367" i="1" s="1"/>
  <c r="AD367" i="1" s="1"/>
  <c r="U367" i="1"/>
  <c r="AB913" i="1"/>
  <c r="AC913" i="1"/>
  <c r="AD913" i="1" s="1"/>
  <c r="U913" i="1"/>
  <c r="U908" i="1"/>
  <c r="AC908" i="1"/>
  <c r="AD908" i="1" s="1"/>
  <c r="AF842" i="1"/>
  <c r="AG842" i="1" s="1"/>
  <c r="AH842" i="1" s="1"/>
  <c r="AF944" i="1"/>
  <c r="AG944" i="1"/>
  <c r="AH944" i="1" s="1"/>
  <c r="AG136" i="1"/>
  <c r="AH136" i="1" s="1"/>
  <c r="AF136" i="1"/>
  <c r="AF784" i="1"/>
  <c r="AG784" i="1" s="1"/>
  <c r="AH784" i="1" s="1"/>
  <c r="AG649" i="1"/>
  <c r="AH649" i="1" s="1"/>
  <c r="AF649" i="1"/>
  <c r="AB945" i="1"/>
  <c r="U945" i="1"/>
  <c r="AC945" i="1"/>
  <c r="AD945" i="1" s="1"/>
  <c r="AF625" i="1"/>
  <c r="AG625" i="1" s="1"/>
  <c r="AH625" i="1" s="1"/>
  <c r="AF134" i="1"/>
  <c r="AG134" i="1" s="1"/>
  <c r="AH134" i="1" s="1"/>
  <c r="U969" i="1"/>
  <c r="AC969" i="1"/>
  <c r="AD969" i="1" s="1"/>
  <c r="AB969" i="1"/>
  <c r="AF828" i="1"/>
  <c r="AG828" i="1" s="1"/>
  <c r="AH828" i="1" s="1"/>
  <c r="AC418" i="1"/>
  <c r="AD418" i="1" s="1"/>
  <c r="AB418" i="1"/>
  <c r="U418" i="1"/>
  <c r="AC745" i="1"/>
  <c r="AD745" i="1" s="1"/>
  <c r="U745" i="1"/>
  <c r="AB745" i="1"/>
  <c r="AF636" i="1"/>
  <c r="AG636" i="1" s="1"/>
  <c r="AH636" i="1" s="1"/>
  <c r="AF80" i="1"/>
  <c r="AG80" i="1" s="1"/>
  <c r="AH80" i="1" s="1"/>
  <c r="AF595" i="1"/>
  <c r="AG595" i="1" s="1"/>
  <c r="AH595" i="1" s="1"/>
  <c r="AF174" i="1"/>
  <c r="AG174" i="1"/>
  <c r="AH174" i="1" s="1"/>
  <c r="AG403" i="1"/>
  <c r="AH403" i="1" s="1"/>
  <c r="AF403" i="1"/>
  <c r="AF180" i="1"/>
  <c r="AG180" i="1" s="1"/>
  <c r="AH180" i="1" s="1"/>
  <c r="AG141" i="1"/>
  <c r="AH141" i="1" s="1"/>
  <c r="AF141" i="1"/>
  <c r="AF148" i="1"/>
  <c r="AG148" i="1"/>
  <c r="AH148" i="1" s="1"/>
  <c r="AG149" i="1"/>
  <c r="AH149" i="1" s="1"/>
  <c r="AF149" i="1"/>
  <c r="U400" i="1"/>
  <c r="AC400" i="1"/>
  <c r="AD400" i="1" s="1"/>
  <c r="AB400" i="1"/>
  <c r="AF389" i="1"/>
  <c r="AG389" i="1"/>
  <c r="AH389" i="1" s="1"/>
  <c r="AC782" i="1"/>
  <c r="AD782" i="1" s="1"/>
  <c r="U782" i="1"/>
  <c r="AB782" i="1"/>
  <c r="AC854" i="1"/>
  <c r="AD854" i="1" s="1"/>
  <c r="U854" i="1"/>
  <c r="AB854" i="1"/>
  <c r="AB974" i="1"/>
  <c r="U890" i="1"/>
  <c r="AC890" i="1"/>
  <c r="AD890" i="1" s="1"/>
  <c r="AG971" i="1"/>
  <c r="AH971" i="1" s="1"/>
  <c r="AF971" i="1"/>
  <c r="AF629" i="1"/>
  <c r="AG629" i="1" s="1"/>
  <c r="AH629" i="1" s="1"/>
  <c r="AG156" i="1"/>
  <c r="AH156" i="1" s="1"/>
  <c r="AF156" i="1"/>
  <c r="U884" i="1"/>
  <c r="AC884" i="1"/>
  <c r="AD884" i="1" s="1"/>
  <c r="AB800" i="1"/>
  <c r="AF870" i="1"/>
  <c r="AG870" i="1"/>
  <c r="AH870" i="1" s="1"/>
  <c r="AB1000" i="1"/>
  <c r="AG853" i="1"/>
  <c r="AH853" i="1" s="1"/>
  <c r="AF853" i="1"/>
  <c r="AF348" i="1"/>
  <c r="AG348" i="1" s="1"/>
  <c r="AH348" i="1" s="1"/>
  <c r="AF200" i="1"/>
  <c r="AG200" i="1" s="1"/>
  <c r="AH200" i="1" s="1"/>
  <c r="AG267" i="1"/>
  <c r="AH267" i="1" s="1"/>
  <c r="AF267" i="1"/>
  <c r="AF99" i="1"/>
  <c r="AG99" i="1" s="1"/>
  <c r="AH99" i="1" s="1"/>
  <c r="AF572" i="1"/>
  <c r="AG572" i="1"/>
  <c r="AH572" i="1" s="1"/>
  <c r="AF158" i="1"/>
  <c r="AG158" i="1" s="1"/>
  <c r="AH158" i="1" s="1"/>
  <c r="AF393" i="1"/>
  <c r="AG393" i="1" s="1"/>
  <c r="AH393" i="1" s="1"/>
  <c r="AF427" i="1"/>
  <c r="AG427" i="1" s="1"/>
  <c r="AH427" i="1" s="1"/>
  <c r="AF66" i="1"/>
  <c r="AG66" i="1"/>
  <c r="AH66" i="1" s="1"/>
  <c r="AF357" i="1"/>
  <c r="AG357" i="1" s="1"/>
  <c r="AH357" i="1" s="1"/>
  <c r="AG498" i="1"/>
  <c r="AH498" i="1" s="1"/>
  <c r="AF498" i="1"/>
  <c r="AF233" i="1"/>
  <c r="AG233" i="1" s="1"/>
  <c r="AH233" i="1" s="1"/>
  <c r="AF293" i="1"/>
  <c r="AG293" i="1" s="1"/>
  <c r="AH293" i="1" s="1"/>
  <c r="AF461" i="1"/>
  <c r="AG461" i="1" s="1"/>
  <c r="AH461" i="1" s="1"/>
  <c r="AF262" i="1"/>
  <c r="AG262" i="1" s="1"/>
  <c r="AH262" i="1" s="1"/>
  <c r="AG16" i="1"/>
  <c r="AH16" i="1" s="1"/>
  <c r="AF16" i="1"/>
  <c r="AF37" i="1"/>
  <c r="AG37" i="1" s="1"/>
  <c r="AH37" i="1" s="1"/>
  <c r="AF155" i="1"/>
  <c r="AG155" i="1" s="1"/>
  <c r="AH155" i="1" s="1"/>
  <c r="AF464" i="1"/>
  <c r="AG464" i="1" s="1"/>
  <c r="AH464" i="1" s="1"/>
  <c r="U990" i="1"/>
  <c r="AC990" i="1"/>
  <c r="AD990" i="1" s="1"/>
  <c r="AF459" i="1"/>
  <c r="AG459" i="1"/>
  <c r="AH459" i="1" s="1"/>
  <c r="AC685" i="1"/>
  <c r="AD685" i="1" s="1"/>
  <c r="AB685" i="1"/>
  <c r="U685" i="1"/>
  <c r="AF575" i="1"/>
  <c r="AG575" i="1"/>
  <c r="AH575" i="1" s="1"/>
  <c r="AB534" i="1"/>
  <c r="AC534" i="1"/>
  <c r="AD534" i="1" s="1"/>
  <c r="U534" i="1"/>
  <c r="U763" i="1"/>
  <c r="AC763" i="1"/>
  <c r="AD763" i="1" s="1"/>
  <c r="AF269" i="1"/>
  <c r="AG269" i="1" s="1"/>
  <c r="AH269" i="1" s="1"/>
  <c r="AF451" i="1"/>
  <c r="AG451" i="1" s="1"/>
  <c r="AH451" i="1" s="1"/>
  <c r="AF417" i="1"/>
  <c r="AG417" i="1"/>
  <c r="AH417" i="1" s="1"/>
  <c r="AB763" i="1"/>
  <c r="AF281" i="1"/>
  <c r="AG281" i="1"/>
  <c r="AH281" i="1" s="1"/>
  <c r="AF525" i="1"/>
  <c r="AG525" i="1" s="1"/>
  <c r="AH525" i="1" s="1"/>
  <c r="U446" i="1"/>
  <c r="AB446" i="1"/>
  <c r="AC446" i="1"/>
  <c r="AD446" i="1" s="1"/>
  <c r="AF447" i="1"/>
  <c r="AG447" i="1" s="1"/>
  <c r="AH447" i="1" s="1"/>
  <c r="AF111" i="1"/>
  <c r="AG111" i="1" s="1"/>
  <c r="AH111" i="1" s="1"/>
  <c r="AF305" i="1"/>
  <c r="AG305" i="1" s="1"/>
  <c r="AH305" i="1" s="1"/>
  <c r="AF458" i="1"/>
  <c r="AG458" i="1"/>
  <c r="AH458" i="1" s="1"/>
  <c r="AB957" i="1"/>
  <c r="U957" i="1"/>
  <c r="AC957" i="1"/>
  <c r="AD957" i="1" s="1"/>
  <c r="AF676" i="1"/>
  <c r="AG676" i="1"/>
  <c r="AH676" i="1" s="1"/>
  <c r="AF90" i="1"/>
  <c r="AG90" i="1"/>
  <c r="AH90" i="1" s="1"/>
  <c r="AF307" i="1"/>
  <c r="AG307" i="1"/>
  <c r="AH307" i="1" s="1"/>
  <c r="AF453" i="1"/>
  <c r="AG453" i="1"/>
  <c r="AH453" i="1" s="1"/>
  <c r="AF355" i="1"/>
  <c r="AG355" i="1" s="1"/>
  <c r="AH355" i="1" s="1"/>
  <c r="AF435" i="1"/>
  <c r="AG435" i="1" s="1"/>
  <c r="AH435" i="1" s="1"/>
  <c r="U981" i="1"/>
  <c r="AB981" i="1"/>
  <c r="AC981" i="1"/>
  <c r="AD981" i="1" s="1"/>
  <c r="AB873" i="1"/>
  <c r="U873" i="1"/>
  <c r="AC873" i="1"/>
  <c r="AD873" i="1" s="1"/>
  <c r="AB998" i="1"/>
  <c r="AC998" i="1"/>
  <c r="AD998" i="1" s="1"/>
  <c r="U998" i="1"/>
  <c r="AB963" i="1"/>
  <c r="AF670" i="1"/>
  <c r="AG670" i="1"/>
  <c r="AH670" i="1" s="1"/>
  <c r="AF984" i="1"/>
  <c r="AG984" i="1"/>
  <c r="AH984" i="1" s="1"/>
  <c r="AB952" i="1"/>
  <c r="U952" i="1"/>
  <c r="AC952" i="1"/>
  <c r="AD952" i="1" s="1"/>
  <c r="AF919" i="1"/>
  <c r="AG919" i="1" s="1"/>
  <c r="AH919" i="1" s="1"/>
  <c r="AF109" i="1"/>
  <c r="AG109" i="1" s="1"/>
  <c r="AH109" i="1" s="1"/>
  <c r="AF27" i="1"/>
  <c r="AG27" i="1" s="1"/>
  <c r="AH27" i="1" s="1"/>
  <c r="AF494" i="1"/>
  <c r="AG494" i="1" s="1"/>
  <c r="AH494" i="1" s="1"/>
  <c r="AF535" i="1"/>
  <c r="AG535" i="1" s="1"/>
  <c r="AH535" i="1" s="1"/>
  <c r="AF501" i="1"/>
  <c r="AG501" i="1" s="1"/>
  <c r="AH501" i="1" s="1"/>
  <c r="AG507" i="1"/>
  <c r="AH507" i="1" s="1"/>
  <c r="AF507" i="1"/>
  <c r="AF367" i="1" l="1"/>
  <c r="AG367" i="1"/>
  <c r="AH367" i="1" s="1"/>
  <c r="AF963" i="1"/>
  <c r="AG963" i="1"/>
  <c r="AH963" i="1" s="1"/>
  <c r="AF992" i="1"/>
  <c r="AG992" i="1"/>
  <c r="AH992" i="1" s="1"/>
  <c r="AF685" i="1"/>
  <c r="AG685" i="1" s="1"/>
  <c r="AH685" i="1" s="1"/>
  <c r="AF957" i="1"/>
  <c r="AG957" i="1"/>
  <c r="AH957" i="1" s="1"/>
  <c r="AF854" i="1"/>
  <c r="AG854" i="1" s="1"/>
  <c r="AH854" i="1" s="1"/>
  <c r="AF418" i="1"/>
  <c r="AG418" i="1"/>
  <c r="AH418" i="1" s="1"/>
  <c r="AF981" i="1"/>
  <c r="AG981" i="1" s="1"/>
  <c r="AH981" i="1" s="1"/>
  <c r="AF763" i="1"/>
  <c r="AG763" i="1"/>
  <c r="AH763" i="1" s="1"/>
  <c r="AF943" i="1"/>
  <c r="AG943" i="1" s="1"/>
  <c r="AH943" i="1" s="1"/>
  <c r="AF890" i="1"/>
  <c r="AG890" i="1" s="1"/>
  <c r="AH890" i="1" s="1"/>
  <c r="AF639" i="1"/>
  <c r="AG639" i="1" s="1"/>
  <c r="AH639" i="1" s="1"/>
  <c r="AF652" i="1"/>
  <c r="AG652" i="1"/>
  <c r="AH652" i="1" s="1"/>
  <c r="AF668" i="1"/>
  <c r="AG668" i="1"/>
  <c r="AH668" i="1" s="1"/>
  <c r="AF791" i="1"/>
  <c r="AG791" i="1"/>
  <c r="AH791" i="1" s="1"/>
  <c r="AF913" i="1"/>
  <c r="AG913" i="1" s="1"/>
  <c r="AH913" i="1" s="1"/>
  <c r="AF848" i="1"/>
  <c r="AG848" i="1"/>
  <c r="AH848" i="1" s="1"/>
  <c r="AF952" i="1"/>
  <c r="AG952" i="1" s="1"/>
  <c r="AH952" i="1" s="1"/>
  <c r="AF998" i="1"/>
  <c r="AG998" i="1"/>
  <c r="AH998" i="1" s="1"/>
  <c r="AF912" i="1"/>
  <c r="AG912" i="1" s="1"/>
  <c r="AH912" i="1" s="1"/>
  <c r="AF990" i="1"/>
  <c r="AG990" i="1"/>
  <c r="AH990" i="1" s="1"/>
  <c r="AF745" i="1"/>
  <c r="AG745" i="1"/>
  <c r="AH745" i="1" s="1"/>
  <c r="AF800" i="1"/>
  <c r="AG800" i="1"/>
  <c r="AH800" i="1" s="1"/>
  <c r="AF598" i="1"/>
  <c r="AG598" i="1" s="1"/>
  <c r="AH598" i="1" s="1"/>
  <c r="AF945" i="1"/>
  <c r="AG945" i="1"/>
  <c r="AH945" i="1" s="1"/>
  <c r="AF446" i="1"/>
  <c r="AG446" i="1"/>
  <c r="AH446" i="1" s="1"/>
  <c r="AF884" i="1"/>
  <c r="AG884" i="1" s="1"/>
  <c r="AH884" i="1" s="1"/>
  <c r="AF918" i="1"/>
  <c r="AG918" i="1" s="1"/>
  <c r="AH918" i="1" s="1"/>
  <c r="AF534" i="1"/>
  <c r="AG534" i="1"/>
  <c r="AH534" i="1" s="1"/>
  <c r="AF693" i="1"/>
  <c r="AG693" i="1"/>
  <c r="AH693" i="1" s="1"/>
  <c r="AF840" i="1"/>
  <c r="AG840" i="1"/>
  <c r="AH840" i="1" s="1"/>
  <c r="AF767" i="1"/>
  <c r="AG767" i="1" s="1"/>
  <c r="AH767" i="1" s="1"/>
  <c r="AF730" i="1"/>
  <c r="AG730" i="1"/>
  <c r="AH730" i="1" s="1"/>
  <c r="AF632" i="1"/>
  <c r="AG632" i="1"/>
  <c r="AH632" i="1" s="1"/>
  <c r="AF974" i="1"/>
  <c r="AG974" i="1"/>
  <c r="AH974" i="1" s="1"/>
  <c r="AG965" i="1"/>
  <c r="AH965" i="1" s="1"/>
  <c r="AF965" i="1"/>
  <c r="AF782" i="1"/>
  <c r="AG782" i="1"/>
  <c r="AH782" i="1" s="1"/>
  <c r="AF1000" i="1"/>
  <c r="AG1000" i="1" s="1"/>
  <c r="AH1000" i="1" s="1"/>
  <c r="AF969" i="1"/>
  <c r="AG969" i="1"/>
  <c r="AH969" i="1" s="1"/>
  <c r="AG873" i="1"/>
  <c r="AH873" i="1" s="1"/>
  <c r="AF873" i="1"/>
  <c r="AF400" i="1"/>
  <c r="AG400" i="1" s="1"/>
  <c r="AH400" i="1" s="1"/>
  <c r="AF908" i="1"/>
  <c r="AG908" i="1"/>
  <c r="AH908" i="1" s="1"/>
  <c r="AF982" i="1"/>
  <c r="AG982" i="1"/>
  <c r="AH982" i="1" s="1"/>
  <c r="AG997" i="1"/>
  <c r="AH997" i="1" s="1"/>
  <c r="AF997" i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<sst xmlns="http://schemas.openxmlformats.org/spreadsheetml/2006/main" count="128" uniqueCount="107">
  <si>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</si>
  <si>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</si>
  <si>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</si>
  <si>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</si>
  <si>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</si>
  <si>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</si>
  <si>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</si>
  <si>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</si>
  <si>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</si>
  <si>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</si>
  <si>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</si>
  <si>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</si>
  <si>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</si>
  <si>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</si>
  <si>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</si>
  <si>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</si>
  <si>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</si>
  <si>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</si>
  <si>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</si>
  <si>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</si>
  <si>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</si>
  <si>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</si>
  <si>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</si>
  <si>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</si>
  <si>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</si>
  <si>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</si>
  <si>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</si>
  <si>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</si>
  <si>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</si>
  <si>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</si>
  <si>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</si>
  <si>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</si>
  <si>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</si>
  <si>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</si>
  <si>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</si>
  <si>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</si>
  <si>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</si>
  <si>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</si>
  <si>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</si>
  <si>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</si>
  <si>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</si>
  <si>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</si>
  <si>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</si>
  <si>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</si>
  <si>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</si>
  <si>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</si>
  <si>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</si>
  <si>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</si>
  <si>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</si>
  <si>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</si>
  <si>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</si>
  <si>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</si>
  <si>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</si>
  <si>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</si>
  <si>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</si>
  <si>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</si>
  <si>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</si>
  <si>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</si>
  <si>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</si>
  <si>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</si>
  <si>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</si>
  <si>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</si>
  <si>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</si>
  <si>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</si>
  <si>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</si>
  <si>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</si>
  <si>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</si>
  <si>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</si>
  <si>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</si>
  <si>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</si>
  <si>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</si>
  <si>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</si>
  <si>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</si>
  <si>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</si>
  <si>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</si>
  <si>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</si>
  <si>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</si>
  <si>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</si>
  <si>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</si>
  <si>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</si>
  <si>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</si>
  <si>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</si>
  <si>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</si>
  <si>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</si>
  <si>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</si>
  <si>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</si>
  <si>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</si>
  <si>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</si>
  <si>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</si>
  <si>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</si>
  <si>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</si>
  <si>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</si>
  <si>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</si>
  <si>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</si>
  <si>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</si>
  <si>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</si>
  <si>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</si>
  <si>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</si>
  <si>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</si>
  <si>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</si>
  <si>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</si>
  <si>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S1</t>
    <phoneticPr fontId="2"/>
  </si>
  <si>
    <t>110728_HV700_S1_2nd</t>
  </si>
  <si>
    <t>測定日：2011/07/28</t>
  </si>
  <si>
    <t xml:space="preserve"> Relaxation proc.</t>
  </si>
  <si>
    <t xml:space="preserve"> ON</t>
  </si>
  <si>
    <t>D:\FUJIKI\論文 準備中\database\FRRF_2 Calc V1.5.4\MR11-05 flash 変更必要\S1\110728\fr032033.bin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</si>
</sst>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F-1045-BD60-77C3E15B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122336"/>
        <c:axId val="1"/>
      </c:scatterChart>
      <c:valAx>
        <c:axId val="13991223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122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A-BB4E-AD18-45890938C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41488"/>
        <c:axId val="1"/>
      </c:scatterChart>
      <c:valAx>
        <c:axId val="139954148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41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5.4633032999999998E-2</c:v>
                </c:pt>
                <c:pt idx="21">
                  <c:v>-999</c:v>
                </c:pt>
                <c:pt idx="22">
                  <c:v>5.2747694999999997E-2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5.3849659500000001E-2</c:v>
                </c:pt>
                <c:pt idx="38">
                  <c:v>5.265023399999999E-2</c:v>
                </c:pt>
                <c:pt idx="39">
                  <c:v>5.7701416499999998E-2</c:v>
                </c:pt>
                <c:pt idx="40">
                  <c:v>-999</c:v>
                </c:pt>
                <c:pt idx="41">
                  <c:v>5.4897979499999999E-2</c:v>
                </c:pt>
                <c:pt idx="42">
                  <c:v>5.6031884999999997E-2</c:v>
                </c:pt>
                <c:pt idx="43">
                  <c:v>5.6791507499999998E-2</c:v>
                </c:pt>
                <c:pt idx="44">
                  <c:v>5.7654733499999999E-2</c:v>
                </c:pt>
                <c:pt idx="45">
                  <c:v>6.2895923999999992E-2</c:v>
                </c:pt>
                <c:pt idx="46">
                  <c:v>6.1428685499999996E-2</c:v>
                </c:pt>
                <c:pt idx="47">
                  <c:v>6.7505665499999992E-2</c:v>
                </c:pt>
                <c:pt idx="48">
                  <c:v>6.8888956499999987E-2</c:v>
                </c:pt>
                <c:pt idx="49">
                  <c:v>6.7298048999999985E-2</c:v>
                </c:pt>
                <c:pt idx="50">
                  <c:v>6.7835722500000001E-2</c:v>
                </c:pt>
                <c:pt idx="51">
                  <c:v>6.7613363999999995E-2</c:v>
                </c:pt>
                <c:pt idx="52">
                  <c:v>6.9293951999999992E-2</c:v>
                </c:pt>
                <c:pt idx="53">
                  <c:v>7.0331624999999995E-2</c:v>
                </c:pt>
                <c:pt idx="54">
                  <c:v>7.0145711999999999E-2</c:v>
                </c:pt>
                <c:pt idx="55">
                  <c:v>7.1558077499999997E-2</c:v>
                </c:pt>
                <c:pt idx="56">
                  <c:v>7.6494190499999989E-2</c:v>
                </c:pt>
                <c:pt idx="57">
                  <c:v>8.0873792999999999E-2</c:v>
                </c:pt>
                <c:pt idx="58">
                  <c:v>8.1824651999999998E-2</c:v>
                </c:pt>
                <c:pt idx="59">
                  <c:v>8.0498690999999997E-2</c:v>
                </c:pt>
                <c:pt idx="60">
                  <c:v>8.3650203000000006E-2</c:v>
                </c:pt>
                <c:pt idx="61">
                  <c:v>8.2214086499999992E-2</c:v>
                </c:pt>
                <c:pt idx="62">
                  <c:v>8.1063800999999991E-2</c:v>
                </c:pt>
                <c:pt idx="63">
                  <c:v>8.7964285499999989E-2</c:v>
                </c:pt>
                <c:pt idx="64">
                  <c:v>8.3737016999999997E-2</c:v>
                </c:pt>
                <c:pt idx="65">
                  <c:v>9.012235049999999E-2</c:v>
                </c:pt>
                <c:pt idx="66">
                  <c:v>8.6016293999999993E-2</c:v>
                </c:pt>
                <c:pt idx="67">
                  <c:v>9.48332385E-2</c:v>
                </c:pt>
                <c:pt idx="68">
                  <c:v>9.1003594499999993E-2</c:v>
                </c:pt>
                <c:pt idx="69">
                  <c:v>9.6839378999999989E-2</c:v>
                </c:pt>
                <c:pt idx="70">
                  <c:v>9.7170254999999997E-2</c:v>
                </c:pt>
                <c:pt idx="71">
                  <c:v>0.10093929299999999</c:v>
                </c:pt>
                <c:pt idx="72">
                  <c:v>0.103515048</c:v>
                </c:pt>
                <c:pt idx="73">
                  <c:v>0.10543396499999999</c:v>
                </c:pt>
                <c:pt idx="74">
                  <c:v>0.10990611449999999</c:v>
                </c:pt>
                <c:pt idx="75">
                  <c:v>0.107741907</c:v>
                </c:pt>
                <c:pt idx="76">
                  <c:v>0.10804657499999998</c:v>
                </c:pt>
                <c:pt idx="77">
                  <c:v>0.109174338</c:v>
                </c:pt>
                <c:pt idx="78">
                  <c:v>0.11776155299999999</c:v>
                </c:pt>
                <c:pt idx="79">
                  <c:v>0.115493742</c:v>
                </c:pt>
                <c:pt idx="80">
                  <c:v>0.11253879</c:v>
                </c:pt>
                <c:pt idx="81">
                  <c:v>0.125415108</c:v>
                </c:pt>
                <c:pt idx="82">
                  <c:v>0.138824595</c:v>
                </c:pt>
                <c:pt idx="83">
                  <c:v>0.14323327199999999</c:v>
                </c:pt>
                <c:pt idx="84">
                  <c:v>0.13912230149999999</c:v>
                </c:pt>
                <c:pt idx="85">
                  <c:v>0.1388045295</c:v>
                </c:pt>
                <c:pt idx="86">
                  <c:v>0.14353548299999999</c:v>
                </c:pt>
                <c:pt idx="87">
                  <c:v>0.15122097899999998</c:v>
                </c:pt>
                <c:pt idx="88">
                  <c:v>0.15662269349999999</c:v>
                </c:pt>
                <c:pt idx="89">
                  <c:v>0.16447239899999999</c:v>
                </c:pt>
                <c:pt idx="90">
                  <c:v>0.18047811599999999</c:v>
                </c:pt>
                <c:pt idx="91">
                  <c:v>0.201112821</c:v>
                </c:pt>
                <c:pt idx="92">
                  <c:v>0.25294528350000001</c:v>
                </c:pt>
                <c:pt idx="93">
                  <c:v>0.26259515099999997</c:v>
                </c:pt>
                <c:pt idx="94">
                  <c:v>0.39342753450000001</c:v>
                </c:pt>
                <c:pt idx="95">
                  <c:v>0.44628538499999998</c:v>
                </c:pt>
                <c:pt idx="96">
                  <c:v>0.57471031799999994</c:v>
                </c:pt>
                <c:pt idx="97">
                  <c:v>0.57335159699999994</c:v>
                </c:pt>
                <c:pt idx="98">
                  <c:v>0.59444780850000001</c:v>
                </c:pt>
                <c:pt idx="99">
                  <c:v>0.53444704949999999</c:v>
                </c:pt>
                <c:pt idx="100">
                  <c:v>0.45593115750000002</c:v>
                </c:pt>
                <c:pt idx="101">
                  <c:v>-999</c:v>
                </c:pt>
                <c:pt idx="102">
                  <c:v>0.51572716649999994</c:v>
                </c:pt>
                <c:pt idx="103">
                  <c:v>0.459369729</c:v>
                </c:pt>
                <c:pt idx="104">
                  <c:v>0.50046592050000005</c:v>
                </c:pt>
                <c:pt idx="105">
                  <c:v>0.49112932049999997</c:v>
                </c:pt>
                <c:pt idx="106">
                  <c:v>-999</c:v>
                </c:pt>
                <c:pt idx="107">
                  <c:v>0.38830837499999998</c:v>
                </c:pt>
                <c:pt idx="108">
                  <c:v>0.44190537299999999</c:v>
                </c:pt>
                <c:pt idx="109">
                  <c:v>0.38696480549999995</c:v>
                </c:pt>
                <c:pt idx="110">
                  <c:v>0.53637538500000004</c:v>
                </c:pt>
                <c:pt idx="111">
                  <c:v>0.34878343499999998</c:v>
                </c:pt>
                <c:pt idx="112">
                  <c:v>0.35502871949999998</c:v>
                </c:pt>
                <c:pt idx="113">
                  <c:v>0.34394396399999999</c:v>
                </c:pt>
                <c:pt idx="114">
                  <c:v>0.32208362549999997</c:v>
                </c:pt>
                <c:pt idx="115">
                  <c:v>0.33588254699999998</c:v>
                </c:pt>
                <c:pt idx="116">
                  <c:v>0.32503243500000001</c:v>
                </c:pt>
                <c:pt idx="117">
                  <c:v>0.31743498149999999</c:v>
                </c:pt>
                <c:pt idx="118">
                  <c:v>0.31608240299999996</c:v>
                </c:pt>
                <c:pt idx="119">
                  <c:v>0.31664956049999998</c:v>
                </c:pt>
                <c:pt idx="120">
                  <c:v>0.29359266299999998</c:v>
                </c:pt>
                <c:pt idx="121">
                  <c:v>0.28548374399999998</c:v>
                </c:pt>
                <c:pt idx="122">
                  <c:v>0.27870692849999995</c:v>
                </c:pt>
                <c:pt idx="123">
                  <c:v>0.27184452749999999</c:v>
                </c:pt>
                <c:pt idx="124">
                  <c:v>0.27036049949999996</c:v>
                </c:pt>
                <c:pt idx="125">
                  <c:v>0.27284657400000001</c:v>
                </c:pt>
                <c:pt idx="126">
                  <c:v>0.26758572749999998</c:v>
                </c:pt>
                <c:pt idx="127">
                  <c:v>0.25452390599999997</c:v>
                </c:pt>
                <c:pt idx="128">
                  <c:v>0.246504258</c:v>
                </c:pt>
                <c:pt idx="129">
                  <c:v>0.22480812899999997</c:v>
                </c:pt>
                <c:pt idx="130">
                  <c:v>0.21299651099999997</c:v>
                </c:pt>
                <c:pt idx="131">
                  <c:v>0.19864312649999999</c:v>
                </c:pt>
                <c:pt idx="132">
                  <c:v>0.17835977250000001</c:v>
                </c:pt>
                <c:pt idx="133">
                  <c:v>0.16252768349999999</c:v>
                </c:pt>
                <c:pt idx="134">
                  <c:v>0.17053381799999998</c:v>
                </c:pt>
                <c:pt idx="135">
                  <c:v>0.14156988300000001</c:v>
                </c:pt>
                <c:pt idx="136">
                  <c:v>0.13438397699999999</c:v>
                </c:pt>
                <c:pt idx="137">
                  <c:v>0.127714041</c:v>
                </c:pt>
                <c:pt idx="138">
                  <c:v>0.12243435749999999</c:v>
                </c:pt>
                <c:pt idx="139">
                  <c:v>0.1178029125</c:v>
                </c:pt>
                <c:pt idx="140">
                  <c:v>0.115610859</c:v>
                </c:pt>
                <c:pt idx="141">
                  <c:v>0.11468866499999998</c:v>
                </c:pt>
                <c:pt idx="142">
                  <c:v>9.8268533999999991E-2</c:v>
                </c:pt>
                <c:pt idx="143">
                  <c:v>9.2515468500000003E-2</c:v>
                </c:pt>
                <c:pt idx="144">
                  <c:v>9.4076482499999989E-2</c:v>
                </c:pt>
                <c:pt idx="145">
                  <c:v>8.3634641999999995E-2</c:v>
                </c:pt>
                <c:pt idx="146">
                  <c:v>8.454332249999999E-2</c:v>
                </c:pt>
                <c:pt idx="147">
                  <c:v>7.9507701E-2</c:v>
                </c:pt>
                <c:pt idx="148">
                  <c:v>8.0170681499999993E-2</c:v>
                </c:pt>
                <c:pt idx="149">
                  <c:v>8.7224728499999987E-2</c:v>
                </c:pt>
                <c:pt idx="150">
                  <c:v>0.10051914599999999</c:v>
                </c:pt>
                <c:pt idx="151">
                  <c:v>0.10966328099999999</c:v>
                </c:pt>
                <c:pt idx="152">
                  <c:v>0.13173778799999999</c:v>
                </c:pt>
                <c:pt idx="153">
                  <c:v>0.12596916149999998</c:v>
                </c:pt>
                <c:pt idx="154">
                  <c:v>0.121090788</c:v>
                </c:pt>
                <c:pt idx="155">
                  <c:v>0.14120583749999999</c:v>
                </c:pt>
                <c:pt idx="156">
                  <c:v>0.13598962649999999</c:v>
                </c:pt>
                <c:pt idx="157">
                  <c:v>0.12476523149999998</c:v>
                </c:pt>
                <c:pt idx="158">
                  <c:v>0.12314729699999999</c:v>
                </c:pt>
                <c:pt idx="159">
                  <c:v>0.117910611</c:v>
                </c:pt>
                <c:pt idx="160">
                  <c:v>0.1239880005</c:v>
                </c:pt>
                <c:pt idx="161">
                  <c:v>0.11307441599999998</c:v>
                </c:pt>
                <c:pt idx="162">
                  <c:v>0.1040248755</c:v>
                </c:pt>
                <c:pt idx="163">
                  <c:v>0.10288196099999999</c:v>
                </c:pt>
                <c:pt idx="164">
                  <c:v>9.534306599999999E-2</c:v>
                </c:pt>
                <c:pt idx="165">
                  <c:v>8.7716537999999997E-2</c:v>
                </c:pt>
                <c:pt idx="166">
                  <c:v>8.2635871499999999E-2</c:v>
                </c:pt>
                <c:pt idx="167">
                  <c:v>7.773538499999999E-2</c:v>
                </c:pt>
                <c:pt idx="168">
                  <c:v>7.4137108499999993E-2</c:v>
                </c:pt>
                <c:pt idx="169">
                  <c:v>7.0021223999999993E-2</c:v>
                </c:pt>
                <c:pt idx="170">
                  <c:v>6.1201822499999996E-2</c:v>
                </c:pt>
                <c:pt idx="171">
                  <c:v>6.0905753999999999E-2</c:v>
                </c:pt>
                <c:pt idx="172">
                  <c:v>-999</c:v>
                </c:pt>
                <c:pt idx="173">
                  <c:v>-999</c:v>
                </c:pt>
                <c:pt idx="174">
                  <c:v>6.184432799999999E-2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5.3032706999999998E-2</c:v>
                </c:pt>
                <c:pt idx="292">
                  <c:v>5.9322217499999996E-2</c:v>
                </c:pt>
                <c:pt idx="293">
                  <c:v>5.6311982999999996E-2</c:v>
                </c:pt>
                <c:pt idx="294">
                  <c:v>5.629765049999999E-2</c:v>
                </c:pt>
                <c:pt idx="295">
                  <c:v>-999</c:v>
                </c:pt>
                <c:pt idx="296">
                  <c:v>5.538815099999999E-2</c:v>
                </c:pt>
                <c:pt idx="297">
                  <c:v>6.3058085999999999E-2</c:v>
                </c:pt>
                <c:pt idx="298">
                  <c:v>6.4936871999999993E-2</c:v>
                </c:pt>
                <c:pt idx="299">
                  <c:v>6.6722701499999995E-2</c:v>
                </c:pt>
                <c:pt idx="300">
                  <c:v>7.3543333500000002E-2</c:v>
                </c:pt>
                <c:pt idx="301">
                  <c:v>7.3763644500000003E-2</c:v>
                </c:pt>
                <c:pt idx="302">
                  <c:v>7.6843493999999998E-2</c:v>
                </c:pt>
                <c:pt idx="303">
                  <c:v>7.8166588499999995E-2</c:v>
                </c:pt>
                <c:pt idx="304">
                  <c:v>8.9695651500000001E-2</c:v>
                </c:pt>
                <c:pt idx="305">
                  <c:v>8.5014656999999993E-2</c:v>
                </c:pt>
                <c:pt idx="306">
                  <c:v>9.1621529999999993E-2</c:v>
                </c:pt>
                <c:pt idx="307">
                  <c:v>9.2494174499999984E-2</c:v>
                </c:pt>
                <c:pt idx="308">
                  <c:v>0.1006743465</c:v>
                </c:pt>
                <c:pt idx="309">
                  <c:v>9.763831349999999E-2</c:v>
                </c:pt>
                <c:pt idx="310">
                  <c:v>0.1124417385</c:v>
                </c:pt>
                <c:pt idx="311">
                  <c:v>0.1112066865</c:v>
                </c:pt>
                <c:pt idx="312">
                  <c:v>0.119627235</c:v>
                </c:pt>
                <c:pt idx="313">
                  <c:v>0.12114770850000001</c:v>
                </c:pt>
                <c:pt idx="314">
                  <c:v>0.12078734849999999</c:v>
                </c:pt>
                <c:pt idx="315">
                  <c:v>0.12455188199999999</c:v>
                </c:pt>
                <c:pt idx="316">
                  <c:v>0.13867881299999998</c:v>
                </c:pt>
                <c:pt idx="317">
                  <c:v>0.13154696099999999</c:v>
                </c:pt>
                <c:pt idx="318">
                  <c:v>0.1377627615</c:v>
                </c:pt>
                <c:pt idx="319">
                  <c:v>0.12966899399999998</c:v>
                </c:pt>
                <c:pt idx="320">
                  <c:v>0.13984506899999999</c:v>
                </c:pt>
                <c:pt idx="321">
                  <c:v>0.13762639799999998</c:v>
                </c:pt>
                <c:pt idx="322">
                  <c:v>0.11041102799999998</c:v>
                </c:pt>
                <c:pt idx="323">
                  <c:v>0.11846261699999999</c:v>
                </c:pt>
                <c:pt idx="324">
                  <c:v>0.11849210099999999</c:v>
                </c:pt>
                <c:pt idx="325">
                  <c:v>0.124112898</c:v>
                </c:pt>
                <c:pt idx="326">
                  <c:v>0.10302160049999999</c:v>
                </c:pt>
                <c:pt idx="327">
                  <c:v>9.5185818000000005E-2</c:v>
                </c:pt>
                <c:pt idx="328">
                  <c:v>8.3044962E-2</c:v>
                </c:pt>
                <c:pt idx="329">
                  <c:v>8.0812367999999996E-2</c:v>
                </c:pt>
                <c:pt idx="330">
                  <c:v>8.9260353000000001E-2</c:v>
                </c:pt>
                <c:pt idx="331">
                  <c:v>8.743029749999999E-2</c:v>
                </c:pt>
                <c:pt idx="332">
                  <c:v>9.0750932999999992E-2</c:v>
                </c:pt>
                <c:pt idx="333">
                  <c:v>8.1558477000000004E-2</c:v>
                </c:pt>
                <c:pt idx="334">
                  <c:v>9.3096548999999987E-2</c:v>
                </c:pt>
                <c:pt idx="335">
                  <c:v>9.1534716000000002E-2</c:v>
                </c:pt>
                <c:pt idx="336">
                  <c:v>9.7418002499999989E-2</c:v>
                </c:pt>
                <c:pt idx="337">
                  <c:v>9.1454044499999998E-2</c:v>
                </c:pt>
                <c:pt idx="338">
                  <c:v>9.9773855999999994E-2</c:v>
                </c:pt>
                <c:pt idx="339">
                  <c:v>0.10013216849999999</c:v>
                </c:pt>
                <c:pt idx="340">
                  <c:v>0.11390119649999998</c:v>
                </c:pt>
                <c:pt idx="341">
                  <c:v>0.1134826875</c:v>
                </c:pt>
                <c:pt idx="342">
                  <c:v>0.11613583800000001</c:v>
                </c:pt>
                <c:pt idx="343">
                  <c:v>0.12462927749999998</c:v>
                </c:pt>
                <c:pt idx="344">
                  <c:v>0.1197382095</c:v>
                </c:pt>
                <c:pt idx="345">
                  <c:v>0.12546342899999999</c:v>
                </c:pt>
                <c:pt idx="346">
                  <c:v>0.13895932049999998</c:v>
                </c:pt>
                <c:pt idx="347">
                  <c:v>0.131578902</c:v>
                </c:pt>
                <c:pt idx="348">
                  <c:v>0.13859773199999997</c:v>
                </c:pt>
                <c:pt idx="349">
                  <c:v>0.14031804149999999</c:v>
                </c:pt>
                <c:pt idx="350">
                  <c:v>0.18510874199999999</c:v>
                </c:pt>
                <c:pt idx="351">
                  <c:v>0.18753748649999999</c:v>
                </c:pt>
                <c:pt idx="352">
                  <c:v>0.187393752</c:v>
                </c:pt>
                <c:pt idx="353">
                  <c:v>0.1917438705</c:v>
                </c:pt>
                <c:pt idx="354">
                  <c:v>0.20665622249999999</c:v>
                </c:pt>
                <c:pt idx="355">
                  <c:v>0.21156735599999998</c:v>
                </c:pt>
                <c:pt idx="356">
                  <c:v>0.2433654405</c:v>
                </c:pt>
                <c:pt idx="357">
                  <c:v>0.27090144899999996</c:v>
                </c:pt>
                <c:pt idx="358">
                  <c:v>0.25958450699999996</c:v>
                </c:pt>
                <c:pt idx="359">
                  <c:v>0.24641007299999998</c:v>
                </c:pt>
                <c:pt idx="360">
                  <c:v>0.26150342399999998</c:v>
                </c:pt>
                <c:pt idx="361">
                  <c:v>0.26244568350000003</c:v>
                </c:pt>
                <c:pt idx="362">
                  <c:v>0.28667293199999999</c:v>
                </c:pt>
                <c:pt idx="363">
                  <c:v>0.28059718049999999</c:v>
                </c:pt>
                <c:pt idx="364">
                  <c:v>0.28017252899999995</c:v>
                </c:pt>
                <c:pt idx="365">
                  <c:v>0.26813609549999995</c:v>
                </c:pt>
                <c:pt idx="366">
                  <c:v>0.29511927900000001</c:v>
                </c:pt>
                <c:pt idx="367">
                  <c:v>0.27662789699999996</c:v>
                </c:pt>
                <c:pt idx="368">
                  <c:v>0.28838300399999994</c:v>
                </c:pt>
                <c:pt idx="369">
                  <c:v>0.29480150700000002</c:v>
                </c:pt>
                <c:pt idx="370">
                  <c:v>0.30480559199999996</c:v>
                </c:pt>
                <c:pt idx="371">
                  <c:v>0.30816963449999996</c:v>
                </c:pt>
                <c:pt idx="372">
                  <c:v>0.31428920249999998</c:v>
                </c:pt>
                <c:pt idx="373">
                  <c:v>0.33007747500000001</c:v>
                </c:pt>
                <c:pt idx="374">
                  <c:v>0.32697182699999999</c:v>
                </c:pt>
                <c:pt idx="375">
                  <c:v>0.32702424299999999</c:v>
                </c:pt>
                <c:pt idx="376">
                  <c:v>0.34503569099999998</c:v>
                </c:pt>
                <c:pt idx="377">
                  <c:v>0.34032152699999996</c:v>
                </c:pt>
                <c:pt idx="378">
                  <c:v>-999</c:v>
                </c:pt>
                <c:pt idx="379">
                  <c:v>0.34841038049999995</c:v>
                </c:pt>
                <c:pt idx="380">
                  <c:v>0.36591855299999998</c:v>
                </c:pt>
                <c:pt idx="381">
                  <c:v>0.34660571400000001</c:v>
                </c:pt>
                <c:pt idx="382">
                  <c:v>0.3860344215</c:v>
                </c:pt>
                <c:pt idx="383">
                  <c:v>0.48752858700000001</c:v>
                </c:pt>
                <c:pt idx="384">
                  <c:v>0.448176456</c:v>
                </c:pt>
                <c:pt idx="385">
                  <c:v>0.42813265949999996</c:v>
                </c:pt>
                <c:pt idx="386">
                  <c:v>0.54247079249999997</c:v>
                </c:pt>
                <c:pt idx="387">
                  <c:v>-999</c:v>
                </c:pt>
                <c:pt idx="388">
                  <c:v>0.486111717</c:v>
                </c:pt>
                <c:pt idx="389">
                  <c:v>0.48630704849999995</c:v>
                </c:pt>
                <c:pt idx="390">
                  <c:v>0.48725381249999999</c:v>
                </c:pt>
                <c:pt idx="391">
                  <c:v>-999</c:v>
                </c:pt>
                <c:pt idx="392">
                  <c:v>0.55767757499999993</c:v>
                </c:pt>
                <c:pt idx="393">
                  <c:v>0.57751498349999997</c:v>
                </c:pt>
                <c:pt idx="394">
                  <c:v>0.52963583399999992</c:v>
                </c:pt>
                <c:pt idx="395">
                  <c:v>0.57855838949999994</c:v>
                </c:pt>
                <c:pt idx="396">
                  <c:v>0.5831194005</c:v>
                </c:pt>
                <c:pt idx="397">
                  <c:v>-999</c:v>
                </c:pt>
                <c:pt idx="398">
                  <c:v>0.50447656349999992</c:v>
                </c:pt>
                <c:pt idx="399">
                  <c:v>0.46789060499999996</c:v>
                </c:pt>
                <c:pt idx="400">
                  <c:v>0.47284801199999993</c:v>
                </c:pt>
                <c:pt idx="401">
                  <c:v>0.33246526949999994</c:v>
                </c:pt>
                <c:pt idx="402">
                  <c:v>0.31198289849999994</c:v>
                </c:pt>
                <c:pt idx="403">
                  <c:v>0.28791248850000001</c:v>
                </c:pt>
                <c:pt idx="404">
                  <c:v>0.24588673199999997</c:v>
                </c:pt>
                <c:pt idx="405">
                  <c:v>0.21240478349999997</c:v>
                </c:pt>
                <c:pt idx="406">
                  <c:v>0.17788679999999998</c:v>
                </c:pt>
                <c:pt idx="407">
                  <c:v>0.16918205849999998</c:v>
                </c:pt>
                <c:pt idx="408">
                  <c:v>0.15864848999999998</c:v>
                </c:pt>
                <c:pt idx="409">
                  <c:v>0.151164468</c:v>
                </c:pt>
                <c:pt idx="410">
                  <c:v>0.1482041925</c:v>
                </c:pt>
                <c:pt idx="411">
                  <c:v>0.14692122899999999</c:v>
                </c:pt>
                <c:pt idx="412">
                  <c:v>0.14576152499999998</c:v>
                </c:pt>
                <c:pt idx="413">
                  <c:v>0.14678609399999998</c:v>
                </c:pt>
                <c:pt idx="414">
                  <c:v>0.14190198749999999</c:v>
                </c:pt>
                <c:pt idx="415">
                  <c:v>0.14737249799999999</c:v>
                </c:pt>
                <c:pt idx="416">
                  <c:v>0.14607724950000001</c:v>
                </c:pt>
                <c:pt idx="417">
                  <c:v>0.14570419500000001</c:v>
                </c:pt>
                <c:pt idx="418">
                  <c:v>0.14005063799999998</c:v>
                </c:pt>
                <c:pt idx="419">
                  <c:v>0.136132542</c:v>
                </c:pt>
                <c:pt idx="420">
                  <c:v>0.14374555649999998</c:v>
                </c:pt>
                <c:pt idx="421">
                  <c:v>0.12750069149999999</c:v>
                </c:pt>
                <c:pt idx="422">
                  <c:v>0.11672265149999998</c:v>
                </c:pt>
                <c:pt idx="423">
                  <c:v>0.11424722399999999</c:v>
                </c:pt>
                <c:pt idx="424">
                  <c:v>0.1132320735</c:v>
                </c:pt>
                <c:pt idx="425">
                  <c:v>0.11849906249999999</c:v>
                </c:pt>
                <c:pt idx="426">
                  <c:v>0.11712887549999998</c:v>
                </c:pt>
                <c:pt idx="427">
                  <c:v>0.114088338</c:v>
                </c:pt>
                <c:pt idx="428">
                  <c:v>0.1138209345</c:v>
                </c:pt>
                <c:pt idx="429">
                  <c:v>0.10957278149999999</c:v>
                </c:pt>
                <c:pt idx="430">
                  <c:v>0.10736271</c:v>
                </c:pt>
                <c:pt idx="431">
                  <c:v>0.1116129105</c:v>
                </c:pt>
                <c:pt idx="432">
                  <c:v>0.10737008099999999</c:v>
                </c:pt>
                <c:pt idx="433">
                  <c:v>0.10392987149999999</c:v>
                </c:pt>
                <c:pt idx="434">
                  <c:v>0.10363339349999999</c:v>
                </c:pt>
                <c:pt idx="435">
                  <c:v>0.102152232</c:v>
                </c:pt>
                <c:pt idx="436">
                  <c:v>0.10039752449999999</c:v>
                </c:pt>
                <c:pt idx="437">
                  <c:v>9.9673528499999997E-2</c:v>
                </c:pt>
                <c:pt idx="438">
                  <c:v>9.5181313499999989E-2</c:v>
                </c:pt>
                <c:pt idx="439">
                  <c:v>9.4935203999999995E-2</c:v>
                </c:pt>
                <c:pt idx="440">
                  <c:v>9.3664934999999991E-2</c:v>
                </c:pt>
                <c:pt idx="441">
                  <c:v>9.4474106999999988E-2</c:v>
                </c:pt>
                <c:pt idx="442">
                  <c:v>8.952366149999999E-2</c:v>
                </c:pt>
                <c:pt idx="443">
                  <c:v>8.9067068999999999E-2</c:v>
                </c:pt>
                <c:pt idx="444">
                  <c:v>8.7678454499999989E-2</c:v>
                </c:pt>
                <c:pt idx="445">
                  <c:v>8.7246841499999991E-2</c:v>
                </c:pt>
                <c:pt idx="446">
                  <c:v>8.5139963999999999E-2</c:v>
                </c:pt>
                <c:pt idx="447">
                  <c:v>8.11395585E-2</c:v>
                </c:pt>
                <c:pt idx="448">
                  <c:v>8.3345125499999992E-2</c:v>
                </c:pt>
                <c:pt idx="449">
                  <c:v>8.4318097499999994E-2</c:v>
                </c:pt>
                <c:pt idx="450">
                  <c:v>8.1711220499999987E-2</c:v>
                </c:pt>
                <c:pt idx="451">
                  <c:v>8.0832024000000002E-2</c:v>
                </c:pt>
                <c:pt idx="452">
                  <c:v>7.6518350999999998E-2</c:v>
                </c:pt>
                <c:pt idx="453">
                  <c:v>7.6592880000000002E-2</c:v>
                </c:pt>
                <c:pt idx="454">
                  <c:v>7.3837764E-2</c:v>
                </c:pt>
                <c:pt idx="455">
                  <c:v>7.14516075E-2</c:v>
                </c:pt>
                <c:pt idx="456">
                  <c:v>7.0093295999999986E-2</c:v>
                </c:pt>
                <c:pt idx="457">
                  <c:v>7.4271014999999996E-2</c:v>
                </c:pt>
                <c:pt idx="458">
                  <c:v>6.7736623499999996E-2</c:v>
                </c:pt>
                <c:pt idx="459">
                  <c:v>6.830091449999999E-2</c:v>
                </c:pt>
                <c:pt idx="460">
                  <c:v>6.6690760500000001E-2</c:v>
                </c:pt>
                <c:pt idx="461">
                  <c:v>6.9496244999999998E-2</c:v>
                </c:pt>
                <c:pt idx="462">
                  <c:v>6.8518768499999994E-2</c:v>
                </c:pt>
                <c:pt idx="463">
                  <c:v>6.9224746500000003E-2</c:v>
                </c:pt>
                <c:pt idx="464">
                  <c:v>6.8409841499999999E-2</c:v>
                </c:pt>
                <c:pt idx="465">
                  <c:v>6.4343506499999994E-2</c:v>
                </c:pt>
                <c:pt idx="466">
                  <c:v>6.0698956499999998E-2</c:v>
                </c:pt>
                <c:pt idx="467">
                  <c:v>6.0164968499999999E-2</c:v>
                </c:pt>
                <c:pt idx="468">
                  <c:v>5.8221071999999992E-2</c:v>
                </c:pt>
                <c:pt idx="469">
                  <c:v>5.5604366999999995E-2</c:v>
                </c:pt>
                <c:pt idx="470">
                  <c:v>5.5239911999999995E-2</c:v>
                </c:pt>
                <c:pt idx="471">
                  <c:v>5.5214113500000002E-2</c:v>
                </c:pt>
                <c:pt idx="472">
                  <c:v>5.4286186499999993E-2</c:v>
                </c:pt>
                <c:pt idx="473">
                  <c:v>-999</c:v>
                </c:pt>
                <c:pt idx="474">
                  <c:v>5.4699371999999996E-2</c:v>
                </c:pt>
                <c:pt idx="475">
                  <c:v>5.2337375999999998E-2</c:v>
                </c:pt>
                <c:pt idx="476">
                  <c:v>5.0420915999999996E-2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1E-AC44-B0C0-28EED4E9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34912"/>
        <c:axId val="1"/>
      </c:scatterChart>
      <c:valAx>
        <c:axId val="139933491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34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0.19297500000000001</c:v>
                </c:pt>
                <c:pt idx="1">
                  <c:v>8.9700000000000005E-3</c:v>
                </c:pt>
                <c:pt idx="2">
                  <c:v>5.2977999999999997E-2</c:v>
                </c:pt>
                <c:pt idx="3">
                  <c:v>3.0363000000000001E-2</c:v>
                </c:pt>
                <c:pt idx="4">
                  <c:v>7.5783000000000003E-2</c:v>
                </c:pt>
                <c:pt idx="5">
                  <c:v>1.2947999999999999E-2</c:v>
                </c:pt>
                <c:pt idx="6">
                  <c:v>7.5911999999999993E-2</c:v>
                </c:pt>
                <c:pt idx="7">
                  <c:v>4.6800000000000001E-3</c:v>
                </c:pt>
                <c:pt idx="8">
                  <c:v>1.8169999999999999E-2</c:v>
                </c:pt>
                <c:pt idx="9">
                  <c:v>2.0261000000000001E-2</c:v>
                </c:pt>
                <c:pt idx="10">
                  <c:v>8.9107000000000006E-2</c:v>
                </c:pt>
                <c:pt idx="11">
                  <c:v>4.9700000000000001E-2</c:v>
                </c:pt>
                <c:pt idx="12">
                  <c:v>1.4475999999999999E-2</c:v>
                </c:pt>
                <c:pt idx="13">
                  <c:v>2.8691000000000001E-2</c:v>
                </c:pt>
                <c:pt idx="14">
                  <c:v>8.5059999999999997E-3</c:v>
                </c:pt>
                <c:pt idx="15">
                  <c:v>7.4310000000000001E-3</c:v>
                </c:pt>
                <c:pt idx="16">
                  <c:v>3.6830000000000001E-3</c:v>
                </c:pt>
                <c:pt idx="17">
                  <c:v>9.7361000000000003E-2</c:v>
                </c:pt>
                <c:pt idx="18">
                  <c:v>0.135883</c:v>
                </c:pt>
                <c:pt idx="19">
                  <c:v>0.76149500000000003</c:v>
                </c:pt>
                <c:pt idx="20">
                  <c:v>0.82380900000000001</c:v>
                </c:pt>
                <c:pt idx="21">
                  <c:v>0.88486500000000001</c:v>
                </c:pt>
                <c:pt idx="22">
                  <c:v>0.84738599999999997</c:v>
                </c:pt>
                <c:pt idx="23">
                  <c:v>0.85226199999999996</c:v>
                </c:pt>
                <c:pt idx="24">
                  <c:v>0.78990099999999996</c:v>
                </c:pt>
                <c:pt idx="25">
                  <c:v>0.79251499999999997</c:v>
                </c:pt>
                <c:pt idx="26">
                  <c:v>0.84605399999999997</c:v>
                </c:pt>
                <c:pt idx="27">
                  <c:v>0.84292599999999995</c:v>
                </c:pt>
                <c:pt idx="28">
                  <c:v>0.70155299999999998</c:v>
                </c:pt>
                <c:pt idx="29">
                  <c:v>0.78993800000000003</c:v>
                </c:pt>
                <c:pt idx="30">
                  <c:v>0.83646799999999999</c:v>
                </c:pt>
                <c:pt idx="31">
                  <c:v>0.75365300000000002</c:v>
                </c:pt>
                <c:pt idx="32">
                  <c:v>0.72131100000000004</c:v>
                </c:pt>
                <c:pt idx="33">
                  <c:v>0.74197500000000005</c:v>
                </c:pt>
                <c:pt idx="34">
                  <c:v>0.82781899999999997</c:v>
                </c:pt>
                <c:pt idx="35">
                  <c:v>0.85324599999999995</c:v>
                </c:pt>
                <c:pt idx="36">
                  <c:v>0.84524600000000005</c:v>
                </c:pt>
                <c:pt idx="37">
                  <c:v>0.87809400000000004</c:v>
                </c:pt>
                <c:pt idx="38">
                  <c:v>0.81068499999999999</c:v>
                </c:pt>
                <c:pt idx="39">
                  <c:v>0.89228600000000002</c:v>
                </c:pt>
                <c:pt idx="40">
                  <c:v>0.87581299999999995</c:v>
                </c:pt>
                <c:pt idx="41">
                  <c:v>0.84081399999999995</c:v>
                </c:pt>
                <c:pt idx="42">
                  <c:v>0.88736899999999996</c:v>
                </c:pt>
                <c:pt idx="43">
                  <c:v>0.90664999999999996</c:v>
                </c:pt>
                <c:pt idx="44">
                  <c:v>0.85961200000000004</c:v>
                </c:pt>
                <c:pt idx="45">
                  <c:v>0.90434400000000004</c:v>
                </c:pt>
                <c:pt idx="46">
                  <c:v>0.87244100000000002</c:v>
                </c:pt>
                <c:pt idx="47">
                  <c:v>0.88018200000000002</c:v>
                </c:pt>
                <c:pt idx="48">
                  <c:v>0.93041399999999996</c:v>
                </c:pt>
                <c:pt idx="49">
                  <c:v>0.92876800000000004</c:v>
                </c:pt>
                <c:pt idx="50">
                  <c:v>0.91864299999999999</c:v>
                </c:pt>
                <c:pt idx="51">
                  <c:v>0.91329700000000003</c:v>
                </c:pt>
                <c:pt idx="52">
                  <c:v>0.90664400000000001</c:v>
                </c:pt>
                <c:pt idx="53">
                  <c:v>0.92373700000000003</c:v>
                </c:pt>
                <c:pt idx="54">
                  <c:v>0.89124499999999995</c:v>
                </c:pt>
                <c:pt idx="55">
                  <c:v>0.903277</c:v>
                </c:pt>
                <c:pt idx="56">
                  <c:v>0.93167599999999995</c:v>
                </c:pt>
                <c:pt idx="57">
                  <c:v>0.94366799999999995</c:v>
                </c:pt>
                <c:pt idx="58">
                  <c:v>0.94031100000000001</c:v>
                </c:pt>
                <c:pt idx="59">
                  <c:v>0.93973099999999998</c:v>
                </c:pt>
                <c:pt idx="60">
                  <c:v>0.94762199999999996</c:v>
                </c:pt>
                <c:pt idx="61">
                  <c:v>0.93107099999999998</c:v>
                </c:pt>
                <c:pt idx="62">
                  <c:v>0.96178399999999997</c:v>
                </c:pt>
                <c:pt idx="63">
                  <c:v>0.94617099999999998</c:v>
                </c:pt>
                <c:pt idx="64">
                  <c:v>0.93506400000000001</c:v>
                </c:pt>
                <c:pt idx="65">
                  <c:v>0.92249599999999998</c:v>
                </c:pt>
                <c:pt idx="66">
                  <c:v>0.93579900000000005</c:v>
                </c:pt>
                <c:pt idx="67">
                  <c:v>0.95672199999999996</c:v>
                </c:pt>
                <c:pt idx="68">
                  <c:v>0.96457999999999999</c:v>
                </c:pt>
                <c:pt idx="69">
                  <c:v>0.95819100000000001</c:v>
                </c:pt>
                <c:pt idx="70">
                  <c:v>0.95380399999999999</c:v>
                </c:pt>
                <c:pt idx="71">
                  <c:v>0.95742700000000003</c:v>
                </c:pt>
                <c:pt idx="72">
                  <c:v>0.97059499999999999</c:v>
                </c:pt>
                <c:pt idx="73">
                  <c:v>0.96066700000000005</c:v>
                </c:pt>
                <c:pt idx="74">
                  <c:v>0.96081799999999995</c:v>
                </c:pt>
                <c:pt idx="75">
                  <c:v>0.95127499999999998</c:v>
                </c:pt>
                <c:pt idx="76">
                  <c:v>0.96177999999999997</c:v>
                </c:pt>
                <c:pt idx="77">
                  <c:v>0.95611500000000005</c:v>
                </c:pt>
                <c:pt idx="78">
                  <c:v>0.95155999999999996</c:v>
                </c:pt>
                <c:pt idx="79">
                  <c:v>0.96560199999999996</c:v>
                </c:pt>
                <c:pt idx="80">
                  <c:v>0.95255500000000004</c:v>
                </c:pt>
                <c:pt idx="81">
                  <c:v>0.96996199999999999</c:v>
                </c:pt>
                <c:pt idx="82">
                  <c:v>0.96077699999999999</c:v>
                </c:pt>
                <c:pt idx="83">
                  <c:v>0.96811000000000003</c:v>
                </c:pt>
                <c:pt idx="84">
                  <c:v>0.95539600000000002</c:v>
                </c:pt>
                <c:pt idx="85">
                  <c:v>0.96087</c:v>
                </c:pt>
                <c:pt idx="86">
                  <c:v>0.97855400000000003</c:v>
                </c:pt>
                <c:pt idx="87">
                  <c:v>0.97320799999999996</c:v>
                </c:pt>
                <c:pt idx="88">
                  <c:v>0.96819900000000003</c:v>
                </c:pt>
                <c:pt idx="89">
                  <c:v>0.976248</c:v>
                </c:pt>
                <c:pt idx="90">
                  <c:v>0.97258699999999998</c:v>
                </c:pt>
                <c:pt idx="91">
                  <c:v>0.98885599999999996</c:v>
                </c:pt>
                <c:pt idx="92">
                  <c:v>0.98712500000000003</c:v>
                </c:pt>
                <c:pt idx="93">
                  <c:v>0.99155099999999996</c:v>
                </c:pt>
                <c:pt idx="94">
                  <c:v>0.99107199999999995</c:v>
                </c:pt>
                <c:pt idx="95">
                  <c:v>0.99052200000000001</c:v>
                </c:pt>
                <c:pt idx="96">
                  <c:v>0.99309000000000003</c:v>
                </c:pt>
                <c:pt idx="97">
                  <c:v>0.99349799999999999</c:v>
                </c:pt>
                <c:pt idx="98">
                  <c:v>0.99599300000000002</c:v>
                </c:pt>
                <c:pt idx="99">
                  <c:v>0.99493399999999999</c:v>
                </c:pt>
                <c:pt idx="100">
                  <c:v>0.854819</c:v>
                </c:pt>
                <c:pt idx="101">
                  <c:v>0.95953900000000003</c:v>
                </c:pt>
                <c:pt idx="102">
                  <c:v>0.99079899999999999</c:v>
                </c:pt>
                <c:pt idx="103">
                  <c:v>0.993502</c:v>
                </c:pt>
                <c:pt idx="104">
                  <c:v>0.99136299999999999</c:v>
                </c:pt>
                <c:pt idx="105">
                  <c:v>0.99399700000000002</c:v>
                </c:pt>
                <c:pt idx="106">
                  <c:v>0.89467099999999999</c:v>
                </c:pt>
                <c:pt idx="107">
                  <c:v>0.994479</c:v>
                </c:pt>
                <c:pt idx="108">
                  <c:v>0.99194300000000002</c:v>
                </c:pt>
                <c:pt idx="109">
                  <c:v>0.99362799999999996</c:v>
                </c:pt>
                <c:pt idx="110">
                  <c:v>0.99356800000000001</c:v>
                </c:pt>
                <c:pt idx="111">
                  <c:v>0.99456</c:v>
                </c:pt>
                <c:pt idx="112">
                  <c:v>0.99316099999999996</c:v>
                </c:pt>
                <c:pt idx="113">
                  <c:v>0.99302599999999996</c:v>
                </c:pt>
                <c:pt idx="114">
                  <c:v>0.99363599999999996</c:v>
                </c:pt>
                <c:pt idx="115">
                  <c:v>0.99074300000000004</c:v>
                </c:pt>
                <c:pt idx="116">
                  <c:v>0.99188399999999999</c:v>
                </c:pt>
                <c:pt idx="117">
                  <c:v>0.99280400000000002</c:v>
                </c:pt>
                <c:pt idx="118">
                  <c:v>0.99081399999999997</c:v>
                </c:pt>
                <c:pt idx="119">
                  <c:v>0.99189499999999997</c:v>
                </c:pt>
                <c:pt idx="120">
                  <c:v>0.99074899999999999</c:v>
                </c:pt>
                <c:pt idx="121">
                  <c:v>0.98781699999999995</c:v>
                </c:pt>
                <c:pt idx="122">
                  <c:v>0.988151</c:v>
                </c:pt>
                <c:pt idx="123">
                  <c:v>0.98926400000000003</c:v>
                </c:pt>
                <c:pt idx="124">
                  <c:v>0.98766699999999996</c:v>
                </c:pt>
                <c:pt idx="125">
                  <c:v>0.98645099999999997</c:v>
                </c:pt>
                <c:pt idx="126">
                  <c:v>0.98701799999999995</c:v>
                </c:pt>
                <c:pt idx="127">
                  <c:v>0.98897800000000002</c:v>
                </c:pt>
                <c:pt idx="128">
                  <c:v>0.98734</c:v>
                </c:pt>
                <c:pt idx="129">
                  <c:v>0.98607800000000001</c:v>
                </c:pt>
                <c:pt idx="130">
                  <c:v>0.98589499999999997</c:v>
                </c:pt>
                <c:pt idx="131">
                  <c:v>0.98498600000000003</c:v>
                </c:pt>
                <c:pt idx="132">
                  <c:v>0.96981899999999999</c:v>
                </c:pt>
                <c:pt idx="133">
                  <c:v>0.97965500000000005</c:v>
                </c:pt>
                <c:pt idx="134">
                  <c:v>0.97257000000000005</c:v>
                </c:pt>
                <c:pt idx="135">
                  <c:v>0.97861399999999998</c:v>
                </c:pt>
                <c:pt idx="136">
                  <c:v>0.96537499999999998</c:v>
                </c:pt>
                <c:pt idx="137">
                  <c:v>0.96089100000000005</c:v>
                </c:pt>
                <c:pt idx="138">
                  <c:v>0.94766300000000003</c:v>
                </c:pt>
                <c:pt idx="139">
                  <c:v>0.96253200000000005</c:v>
                </c:pt>
                <c:pt idx="140">
                  <c:v>0.97203300000000004</c:v>
                </c:pt>
                <c:pt idx="141">
                  <c:v>0.968337</c:v>
                </c:pt>
                <c:pt idx="142">
                  <c:v>0.93397799999999997</c:v>
                </c:pt>
                <c:pt idx="143">
                  <c:v>0.94862199999999997</c:v>
                </c:pt>
                <c:pt idx="144">
                  <c:v>0.95245599999999997</c:v>
                </c:pt>
                <c:pt idx="145">
                  <c:v>0.92673499999999998</c:v>
                </c:pt>
                <c:pt idx="146">
                  <c:v>0.93735800000000002</c:v>
                </c:pt>
                <c:pt idx="147">
                  <c:v>0.94172500000000003</c:v>
                </c:pt>
                <c:pt idx="148">
                  <c:v>0.92826600000000004</c:v>
                </c:pt>
                <c:pt idx="149">
                  <c:v>0.92218800000000001</c:v>
                </c:pt>
                <c:pt idx="150">
                  <c:v>0.94939399999999996</c:v>
                </c:pt>
                <c:pt idx="151">
                  <c:v>0.96714299999999997</c:v>
                </c:pt>
                <c:pt idx="152">
                  <c:v>0.98191099999999998</c:v>
                </c:pt>
                <c:pt idx="153">
                  <c:v>0.980375</c:v>
                </c:pt>
                <c:pt idx="154">
                  <c:v>0.97502200000000006</c:v>
                </c:pt>
                <c:pt idx="155">
                  <c:v>0.98223300000000002</c:v>
                </c:pt>
                <c:pt idx="156">
                  <c:v>0.97455000000000003</c:v>
                </c:pt>
                <c:pt idx="157">
                  <c:v>0.97968500000000003</c:v>
                </c:pt>
                <c:pt idx="158">
                  <c:v>0.96877000000000002</c:v>
                </c:pt>
                <c:pt idx="159">
                  <c:v>0.97309500000000004</c:v>
                </c:pt>
                <c:pt idx="160">
                  <c:v>0.97270199999999996</c:v>
                </c:pt>
                <c:pt idx="161">
                  <c:v>0.97397900000000004</c:v>
                </c:pt>
                <c:pt idx="162">
                  <c:v>0.97088700000000006</c:v>
                </c:pt>
                <c:pt idx="163">
                  <c:v>0.974472</c:v>
                </c:pt>
                <c:pt idx="164">
                  <c:v>0.96357800000000005</c:v>
                </c:pt>
                <c:pt idx="165">
                  <c:v>0.93601100000000004</c:v>
                </c:pt>
                <c:pt idx="166">
                  <c:v>0.91586000000000001</c:v>
                </c:pt>
                <c:pt idx="167">
                  <c:v>0.92039000000000004</c:v>
                </c:pt>
                <c:pt idx="168">
                  <c:v>0.92841200000000002</c:v>
                </c:pt>
                <c:pt idx="169">
                  <c:v>0.93126500000000001</c:v>
                </c:pt>
                <c:pt idx="170">
                  <c:v>0.87546100000000004</c:v>
                </c:pt>
                <c:pt idx="171">
                  <c:v>0.89814000000000005</c:v>
                </c:pt>
                <c:pt idx="172">
                  <c:v>0.87624500000000005</c:v>
                </c:pt>
                <c:pt idx="173">
                  <c:v>0.82593000000000005</c:v>
                </c:pt>
                <c:pt idx="174">
                  <c:v>0.90537100000000004</c:v>
                </c:pt>
                <c:pt idx="175">
                  <c:v>0.868031</c:v>
                </c:pt>
                <c:pt idx="176">
                  <c:v>0.79234800000000005</c:v>
                </c:pt>
                <c:pt idx="177">
                  <c:v>0.64224199999999998</c:v>
                </c:pt>
                <c:pt idx="178">
                  <c:v>0.39371099999999998</c:v>
                </c:pt>
                <c:pt idx="179">
                  <c:v>0.26594400000000001</c:v>
                </c:pt>
                <c:pt idx="180">
                  <c:v>0.28287800000000002</c:v>
                </c:pt>
                <c:pt idx="181">
                  <c:v>0.30479699999999998</c:v>
                </c:pt>
                <c:pt idx="182">
                  <c:v>0.41504400000000002</c:v>
                </c:pt>
                <c:pt idx="183">
                  <c:v>0.17163100000000001</c:v>
                </c:pt>
                <c:pt idx="184">
                  <c:v>0.32448100000000002</c:v>
                </c:pt>
                <c:pt idx="185">
                  <c:v>0.24723300000000001</c:v>
                </c:pt>
                <c:pt idx="186">
                  <c:v>9.5465999999999995E-2</c:v>
                </c:pt>
                <c:pt idx="187">
                  <c:v>6.3114000000000003E-2</c:v>
                </c:pt>
                <c:pt idx="188">
                  <c:v>0.14145199999999999</c:v>
                </c:pt>
                <c:pt idx="189">
                  <c:v>3.3459000000000003E-2</c:v>
                </c:pt>
                <c:pt idx="190">
                  <c:v>2.163E-2</c:v>
                </c:pt>
                <c:pt idx="191">
                  <c:v>0.15847</c:v>
                </c:pt>
                <c:pt idx="192">
                  <c:v>7.7479999999999993E-2</c:v>
                </c:pt>
                <c:pt idx="193">
                  <c:v>7.8808000000000003E-2</c:v>
                </c:pt>
                <c:pt idx="194">
                  <c:v>0.10637000000000001</c:v>
                </c:pt>
                <c:pt idx="195">
                  <c:v>0.111105</c:v>
                </c:pt>
                <c:pt idx="196">
                  <c:v>0.15568899999999999</c:v>
                </c:pt>
                <c:pt idx="197">
                  <c:v>0.20940900000000001</c:v>
                </c:pt>
                <c:pt idx="198">
                  <c:v>0.12653700000000001</c:v>
                </c:pt>
                <c:pt idx="199">
                  <c:v>0.36652400000000002</c:v>
                </c:pt>
                <c:pt idx="200">
                  <c:v>0.150288</c:v>
                </c:pt>
                <c:pt idx="201">
                  <c:v>0.215859</c:v>
                </c:pt>
                <c:pt idx="202">
                  <c:v>0.33787699999999998</c:v>
                </c:pt>
                <c:pt idx="203">
                  <c:v>0.49463299999999999</c:v>
                </c:pt>
                <c:pt idx="204">
                  <c:v>0.64346800000000004</c:v>
                </c:pt>
                <c:pt idx="205">
                  <c:v>0.684724</c:v>
                </c:pt>
                <c:pt idx="206">
                  <c:v>0.28837600000000002</c:v>
                </c:pt>
                <c:pt idx="207">
                  <c:v>0.415383</c:v>
                </c:pt>
                <c:pt idx="208">
                  <c:v>0.56642199999999998</c:v>
                </c:pt>
                <c:pt idx="209">
                  <c:v>0.45900299999999999</c:v>
                </c:pt>
                <c:pt idx="210">
                  <c:v>0.19252</c:v>
                </c:pt>
                <c:pt idx="211">
                  <c:v>0.42763099999999998</c:v>
                </c:pt>
                <c:pt idx="212">
                  <c:v>0.34366600000000003</c:v>
                </c:pt>
                <c:pt idx="213">
                  <c:v>0.195685</c:v>
                </c:pt>
                <c:pt idx="214">
                  <c:v>0.119536</c:v>
                </c:pt>
                <c:pt idx="215">
                  <c:v>0.22006400000000001</c:v>
                </c:pt>
                <c:pt idx="216">
                  <c:v>4.1116E-2</c:v>
                </c:pt>
                <c:pt idx="217">
                  <c:v>5.9830000000000001E-2</c:v>
                </c:pt>
                <c:pt idx="218">
                  <c:v>3.6262000000000003E-2</c:v>
                </c:pt>
                <c:pt idx="219">
                  <c:v>0.15717999999999999</c:v>
                </c:pt>
                <c:pt idx="220">
                  <c:v>4.3402999999999997E-2</c:v>
                </c:pt>
                <c:pt idx="221">
                  <c:v>0.103604</c:v>
                </c:pt>
                <c:pt idx="222">
                  <c:v>2.2336999999999999E-2</c:v>
                </c:pt>
                <c:pt idx="223">
                  <c:v>0.132686</c:v>
                </c:pt>
                <c:pt idx="224">
                  <c:v>0.11698500000000001</c:v>
                </c:pt>
                <c:pt idx="225">
                  <c:v>3.5931999999999999E-2</c:v>
                </c:pt>
                <c:pt idx="226">
                  <c:v>2.4348999999999999E-2</c:v>
                </c:pt>
                <c:pt idx="227">
                  <c:v>7.3610999999999996E-2</c:v>
                </c:pt>
                <c:pt idx="228">
                  <c:v>0.12282800000000001</c:v>
                </c:pt>
                <c:pt idx="229">
                  <c:v>0.124474</c:v>
                </c:pt>
                <c:pt idx="230">
                  <c:v>3.0804000000000002E-2</c:v>
                </c:pt>
                <c:pt idx="231">
                  <c:v>0.159912</c:v>
                </c:pt>
                <c:pt idx="232">
                  <c:v>0.105647</c:v>
                </c:pt>
                <c:pt idx="233">
                  <c:v>3.184E-2</c:v>
                </c:pt>
                <c:pt idx="234">
                  <c:v>6.136E-3</c:v>
                </c:pt>
                <c:pt idx="235">
                  <c:v>0.11582199999999999</c:v>
                </c:pt>
                <c:pt idx="236">
                  <c:v>7.5740000000000002E-2</c:v>
                </c:pt>
                <c:pt idx="237">
                  <c:v>3.5660999999999998E-2</c:v>
                </c:pt>
                <c:pt idx="238">
                  <c:v>0.181564</c:v>
                </c:pt>
                <c:pt idx="239">
                  <c:v>9.5310000000000006E-2</c:v>
                </c:pt>
                <c:pt idx="240">
                  <c:v>0.215666</c:v>
                </c:pt>
                <c:pt idx="241">
                  <c:v>0.429558</c:v>
                </c:pt>
                <c:pt idx="242">
                  <c:v>0.43809100000000001</c:v>
                </c:pt>
                <c:pt idx="243">
                  <c:v>0.37391400000000002</c:v>
                </c:pt>
                <c:pt idx="244">
                  <c:v>0.65198900000000004</c:v>
                </c:pt>
                <c:pt idx="245">
                  <c:v>0.24460200000000001</c:v>
                </c:pt>
                <c:pt idx="246">
                  <c:v>0.31544</c:v>
                </c:pt>
                <c:pt idx="247">
                  <c:v>0.14358699999999999</c:v>
                </c:pt>
                <c:pt idx="248">
                  <c:v>0.36812899999999998</c:v>
                </c:pt>
                <c:pt idx="249">
                  <c:v>0.39166800000000002</c:v>
                </c:pt>
                <c:pt idx="250">
                  <c:v>0.468142</c:v>
                </c:pt>
                <c:pt idx="251">
                  <c:v>0.611456</c:v>
                </c:pt>
                <c:pt idx="252">
                  <c:v>0.53166500000000005</c:v>
                </c:pt>
                <c:pt idx="253">
                  <c:v>0.63820100000000002</c:v>
                </c:pt>
                <c:pt idx="254">
                  <c:v>0.59098099999999998</c:v>
                </c:pt>
                <c:pt idx="255">
                  <c:v>0.59624299999999997</c:v>
                </c:pt>
                <c:pt idx="256">
                  <c:v>0.27071299999999998</c:v>
                </c:pt>
                <c:pt idx="257">
                  <c:v>0.21312500000000001</c:v>
                </c:pt>
                <c:pt idx="258">
                  <c:v>0.13206399999999999</c:v>
                </c:pt>
                <c:pt idx="259">
                  <c:v>0.15091299999999999</c:v>
                </c:pt>
                <c:pt idx="260">
                  <c:v>0.31651499999999999</c:v>
                </c:pt>
                <c:pt idx="261">
                  <c:v>0.26968199999999998</c:v>
                </c:pt>
                <c:pt idx="262">
                  <c:v>0.20008000000000001</c:v>
                </c:pt>
                <c:pt idx="263">
                  <c:v>2.8205000000000001E-2</c:v>
                </c:pt>
                <c:pt idx="264">
                  <c:v>0.209451</c:v>
                </c:pt>
                <c:pt idx="265">
                  <c:v>0.22665399999999999</c:v>
                </c:pt>
                <c:pt idx="266">
                  <c:v>0.113187</c:v>
                </c:pt>
                <c:pt idx="267">
                  <c:v>0.23178099999999999</c:v>
                </c:pt>
                <c:pt idx="268">
                  <c:v>0.20552699999999999</c:v>
                </c:pt>
                <c:pt idx="269">
                  <c:v>9.8119999999999995E-3</c:v>
                </c:pt>
                <c:pt idx="270">
                  <c:v>1.4767000000000001E-2</c:v>
                </c:pt>
                <c:pt idx="271">
                  <c:v>0.14199100000000001</c:v>
                </c:pt>
                <c:pt idx="272">
                  <c:v>0.178204</c:v>
                </c:pt>
                <c:pt idx="273">
                  <c:v>8.5823999999999998E-2</c:v>
                </c:pt>
                <c:pt idx="274">
                  <c:v>0.11242199999999999</c:v>
                </c:pt>
                <c:pt idx="275">
                  <c:v>0.123478</c:v>
                </c:pt>
                <c:pt idx="276">
                  <c:v>0.169437</c:v>
                </c:pt>
                <c:pt idx="277">
                  <c:v>0.33212000000000003</c:v>
                </c:pt>
                <c:pt idx="278">
                  <c:v>0.30391600000000002</c:v>
                </c:pt>
                <c:pt idx="279">
                  <c:v>6.3846E-2</c:v>
                </c:pt>
                <c:pt idx="280">
                  <c:v>0.29785</c:v>
                </c:pt>
                <c:pt idx="281">
                  <c:v>0.226049</c:v>
                </c:pt>
                <c:pt idx="282">
                  <c:v>0.52675899999999998</c:v>
                </c:pt>
                <c:pt idx="283">
                  <c:v>0.32879399999999998</c:v>
                </c:pt>
                <c:pt idx="284">
                  <c:v>0.33621099999999998</c:v>
                </c:pt>
                <c:pt idx="285">
                  <c:v>0.40518799999999999</c:v>
                </c:pt>
                <c:pt idx="286">
                  <c:v>0.43618499999999999</c:v>
                </c:pt>
                <c:pt idx="287">
                  <c:v>0.49961100000000003</c:v>
                </c:pt>
                <c:pt idx="288">
                  <c:v>0.66365499999999999</c:v>
                </c:pt>
                <c:pt idx="289">
                  <c:v>0.76013399999999998</c:v>
                </c:pt>
                <c:pt idx="290">
                  <c:v>0.91496500000000003</c:v>
                </c:pt>
                <c:pt idx="291">
                  <c:v>0.86669300000000005</c:v>
                </c:pt>
                <c:pt idx="292">
                  <c:v>0.88653300000000002</c:v>
                </c:pt>
                <c:pt idx="293">
                  <c:v>0.90039599999999997</c:v>
                </c:pt>
                <c:pt idx="294">
                  <c:v>0.88797700000000002</c:v>
                </c:pt>
                <c:pt idx="295">
                  <c:v>0.86011000000000004</c:v>
                </c:pt>
                <c:pt idx="296">
                  <c:v>0.87517800000000001</c:v>
                </c:pt>
                <c:pt idx="297">
                  <c:v>0.90953899999999999</c:v>
                </c:pt>
                <c:pt idx="298">
                  <c:v>0.94678200000000001</c:v>
                </c:pt>
                <c:pt idx="299">
                  <c:v>0.91749400000000003</c:v>
                </c:pt>
                <c:pt idx="300">
                  <c:v>0.92530900000000005</c:v>
                </c:pt>
                <c:pt idx="301">
                  <c:v>0.95074199999999998</c:v>
                </c:pt>
                <c:pt idx="302">
                  <c:v>0.94481899999999996</c:v>
                </c:pt>
                <c:pt idx="303">
                  <c:v>0.94630999999999998</c:v>
                </c:pt>
                <c:pt idx="304">
                  <c:v>0.95737300000000003</c:v>
                </c:pt>
                <c:pt idx="305">
                  <c:v>0.95521800000000001</c:v>
                </c:pt>
                <c:pt idx="306">
                  <c:v>0.95723000000000003</c:v>
                </c:pt>
                <c:pt idx="307">
                  <c:v>0.95460999999999996</c:v>
                </c:pt>
                <c:pt idx="308">
                  <c:v>0.96689400000000003</c:v>
                </c:pt>
                <c:pt idx="309">
                  <c:v>0.93750599999999995</c:v>
                </c:pt>
                <c:pt idx="310">
                  <c:v>0.97368399999999999</c:v>
                </c:pt>
                <c:pt idx="311">
                  <c:v>0.97133599999999998</c:v>
                </c:pt>
                <c:pt idx="312">
                  <c:v>0.98100900000000002</c:v>
                </c:pt>
                <c:pt idx="313">
                  <c:v>0.97338899999999995</c:v>
                </c:pt>
                <c:pt idx="314">
                  <c:v>0.96925899999999998</c:v>
                </c:pt>
                <c:pt idx="315">
                  <c:v>0.96734200000000004</c:v>
                </c:pt>
                <c:pt idx="316">
                  <c:v>0.97730700000000004</c:v>
                </c:pt>
                <c:pt idx="317">
                  <c:v>0.978688</c:v>
                </c:pt>
                <c:pt idx="318">
                  <c:v>0.98350199999999999</c:v>
                </c:pt>
                <c:pt idx="319">
                  <c:v>0.98530700000000004</c:v>
                </c:pt>
                <c:pt idx="320">
                  <c:v>0.97847399999999995</c:v>
                </c:pt>
                <c:pt idx="321">
                  <c:v>0.98543000000000003</c:v>
                </c:pt>
                <c:pt idx="322">
                  <c:v>0.97974799999999995</c:v>
                </c:pt>
                <c:pt idx="323">
                  <c:v>0.97764899999999999</c:v>
                </c:pt>
                <c:pt idx="324">
                  <c:v>0.96584599999999998</c:v>
                </c:pt>
                <c:pt idx="325">
                  <c:v>0.96773799999999999</c:v>
                </c:pt>
                <c:pt idx="326">
                  <c:v>0.96560800000000002</c:v>
                </c:pt>
                <c:pt idx="327">
                  <c:v>0.955905</c:v>
                </c:pt>
                <c:pt idx="328">
                  <c:v>0.97021999999999997</c:v>
                </c:pt>
                <c:pt idx="329">
                  <c:v>0.94361399999999995</c:v>
                </c:pt>
                <c:pt idx="330">
                  <c:v>0.95041399999999998</c:v>
                </c:pt>
                <c:pt idx="331">
                  <c:v>0.95708599999999999</c:v>
                </c:pt>
                <c:pt idx="332">
                  <c:v>0.94296000000000002</c:v>
                </c:pt>
                <c:pt idx="333">
                  <c:v>0.932473</c:v>
                </c:pt>
                <c:pt idx="334">
                  <c:v>0.95029399999999997</c:v>
                </c:pt>
                <c:pt idx="335">
                  <c:v>0.94931299999999996</c:v>
                </c:pt>
                <c:pt idx="336">
                  <c:v>0.96016800000000002</c:v>
                </c:pt>
                <c:pt idx="337">
                  <c:v>0.95183899999999999</c:v>
                </c:pt>
                <c:pt idx="338">
                  <c:v>0.96320799999999995</c:v>
                </c:pt>
                <c:pt idx="339">
                  <c:v>0.95418400000000003</c:v>
                </c:pt>
                <c:pt idx="340">
                  <c:v>0.97570199999999996</c:v>
                </c:pt>
                <c:pt idx="341">
                  <c:v>0.96665999999999996</c:v>
                </c:pt>
                <c:pt idx="342">
                  <c:v>0.95701000000000003</c:v>
                </c:pt>
                <c:pt idx="343">
                  <c:v>0.95098800000000006</c:v>
                </c:pt>
                <c:pt idx="344">
                  <c:v>0.96221999999999996</c:v>
                </c:pt>
                <c:pt idx="345">
                  <c:v>0.97394800000000004</c:v>
                </c:pt>
                <c:pt idx="346">
                  <c:v>0.97261399999999998</c:v>
                </c:pt>
                <c:pt idx="347">
                  <c:v>0.96851299999999996</c:v>
                </c:pt>
                <c:pt idx="348">
                  <c:v>0.97569600000000001</c:v>
                </c:pt>
                <c:pt idx="349">
                  <c:v>0.96776700000000004</c:v>
                </c:pt>
                <c:pt idx="350">
                  <c:v>0.98044100000000001</c:v>
                </c:pt>
                <c:pt idx="351">
                  <c:v>0.98609599999999997</c:v>
                </c:pt>
                <c:pt idx="352">
                  <c:v>0.98445499999999997</c:v>
                </c:pt>
                <c:pt idx="353">
                  <c:v>0.98187100000000005</c:v>
                </c:pt>
                <c:pt idx="354">
                  <c:v>0.99043700000000001</c:v>
                </c:pt>
                <c:pt idx="355">
                  <c:v>0.98946000000000001</c:v>
                </c:pt>
                <c:pt idx="356">
                  <c:v>0.98765099999999995</c:v>
                </c:pt>
                <c:pt idx="357">
                  <c:v>0.98669399999999996</c:v>
                </c:pt>
                <c:pt idx="358">
                  <c:v>0.98494999999999999</c:v>
                </c:pt>
                <c:pt idx="359">
                  <c:v>0.98735200000000001</c:v>
                </c:pt>
                <c:pt idx="360">
                  <c:v>0.98719199999999996</c:v>
                </c:pt>
                <c:pt idx="361">
                  <c:v>0.991452</c:v>
                </c:pt>
                <c:pt idx="362">
                  <c:v>0.99051800000000001</c:v>
                </c:pt>
                <c:pt idx="363">
                  <c:v>0.98994899999999997</c:v>
                </c:pt>
                <c:pt idx="364">
                  <c:v>0.99189799999999995</c:v>
                </c:pt>
                <c:pt idx="365">
                  <c:v>0.98978500000000003</c:v>
                </c:pt>
                <c:pt idx="366">
                  <c:v>0.98719800000000002</c:v>
                </c:pt>
                <c:pt idx="367">
                  <c:v>0.99007900000000004</c:v>
                </c:pt>
                <c:pt idx="368">
                  <c:v>0.990066</c:v>
                </c:pt>
                <c:pt idx="369">
                  <c:v>0.99204000000000003</c:v>
                </c:pt>
                <c:pt idx="370">
                  <c:v>0.99011899999999997</c:v>
                </c:pt>
                <c:pt idx="371">
                  <c:v>0.99101600000000001</c:v>
                </c:pt>
                <c:pt idx="372">
                  <c:v>0.98965199999999998</c:v>
                </c:pt>
                <c:pt idx="373">
                  <c:v>0.99138400000000004</c:v>
                </c:pt>
                <c:pt idx="374">
                  <c:v>0.99097299999999999</c:v>
                </c:pt>
                <c:pt idx="375">
                  <c:v>0.99320299999999995</c:v>
                </c:pt>
                <c:pt idx="376">
                  <c:v>0.99239900000000003</c:v>
                </c:pt>
                <c:pt idx="377">
                  <c:v>0.99136599999999997</c:v>
                </c:pt>
                <c:pt idx="378">
                  <c:v>0.84176700000000004</c:v>
                </c:pt>
                <c:pt idx="379">
                  <c:v>0.99224800000000002</c:v>
                </c:pt>
                <c:pt idx="380">
                  <c:v>0.99487199999999998</c:v>
                </c:pt>
                <c:pt idx="381">
                  <c:v>0.99094899999999997</c:v>
                </c:pt>
                <c:pt idx="382">
                  <c:v>0.991201</c:v>
                </c:pt>
                <c:pt idx="383">
                  <c:v>0.99330799999999997</c:v>
                </c:pt>
                <c:pt idx="384">
                  <c:v>0.99486699999999995</c:v>
                </c:pt>
                <c:pt idx="385">
                  <c:v>0.99348400000000003</c:v>
                </c:pt>
                <c:pt idx="386">
                  <c:v>0.994556</c:v>
                </c:pt>
                <c:pt idx="387">
                  <c:v>0.86713600000000002</c:v>
                </c:pt>
                <c:pt idx="388">
                  <c:v>0.99129599999999995</c:v>
                </c:pt>
                <c:pt idx="389">
                  <c:v>0.99000600000000005</c:v>
                </c:pt>
                <c:pt idx="390">
                  <c:v>0.99386099999999999</c:v>
                </c:pt>
                <c:pt idx="391">
                  <c:v>0.70550100000000004</c:v>
                </c:pt>
                <c:pt idx="392">
                  <c:v>0.99157799999999996</c:v>
                </c:pt>
                <c:pt idx="393">
                  <c:v>0.96944399999999997</c:v>
                </c:pt>
                <c:pt idx="394">
                  <c:v>0.99389300000000003</c:v>
                </c:pt>
                <c:pt idx="395">
                  <c:v>0.99418700000000004</c:v>
                </c:pt>
                <c:pt idx="396">
                  <c:v>0.99372000000000005</c:v>
                </c:pt>
                <c:pt idx="397">
                  <c:v>8.1420000000000006E-2</c:v>
                </c:pt>
                <c:pt idx="398">
                  <c:v>0.99226400000000003</c:v>
                </c:pt>
                <c:pt idx="399">
                  <c:v>0.99331000000000003</c:v>
                </c:pt>
                <c:pt idx="400">
                  <c:v>0.98834</c:v>
                </c:pt>
                <c:pt idx="401">
                  <c:v>0.98487000000000002</c:v>
                </c:pt>
                <c:pt idx="402">
                  <c:v>0.98860400000000004</c:v>
                </c:pt>
                <c:pt idx="403">
                  <c:v>0.98833800000000005</c:v>
                </c:pt>
                <c:pt idx="404">
                  <c:v>0.99077999999999999</c:v>
                </c:pt>
                <c:pt idx="405">
                  <c:v>0.982124</c:v>
                </c:pt>
                <c:pt idx="406">
                  <c:v>0.98514800000000002</c:v>
                </c:pt>
                <c:pt idx="407">
                  <c:v>0.97773299999999996</c:v>
                </c:pt>
                <c:pt idx="408">
                  <c:v>0.979634</c:v>
                </c:pt>
                <c:pt idx="409">
                  <c:v>0.981186</c:v>
                </c:pt>
                <c:pt idx="410">
                  <c:v>0.96889199999999998</c:v>
                </c:pt>
                <c:pt idx="411">
                  <c:v>0.97458699999999998</c:v>
                </c:pt>
                <c:pt idx="412">
                  <c:v>0.97265500000000005</c:v>
                </c:pt>
                <c:pt idx="413">
                  <c:v>0.98240000000000005</c:v>
                </c:pt>
                <c:pt idx="414">
                  <c:v>0.974692</c:v>
                </c:pt>
                <c:pt idx="415">
                  <c:v>0.97909599999999997</c:v>
                </c:pt>
                <c:pt idx="416">
                  <c:v>0.974553</c:v>
                </c:pt>
                <c:pt idx="417">
                  <c:v>0.97601099999999996</c:v>
                </c:pt>
                <c:pt idx="418">
                  <c:v>0.97361399999999998</c:v>
                </c:pt>
                <c:pt idx="419">
                  <c:v>0.96939200000000003</c:v>
                </c:pt>
                <c:pt idx="420">
                  <c:v>0.977495</c:v>
                </c:pt>
                <c:pt idx="421">
                  <c:v>0.97006300000000001</c:v>
                </c:pt>
                <c:pt idx="422">
                  <c:v>0.96315300000000004</c:v>
                </c:pt>
                <c:pt idx="423">
                  <c:v>0.95747599999999999</c:v>
                </c:pt>
                <c:pt idx="424">
                  <c:v>0.96331599999999995</c:v>
                </c:pt>
                <c:pt idx="425">
                  <c:v>0.966248</c:v>
                </c:pt>
                <c:pt idx="426">
                  <c:v>0.97020200000000001</c:v>
                </c:pt>
                <c:pt idx="427">
                  <c:v>0.96798899999999999</c:v>
                </c:pt>
                <c:pt idx="428">
                  <c:v>0.95523800000000003</c:v>
                </c:pt>
                <c:pt idx="429">
                  <c:v>0.96750800000000003</c:v>
                </c:pt>
                <c:pt idx="430">
                  <c:v>0.97030300000000003</c:v>
                </c:pt>
                <c:pt idx="431">
                  <c:v>0.977271</c:v>
                </c:pt>
                <c:pt idx="432">
                  <c:v>0.96399900000000005</c:v>
                </c:pt>
                <c:pt idx="433">
                  <c:v>0.965943</c:v>
                </c:pt>
                <c:pt idx="434">
                  <c:v>0.96532700000000005</c:v>
                </c:pt>
                <c:pt idx="435">
                  <c:v>0.95492600000000005</c:v>
                </c:pt>
                <c:pt idx="436">
                  <c:v>0.95482800000000001</c:v>
                </c:pt>
                <c:pt idx="437">
                  <c:v>0.96073200000000003</c:v>
                </c:pt>
                <c:pt idx="438">
                  <c:v>0.93279800000000002</c:v>
                </c:pt>
                <c:pt idx="439">
                  <c:v>0.93978300000000004</c:v>
                </c:pt>
                <c:pt idx="440">
                  <c:v>0.96322099999999999</c:v>
                </c:pt>
                <c:pt idx="441">
                  <c:v>0.97021599999999997</c:v>
                </c:pt>
                <c:pt idx="442">
                  <c:v>0.96338999999999997</c:v>
                </c:pt>
                <c:pt idx="443">
                  <c:v>0.973607</c:v>
                </c:pt>
                <c:pt idx="444">
                  <c:v>0.94538299999999997</c:v>
                </c:pt>
                <c:pt idx="445">
                  <c:v>0.945689</c:v>
                </c:pt>
                <c:pt idx="446">
                  <c:v>0.94714799999999999</c:v>
                </c:pt>
                <c:pt idx="447">
                  <c:v>0.94122600000000001</c:v>
                </c:pt>
                <c:pt idx="448">
                  <c:v>0.956681</c:v>
                </c:pt>
                <c:pt idx="449">
                  <c:v>0.93462699999999999</c:v>
                </c:pt>
                <c:pt idx="450">
                  <c:v>0.96409999999999996</c:v>
                </c:pt>
                <c:pt idx="451">
                  <c:v>0.93602399999999997</c:v>
                </c:pt>
                <c:pt idx="452">
                  <c:v>0.90360499999999999</c:v>
                </c:pt>
                <c:pt idx="453">
                  <c:v>0.96488700000000005</c:v>
                </c:pt>
                <c:pt idx="454">
                  <c:v>0.94159599999999999</c:v>
                </c:pt>
                <c:pt idx="455">
                  <c:v>0.95245500000000005</c:v>
                </c:pt>
                <c:pt idx="456">
                  <c:v>0.93249400000000005</c:v>
                </c:pt>
                <c:pt idx="457">
                  <c:v>0.94093400000000005</c:v>
                </c:pt>
                <c:pt idx="458">
                  <c:v>0.93462999999999996</c:v>
                </c:pt>
                <c:pt idx="459">
                  <c:v>0.92191599999999996</c:v>
                </c:pt>
                <c:pt idx="460">
                  <c:v>0.901864</c:v>
                </c:pt>
                <c:pt idx="461">
                  <c:v>0.90288500000000005</c:v>
                </c:pt>
                <c:pt idx="462">
                  <c:v>0.87625699999999995</c:v>
                </c:pt>
                <c:pt idx="463">
                  <c:v>0.91330699999999998</c:v>
                </c:pt>
                <c:pt idx="464">
                  <c:v>0.883328</c:v>
                </c:pt>
                <c:pt idx="465">
                  <c:v>0.93595600000000001</c:v>
                </c:pt>
                <c:pt idx="466">
                  <c:v>0.93131699999999995</c:v>
                </c:pt>
                <c:pt idx="467">
                  <c:v>0.90490800000000005</c:v>
                </c:pt>
                <c:pt idx="468">
                  <c:v>0.891953</c:v>
                </c:pt>
                <c:pt idx="469">
                  <c:v>0.84468500000000002</c:v>
                </c:pt>
                <c:pt idx="470">
                  <c:v>0.86621099999999995</c:v>
                </c:pt>
                <c:pt idx="471">
                  <c:v>0.848333</c:v>
                </c:pt>
                <c:pt idx="472">
                  <c:v>0.87193100000000001</c:v>
                </c:pt>
                <c:pt idx="473">
                  <c:v>0.81969800000000004</c:v>
                </c:pt>
                <c:pt idx="474">
                  <c:v>0.83164899999999997</c:v>
                </c:pt>
                <c:pt idx="475">
                  <c:v>0.86873299999999998</c:v>
                </c:pt>
                <c:pt idx="476">
                  <c:v>0.83829900000000002</c:v>
                </c:pt>
                <c:pt idx="477">
                  <c:v>0.84859799999999996</c:v>
                </c:pt>
                <c:pt idx="478">
                  <c:v>0.81744499999999998</c:v>
                </c:pt>
                <c:pt idx="479">
                  <c:v>0.77101699999999995</c:v>
                </c:pt>
                <c:pt idx="480">
                  <c:v>0.79073599999999999</c:v>
                </c:pt>
                <c:pt idx="481">
                  <c:v>0.81164400000000003</c:v>
                </c:pt>
                <c:pt idx="482">
                  <c:v>0.84444200000000003</c:v>
                </c:pt>
                <c:pt idx="483">
                  <c:v>0.81432800000000005</c:v>
                </c:pt>
                <c:pt idx="484">
                  <c:v>0.77124899999999996</c:v>
                </c:pt>
                <c:pt idx="485">
                  <c:v>0.802261</c:v>
                </c:pt>
                <c:pt idx="486">
                  <c:v>0.83318800000000004</c:v>
                </c:pt>
                <c:pt idx="487">
                  <c:v>0.716283</c:v>
                </c:pt>
                <c:pt idx="488">
                  <c:v>0.79023500000000002</c:v>
                </c:pt>
                <c:pt idx="489">
                  <c:v>0.79680899999999999</c:v>
                </c:pt>
                <c:pt idx="490">
                  <c:v>0.733796</c:v>
                </c:pt>
                <c:pt idx="491">
                  <c:v>0.76234299999999999</c:v>
                </c:pt>
                <c:pt idx="492">
                  <c:v>0.52303500000000003</c:v>
                </c:pt>
                <c:pt idx="493">
                  <c:v>8.1441E-2</c:v>
                </c:pt>
                <c:pt idx="494">
                  <c:v>0.38677</c:v>
                </c:pt>
                <c:pt idx="495">
                  <c:v>0.16123100000000001</c:v>
                </c:pt>
                <c:pt idx="496">
                  <c:v>0.20874599999999999</c:v>
                </c:pt>
                <c:pt idx="497">
                  <c:v>0.40441899999999997</c:v>
                </c:pt>
                <c:pt idx="498">
                  <c:v>0.47015000000000001</c:v>
                </c:pt>
                <c:pt idx="499">
                  <c:v>1.1476999999999999E-2</c:v>
                </c:pt>
                <c:pt idx="500">
                  <c:v>5.0489999999999997E-3</c:v>
                </c:pt>
                <c:pt idx="501">
                  <c:v>0.117551</c:v>
                </c:pt>
                <c:pt idx="502">
                  <c:v>0.150418</c:v>
                </c:pt>
                <c:pt idx="503">
                  <c:v>8.5980000000000001E-2</c:v>
                </c:pt>
                <c:pt idx="504">
                  <c:v>9.2097999999999999E-2</c:v>
                </c:pt>
                <c:pt idx="505">
                  <c:v>2.2827E-2</c:v>
                </c:pt>
                <c:pt idx="506">
                  <c:v>1.2015E-2</c:v>
                </c:pt>
                <c:pt idx="507">
                  <c:v>9.4017000000000003E-2</c:v>
                </c:pt>
                <c:pt idx="508">
                  <c:v>5.3220000000000003E-2</c:v>
                </c:pt>
                <c:pt idx="509">
                  <c:v>3.1470000000000001E-3</c:v>
                </c:pt>
                <c:pt idx="510">
                  <c:v>1.0814000000000001E-2</c:v>
                </c:pt>
                <c:pt idx="511">
                  <c:v>1.9189999999999999E-2</c:v>
                </c:pt>
                <c:pt idx="512">
                  <c:v>3.4042000000000003E-2</c:v>
                </c:pt>
                <c:pt idx="513">
                  <c:v>2.4254999999999999E-2</c:v>
                </c:pt>
                <c:pt idx="514">
                  <c:v>3.0407E-2</c:v>
                </c:pt>
                <c:pt idx="515">
                  <c:v>1.4034E-2</c:v>
                </c:pt>
                <c:pt idx="516">
                  <c:v>6.2879000000000004E-2</c:v>
                </c:pt>
                <c:pt idx="517">
                  <c:v>2.4754999999999999E-2</c:v>
                </c:pt>
                <c:pt idx="518">
                  <c:v>2.4369999999999999E-3</c:v>
                </c:pt>
                <c:pt idx="519">
                  <c:v>1.3788999999999999E-2</c:v>
                </c:pt>
                <c:pt idx="520">
                  <c:v>2.8753999999999998E-2</c:v>
                </c:pt>
                <c:pt idx="521">
                  <c:v>0.126634</c:v>
                </c:pt>
                <c:pt idx="522">
                  <c:v>4.2021999999999997E-2</c:v>
                </c:pt>
                <c:pt idx="523">
                  <c:v>9.0439000000000005E-2</c:v>
                </c:pt>
                <c:pt idx="524">
                  <c:v>6.8499999999999995E-4</c:v>
                </c:pt>
                <c:pt idx="525">
                  <c:v>6.6263000000000002E-2</c:v>
                </c:pt>
                <c:pt idx="526">
                  <c:v>2.3536000000000001E-2</c:v>
                </c:pt>
                <c:pt idx="527">
                  <c:v>4.9097000000000002E-2</c:v>
                </c:pt>
                <c:pt idx="528">
                  <c:v>4.9235000000000001E-2</c:v>
                </c:pt>
                <c:pt idx="529">
                  <c:v>3.9823999999999998E-2</c:v>
                </c:pt>
                <c:pt idx="530">
                  <c:v>1.3823E-2</c:v>
                </c:pt>
                <c:pt idx="531">
                  <c:v>7.7204999999999996E-2</c:v>
                </c:pt>
                <c:pt idx="532">
                  <c:v>3.8768999999999998E-2</c:v>
                </c:pt>
                <c:pt idx="533">
                  <c:v>3.2585000000000003E-2</c:v>
                </c:pt>
                <c:pt idx="534">
                  <c:v>4.1138000000000001E-2</c:v>
                </c:pt>
                <c:pt idx="535">
                  <c:v>8.8877999999999999E-2</c:v>
                </c:pt>
                <c:pt idx="536">
                  <c:v>3.9737000000000001E-2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0-184D-925C-1F50B8BD8A7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1.0262E-2</c:v>
                </c:pt>
                <c:pt idx="1">
                  <c:v>0.14621799999999999</c:v>
                </c:pt>
                <c:pt idx="2">
                  <c:v>4.9899999999999999E-4</c:v>
                </c:pt>
                <c:pt idx="3">
                  <c:v>4.7939999999999997E-3</c:v>
                </c:pt>
                <c:pt idx="4">
                  <c:v>0.17799599999999999</c:v>
                </c:pt>
                <c:pt idx="5">
                  <c:v>3.8030000000000001E-2</c:v>
                </c:pt>
                <c:pt idx="6">
                  <c:v>8.4845000000000004E-2</c:v>
                </c:pt>
                <c:pt idx="7">
                  <c:v>5.9159999999999997E-2</c:v>
                </c:pt>
                <c:pt idx="8">
                  <c:v>2.0690000000000001E-3</c:v>
                </c:pt>
                <c:pt idx="9">
                  <c:v>1.4959E-2</c:v>
                </c:pt>
                <c:pt idx="10">
                  <c:v>9.6658999999999995E-2</c:v>
                </c:pt>
                <c:pt idx="11">
                  <c:v>2.4181000000000001E-2</c:v>
                </c:pt>
                <c:pt idx="12">
                  <c:v>2.3531E-2</c:v>
                </c:pt>
                <c:pt idx="13">
                  <c:v>1.428E-3</c:v>
                </c:pt>
                <c:pt idx="14">
                  <c:v>3.3758999999999997E-2</c:v>
                </c:pt>
                <c:pt idx="15">
                  <c:v>1.1698999999999999E-2</c:v>
                </c:pt>
                <c:pt idx="16">
                  <c:v>6.5909999999999996E-2</c:v>
                </c:pt>
                <c:pt idx="17">
                  <c:v>2.2522E-2</c:v>
                </c:pt>
                <c:pt idx="18">
                  <c:v>1.9434E-2</c:v>
                </c:pt>
                <c:pt idx="19">
                  <c:v>0.72251100000000001</c:v>
                </c:pt>
                <c:pt idx="20">
                  <c:v>0.80574000000000001</c:v>
                </c:pt>
                <c:pt idx="21">
                  <c:v>0.72607100000000002</c:v>
                </c:pt>
                <c:pt idx="22">
                  <c:v>0.81692200000000004</c:v>
                </c:pt>
                <c:pt idx="23">
                  <c:v>0.74715100000000001</c:v>
                </c:pt>
                <c:pt idx="24">
                  <c:v>0.77287700000000004</c:v>
                </c:pt>
                <c:pt idx="25">
                  <c:v>0.77149000000000001</c:v>
                </c:pt>
                <c:pt idx="26">
                  <c:v>0.778389</c:v>
                </c:pt>
                <c:pt idx="27">
                  <c:v>0.73850300000000002</c:v>
                </c:pt>
                <c:pt idx="28">
                  <c:v>0.79340599999999994</c:v>
                </c:pt>
                <c:pt idx="29">
                  <c:v>0.80593199999999998</c:v>
                </c:pt>
                <c:pt idx="30">
                  <c:v>0.75856900000000005</c:v>
                </c:pt>
                <c:pt idx="31">
                  <c:v>0.85261699999999996</c:v>
                </c:pt>
                <c:pt idx="32">
                  <c:v>0.86635200000000001</c:v>
                </c:pt>
                <c:pt idx="33">
                  <c:v>0.75132699999999997</c:v>
                </c:pt>
                <c:pt idx="34">
                  <c:v>0.77020900000000003</c:v>
                </c:pt>
                <c:pt idx="35">
                  <c:v>0.78871000000000002</c:v>
                </c:pt>
                <c:pt idx="36">
                  <c:v>0.75748599999999999</c:v>
                </c:pt>
                <c:pt idx="37">
                  <c:v>0.80993000000000004</c:v>
                </c:pt>
                <c:pt idx="38">
                  <c:v>0.84853400000000001</c:v>
                </c:pt>
                <c:pt idx="39">
                  <c:v>0.87190299999999998</c:v>
                </c:pt>
                <c:pt idx="40">
                  <c:v>0.79201900000000003</c:v>
                </c:pt>
                <c:pt idx="41">
                  <c:v>0.812357</c:v>
                </c:pt>
                <c:pt idx="42">
                  <c:v>0.81619799999999998</c:v>
                </c:pt>
                <c:pt idx="43">
                  <c:v>0.86269899999999999</c:v>
                </c:pt>
                <c:pt idx="44">
                  <c:v>0.82660299999999998</c:v>
                </c:pt>
                <c:pt idx="45">
                  <c:v>0.87429500000000004</c:v>
                </c:pt>
                <c:pt idx="46">
                  <c:v>0.90066000000000002</c:v>
                </c:pt>
                <c:pt idx="47">
                  <c:v>0.86931499999999995</c:v>
                </c:pt>
                <c:pt idx="48">
                  <c:v>0.88193600000000005</c:v>
                </c:pt>
                <c:pt idx="49">
                  <c:v>0.91332400000000002</c:v>
                </c:pt>
                <c:pt idx="50">
                  <c:v>0.88439900000000005</c:v>
                </c:pt>
                <c:pt idx="51">
                  <c:v>0.93062400000000001</c:v>
                </c:pt>
                <c:pt idx="52">
                  <c:v>0.924539</c:v>
                </c:pt>
                <c:pt idx="53">
                  <c:v>0.92299699999999996</c:v>
                </c:pt>
                <c:pt idx="54">
                  <c:v>0.89212599999999997</c:v>
                </c:pt>
                <c:pt idx="55">
                  <c:v>0.88566800000000001</c:v>
                </c:pt>
                <c:pt idx="56">
                  <c:v>0.92735699999999999</c:v>
                </c:pt>
                <c:pt idx="57">
                  <c:v>0.91601500000000002</c:v>
                </c:pt>
                <c:pt idx="58">
                  <c:v>0.93663700000000005</c:v>
                </c:pt>
                <c:pt idx="59">
                  <c:v>0.91653799999999996</c:v>
                </c:pt>
                <c:pt idx="60">
                  <c:v>0.90733600000000003</c:v>
                </c:pt>
                <c:pt idx="61">
                  <c:v>0.92975600000000003</c:v>
                </c:pt>
                <c:pt idx="62">
                  <c:v>0.92252400000000001</c:v>
                </c:pt>
                <c:pt idx="63">
                  <c:v>0.92529600000000001</c:v>
                </c:pt>
                <c:pt idx="64">
                  <c:v>0.941635</c:v>
                </c:pt>
                <c:pt idx="65">
                  <c:v>0.95859799999999995</c:v>
                </c:pt>
                <c:pt idx="66">
                  <c:v>0.93922399999999995</c:v>
                </c:pt>
                <c:pt idx="67">
                  <c:v>0.93960299999999997</c:v>
                </c:pt>
                <c:pt idx="68">
                  <c:v>0.93864599999999998</c:v>
                </c:pt>
                <c:pt idx="69">
                  <c:v>0.94239700000000004</c:v>
                </c:pt>
                <c:pt idx="70">
                  <c:v>0.95774700000000001</c:v>
                </c:pt>
                <c:pt idx="71">
                  <c:v>0.95039399999999996</c:v>
                </c:pt>
                <c:pt idx="72">
                  <c:v>0.95332300000000003</c:v>
                </c:pt>
                <c:pt idx="73">
                  <c:v>0.96143299999999998</c:v>
                </c:pt>
                <c:pt idx="74">
                  <c:v>0.93706500000000004</c:v>
                </c:pt>
                <c:pt idx="75">
                  <c:v>0.95443599999999995</c:v>
                </c:pt>
                <c:pt idx="76">
                  <c:v>0.96239300000000005</c:v>
                </c:pt>
                <c:pt idx="77">
                  <c:v>0.94134099999999998</c:v>
                </c:pt>
                <c:pt idx="78">
                  <c:v>0.94438699999999998</c:v>
                </c:pt>
                <c:pt idx="79">
                  <c:v>0.96233400000000002</c:v>
                </c:pt>
                <c:pt idx="80">
                  <c:v>0.95472800000000002</c:v>
                </c:pt>
                <c:pt idx="81">
                  <c:v>0.95427099999999998</c:v>
                </c:pt>
                <c:pt idx="82">
                  <c:v>0.95756799999999997</c:v>
                </c:pt>
                <c:pt idx="83">
                  <c:v>0.97248500000000004</c:v>
                </c:pt>
                <c:pt idx="84">
                  <c:v>0.965889</c:v>
                </c:pt>
                <c:pt idx="85">
                  <c:v>0.95401100000000005</c:v>
                </c:pt>
                <c:pt idx="86">
                  <c:v>0.96548500000000004</c:v>
                </c:pt>
                <c:pt idx="87">
                  <c:v>0.96913899999999997</c:v>
                </c:pt>
                <c:pt idx="88">
                  <c:v>0.97087599999999996</c:v>
                </c:pt>
                <c:pt idx="89">
                  <c:v>0.97866699999999995</c:v>
                </c:pt>
                <c:pt idx="90">
                  <c:v>0.97915600000000003</c:v>
                </c:pt>
                <c:pt idx="91">
                  <c:v>0.96364099999999997</c:v>
                </c:pt>
                <c:pt idx="92">
                  <c:v>0.98805900000000002</c:v>
                </c:pt>
                <c:pt idx="93">
                  <c:v>0.98131400000000002</c:v>
                </c:pt>
                <c:pt idx="94">
                  <c:v>0.99197299999999999</c:v>
                </c:pt>
                <c:pt idx="95">
                  <c:v>0.99124000000000001</c:v>
                </c:pt>
                <c:pt idx="96">
                  <c:v>0.99373999999999996</c:v>
                </c:pt>
                <c:pt idx="97">
                  <c:v>0.990645</c:v>
                </c:pt>
                <c:pt idx="98">
                  <c:v>0.99000699999999997</c:v>
                </c:pt>
                <c:pt idx="99">
                  <c:v>0.99365700000000001</c:v>
                </c:pt>
                <c:pt idx="100">
                  <c:v>0.99105600000000005</c:v>
                </c:pt>
                <c:pt idx="101">
                  <c:v>0.99409099999999995</c:v>
                </c:pt>
                <c:pt idx="102">
                  <c:v>0.990537</c:v>
                </c:pt>
                <c:pt idx="103">
                  <c:v>0.99315900000000001</c:v>
                </c:pt>
                <c:pt idx="104">
                  <c:v>0.98847300000000005</c:v>
                </c:pt>
                <c:pt idx="105">
                  <c:v>0.99293799999999999</c:v>
                </c:pt>
                <c:pt idx="106">
                  <c:v>0.99284300000000003</c:v>
                </c:pt>
                <c:pt idx="107">
                  <c:v>0.99214599999999997</c:v>
                </c:pt>
                <c:pt idx="108">
                  <c:v>0.99276699999999996</c:v>
                </c:pt>
                <c:pt idx="109">
                  <c:v>0.99138700000000002</c:v>
                </c:pt>
                <c:pt idx="110">
                  <c:v>0.996502</c:v>
                </c:pt>
                <c:pt idx="111">
                  <c:v>0.98908700000000005</c:v>
                </c:pt>
                <c:pt idx="112">
                  <c:v>0.99088200000000004</c:v>
                </c:pt>
                <c:pt idx="113">
                  <c:v>0.98811400000000005</c:v>
                </c:pt>
                <c:pt idx="114">
                  <c:v>0.99216199999999999</c:v>
                </c:pt>
                <c:pt idx="115">
                  <c:v>0.987765</c:v>
                </c:pt>
                <c:pt idx="116">
                  <c:v>0.98863500000000004</c:v>
                </c:pt>
                <c:pt idx="117">
                  <c:v>0.99187000000000003</c:v>
                </c:pt>
                <c:pt idx="118">
                  <c:v>0.98962399999999995</c:v>
                </c:pt>
                <c:pt idx="119">
                  <c:v>0.991595</c:v>
                </c:pt>
                <c:pt idx="120">
                  <c:v>0.99007500000000004</c:v>
                </c:pt>
                <c:pt idx="121">
                  <c:v>0.98659399999999997</c:v>
                </c:pt>
                <c:pt idx="122">
                  <c:v>0.989205</c:v>
                </c:pt>
                <c:pt idx="123">
                  <c:v>0.98782000000000003</c:v>
                </c:pt>
                <c:pt idx="124">
                  <c:v>0.98679099999999997</c:v>
                </c:pt>
                <c:pt idx="125">
                  <c:v>0.98882400000000004</c:v>
                </c:pt>
                <c:pt idx="126">
                  <c:v>0.98929699999999998</c:v>
                </c:pt>
                <c:pt idx="127">
                  <c:v>0.98875800000000003</c:v>
                </c:pt>
                <c:pt idx="128">
                  <c:v>0.99225399999999997</c:v>
                </c:pt>
                <c:pt idx="129">
                  <c:v>0.98632900000000001</c:v>
                </c:pt>
                <c:pt idx="130">
                  <c:v>0.98210299999999995</c:v>
                </c:pt>
                <c:pt idx="131">
                  <c:v>0.98369700000000004</c:v>
                </c:pt>
                <c:pt idx="132">
                  <c:v>0.97289599999999998</c:v>
                </c:pt>
                <c:pt idx="133">
                  <c:v>0.96942700000000004</c:v>
                </c:pt>
                <c:pt idx="134">
                  <c:v>0.98455899999999996</c:v>
                </c:pt>
                <c:pt idx="135">
                  <c:v>0.97398200000000001</c:v>
                </c:pt>
                <c:pt idx="136">
                  <c:v>0.95859499999999997</c:v>
                </c:pt>
                <c:pt idx="137">
                  <c:v>0.95944700000000005</c:v>
                </c:pt>
                <c:pt idx="138">
                  <c:v>0.94896100000000005</c:v>
                </c:pt>
                <c:pt idx="139">
                  <c:v>0.94602200000000003</c:v>
                </c:pt>
                <c:pt idx="140">
                  <c:v>0.95470900000000003</c:v>
                </c:pt>
                <c:pt idx="141">
                  <c:v>0.95932200000000001</c:v>
                </c:pt>
                <c:pt idx="142">
                  <c:v>0.95440899999999995</c:v>
                </c:pt>
                <c:pt idx="143">
                  <c:v>0.93350999999999995</c:v>
                </c:pt>
                <c:pt idx="144">
                  <c:v>0.95667599999999997</c:v>
                </c:pt>
                <c:pt idx="145">
                  <c:v>0.936199</c:v>
                </c:pt>
                <c:pt idx="146">
                  <c:v>0.908999</c:v>
                </c:pt>
                <c:pt idx="147">
                  <c:v>0.92327099999999995</c:v>
                </c:pt>
                <c:pt idx="148">
                  <c:v>0.926875</c:v>
                </c:pt>
                <c:pt idx="149">
                  <c:v>0.92880399999999996</c:v>
                </c:pt>
                <c:pt idx="150">
                  <c:v>0.95762400000000003</c:v>
                </c:pt>
                <c:pt idx="151">
                  <c:v>0.96292699999999998</c:v>
                </c:pt>
                <c:pt idx="152">
                  <c:v>0.97587299999999999</c:v>
                </c:pt>
                <c:pt idx="153">
                  <c:v>0.97618899999999997</c:v>
                </c:pt>
                <c:pt idx="154">
                  <c:v>0.97881899999999999</c:v>
                </c:pt>
                <c:pt idx="155">
                  <c:v>0.97971900000000001</c:v>
                </c:pt>
                <c:pt idx="156">
                  <c:v>0.97374899999999998</c:v>
                </c:pt>
                <c:pt idx="157">
                  <c:v>0.97456500000000001</c:v>
                </c:pt>
                <c:pt idx="158">
                  <c:v>0.95849700000000004</c:v>
                </c:pt>
                <c:pt idx="159">
                  <c:v>0.979487</c:v>
                </c:pt>
                <c:pt idx="160">
                  <c:v>0.98022799999999999</c:v>
                </c:pt>
                <c:pt idx="161">
                  <c:v>0.95625499999999997</c:v>
                </c:pt>
                <c:pt idx="162">
                  <c:v>0.95715700000000004</c:v>
                </c:pt>
                <c:pt idx="163">
                  <c:v>0.95654899999999998</c:v>
                </c:pt>
                <c:pt idx="164">
                  <c:v>0.95834200000000003</c:v>
                </c:pt>
                <c:pt idx="165">
                  <c:v>0.93170299999999995</c:v>
                </c:pt>
                <c:pt idx="166">
                  <c:v>0.95105399999999995</c:v>
                </c:pt>
                <c:pt idx="167">
                  <c:v>0.91815400000000003</c:v>
                </c:pt>
                <c:pt idx="168">
                  <c:v>0.92469100000000004</c:v>
                </c:pt>
                <c:pt idx="169">
                  <c:v>0.87830399999999997</c:v>
                </c:pt>
                <c:pt idx="170">
                  <c:v>0.87313099999999999</c:v>
                </c:pt>
                <c:pt idx="171">
                  <c:v>0.86573900000000004</c:v>
                </c:pt>
                <c:pt idx="172">
                  <c:v>0.79646399999999995</c:v>
                </c:pt>
                <c:pt idx="173">
                  <c:v>0.77333600000000002</c:v>
                </c:pt>
                <c:pt idx="174">
                  <c:v>0.86168299999999998</c:v>
                </c:pt>
                <c:pt idx="175">
                  <c:v>0.77802800000000005</c:v>
                </c:pt>
                <c:pt idx="176">
                  <c:v>0.75854999999999995</c:v>
                </c:pt>
                <c:pt idx="177">
                  <c:v>0.57854799999999995</c:v>
                </c:pt>
                <c:pt idx="178">
                  <c:v>0.46967900000000001</c:v>
                </c:pt>
                <c:pt idx="179">
                  <c:v>0.20902399999999999</c:v>
                </c:pt>
                <c:pt idx="180">
                  <c:v>0.39400200000000002</c:v>
                </c:pt>
                <c:pt idx="181">
                  <c:v>0.26987499999999998</c:v>
                </c:pt>
                <c:pt idx="182">
                  <c:v>0.371388</c:v>
                </c:pt>
                <c:pt idx="183">
                  <c:v>0.32086700000000001</c:v>
                </c:pt>
                <c:pt idx="184">
                  <c:v>0.121695</c:v>
                </c:pt>
                <c:pt idx="185">
                  <c:v>0.21809999999999999</c:v>
                </c:pt>
                <c:pt idx="186">
                  <c:v>7.6463000000000003E-2</c:v>
                </c:pt>
                <c:pt idx="187">
                  <c:v>1.8473E-2</c:v>
                </c:pt>
                <c:pt idx="188">
                  <c:v>0.14579800000000001</c:v>
                </c:pt>
                <c:pt idx="189">
                  <c:v>3.3071999999999997E-2</c:v>
                </c:pt>
                <c:pt idx="190">
                  <c:v>8.2783999999999996E-2</c:v>
                </c:pt>
                <c:pt idx="191">
                  <c:v>4.9465000000000002E-2</c:v>
                </c:pt>
                <c:pt idx="192">
                  <c:v>0.26617200000000002</c:v>
                </c:pt>
                <c:pt idx="193">
                  <c:v>8.8902999999999996E-2</c:v>
                </c:pt>
                <c:pt idx="194">
                  <c:v>4.6349000000000001E-2</c:v>
                </c:pt>
                <c:pt idx="195">
                  <c:v>2.8351000000000001E-2</c:v>
                </c:pt>
                <c:pt idx="196">
                  <c:v>9.2443999999999998E-2</c:v>
                </c:pt>
                <c:pt idx="197">
                  <c:v>0.12623100000000001</c:v>
                </c:pt>
                <c:pt idx="198">
                  <c:v>0.164857</c:v>
                </c:pt>
                <c:pt idx="199">
                  <c:v>0.123905</c:v>
                </c:pt>
                <c:pt idx="200">
                  <c:v>0.148704</c:v>
                </c:pt>
                <c:pt idx="201">
                  <c:v>0.42336800000000002</c:v>
                </c:pt>
                <c:pt idx="202">
                  <c:v>0.310527</c:v>
                </c:pt>
                <c:pt idx="203">
                  <c:v>0.50700400000000001</c:v>
                </c:pt>
                <c:pt idx="204">
                  <c:v>0.435338</c:v>
                </c:pt>
                <c:pt idx="205">
                  <c:v>0.47406900000000002</c:v>
                </c:pt>
                <c:pt idx="206">
                  <c:v>0.50207599999999997</c:v>
                </c:pt>
                <c:pt idx="207">
                  <c:v>0.35828599999999999</c:v>
                </c:pt>
                <c:pt idx="208">
                  <c:v>0.46746100000000002</c:v>
                </c:pt>
                <c:pt idx="209">
                  <c:v>0.13165199999999999</c:v>
                </c:pt>
                <c:pt idx="210">
                  <c:v>0.19117799999999999</c:v>
                </c:pt>
                <c:pt idx="211">
                  <c:v>0.15834699999999999</c:v>
                </c:pt>
                <c:pt idx="212">
                  <c:v>0.57264700000000002</c:v>
                </c:pt>
                <c:pt idx="213">
                  <c:v>0.34864099999999998</c:v>
                </c:pt>
                <c:pt idx="214">
                  <c:v>0.239956</c:v>
                </c:pt>
                <c:pt idx="215">
                  <c:v>0.10338799999999999</c:v>
                </c:pt>
                <c:pt idx="216">
                  <c:v>0.20319000000000001</c:v>
                </c:pt>
                <c:pt idx="217">
                  <c:v>0.114008</c:v>
                </c:pt>
                <c:pt idx="218">
                  <c:v>0.210646</c:v>
                </c:pt>
                <c:pt idx="219">
                  <c:v>0.155639</c:v>
                </c:pt>
                <c:pt idx="220">
                  <c:v>0.231985</c:v>
                </c:pt>
                <c:pt idx="221">
                  <c:v>0.124137</c:v>
                </c:pt>
                <c:pt idx="222">
                  <c:v>1.8492000000000001E-2</c:v>
                </c:pt>
                <c:pt idx="223">
                  <c:v>9.0173000000000003E-2</c:v>
                </c:pt>
                <c:pt idx="224">
                  <c:v>0.13291900000000001</c:v>
                </c:pt>
                <c:pt idx="225">
                  <c:v>2.0832E-2</c:v>
                </c:pt>
                <c:pt idx="226">
                  <c:v>5.9947E-2</c:v>
                </c:pt>
                <c:pt idx="227">
                  <c:v>0.15490599999999999</c:v>
                </c:pt>
                <c:pt idx="228">
                  <c:v>0.16237299999999999</c:v>
                </c:pt>
                <c:pt idx="229">
                  <c:v>3.2390000000000002E-2</c:v>
                </c:pt>
                <c:pt idx="230">
                  <c:v>2.0399E-2</c:v>
                </c:pt>
                <c:pt idx="231">
                  <c:v>0.118828</c:v>
                </c:pt>
                <c:pt idx="232">
                  <c:v>3.4873000000000001E-2</c:v>
                </c:pt>
                <c:pt idx="233">
                  <c:v>5.4158999999999999E-2</c:v>
                </c:pt>
                <c:pt idx="234">
                  <c:v>0.13996800000000001</c:v>
                </c:pt>
                <c:pt idx="235">
                  <c:v>0.21641299999999999</c:v>
                </c:pt>
                <c:pt idx="236">
                  <c:v>8.8669999999999999E-3</c:v>
                </c:pt>
                <c:pt idx="237">
                  <c:v>0.12803100000000001</c:v>
                </c:pt>
                <c:pt idx="238">
                  <c:v>0.13061200000000001</c:v>
                </c:pt>
                <c:pt idx="239">
                  <c:v>0.17360600000000001</c:v>
                </c:pt>
                <c:pt idx="240">
                  <c:v>0.11164300000000001</c:v>
                </c:pt>
                <c:pt idx="241">
                  <c:v>0.42377700000000001</c:v>
                </c:pt>
                <c:pt idx="242">
                  <c:v>0.33637</c:v>
                </c:pt>
                <c:pt idx="243">
                  <c:v>0.15628300000000001</c:v>
                </c:pt>
                <c:pt idx="244">
                  <c:v>0.410526</c:v>
                </c:pt>
                <c:pt idx="245">
                  <c:v>0.283721</c:v>
                </c:pt>
                <c:pt idx="246">
                  <c:v>0.13245499999999999</c:v>
                </c:pt>
                <c:pt idx="247">
                  <c:v>0.16963900000000001</c:v>
                </c:pt>
                <c:pt idx="248">
                  <c:v>0.22419600000000001</c:v>
                </c:pt>
                <c:pt idx="249">
                  <c:v>0.37794800000000001</c:v>
                </c:pt>
                <c:pt idx="250">
                  <c:v>0.55841099999999999</c:v>
                </c:pt>
                <c:pt idx="251">
                  <c:v>0.67249899999999996</c:v>
                </c:pt>
                <c:pt idx="252">
                  <c:v>0.55928599999999995</c:v>
                </c:pt>
                <c:pt idx="253">
                  <c:v>0.66191</c:v>
                </c:pt>
                <c:pt idx="254">
                  <c:v>0.47914099999999998</c:v>
                </c:pt>
                <c:pt idx="255">
                  <c:v>0.51622400000000002</c:v>
                </c:pt>
                <c:pt idx="256">
                  <c:v>0.27455499999999999</c:v>
                </c:pt>
                <c:pt idx="257">
                  <c:v>0.13819999999999999</c:v>
                </c:pt>
                <c:pt idx="258">
                  <c:v>0.200686</c:v>
                </c:pt>
                <c:pt idx="259">
                  <c:v>0.11867800000000001</c:v>
                </c:pt>
                <c:pt idx="260">
                  <c:v>0.105696</c:v>
                </c:pt>
                <c:pt idx="261">
                  <c:v>0.30542599999999998</c:v>
                </c:pt>
                <c:pt idx="262">
                  <c:v>0.30756</c:v>
                </c:pt>
                <c:pt idx="263">
                  <c:v>0.29630600000000001</c:v>
                </c:pt>
                <c:pt idx="264">
                  <c:v>6.2151999999999999E-2</c:v>
                </c:pt>
                <c:pt idx="265">
                  <c:v>0.14656</c:v>
                </c:pt>
                <c:pt idx="266">
                  <c:v>6.5411999999999998E-2</c:v>
                </c:pt>
                <c:pt idx="267">
                  <c:v>0.23578199999999999</c:v>
                </c:pt>
                <c:pt idx="268">
                  <c:v>5.7248E-2</c:v>
                </c:pt>
                <c:pt idx="269">
                  <c:v>4.2071999999999998E-2</c:v>
                </c:pt>
                <c:pt idx="270">
                  <c:v>0.15489</c:v>
                </c:pt>
                <c:pt idx="271">
                  <c:v>0.15499099999999999</c:v>
                </c:pt>
                <c:pt idx="272">
                  <c:v>8.0549999999999997E-2</c:v>
                </c:pt>
                <c:pt idx="273">
                  <c:v>7.9864000000000004E-2</c:v>
                </c:pt>
                <c:pt idx="274">
                  <c:v>0.10392999999999999</c:v>
                </c:pt>
                <c:pt idx="275">
                  <c:v>0.21156800000000001</c:v>
                </c:pt>
                <c:pt idx="276">
                  <c:v>0.17727599999999999</c:v>
                </c:pt>
                <c:pt idx="277">
                  <c:v>0.16231400000000001</c:v>
                </c:pt>
                <c:pt idx="278">
                  <c:v>0.15796399999999999</c:v>
                </c:pt>
                <c:pt idx="279">
                  <c:v>0.13559599999999999</c:v>
                </c:pt>
                <c:pt idx="280">
                  <c:v>0.24221599999999999</c:v>
                </c:pt>
                <c:pt idx="281">
                  <c:v>0.46876800000000002</c:v>
                </c:pt>
                <c:pt idx="282">
                  <c:v>0.34976600000000002</c:v>
                </c:pt>
                <c:pt idx="283">
                  <c:v>0.225961</c:v>
                </c:pt>
                <c:pt idx="284">
                  <c:v>0.23727200000000001</c:v>
                </c:pt>
                <c:pt idx="285">
                  <c:v>0.36845</c:v>
                </c:pt>
                <c:pt idx="286">
                  <c:v>0.46198299999999998</c:v>
                </c:pt>
                <c:pt idx="287">
                  <c:v>0.50002800000000003</c:v>
                </c:pt>
                <c:pt idx="288">
                  <c:v>0.63525399999999999</c:v>
                </c:pt>
                <c:pt idx="289">
                  <c:v>0.63081399999999999</c:v>
                </c:pt>
                <c:pt idx="290">
                  <c:v>0.79252400000000001</c:v>
                </c:pt>
                <c:pt idx="291">
                  <c:v>0.84257400000000005</c:v>
                </c:pt>
                <c:pt idx="292">
                  <c:v>0.81921100000000002</c:v>
                </c:pt>
                <c:pt idx="293">
                  <c:v>0.88458499999999995</c:v>
                </c:pt>
                <c:pt idx="294">
                  <c:v>0.82077699999999998</c:v>
                </c:pt>
                <c:pt idx="295">
                  <c:v>0.76482899999999998</c:v>
                </c:pt>
                <c:pt idx="296">
                  <c:v>0.87036899999999995</c:v>
                </c:pt>
                <c:pt idx="297">
                  <c:v>0.85173600000000005</c:v>
                </c:pt>
                <c:pt idx="298">
                  <c:v>0.91199699999999995</c:v>
                </c:pt>
                <c:pt idx="299">
                  <c:v>0.89853899999999998</c:v>
                </c:pt>
                <c:pt idx="300">
                  <c:v>0.91371400000000003</c:v>
                </c:pt>
                <c:pt idx="301">
                  <c:v>0.89607000000000003</c:v>
                </c:pt>
                <c:pt idx="302">
                  <c:v>0.93403499999999995</c:v>
                </c:pt>
                <c:pt idx="303">
                  <c:v>0.92403100000000005</c:v>
                </c:pt>
                <c:pt idx="304">
                  <c:v>0.94877299999999998</c:v>
                </c:pt>
                <c:pt idx="305">
                  <c:v>0.92276800000000003</c:v>
                </c:pt>
                <c:pt idx="306">
                  <c:v>0.95503400000000005</c:v>
                </c:pt>
                <c:pt idx="307">
                  <c:v>0.94878399999999996</c:v>
                </c:pt>
                <c:pt idx="308">
                  <c:v>0.96774499999999997</c:v>
                </c:pt>
                <c:pt idx="309">
                  <c:v>0.952878</c:v>
                </c:pt>
                <c:pt idx="310">
                  <c:v>0.96094900000000005</c:v>
                </c:pt>
                <c:pt idx="311">
                  <c:v>0.98199000000000003</c:v>
                </c:pt>
                <c:pt idx="312">
                  <c:v>0.98048000000000002</c:v>
                </c:pt>
                <c:pt idx="313">
                  <c:v>0.97297900000000004</c:v>
                </c:pt>
                <c:pt idx="314">
                  <c:v>0.96615200000000001</c:v>
                </c:pt>
                <c:pt idx="315">
                  <c:v>0.97143999999999997</c:v>
                </c:pt>
                <c:pt idx="316">
                  <c:v>0.97674700000000003</c:v>
                </c:pt>
                <c:pt idx="317">
                  <c:v>0.97553999999999996</c:v>
                </c:pt>
                <c:pt idx="318">
                  <c:v>0.97327399999999997</c:v>
                </c:pt>
                <c:pt idx="319">
                  <c:v>0.98578299999999996</c:v>
                </c:pt>
                <c:pt idx="320">
                  <c:v>0.98719199999999996</c:v>
                </c:pt>
                <c:pt idx="321">
                  <c:v>0.97426199999999996</c:v>
                </c:pt>
                <c:pt idx="322">
                  <c:v>0.97190900000000002</c:v>
                </c:pt>
                <c:pt idx="323">
                  <c:v>0.970889</c:v>
                </c:pt>
                <c:pt idx="324">
                  <c:v>0.96483600000000003</c:v>
                </c:pt>
                <c:pt idx="325">
                  <c:v>0.97106199999999998</c:v>
                </c:pt>
                <c:pt idx="326">
                  <c:v>0.95817799999999997</c:v>
                </c:pt>
                <c:pt idx="327">
                  <c:v>0.952627</c:v>
                </c:pt>
                <c:pt idx="328">
                  <c:v>0.92447999999999997</c:v>
                </c:pt>
                <c:pt idx="329">
                  <c:v>0.89339299999999999</c:v>
                </c:pt>
                <c:pt idx="330">
                  <c:v>0.95847499999999997</c:v>
                </c:pt>
                <c:pt idx="331">
                  <c:v>0.92296699999999998</c:v>
                </c:pt>
                <c:pt idx="332">
                  <c:v>0.931033</c:v>
                </c:pt>
                <c:pt idx="333">
                  <c:v>0.89599600000000001</c:v>
                </c:pt>
                <c:pt idx="334">
                  <c:v>0.95761799999999997</c:v>
                </c:pt>
                <c:pt idx="335">
                  <c:v>0.95947199999999999</c:v>
                </c:pt>
                <c:pt idx="336">
                  <c:v>0.96160699999999999</c:v>
                </c:pt>
                <c:pt idx="337">
                  <c:v>0.94920300000000002</c:v>
                </c:pt>
                <c:pt idx="338">
                  <c:v>0.94287900000000002</c:v>
                </c:pt>
                <c:pt idx="339">
                  <c:v>0.93299500000000002</c:v>
                </c:pt>
                <c:pt idx="340">
                  <c:v>0.96412100000000001</c:v>
                </c:pt>
                <c:pt idx="341">
                  <c:v>0.96586899999999998</c:v>
                </c:pt>
                <c:pt idx="342">
                  <c:v>0.95700200000000002</c:v>
                </c:pt>
                <c:pt idx="343">
                  <c:v>0.95902299999999996</c:v>
                </c:pt>
                <c:pt idx="344">
                  <c:v>0.96285900000000002</c:v>
                </c:pt>
                <c:pt idx="345">
                  <c:v>0.96997100000000003</c:v>
                </c:pt>
                <c:pt idx="346">
                  <c:v>0.97121500000000005</c:v>
                </c:pt>
                <c:pt idx="347">
                  <c:v>0.96081899999999998</c:v>
                </c:pt>
                <c:pt idx="348">
                  <c:v>0.96975100000000003</c:v>
                </c:pt>
                <c:pt idx="349">
                  <c:v>0.96687800000000002</c:v>
                </c:pt>
                <c:pt idx="350">
                  <c:v>0.982124</c:v>
                </c:pt>
                <c:pt idx="351">
                  <c:v>0.97913799999999995</c:v>
                </c:pt>
                <c:pt idx="352">
                  <c:v>0.98497500000000004</c:v>
                </c:pt>
                <c:pt idx="353">
                  <c:v>0.97929699999999997</c:v>
                </c:pt>
                <c:pt idx="354">
                  <c:v>0.98278399999999999</c:v>
                </c:pt>
                <c:pt idx="355">
                  <c:v>0.987734</c:v>
                </c:pt>
                <c:pt idx="356">
                  <c:v>0.97887100000000005</c:v>
                </c:pt>
                <c:pt idx="357">
                  <c:v>0.99524500000000005</c:v>
                </c:pt>
                <c:pt idx="358">
                  <c:v>0.98919000000000001</c:v>
                </c:pt>
                <c:pt idx="359">
                  <c:v>0.98453800000000002</c:v>
                </c:pt>
                <c:pt idx="360">
                  <c:v>0.98373200000000005</c:v>
                </c:pt>
                <c:pt idx="361">
                  <c:v>0.99000299999999997</c:v>
                </c:pt>
                <c:pt idx="362">
                  <c:v>0.98521999999999998</c:v>
                </c:pt>
                <c:pt idx="363">
                  <c:v>0.98812999999999995</c:v>
                </c:pt>
                <c:pt idx="364">
                  <c:v>0.98676900000000001</c:v>
                </c:pt>
                <c:pt idx="365">
                  <c:v>0.98880299999999999</c:v>
                </c:pt>
                <c:pt idx="366">
                  <c:v>0.98928400000000005</c:v>
                </c:pt>
                <c:pt idx="367">
                  <c:v>0.98977300000000001</c:v>
                </c:pt>
                <c:pt idx="368">
                  <c:v>0.99190800000000001</c:v>
                </c:pt>
                <c:pt idx="369">
                  <c:v>0.98819900000000005</c:v>
                </c:pt>
                <c:pt idx="370">
                  <c:v>0.98923399999999995</c:v>
                </c:pt>
                <c:pt idx="371">
                  <c:v>0.99166500000000002</c:v>
                </c:pt>
                <c:pt idx="372">
                  <c:v>0.98964099999999999</c:v>
                </c:pt>
                <c:pt idx="373">
                  <c:v>0.99080699999999999</c:v>
                </c:pt>
                <c:pt idx="374">
                  <c:v>0.99098299999999995</c:v>
                </c:pt>
                <c:pt idx="375">
                  <c:v>0.98932600000000004</c:v>
                </c:pt>
                <c:pt idx="376">
                  <c:v>0.99276500000000001</c:v>
                </c:pt>
                <c:pt idx="377">
                  <c:v>0.98960599999999999</c:v>
                </c:pt>
                <c:pt idx="378">
                  <c:v>0.98872000000000004</c:v>
                </c:pt>
                <c:pt idx="379">
                  <c:v>0.98752799999999996</c:v>
                </c:pt>
                <c:pt idx="380">
                  <c:v>0.99464600000000003</c:v>
                </c:pt>
                <c:pt idx="381">
                  <c:v>0.993147</c:v>
                </c:pt>
                <c:pt idx="382">
                  <c:v>0.98898200000000003</c:v>
                </c:pt>
                <c:pt idx="383">
                  <c:v>0.99159600000000003</c:v>
                </c:pt>
                <c:pt idx="384">
                  <c:v>0.99112</c:v>
                </c:pt>
                <c:pt idx="385">
                  <c:v>0.99258100000000005</c:v>
                </c:pt>
                <c:pt idx="386">
                  <c:v>0.99351299999999998</c:v>
                </c:pt>
                <c:pt idx="387">
                  <c:v>0.99401399999999995</c:v>
                </c:pt>
                <c:pt idx="388">
                  <c:v>0.99253800000000003</c:v>
                </c:pt>
                <c:pt idx="389">
                  <c:v>0.99398399999999998</c:v>
                </c:pt>
                <c:pt idx="390">
                  <c:v>0.99504000000000004</c:v>
                </c:pt>
                <c:pt idx="391">
                  <c:v>0.99280999999999997</c:v>
                </c:pt>
                <c:pt idx="392">
                  <c:v>0.99416700000000002</c:v>
                </c:pt>
                <c:pt idx="393">
                  <c:v>0.992726</c:v>
                </c:pt>
                <c:pt idx="394">
                  <c:v>0.99104400000000004</c:v>
                </c:pt>
                <c:pt idx="395">
                  <c:v>0.99265999999999999</c:v>
                </c:pt>
                <c:pt idx="396">
                  <c:v>0.99030600000000002</c:v>
                </c:pt>
                <c:pt idx="397">
                  <c:v>0.99338700000000002</c:v>
                </c:pt>
                <c:pt idx="398">
                  <c:v>0.99406700000000003</c:v>
                </c:pt>
                <c:pt idx="399">
                  <c:v>0.98978699999999997</c:v>
                </c:pt>
                <c:pt idx="400">
                  <c:v>0.98899999999999999</c:v>
                </c:pt>
                <c:pt idx="401">
                  <c:v>0.99235399999999996</c:v>
                </c:pt>
                <c:pt idx="402">
                  <c:v>0.98693299999999995</c:v>
                </c:pt>
                <c:pt idx="403">
                  <c:v>0.98664300000000005</c:v>
                </c:pt>
                <c:pt idx="404">
                  <c:v>0.984074</c:v>
                </c:pt>
                <c:pt idx="405">
                  <c:v>0.97811099999999995</c:v>
                </c:pt>
                <c:pt idx="406">
                  <c:v>0.976406</c:v>
                </c:pt>
                <c:pt idx="407">
                  <c:v>0.97199199999999997</c:v>
                </c:pt>
                <c:pt idx="408">
                  <c:v>0.96679800000000005</c:v>
                </c:pt>
                <c:pt idx="409">
                  <c:v>0.97515700000000005</c:v>
                </c:pt>
                <c:pt idx="410">
                  <c:v>0.96436299999999997</c:v>
                </c:pt>
                <c:pt idx="411">
                  <c:v>0.97462599999999999</c:v>
                </c:pt>
                <c:pt idx="412">
                  <c:v>0.97409199999999996</c:v>
                </c:pt>
                <c:pt idx="413">
                  <c:v>0.97042300000000004</c:v>
                </c:pt>
                <c:pt idx="414">
                  <c:v>0.96687500000000004</c:v>
                </c:pt>
                <c:pt idx="415">
                  <c:v>0.96640899999999996</c:v>
                </c:pt>
                <c:pt idx="416">
                  <c:v>0.964225</c:v>
                </c:pt>
                <c:pt idx="417">
                  <c:v>0.97977899999999996</c:v>
                </c:pt>
                <c:pt idx="418">
                  <c:v>0.968634</c:v>
                </c:pt>
                <c:pt idx="419">
                  <c:v>0.97450400000000004</c:v>
                </c:pt>
                <c:pt idx="420">
                  <c:v>0.98275999999999997</c:v>
                </c:pt>
                <c:pt idx="421">
                  <c:v>0.96199599999999996</c:v>
                </c:pt>
                <c:pt idx="422">
                  <c:v>0.96232700000000004</c:v>
                </c:pt>
                <c:pt idx="423">
                  <c:v>0.96676099999999998</c:v>
                </c:pt>
                <c:pt idx="424">
                  <c:v>0.95660900000000004</c:v>
                </c:pt>
                <c:pt idx="425">
                  <c:v>0.96116900000000005</c:v>
                </c:pt>
                <c:pt idx="426">
                  <c:v>0.96226100000000003</c:v>
                </c:pt>
                <c:pt idx="427">
                  <c:v>0.95484199999999997</c:v>
                </c:pt>
                <c:pt idx="428">
                  <c:v>0.95657899999999996</c:v>
                </c:pt>
                <c:pt idx="429">
                  <c:v>0.95729600000000004</c:v>
                </c:pt>
                <c:pt idx="430">
                  <c:v>0.94251799999999997</c:v>
                </c:pt>
                <c:pt idx="431">
                  <c:v>0.964306</c:v>
                </c:pt>
                <c:pt idx="432">
                  <c:v>0.94717700000000005</c:v>
                </c:pt>
                <c:pt idx="433">
                  <c:v>0.95341399999999998</c:v>
                </c:pt>
                <c:pt idx="434">
                  <c:v>0.96671899999999999</c:v>
                </c:pt>
                <c:pt idx="435">
                  <c:v>0.96229600000000004</c:v>
                </c:pt>
                <c:pt idx="436">
                  <c:v>0.93837899999999996</c:v>
                </c:pt>
                <c:pt idx="437">
                  <c:v>0.967171</c:v>
                </c:pt>
                <c:pt idx="438">
                  <c:v>0.93897399999999998</c:v>
                </c:pt>
                <c:pt idx="439">
                  <c:v>0.94815499999999997</c:v>
                </c:pt>
                <c:pt idx="440">
                  <c:v>0.95476099999999997</c:v>
                </c:pt>
                <c:pt idx="441">
                  <c:v>0.95172699999999999</c:v>
                </c:pt>
                <c:pt idx="442">
                  <c:v>0.94060200000000005</c:v>
                </c:pt>
                <c:pt idx="443">
                  <c:v>0.92401599999999995</c:v>
                </c:pt>
                <c:pt idx="444">
                  <c:v>0.95267900000000005</c:v>
                </c:pt>
                <c:pt idx="445">
                  <c:v>0.918184</c:v>
                </c:pt>
                <c:pt idx="446">
                  <c:v>0.96416400000000002</c:v>
                </c:pt>
                <c:pt idx="447">
                  <c:v>0.93203199999999997</c:v>
                </c:pt>
                <c:pt idx="448">
                  <c:v>0.90892799999999996</c:v>
                </c:pt>
                <c:pt idx="449">
                  <c:v>0.93870600000000004</c:v>
                </c:pt>
                <c:pt idx="450">
                  <c:v>0.93475200000000003</c:v>
                </c:pt>
                <c:pt idx="451">
                  <c:v>0.92452299999999998</c:v>
                </c:pt>
                <c:pt idx="452">
                  <c:v>0.934473</c:v>
                </c:pt>
                <c:pt idx="453">
                  <c:v>0.94472699999999998</c:v>
                </c:pt>
                <c:pt idx="454">
                  <c:v>0.93556399999999995</c:v>
                </c:pt>
                <c:pt idx="455">
                  <c:v>0.94285200000000002</c:v>
                </c:pt>
                <c:pt idx="456">
                  <c:v>0.90077700000000005</c:v>
                </c:pt>
                <c:pt idx="457">
                  <c:v>0.88695000000000002</c:v>
                </c:pt>
                <c:pt idx="458">
                  <c:v>0.91331600000000002</c:v>
                </c:pt>
                <c:pt idx="459">
                  <c:v>0.89186299999999996</c:v>
                </c:pt>
                <c:pt idx="460">
                  <c:v>0.89976800000000001</c:v>
                </c:pt>
                <c:pt idx="461">
                  <c:v>0.93059599999999998</c:v>
                </c:pt>
                <c:pt idx="462">
                  <c:v>0.84905900000000001</c:v>
                </c:pt>
                <c:pt idx="463">
                  <c:v>0.92799100000000001</c:v>
                </c:pt>
                <c:pt idx="464">
                  <c:v>0.87437299999999996</c:v>
                </c:pt>
                <c:pt idx="465">
                  <c:v>0.89862600000000004</c:v>
                </c:pt>
                <c:pt idx="466">
                  <c:v>0.87736800000000004</c:v>
                </c:pt>
                <c:pt idx="467">
                  <c:v>0.90375899999999998</c:v>
                </c:pt>
                <c:pt idx="468">
                  <c:v>0.84327799999999997</c:v>
                </c:pt>
                <c:pt idx="469">
                  <c:v>0.83552800000000005</c:v>
                </c:pt>
                <c:pt idx="470">
                  <c:v>0.85043400000000002</c:v>
                </c:pt>
                <c:pt idx="471">
                  <c:v>0.92730500000000005</c:v>
                </c:pt>
                <c:pt idx="472">
                  <c:v>0.82578300000000004</c:v>
                </c:pt>
                <c:pt idx="473">
                  <c:v>0.78279500000000002</c:v>
                </c:pt>
                <c:pt idx="474">
                  <c:v>0.83491800000000005</c:v>
                </c:pt>
                <c:pt idx="475">
                  <c:v>0.855568</c:v>
                </c:pt>
                <c:pt idx="476">
                  <c:v>0.80049400000000004</c:v>
                </c:pt>
                <c:pt idx="477">
                  <c:v>0.68536300000000006</c:v>
                </c:pt>
                <c:pt idx="478">
                  <c:v>0.76941700000000002</c:v>
                </c:pt>
                <c:pt idx="479">
                  <c:v>0.773563</c:v>
                </c:pt>
                <c:pt idx="480">
                  <c:v>0.70915499999999998</c:v>
                </c:pt>
                <c:pt idx="481">
                  <c:v>0.74706099999999998</c:v>
                </c:pt>
                <c:pt idx="482">
                  <c:v>0.64251499999999995</c:v>
                </c:pt>
                <c:pt idx="483">
                  <c:v>0.75558999999999998</c:v>
                </c:pt>
                <c:pt idx="484">
                  <c:v>0.71038599999999996</c:v>
                </c:pt>
                <c:pt idx="485">
                  <c:v>0.77554100000000004</c:v>
                </c:pt>
                <c:pt idx="486">
                  <c:v>0.78655699999999995</c:v>
                </c:pt>
                <c:pt idx="487">
                  <c:v>0.79327899999999996</c:v>
                </c:pt>
                <c:pt idx="488">
                  <c:v>0.78578800000000004</c:v>
                </c:pt>
                <c:pt idx="489">
                  <c:v>0.73208700000000004</c:v>
                </c:pt>
                <c:pt idx="490">
                  <c:v>0.72512100000000002</c:v>
                </c:pt>
                <c:pt idx="491">
                  <c:v>0.72054099999999999</c:v>
                </c:pt>
                <c:pt idx="492">
                  <c:v>0.57942300000000002</c:v>
                </c:pt>
                <c:pt idx="493">
                  <c:v>0.267009</c:v>
                </c:pt>
                <c:pt idx="494">
                  <c:v>0.30143199999999998</c:v>
                </c:pt>
                <c:pt idx="495">
                  <c:v>0.23235800000000001</c:v>
                </c:pt>
                <c:pt idx="496">
                  <c:v>0.22842999999999999</c:v>
                </c:pt>
                <c:pt idx="497">
                  <c:v>0.22631799999999999</c:v>
                </c:pt>
                <c:pt idx="498">
                  <c:v>0.26167499999999999</c:v>
                </c:pt>
                <c:pt idx="499">
                  <c:v>7.9565999999999998E-2</c:v>
                </c:pt>
                <c:pt idx="500">
                  <c:v>1.8842999999999999E-2</c:v>
                </c:pt>
                <c:pt idx="501">
                  <c:v>1.6215E-2</c:v>
                </c:pt>
                <c:pt idx="502">
                  <c:v>6.2385000000000003E-2</c:v>
                </c:pt>
                <c:pt idx="503">
                  <c:v>2.9855E-2</c:v>
                </c:pt>
                <c:pt idx="504">
                  <c:v>8.0630000000000007E-3</c:v>
                </c:pt>
                <c:pt idx="505">
                  <c:v>7.5006000000000003E-2</c:v>
                </c:pt>
                <c:pt idx="506">
                  <c:v>9.7190000000000002E-3</c:v>
                </c:pt>
                <c:pt idx="507">
                  <c:v>2.0518000000000002E-2</c:v>
                </c:pt>
                <c:pt idx="508">
                  <c:v>8.3290000000000003E-2</c:v>
                </c:pt>
                <c:pt idx="509">
                  <c:v>2.1519999999999998E-3</c:v>
                </c:pt>
                <c:pt idx="510">
                  <c:v>4.5088999999999997E-2</c:v>
                </c:pt>
                <c:pt idx="511">
                  <c:v>2.6279E-2</c:v>
                </c:pt>
                <c:pt idx="512">
                  <c:v>4.8392999999999999E-2</c:v>
                </c:pt>
                <c:pt idx="513">
                  <c:v>0.114484</c:v>
                </c:pt>
                <c:pt idx="514">
                  <c:v>1.6473999999999999E-2</c:v>
                </c:pt>
                <c:pt idx="515">
                  <c:v>2.8180000000000002E-3</c:v>
                </c:pt>
                <c:pt idx="516">
                  <c:v>1.041E-3</c:v>
                </c:pt>
                <c:pt idx="517">
                  <c:v>2.5389999999999999E-2</c:v>
                </c:pt>
                <c:pt idx="518">
                  <c:v>0.165576</c:v>
                </c:pt>
                <c:pt idx="519">
                  <c:v>2.214E-2</c:v>
                </c:pt>
                <c:pt idx="520">
                  <c:v>6.5584000000000003E-2</c:v>
                </c:pt>
                <c:pt idx="521">
                  <c:v>0.17929400000000001</c:v>
                </c:pt>
                <c:pt idx="522">
                  <c:v>0.121366</c:v>
                </c:pt>
                <c:pt idx="523">
                  <c:v>4.3829E-2</c:v>
                </c:pt>
                <c:pt idx="524">
                  <c:v>9.2348E-2</c:v>
                </c:pt>
                <c:pt idx="525">
                  <c:v>3.5888000000000003E-2</c:v>
                </c:pt>
                <c:pt idx="526">
                  <c:v>6.9879999999999998E-2</c:v>
                </c:pt>
                <c:pt idx="527">
                  <c:v>5.0959999999999998E-3</c:v>
                </c:pt>
                <c:pt idx="528">
                  <c:v>4.0867000000000001E-2</c:v>
                </c:pt>
                <c:pt idx="529">
                  <c:v>5.8609999999999999E-3</c:v>
                </c:pt>
                <c:pt idx="530">
                  <c:v>2.8469000000000001E-2</c:v>
                </c:pt>
                <c:pt idx="531">
                  <c:v>6.3629999999999997E-3</c:v>
                </c:pt>
                <c:pt idx="532">
                  <c:v>2.0820999999999999E-2</c:v>
                </c:pt>
                <c:pt idx="533">
                  <c:v>0.13797599999999999</c:v>
                </c:pt>
                <c:pt idx="534">
                  <c:v>0.108914</c:v>
                </c:pt>
                <c:pt idx="535">
                  <c:v>9.5867999999999995E-2</c:v>
                </c:pt>
                <c:pt idx="536">
                  <c:v>1.2681E-2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0-184D-925C-1F50B8BD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48960"/>
        <c:axId val="1"/>
      </c:scatterChart>
      <c:valAx>
        <c:axId val="139924896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48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0.2478739619093745</c:v>
                </c:pt>
                <c:pt idx="21">
                  <c:v>0</c:v>
                </c:pt>
                <c:pt idx="22">
                  <c:v>0.27413641605799327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0.30092679884548995</c:v>
                </c:pt>
                <c:pt idx="38">
                  <c:v>0.30980674588884888</c:v>
                </c:pt>
                <c:pt idx="39">
                  <c:v>0.33029081799368259</c:v>
                </c:pt>
                <c:pt idx="40">
                  <c:v>0</c:v>
                </c:pt>
                <c:pt idx="41">
                  <c:v>0.26739333499096141</c:v>
                </c:pt>
                <c:pt idx="42">
                  <c:v>0.34110861330528464</c:v>
                </c:pt>
                <c:pt idx="43">
                  <c:v>0.3279496548367416</c:v>
                </c:pt>
                <c:pt idx="44">
                  <c:v>0.26704762658019271</c:v>
                </c:pt>
                <c:pt idx="45">
                  <c:v>0.35616887289551474</c:v>
                </c:pt>
                <c:pt idx="46">
                  <c:v>0.28240141036415456</c:v>
                </c:pt>
                <c:pt idx="47">
                  <c:v>0.31975396291851743</c:v>
                </c:pt>
                <c:pt idx="48">
                  <c:v>0.31566457129399833</c:v>
                </c:pt>
                <c:pt idx="49">
                  <c:v>0.34175894675183399</c:v>
                </c:pt>
                <c:pt idx="50">
                  <c:v>0.33354183048585789</c:v>
                </c:pt>
                <c:pt idx="51">
                  <c:v>0.30871407171613136</c:v>
                </c:pt>
                <c:pt idx="52">
                  <c:v>0.32273557580137602</c:v>
                </c:pt>
                <c:pt idx="53">
                  <c:v>0.31583234169391261</c:v>
                </c:pt>
                <c:pt idx="54">
                  <c:v>0.32181238861586653</c:v>
                </c:pt>
                <c:pt idx="55">
                  <c:v>0.32163113953769018</c:v>
                </c:pt>
                <c:pt idx="56">
                  <c:v>0.34051368324259929</c:v>
                </c:pt>
                <c:pt idx="57">
                  <c:v>0.35551162079812254</c:v>
                </c:pt>
                <c:pt idx="58">
                  <c:v>0.34888122895455176</c:v>
                </c:pt>
                <c:pt idx="59">
                  <c:v>0.3388517760741489</c:v>
                </c:pt>
                <c:pt idx="60">
                  <c:v>0.40417256011315411</c:v>
                </c:pt>
                <c:pt idx="61">
                  <c:v>0.31509782432213029</c:v>
                </c:pt>
                <c:pt idx="62">
                  <c:v>0.34532458346800071</c:v>
                </c:pt>
                <c:pt idx="63">
                  <c:v>0.38195443249969946</c:v>
                </c:pt>
                <c:pt idx="64">
                  <c:v>0.35100823932527481</c:v>
                </c:pt>
                <c:pt idx="65">
                  <c:v>0.35373423860329778</c:v>
                </c:pt>
                <c:pt idx="66">
                  <c:v>0.3568875624090348</c:v>
                </c:pt>
                <c:pt idx="67">
                  <c:v>0.36983464861219106</c:v>
                </c:pt>
                <c:pt idx="68">
                  <c:v>0.32876659660634644</c:v>
                </c:pt>
                <c:pt idx="69">
                  <c:v>0.36735548150726943</c:v>
                </c:pt>
                <c:pt idx="70">
                  <c:v>0.34772805114739125</c:v>
                </c:pt>
                <c:pt idx="71">
                  <c:v>0.35749781465914671</c:v>
                </c:pt>
                <c:pt idx="72">
                  <c:v>0.34883812851535795</c:v>
                </c:pt>
                <c:pt idx="73">
                  <c:v>0.35492884374038036</c:v>
                </c:pt>
                <c:pt idx="74">
                  <c:v>0.37500140328030801</c:v>
                </c:pt>
                <c:pt idx="75">
                  <c:v>0.34698923476383581</c:v>
                </c:pt>
                <c:pt idx="76">
                  <c:v>0.35851862160905051</c:v>
                </c:pt>
                <c:pt idx="77">
                  <c:v>0.36643995945074187</c:v>
                </c:pt>
                <c:pt idx="78">
                  <c:v>0.33922555302280899</c:v>
                </c:pt>
                <c:pt idx="79">
                  <c:v>0.37529582410871065</c:v>
                </c:pt>
                <c:pt idx="80">
                  <c:v>0.36608381707489734</c:v>
                </c:pt>
                <c:pt idx="81">
                  <c:v>0.3773247544869624</c:v>
                </c:pt>
                <c:pt idx="82">
                  <c:v>0.3458885008068196</c:v>
                </c:pt>
                <c:pt idx="83">
                  <c:v>0.37757522153806283</c:v>
                </c:pt>
                <c:pt idx="84">
                  <c:v>0.37477985100375938</c:v>
                </c:pt>
                <c:pt idx="85">
                  <c:v>0.35343050061503883</c:v>
                </c:pt>
                <c:pt idx="86">
                  <c:v>0.36655672398792594</c:v>
                </c:pt>
                <c:pt idx="87">
                  <c:v>0.35559554847564506</c:v>
                </c:pt>
                <c:pt idx="88">
                  <c:v>0.3799129867082861</c:v>
                </c:pt>
                <c:pt idx="89">
                  <c:v>0.36403164034143537</c:v>
                </c:pt>
                <c:pt idx="90">
                  <c:v>0.41065066997632677</c:v>
                </c:pt>
                <c:pt idx="91">
                  <c:v>0.38012694235420713</c:v>
                </c:pt>
                <c:pt idx="92">
                  <c:v>0.39722403940886702</c:v>
                </c:pt>
                <c:pt idx="93">
                  <c:v>0.3729785735371054</c:v>
                </c:pt>
                <c:pt idx="94">
                  <c:v>0.40842188845406219</c:v>
                </c:pt>
                <c:pt idx="95">
                  <c:v>0.41384332320310496</c:v>
                </c:pt>
                <c:pt idx="96">
                  <c:v>0.42591033899295272</c:v>
                </c:pt>
                <c:pt idx="97">
                  <c:v>0.43905522716807421</c:v>
                </c:pt>
                <c:pt idx="98">
                  <c:v>0.43658049743559069</c:v>
                </c:pt>
                <c:pt idx="99">
                  <c:v>0.45606956706886354</c:v>
                </c:pt>
                <c:pt idx="100">
                  <c:v>0.40561871396134541</c:v>
                </c:pt>
                <c:pt idx="101">
                  <c:v>0</c:v>
                </c:pt>
                <c:pt idx="102">
                  <c:v>0.42952199829012894</c:v>
                </c:pt>
                <c:pt idx="103">
                  <c:v>0.44503173187392409</c:v>
                </c:pt>
                <c:pt idx="104">
                  <c:v>0.42282907583425694</c:v>
                </c:pt>
                <c:pt idx="105">
                  <c:v>0.4622940396096698</c:v>
                </c:pt>
                <c:pt idx="106">
                  <c:v>0</c:v>
                </c:pt>
                <c:pt idx="107">
                  <c:v>0.44828395537573407</c:v>
                </c:pt>
                <c:pt idx="108">
                  <c:v>0.42307248234047135</c:v>
                </c:pt>
                <c:pt idx="109">
                  <c:v>0.45770002343667693</c:v>
                </c:pt>
                <c:pt idx="110">
                  <c:v>0.4395751140140029</c:v>
                </c:pt>
                <c:pt idx="111">
                  <c:v>0.46094264752513781</c:v>
                </c:pt>
                <c:pt idx="112">
                  <c:v>0.45962945502441627</c:v>
                </c:pt>
                <c:pt idx="113">
                  <c:v>0.47404186554825928</c:v>
                </c:pt>
                <c:pt idx="114">
                  <c:v>0.43902924558077544</c:v>
                </c:pt>
                <c:pt idx="115">
                  <c:v>0.45834672874969073</c:v>
                </c:pt>
                <c:pt idx="116">
                  <c:v>0.42787366392149989</c:v>
                </c:pt>
                <c:pt idx="117">
                  <c:v>0.44067940750892953</c:v>
                </c:pt>
                <c:pt idx="118">
                  <c:v>0.43600860763529131</c:v>
                </c:pt>
                <c:pt idx="119">
                  <c:v>0.45493865871267619</c:v>
                </c:pt>
                <c:pt idx="120">
                  <c:v>0.44524053366387401</c:v>
                </c:pt>
                <c:pt idx="121">
                  <c:v>0.44023804463336874</c:v>
                </c:pt>
                <c:pt idx="122">
                  <c:v>0.42198003087648089</c:v>
                </c:pt>
                <c:pt idx="123">
                  <c:v>0.42930467559547675</c:v>
                </c:pt>
                <c:pt idx="124">
                  <c:v>0.43233759740173544</c:v>
                </c:pt>
                <c:pt idx="125">
                  <c:v>0.41912735654408906</c:v>
                </c:pt>
                <c:pt idx="126">
                  <c:v>0.42954767576812652</c:v>
                </c:pt>
                <c:pt idx="127">
                  <c:v>0.43438728250533093</c:v>
                </c:pt>
                <c:pt idx="128">
                  <c:v>0.43716722535749142</c:v>
                </c:pt>
                <c:pt idx="129">
                  <c:v>0.40154996714783109</c:v>
                </c:pt>
                <c:pt idx="130">
                  <c:v>0.42421164588982685</c:v>
                </c:pt>
                <c:pt idx="131">
                  <c:v>0.41891619476973263</c:v>
                </c:pt>
                <c:pt idx="132">
                  <c:v>0.39802055696933603</c:v>
                </c:pt>
                <c:pt idx="133">
                  <c:v>0.4113484554536509</c:v>
                </c:pt>
                <c:pt idx="134">
                  <c:v>0.39002197984489695</c:v>
                </c:pt>
                <c:pt idx="135">
                  <c:v>0.3982703360334226</c:v>
                </c:pt>
                <c:pt idx="136">
                  <c:v>0.38104272231694725</c:v>
                </c:pt>
                <c:pt idx="137">
                  <c:v>0.39597258196980217</c:v>
                </c:pt>
                <c:pt idx="138">
                  <c:v>0.36925283449794716</c:v>
                </c:pt>
                <c:pt idx="139">
                  <c:v>0.36003708631184211</c:v>
                </c:pt>
                <c:pt idx="140">
                  <c:v>0.38799151236167845</c:v>
                </c:pt>
                <c:pt idx="141">
                  <c:v>0.34745695008315847</c:v>
                </c:pt>
                <c:pt idx="142">
                  <c:v>0.38361443634860565</c:v>
                </c:pt>
                <c:pt idx="143">
                  <c:v>0.33401240300787921</c:v>
                </c:pt>
                <c:pt idx="144">
                  <c:v>0.33756368091829497</c:v>
                </c:pt>
                <c:pt idx="145">
                  <c:v>0.34223013614924863</c:v>
                </c:pt>
                <c:pt idx="146">
                  <c:v>0.32545993286199204</c:v>
                </c:pt>
                <c:pt idx="147">
                  <c:v>0.32248712288447384</c:v>
                </c:pt>
                <c:pt idx="148">
                  <c:v>0.32291241114470132</c:v>
                </c:pt>
                <c:pt idx="149">
                  <c:v>0.3541045613360258</c:v>
                </c:pt>
                <c:pt idx="150">
                  <c:v>0.3591978092783506</c:v>
                </c:pt>
                <c:pt idx="151">
                  <c:v>0.39944427868118759</c:v>
                </c:pt>
                <c:pt idx="152">
                  <c:v>0.42239236469374358</c:v>
                </c:pt>
                <c:pt idx="153">
                  <c:v>0.40265768606523528</c:v>
                </c:pt>
                <c:pt idx="154">
                  <c:v>0.42368594974440588</c:v>
                </c:pt>
                <c:pt idx="155">
                  <c:v>0.41638378761126493</c:v>
                </c:pt>
                <c:pt idx="156">
                  <c:v>0.42731118152682845</c:v>
                </c:pt>
                <c:pt idx="157">
                  <c:v>0.41341808770281235</c:v>
                </c:pt>
                <c:pt idx="158">
                  <c:v>0.41394654817958748</c:v>
                </c:pt>
                <c:pt idx="159">
                  <c:v>0.38860746338209018</c:v>
                </c:pt>
                <c:pt idx="160">
                  <c:v>0.4383643401599509</c:v>
                </c:pt>
                <c:pt idx="161">
                  <c:v>0.39285482416591522</c:v>
                </c:pt>
                <c:pt idx="162">
                  <c:v>0.39838755617444149</c:v>
                </c:pt>
                <c:pt idx="163">
                  <c:v>0.4164748925272112</c:v>
                </c:pt>
                <c:pt idx="164">
                  <c:v>0.38331094324663595</c:v>
                </c:pt>
                <c:pt idx="165">
                  <c:v>0.35660822687740507</c:v>
                </c:pt>
                <c:pt idx="166">
                  <c:v>0.35262249810109708</c:v>
                </c:pt>
                <c:pt idx="167">
                  <c:v>0.34235203450933333</c:v>
                </c:pt>
                <c:pt idx="168">
                  <c:v>0.35278660640785908</c:v>
                </c:pt>
                <c:pt idx="169">
                  <c:v>0.31744656103359992</c:v>
                </c:pt>
                <c:pt idx="170">
                  <c:v>0.28627927812619997</c:v>
                </c:pt>
                <c:pt idx="171">
                  <c:v>0.30802187784867824</c:v>
                </c:pt>
                <c:pt idx="172">
                  <c:v>0</c:v>
                </c:pt>
                <c:pt idx="173">
                  <c:v>0</c:v>
                </c:pt>
                <c:pt idx="174">
                  <c:v>0.27835647033906469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0.27643735316585227</c:v>
                </c:pt>
                <c:pt idx="292">
                  <c:v>0.31086924301299784</c:v>
                </c:pt>
                <c:pt idx="293">
                  <c:v>0.31845262665455853</c:v>
                </c:pt>
                <c:pt idx="294">
                  <c:v>0.28905086826748716</c:v>
                </c:pt>
                <c:pt idx="295">
                  <c:v>0</c:v>
                </c:pt>
                <c:pt idx="296">
                  <c:v>0.29878286000111148</c:v>
                </c:pt>
                <c:pt idx="297">
                  <c:v>0.29278372905607819</c:v>
                </c:pt>
                <c:pt idx="298">
                  <c:v>0.29913332903611423</c:v>
                </c:pt>
                <c:pt idx="299">
                  <c:v>0.32638152058583075</c:v>
                </c:pt>
                <c:pt idx="300">
                  <c:v>0.34153510153966515</c:v>
                </c:pt>
                <c:pt idx="301">
                  <c:v>0.30781448538754763</c:v>
                </c:pt>
                <c:pt idx="302">
                  <c:v>0.35056465966979683</c:v>
                </c:pt>
                <c:pt idx="303">
                  <c:v>0.34611281982598219</c:v>
                </c:pt>
                <c:pt idx="304">
                  <c:v>0.41212241241948627</c:v>
                </c:pt>
                <c:pt idx="305">
                  <c:v>0.37200901074146309</c:v>
                </c:pt>
                <c:pt idx="306">
                  <c:v>0.37980942261221273</c:v>
                </c:pt>
                <c:pt idx="307">
                  <c:v>0.37516503225913594</c:v>
                </c:pt>
                <c:pt idx="308">
                  <c:v>0.43024533704821605</c:v>
                </c:pt>
                <c:pt idx="309">
                  <c:v>0.38431806760284865</c:v>
                </c:pt>
                <c:pt idx="310">
                  <c:v>0.41708415547454364</c:v>
                </c:pt>
                <c:pt idx="311">
                  <c:v>0.39747576233150977</c:v>
                </c:pt>
                <c:pt idx="312">
                  <c:v>0.41877076520816003</c:v>
                </c:pt>
                <c:pt idx="313">
                  <c:v>0.42098263208041076</c:v>
                </c:pt>
                <c:pt idx="314">
                  <c:v>0.43138189698283053</c:v>
                </c:pt>
                <c:pt idx="315">
                  <c:v>0.44100362104496726</c:v>
                </c:pt>
                <c:pt idx="316">
                  <c:v>0.404146880496904</c:v>
                </c:pt>
                <c:pt idx="317">
                  <c:v>0.42567275954507044</c:v>
                </c:pt>
                <c:pt idx="318">
                  <c:v>0.46665491716602042</c:v>
                </c:pt>
                <c:pt idx="319">
                  <c:v>0.42525373845914055</c:v>
                </c:pt>
                <c:pt idx="320">
                  <c:v>0.43979446863571781</c:v>
                </c:pt>
                <c:pt idx="321">
                  <c:v>0.44065745295541503</c:v>
                </c:pt>
                <c:pt idx="322">
                  <c:v>0.40459831728244366</c:v>
                </c:pt>
                <c:pt idx="323">
                  <c:v>0.40546768301297786</c:v>
                </c:pt>
                <c:pt idx="324">
                  <c:v>0.3782125757840587</c:v>
                </c:pt>
                <c:pt idx="325">
                  <c:v>0.41353649893692412</c:v>
                </c:pt>
                <c:pt idx="326">
                  <c:v>0.39531971815650713</c:v>
                </c:pt>
                <c:pt idx="327">
                  <c:v>0.3658725689782128</c:v>
                </c:pt>
                <c:pt idx="328">
                  <c:v>0.36302274884681607</c:v>
                </c:pt>
                <c:pt idx="329">
                  <c:v>0.34773533914533106</c:v>
                </c:pt>
                <c:pt idx="330">
                  <c:v>0.3826986860149757</c:v>
                </c:pt>
                <c:pt idx="331">
                  <c:v>0.3419401300680201</c:v>
                </c:pt>
                <c:pt idx="332">
                  <c:v>0.3627921696279216</c:v>
                </c:pt>
                <c:pt idx="333">
                  <c:v>0.36279179026106823</c:v>
                </c:pt>
                <c:pt idx="334">
                  <c:v>0.38089273261108075</c:v>
                </c:pt>
                <c:pt idx="335">
                  <c:v>0.35928763539821468</c:v>
                </c:pt>
                <c:pt idx="336">
                  <c:v>0.37510664636900481</c:v>
                </c:pt>
                <c:pt idx="337">
                  <c:v>0.36091704275610947</c:v>
                </c:pt>
                <c:pt idx="338">
                  <c:v>0.4018038651055052</c:v>
                </c:pt>
                <c:pt idx="339">
                  <c:v>0.37430836009794266</c:v>
                </c:pt>
                <c:pt idx="340">
                  <c:v>0.40439736869826121</c:v>
                </c:pt>
                <c:pt idx="341">
                  <c:v>0.38498836025025457</c:v>
                </c:pt>
                <c:pt idx="342">
                  <c:v>0.38642378950646117</c:v>
                </c:pt>
                <c:pt idx="343">
                  <c:v>0.40441661281486896</c:v>
                </c:pt>
                <c:pt idx="344">
                  <c:v>0.37339465405667838</c:v>
                </c:pt>
                <c:pt idx="345">
                  <c:v>0.40113857261871699</c:v>
                </c:pt>
                <c:pt idx="346">
                  <c:v>0.42398907379042888</c:v>
                </c:pt>
                <c:pt idx="347">
                  <c:v>0.37503760220964255</c:v>
                </c:pt>
                <c:pt idx="348">
                  <c:v>0.3852091678462789</c:v>
                </c:pt>
                <c:pt idx="349">
                  <c:v>0.40633712477550671</c:v>
                </c:pt>
                <c:pt idx="350">
                  <c:v>0.42671398243816705</c:v>
                </c:pt>
                <c:pt idx="351">
                  <c:v>0.44040728713337901</c:v>
                </c:pt>
                <c:pt idx="352">
                  <c:v>0.44085056029732533</c:v>
                </c:pt>
                <c:pt idx="353">
                  <c:v>0.41893046159700686</c:v>
                </c:pt>
                <c:pt idx="354">
                  <c:v>0.46954093744873915</c:v>
                </c:pt>
                <c:pt idx="355">
                  <c:v>0.43415173593041401</c:v>
                </c:pt>
                <c:pt idx="356">
                  <c:v>0.45442171506080148</c:v>
                </c:pt>
                <c:pt idx="357">
                  <c:v>0.44842165915305715</c:v>
                </c:pt>
                <c:pt idx="358">
                  <c:v>0.46894007095719714</c:v>
                </c:pt>
                <c:pt idx="359">
                  <c:v>0.4172906760813791</c:v>
                </c:pt>
                <c:pt idx="360">
                  <c:v>0.45558335372873215</c:v>
                </c:pt>
                <c:pt idx="361">
                  <c:v>0.43693950946949228</c:v>
                </c:pt>
                <c:pt idx="362">
                  <c:v>0.45535240737394872</c:v>
                </c:pt>
                <c:pt idx="363">
                  <c:v>0.46089465543557817</c:v>
                </c:pt>
                <c:pt idx="364">
                  <c:v>0.47270070921985807</c:v>
                </c:pt>
                <c:pt idx="365">
                  <c:v>0.43516162017837862</c:v>
                </c:pt>
                <c:pt idx="366">
                  <c:v>0.48295771335558252</c:v>
                </c:pt>
                <c:pt idx="367">
                  <c:v>0.44405901728875463</c:v>
                </c:pt>
                <c:pt idx="368">
                  <c:v>0.4908823771192356</c:v>
                </c:pt>
                <c:pt idx="369">
                  <c:v>0.45792283011062196</c:v>
                </c:pt>
                <c:pt idx="370">
                  <c:v>0.49011493615568114</c:v>
                </c:pt>
                <c:pt idx="371">
                  <c:v>0.48224950090283708</c:v>
                </c:pt>
                <c:pt idx="372">
                  <c:v>0.45836307013559979</c:v>
                </c:pt>
                <c:pt idx="373">
                  <c:v>0.49385929267616041</c:v>
                </c:pt>
                <c:pt idx="374">
                  <c:v>0.46473385532995226</c:v>
                </c:pt>
                <c:pt idx="375">
                  <c:v>0.47133357050983826</c:v>
                </c:pt>
                <c:pt idx="376">
                  <c:v>0.48789383766632616</c:v>
                </c:pt>
                <c:pt idx="377">
                  <c:v>0.49739746998630252</c:v>
                </c:pt>
                <c:pt idx="378">
                  <c:v>0</c:v>
                </c:pt>
                <c:pt idx="379">
                  <c:v>0.49748236781198762</c:v>
                </c:pt>
                <c:pt idx="380">
                  <c:v>0.48626211994633045</c:v>
                </c:pt>
                <c:pt idx="381">
                  <c:v>0.44938814078793349</c:v>
                </c:pt>
                <c:pt idx="382">
                  <c:v>0.47831857142705958</c:v>
                </c:pt>
                <c:pt idx="383">
                  <c:v>0.44485279832446439</c:v>
                </c:pt>
                <c:pt idx="384">
                  <c:v>0.46941660735924906</c:v>
                </c:pt>
                <c:pt idx="385">
                  <c:v>0.4719890007209302</c:v>
                </c:pt>
                <c:pt idx="386">
                  <c:v>0.46672208377697733</c:v>
                </c:pt>
                <c:pt idx="387">
                  <c:v>0</c:v>
                </c:pt>
                <c:pt idx="388">
                  <c:v>0.46801227413360053</c:v>
                </c:pt>
                <c:pt idx="389">
                  <c:v>0.4504249774310583</c:v>
                </c:pt>
                <c:pt idx="390">
                  <c:v>0.48468054929508969</c:v>
                </c:pt>
                <c:pt idx="391">
                  <c:v>0</c:v>
                </c:pt>
                <c:pt idx="392">
                  <c:v>0.46062128822295961</c:v>
                </c:pt>
                <c:pt idx="393">
                  <c:v>0.38925983954757037</c:v>
                </c:pt>
                <c:pt idx="394">
                  <c:v>0.43071289631108822</c:v>
                </c:pt>
                <c:pt idx="395">
                  <c:v>0.47171266457334882</c:v>
                </c:pt>
                <c:pt idx="396">
                  <c:v>0.46844802096004484</c:v>
                </c:pt>
                <c:pt idx="397">
                  <c:v>0</c:v>
                </c:pt>
                <c:pt idx="398">
                  <c:v>0.46106391510812811</c:v>
                </c:pt>
                <c:pt idx="399">
                  <c:v>0.45005313336775493</c:v>
                </c:pt>
                <c:pt idx="400">
                  <c:v>0.41811586746244089</c:v>
                </c:pt>
                <c:pt idx="401">
                  <c:v>0.44687853915680831</c:v>
                </c:pt>
                <c:pt idx="402">
                  <c:v>0.42673939170811814</c:v>
                </c:pt>
                <c:pt idx="403">
                  <c:v>0.42048061006072524</c:v>
                </c:pt>
                <c:pt idx="404">
                  <c:v>0.42416155872002231</c:v>
                </c:pt>
                <c:pt idx="405">
                  <c:v>0.41226406640612856</c:v>
                </c:pt>
                <c:pt idx="406">
                  <c:v>0.40631318579877979</c:v>
                </c:pt>
                <c:pt idx="407">
                  <c:v>0.36890368377099386</c:v>
                </c:pt>
                <c:pt idx="408">
                  <c:v>0.41319804235303426</c:v>
                </c:pt>
                <c:pt idx="409">
                  <c:v>0.39967085959227416</c:v>
                </c:pt>
                <c:pt idx="410">
                  <c:v>0.38735432258339053</c:v>
                </c:pt>
                <c:pt idx="411">
                  <c:v>0.39357789659115494</c:v>
                </c:pt>
                <c:pt idx="412">
                  <c:v>0.35970819454770425</c:v>
                </c:pt>
                <c:pt idx="413">
                  <c:v>0.41319052987598653</c:v>
                </c:pt>
                <c:pt idx="414">
                  <c:v>0.38760326842744824</c:v>
                </c:pt>
                <c:pt idx="415">
                  <c:v>0.40413886356100792</c:v>
                </c:pt>
                <c:pt idx="416">
                  <c:v>0.3782572692251237</c:v>
                </c:pt>
                <c:pt idx="417">
                  <c:v>0.40864297681472134</c:v>
                </c:pt>
                <c:pt idx="418">
                  <c:v>0.39801932186952144</c:v>
                </c:pt>
                <c:pt idx="419">
                  <c:v>0.36185046526602505</c:v>
                </c:pt>
                <c:pt idx="420">
                  <c:v>0.40366850372527241</c:v>
                </c:pt>
                <c:pt idx="421">
                  <c:v>0.3668971980840417</c:v>
                </c:pt>
                <c:pt idx="422">
                  <c:v>0.38042695603671212</c:v>
                </c:pt>
                <c:pt idx="423">
                  <c:v>0.38009466035597628</c:v>
                </c:pt>
                <c:pt idx="424">
                  <c:v>0.39575115576925046</c:v>
                </c:pt>
                <c:pt idx="425">
                  <c:v>0.35002374429223743</c:v>
                </c:pt>
                <c:pt idx="426">
                  <c:v>0.41120674809129371</c:v>
                </c:pt>
                <c:pt idx="427">
                  <c:v>0.39295151694999081</c:v>
                </c:pt>
                <c:pt idx="428">
                  <c:v>0.38569592203164366</c:v>
                </c:pt>
                <c:pt idx="429">
                  <c:v>0.38190657034350817</c:v>
                </c:pt>
                <c:pt idx="430">
                  <c:v>0.39699791679193031</c:v>
                </c:pt>
                <c:pt idx="431">
                  <c:v>0.3825981325355815</c:v>
                </c:pt>
                <c:pt idx="432">
                  <c:v>0.37967430956360837</c:v>
                </c:pt>
                <c:pt idx="433">
                  <c:v>0.38592287786236573</c:v>
                </c:pt>
                <c:pt idx="434">
                  <c:v>0.39880827431786958</c:v>
                </c:pt>
                <c:pt idx="435">
                  <c:v>0.37158361612886925</c:v>
                </c:pt>
                <c:pt idx="436">
                  <c:v>0.38430523290152369</c:v>
                </c:pt>
                <c:pt idx="437">
                  <c:v>0.39663795175584832</c:v>
                </c:pt>
                <c:pt idx="438">
                  <c:v>0.37761555231104615</c:v>
                </c:pt>
                <c:pt idx="439">
                  <c:v>0.35962662135007467</c:v>
                </c:pt>
                <c:pt idx="440">
                  <c:v>0.38110659493759325</c:v>
                </c:pt>
                <c:pt idx="441">
                  <c:v>0.38101903355650396</c:v>
                </c:pt>
                <c:pt idx="442">
                  <c:v>0.35365049875035937</c:v>
                </c:pt>
                <c:pt idx="443">
                  <c:v>0.43062225249734509</c:v>
                </c:pt>
                <c:pt idx="444">
                  <c:v>0.35971537747303761</c:v>
                </c:pt>
                <c:pt idx="445">
                  <c:v>0.37087193998722939</c:v>
                </c:pt>
                <c:pt idx="446">
                  <c:v>0.36781719706438482</c:v>
                </c:pt>
                <c:pt idx="447">
                  <c:v>0.36272169167803547</c:v>
                </c:pt>
                <c:pt idx="448">
                  <c:v>0.3522056003068661</c:v>
                </c:pt>
                <c:pt idx="449">
                  <c:v>0.36007566014887971</c:v>
                </c:pt>
                <c:pt idx="450">
                  <c:v>0.37923104361049059</c:v>
                </c:pt>
                <c:pt idx="451">
                  <c:v>0.37887199530203652</c:v>
                </c:pt>
                <c:pt idx="452">
                  <c:v>0.30102314188758189</c:v>
                </c:pt>
                <c:pt idx="453">
                  <c:v>0.37393658350696074</c:v>
                </c:pt>
                <c:pt idx="454">
                  <c:v>0.34000365104591723</c:v>
                </c:pt>
                <c:pt idx="455">
                  <c:v>0.35274752831829609</c:v>
                </c:pt>
                <c:pt idx="456">
                  <c:v>0.34753513513513518</c:v>
                </c:pt>
                <c:pt idx="457">
                  <c:v>0.36622521211990117</c:v>
                </c:pt>
                <c:pt idx="458">
                  <c:v>0.34028308886479086</c:v>
                </c:pt>
                <c:pt idx="459">
                  <c:v>0.31067569281867352</c:v>
                </c:pt>
                <c:pt idx="460">
                  <c:v>0.32850891762792245</c:v>
                </c:pt>
                <c:pt idx="461">
                  <c:v>0.29584979769538367</c:v>
                </c:pt>
                <c:pt idx="462">
                  <c:v>0.32707668661652028</c:v>
                </c:pt>
                <c:pt idx="463">
                  <c:v>0.31856521560983597</c:v>
                </c:pt>
                <c:pt idx="464">
                  <c:v>0.31935561145047303</c:v>
                </c:pt>
                <c:pt idx="465">
                  <c:v>0.3265896484028597</c:v>
                </c:pt>
                <c:pt idx="466">
                  <c:v>0.29358333174865781</c:v>
                </c:pt>
                <c:pt idx="467">
                  <c:v>0.32308835317809448</c:v>
                </c:pt>
                <c:pt idx="468">
                  <c:v>0.28793972927172878</c:v>
                </c:pt>
                <c:pt idx="469">
                  <c:v>0.24665772043257672</c:v>
                </c:pt>
                <c:pt idx="470">
                  <c:v>0.33847780126849897</c:v>
                </c:pt>
                <c:pt idx="471">
                  <c:v>0.28227292356412842</c:v>
                </c:pt>
                <c:pt idx="472">
                  <c:v>0.26702063643764817</c:v>
                </c:pt>
                <c:pt idx="473">
                  <c:v>0</c:v>
                </c:pt>
                <c:pt idx="474">
                  <c:v>0.28155181969333082</c:v>
                </c:pt>
                <c:pt idx="475">
                  <c:v>0.27610792770801879</c:v>
                </c:pt>
                <c:pt idx="476">
                  <c:v>0.26146595914195092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1-0147-A4BC-916817CCE1A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0.25645734330729913</c:v>
                </c:pt>
                <c:pt idx="21">
                  <c:v>0</c:v>
                </c:pt>
                <c:pt idx="22">
                  <c:v>0.30219703439173978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0.23705523151915198</c:v>
                </c:pt>
                <c:pt idx="38">
                  <c:v>0.31580748530006525</c:v>
                </c:pt>
                <c:pt idx="39">
                  <c:v>0.28263322617045283</c:v>
                </c:pt>
                <c:pt idx="40">
                  <c:v>0</c:v>
                </c:pt>
                <c:pt idx="41">
                  <c:v>0.2860936439382073</c:v>
                </c:pt>
                <c:pt idx="42">
                  <c:v>0.3248702769860411</c:v>
                </c:pt>
                <c:pt idx="43">
                  <c:v>0.31543425748999537</c:v>
                </c:pt>
                <c:pt idx="44">
                  <c:v>0.2563408692193504</c:v>
                </c:pt>
                <c:pt idx="45">
                  <c:v>0.34120266680556283</c:v>
                </c:pt>
                <c:pt idx="46">
                  <c:v>0.31413448526421744</c:v>
                </c:pt>
                <c:pt idx="47">
                  <c:v>0.3374906732828224</c:v>
                </c:pt>
                <c:pt idx="48">
                  <c:v>0.34886195438306572</c:v>
                </c:pt>
                <c:pt idx="49">
                  <c:v>0.33104744983023199</c:v>
                </c:pt>
                <c:pt idx="50">
                  <c:v>0.33862545652108295</c:v>
                </c:pt>
                <c:pt idx="51">
                  <c:v>0.34795169339599785</c:v>
                </c:pt>
                <c:pt idx="52">
                  <c:v>0.35921544062027233</c:v>
                </c:pt>
                <c:pt idx="53">
                  <c:v>0.3342474526928676</c:v>
                </c:pt>
                <c:pt idx="54">
                  <c:v>0.33513333644685223</c:v>
                </c:pt>
                <c:pt idx="55">
                  <c:v>0.33136284299979973</c:v>
                </c:pt>
                <c:pt idx="56">
                  <c:v>0.35493766026584717</c:v>
                </c:pt>
                <c:pt idx="57">
                  <c:v>0.35867418757025532</c:v>
                </c:pt>
                <c:pt idx="58">
                  <c:v>0.37830804339992791</c:v>
                </c:pt>
                <c:pt idx="59">
                  <c:v>0.31121997375087757</c:v>
                </c:pt>
                <c:pt idx="60">
                  <c:v>0.37809510755162179</c:v>
                </c:pt>
                <c:pt idx="61">
                  <c:v>0.34930043284005835</c:v>
                </c:pt>
                <c:pt idx="62">
                  <c:v>0.37396821548005132</c:v>
                </c:pt>
                <c:pt idx="63">
                  <c:v>0.38506300946422173</c:v>
                </c:pt>
                <c:pt idx="64">
                  <c:v>0.34268849701202037</c:v>
                </c:pt>
                <c:pt idx="65">
                  <c:v>0.38073146461043539</c:v>
                </c:pt>
                <c:pt idx="66">
                  <c:v>0.36599508693085525</c:v>
                </c:pt>
                <c:pt idx="67">
                  <c:v>0.39816394122193777</c:v>
                </c:pt>
                <c:pt idx="68">
                  <c:v>0.34861922954043323</c:v>
                </c:pt>
                <c:pt idx="69">
                  <c:v>0.38160198239189447</c:v>
                </c:pt>
                <c:pt idx="70">
                  <c:v>0.36142273167853683</c:v>
                </c:pt>
                <c:pt idx="71">
                  <c:v>0.39800563096870512</c:v>
                </c:pt>
                <c:pt idx="72">
                  <c:v>0.37887682764731945</c:v>
                </c:pt>
                <c:pt idx="73">
                  <c:v>0.41554744242047609</c:v>
                </c:pt>
                <c:pt idx="74">
                  <c:v>0.36052624715433823</c:v>
                </c:pt>
                <c:pt idx="75">
                  <c:v>0.41891100925102431</c:v>
                </c:pt>
                <c:pt idx="76">
                  <c:v>0.3982603752131893</c:v>
                </c:pt>
                <c:pt idx="77">
                  <c:v>0.40425875080643953</c:v>
                </c:pt>
                <c:pt idx="78">
                  <c:v>0.38166176358085219</c:v>
                </c:pt>
                <c:pt idx="79">
                  <c:v>0.39942064133656696</c:v>
                </c:pt>
                <c:pt idx="80">
                  <c:v>0.3882250200130995</c:v>
                </c:pt>
                <c:pt idx="81">
                  <c:v>0.39837199279053359</c:v>
                </c:pt>
                <c:pt idx="82">
                  <c:v>0.40259579363440601</c:v>
                </c:pt>
                <c:pt idx="83">
                  <c:v>0.40802971044325509</c:v>
                </c:pt>
                <c:pt idx="84">
                  <c:v>0.38192778531628879</c:v>
                </c:pt>
                <c:pt idx="85">
                  <c:v>0.37491333811264421</c:v>
                </c:pt>
                <c:pt idx="86">
                  <c:v>0.36936898383516781</c:v>
                </c:pt>
                <c:pt idx="87">
                  <c:v>0.4004906819178839</c:v>
                </c:pt>
                <c:pt idx="88">
                  <c:v>0.40755556601381016</c:v>
                </c:pt>
                <c:pt idx="89">
                  <c:v>0.39867095572674172</c:v>
                </c:pt>
                <c:pt idx="90">
                  <c:v>0.4147637545152566</c:v>
                </c:pt>
                <c:pt idx="91">
                  <c:v>0.37657141460911636</c:v>
                </c:pt>
                <c:pt idx="92">
                  <c:v>0.42686577312677987</c:v>
                </c:pt>
                <c:pt idx="93">
                  <c:v>0.40359262574501997</c:v>
                </c:pt>
                <c:pt idx="94">
                  <c:v>0.45046114966312806</c:v>
                </c:pt>
                <c:pt idx="95">
                  <c:v>0.41338282117394459</c:v>
                </c:pt>
                <c:pt idx="96">
                  <c:v>0.4359033919415381</c:v>
                </c:pt>
                <c:pt idx="97">
                  <c:v>0.47246462104124909</c:v>
                </c:pt>
                <c:pt idx="98">
                  <c:v>0.42574930613105288</c:v>
                </c:pt>
                <c:pt idx="99">
                  <c:v>0.46901168550655459</c:v>
                </c:pt>
                <c:pt idx="100">
                  <c:v>0.44048464816752525</c:v>
                </c:pt>
                <c:pt idx="101">
                  <c:v>0</c:v>
                </c:pt>
                <c:pt idx="102">
                  <c:v>0.44459416217314968</c:v>
                </c:pt>
                <c:pt idx="103">
                  <c:v>0.45824054941156123</c:v>
                </c:pt>
                <c:pt idx="104">
                  <c:v>0.42259268381092502</c:v>
                </c:pt>
                <c:pt idx="105">
                  <c:v>0.46681213568473967</c:v>
                </c:pt>
                <c:pt idx="106">
                  <c:v>0</c:v>
                </c:pt>
                <c:pt idx="107">
                  <c:v>0.46469918270498284</c:v>
                </c:pt>
                <c:pt idx="108">
                  <c:v>0.44826963101894668</c:v>
                </c:pt>
                <c:pt idx="109">
                  <c:v>0.47342293768367</c:v>
                </c:pt>
                <c:pt idx="110">
                  <c:v>0.46162860829267921</c:v>
                </c:pt>
                <c:pt idx="111">
                  <c:v>0.47066793467413376</c:v>
                </c:pt>
                <c:pt idx="112">
                  <c:v>0.46709789487889586</c:v>
                </c:pt>
                <c:pt idx="113">
                  <c:v>0.48139090761889342</c:v>
                </c:pt>
                <c:pt idx="114">
                  <c:v>0.45499275932610245</c:v>
                </c:pt>
                <c:pt idx="115">
                  <c:v>0.48510776298239755</c:v>
                </c:pt>
                <c:pt idx="116">
                  <c:v>0.45498973202474396</c:v>
                </c:pt>
                <c:pt idx="117">
                  <c:v>0.48689396099213472</c:v>
                </c:pt>
                <c:pt idx="118">
                  <c:v>0.46506424623708009</c:v>
                </c:pt>
                <c:pt idx="119">
                  <c:v>0.46870841464502838</c:v>
                </c:pt>
                <c:pt idx="120">
                  <c:v>0.44974015069307094</c:v>
                </c:pt>
                <c:pt idx="121">
                  <c:v>0.47087005416322408</c:v>
                </c:pt>
                <c:pt idx="122">
                  <c:v>0.44713878722250711</c:v>
                </c:pt>
                <c:pt idx="123">
                  <c:v>0.44868757014062022</c:v>
                </c:pt>
                <c:pt idx="124">
                  <c:v>0.44439210506784849</c:v>
                </c:pt>
                <c:pt idx="125">
                  <c:v>0.45241125512538044</c:v>
                </c:pt>
                <c:pt idx="126">
                  <c:v>0.45395863462112346</c:v>
                </c:pt>
                <c:pt idx="127">
                  <c:v>0.46718837483187137</c:v>
                </c:pt>
                <c:pt idx="128">
                  <c:v>0.46429354579343624</c:v>
                </c:pt>
                <c:pt idx="129">
                  <c:v>0.44183598005034763</c:v>
                </c:pt>
                <c:pt idx="130">
                  <c:v>0.45308744986907318</c:v>
                </c:pt>
                <c:pt idx="131">
                  <c:v>0.42625343495084389</c:v>
                </c:pt>
                <c:pt idx="132">
                  <c:v>0.46298400890817465</c:v>
                </c:pt>
                <c:pt idx="133">
                  <c:v>0.43575472482507877</c:v>
                </c:pt>
                <c:pt idx="134">
                  <c:v>0.42379287491235312</c:v>
                </c:pt>
                <c:pt idx="135">
                  <c:v>0.43362721787373382</c:v>
                </c:pt>
                <c:pt idx="136">
                  <c:v>0.39968186832273911</c:v>
                </c:pt>
                <c:pt idx="137">
                  <c:v>0.39830318265475606</c:v>
                </c:pt>
                <c:pt idx="138">
                  <c:v>0.40496345970533637</c:v>
                </c:pt>
                <c:pt idx="139">
                  <c:v>0.39656209263926312</c:v>
                </c:pt>
                <c:pt idx="140">
                  <c:v>0.4172682256430601</c:v>
                </c:pt>
                <c:pt idx="141">
                  <c:v>0.37472417609883241</c:v>
                </c:pt>
                <c:pt idx="142">
                  <c:v>0.3953169536445918</c:v>
                </c:pt>
                <c:pt idx="143">
                  <c:v>0.34662252183265985</c:v>
                </c:pt>
                <c:pt idx="144">
                  <c:v>0.38210546934511502</c:v>
                </c:pt>
                <c:pt idx="145">
                  <c:v>0.37402808515638775</c:v>
                </c:pt>
                <c:pt idx="146">
                  <c:v>0.34662759439102947</c:v>
                </c:pt>
                <c:pt idx="147">
                  <c:v>0.37608545617486788</c:v>
                </c:pt>
                <c:pt idx="148">
                  <c:v>0.3387629803296609</c:v>
                </c:pt>
                <c:pt idx="149">
                  <c:v>0.38745933155871043</c:v>
                </c:pt>
                <c:pt idx="150">
                  <c:v>0.40026398552968201</c:v>
                </c:pt>
                <c:pt idx="151">
                  <c:v>0.38421870215610271</c:v>
                </c:pt>
                <c:pt idx="152">
                  <c:v>0.44743615248800134</c:v>
                </c:pt>
                <c:pt idx="153">
                  <c:v>0.44038528429833201</c:v>
                </c:pt>
                <c:pt idx="154">
                  <c:v>0.4548805562319076</c:v>
                </c:pt>
                <c:pt idx="155">
                  <c:v>0.44704995287464655</c:v>
                </c:pt>
                <c:pt idx="156">
                  <c:v>0.45004471719760192</c:v>
                </c:pt>
                <c:pt idx="157">
                  <c:v>0.43319646707824999</c:v>
                </c:pt>
                <c:pt idx="158">
                  <c:v>0.40869096785778414</c:v>
                </c:pt>
                <c:pt idx="159">
                  <c:v>0.43372184289673477</c:v>
                </c:pt>
                <c:pt idx="160">
                  <c:v>0.44659636236330791</c:v>
                </c:pt>
                <c:pt idx="161">
                  <c:v>0.42728372349055505</c:v>
                </c:pt>
                <c:pt idx="162">
                  <c:v>0.43481256077062064</c:v>
                </c:pt>
                <c:pt idx="163">
                  <c:v>0.39629355431901225</c:v>
                </c:pt>
                <c:pt idx="164">
                  <c:v>0.40673372618413595</c:v>
                </c:pt>
                <c:pt idx="165">
                  <c:v>0.38901234337360652</c:v>
                </c:pt>
                <c:pt idx="166">
                  <c:v>0.37566465309196873</c:v>
                </c:pt>
                <c:pt idx="167">
                  <c:v>0.38971711531370173</c:v>
                </c:pt>
                <c:pt idx="168">
                  <c:v>0.34851388896560492</c:v>
                </c:pt>
                <c:pt idx="169">
                  <c:v>0.34113291849911109</c:v>
                </c:pt>
                <c:pt idx="170">
                  <c:v>0.30015723796460481</c:v>
                </c:pt>
                <c:pt idx="171">
                  <c:v>0.31979668127907918</c:v>
                </c:pt>
                <c:pt idx="172">
                  <c:v>0</c:v>
                </c:pt>
                <c:pt idx="173">
                  <c:v>0</c:v>
                </c:pt>
                <c:pt idx="174">
                  <c:v>0.31732704735671152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0.30946056553364332</c:v>
                </c:pt>
                <c:pt idx="292">
                  <c:v>0.27871466537811063</c:v>
                </c:pt>
                <c:pt idx="293">
                  <c:v>0.32422153380746688</c:v>
                </c:pt>
                <c:pt idx="294">
                  <c:v>0.3087162402985183</c:v>
                </c:pt>
                <c:pt idx="295">
                  <c:v>0</c:v>
                </c:pt>
                <c:pt idx="296">
                  <c:v>0.31667627792810776</c:v>
                </c:pt>
                <c:pt idx="297">
                  <c:v>0.31163467283164931</c:v>
                </c:pt>
                <c:pt idx="298">
                  <c:v>0.34872237917465443</c:v>
                </c:pt>
                <c:pt idx="299">
                  <c:v>0.35151009285797574</c:v>
                </c:pt>
                <c:pt idx="300">
                  <c:v>0.37841675343693798</c:v>
                </c:pt>
                <c:pt idx="301">
                  <c:v>0.33095358378069301</c:v>
                </c:pt>
                <c:pt idx="302">
                  <c:v>0.37462963357704693</c:v>
                </c:pt>
                <c:pt idx="303">
                  <c:v>0.34469282230476256</c:v>
                </c:pt>
                <c:pt idx="304">
                  <c:v>0.41950446728178342</c:v>
                </c:pt>
                <c:pt idx="305">
                  <c:v>0.35326050306831214</c:v>
                </c:pt>
                <c:pt idx="306">
                  <c:v>0.41903101814606242</c:v>
                </c:pt>
                <c:pt idx="307">
                  <c:v>0.38900522864821074</c:v>
                </c:pt>
                <c:pt idx="308">
                  <c:v>0.44522406211993637</c:v>
                </c:pt>
                <c:pt idx="309">
                  <c:v>0.38276580842416952</c:v>
                </c:pt>
                <c:pt idx="310">
                  <c:v>0.44951435449390531</c:v>
                </c:pt>
                <c:pt idx="311">
                  <c:v>0.44474844145275383</c:v>
                </c:pt>
                <c:pt idx="312">
                  <c:v>0.44981686235580048</c:v>
                </c:pt>
                <c:pt idx="313">
                  <c:v>0.45995680141155959</c:v>
                </c:pt>
                <c:pt idx="314">
                  <c:v>0.44752392672979319</c:v>
                </c:pt>
                <c:pt idx="315">
                  <c:v>0.44268730519864807</c:v>
                </c:pt>
                <c:pt idx="316">
                  <c:v>0.45617060480608529</c:v>
                </c:pt>
                <c:pt idx="317">
                  <c:v>0.44549524028913146</c:v>
                </c:pt>
                <c:pt idx="318">
                  <c:v>0.46861484407743959</c:v>
                </c:pt>
                <c:pt idx="319">
                  <c:v>0.42051526597021338</c:v>
                </c:pt>
                <c:pt idx="320">
                  <c:v>0.47967801067050853</c:v>
                </c:pt>
                <c:pt idx="321">
                  <c:v>0.43888135109079873</c:v>
                </c:pt>
                <c:pt idx="322">
                  <c:v>0.4471745838649378</c:v>
                </c:pt>
                <c:pt idx="323">
                  <c:v>0.42123365804083157</c:v>
                </c:pt>
                <c:pt idx="324">
                  <c:v>0.41939742464352114</c:v>
                </c:pt>
                <c:pt idx="325">
                  <c:v>0.46877103377281548</c:v>
                </c:pt>
                <c:pt idx="326">
                  <c:v>0.42305200354560596</c:v>
                </c:pt>
                <c:pt idx="327">
                  <c:v>0.37570769733785347</c:v>
                </c:pt>
                <c:pt idx="328">
                  <c:v>0.36772914653148975</c:v>
                </c:pt>
                <c:pt idx="329">
                  <c:v>0.3282491486946652</c:v>
                </c:pt>
                <c:pt idx="330">
                  <c:v>0.40072669217429607</c:v>
                </c:pt>
                <c:pt idx="331">
                  <c:v>0.32587058851080769</c:v>
                </c:pt>
                <c:pt idx="332">
                  <c:v>0.41099389027769001</c:v>
                </c:pt>
                <c:pt idx="333">
                  <c:v>0.34358776096321669</c:v>
                </c:pt>
                <c:pt idx="334">
                  <c:v>0.42043705078692017</c:v>
                </c:pt>
                <c:pt idx="335">
                  <c:v>0.36360992806270359</c:v>
                </c:pt>
                <c:pt idx="336">
                  <c:v>0.38244603711721564</c:v>
                </c:pt>
                <c:pt idx="337">
                  <c:v>0.35637685766866217</c:v>
                </c:pt>
                <c:pt idx="338">
                  <c:v>0.38343840294194909</c:v>
                </c:pt>
                <c:pt idx="339">
                  <c:v>0.35003660187385238</c:v>
                </c:pt>
                <c:pt idx="340">
                  <c:v>0.420658860242965</c:v>
                </c:pt>
                <c:pt idx="341">
                  <c:v>0.4090320252593595</c:v>
                </c:pt>
                <c:pt idx="342">
                  <c:v>0.39674334635618691</c:v>
                </c:pt>
                <c:pt idx="343">
                  <c:v>0.45318635101611648</c:v>
                </c:pt>
                <c:pt idx="344">
                  <c:v>0.40561762784669003</c:v>
                </c:pt>
                <c:pt idx="345">
                  <c:v>0.41627771866493457</c:v>
                </c:pt>
                <c:pt idx="346">
                  <c:v>0.4497920958097949</c:v>
                </c:pt>
                <c:pt idx="347">
                  <c:v>0.39596223032777694</c:v>
                </c:pt>
                <c:pt idx="348">
                  <c:v>0.44649821542534329</c:v>
                </c:pt>
                <c:pt idx="349">
                  <c:v>0.43571268061063978</c:v>
                </c:pt>
                <c:pt idx="350">
                  <c:v>0.4736193577502677</c:v>
                </c:pt>
                <c:pt idx="351">
                  <c:v>0.45104778291885661</c:v>
                </c:pt>
                <c:pt idx="352">
                  <c:v>0.45998828712282791</c:v>
                </c:pt>
                <c:pt idx="353">
                  <c:v>0.42601321120197172</c:v>
                </c:pt>
                <c:pt idx="354">
                  <c:v>0.47374344849451605</c:v>
                </c:pt>
                <c:pt idx="355">
                  <c:v>0.44728325668540286</c:v>
                </c:pt>
                <c:pt idx="356">
                  <c:v>0.46594559304323246</c:v>
                </c:pt>
                <c:pt idx="357">
                  <c:v>0.46191473859558424</c:v>
                </c:pt>
                <c:pt idx="358">
                  <c:v>0.47849681183014514</c:v>
                </c:pt>
                <c:pt idx="359">
                  <c:v>0.44012636812943923</c:v>
                </c:pt>
                <c:pt idx="360">
                  <c:v>0.46293877781118464</c:v>
                </c:pt>
                <c:pt idx="361">
                  <c:v>0.46829970057404285</c:v>
                </c:pt>
                <c:pt idx="362">
                  <c:v>0.47014810243751931</c:v>
                </c:pt>
                <c:pt idx="363">
                  <c:v>0.45542811860149823</c:v>
                </c:pt>
                <c:pt idx="364">
                  <c:v>0.47473333118965422</c:v>
                </c:pt>
                <c:pt idx="365">
                  <c:v>0.4484070441012295</c:v>
                </c:pt>
                <c:pt idx="366">
                  <c:v>0.48461596099250437</c:v>
                </c:pt>
                <c:pt idx="367">
                  <c:v>0.4288509990733147</c:v>
                </c:pt>
                <c:pt idx="368">
                  <c:v>0.4736123890990469</c:v>
                </c:pt>
                <c:pt idx="369">
                  <c:v>0.42270518651046107</c:v>
                </c:pt>
                <c:pt idx="370">
                  <c:v>0.47697276498785496</c:v>
                </c:pt>
                <c:pt idx="371">
                  <c:v>0.44849319182354419</c:v>
                </c:pt>
                <c:pt idx="372">
                  <c:v>0.42467638225656196</c:v>
                </c:pt>
                <c:pt idx="373">
                  <c:v>0.47870603560573172</c:v>
                </c:pt>
                <c:pt idx="374">
                  <c:v>0.44468017423409384</c:v>
                </c:pt>
                <c:pt idx="375">
                  <c:v>0.44888641787942307</c:v>
                </c:pt>
                <c:pt idx="376">
                  <c:v>0.47891471175368933</c:v>
                </c:pt>
                <c:pt idx="377">
                  <c:v>0.46276228362127675</c:v>
                </c:pt>
                <c:pt idx="378">
                  <c:v>0</c:v>
                </c:pt>
                <c:pt idx="379">
                  <c:v>0.48472824419764959</c:v>
                </c:pt>
                <c:pt idx="380">
                  <c:v>0.45716862845158879</c:v>
                </c:pt>
                <c:pt idx="381">
                  <c:v>0.43906749904301928</c:v>
                </c:pt>
                <c:pt idx="382">
                  <c:v>0.4869878656662745</c:v>
                </c:pt>
                <c:pt idx="383">
                  <c:v>0.43996452048051904</c:v>
                </c:pt>
                <c:pt idx="384">
                  <c:v>0.48298228878850341</c:v>
                </c:pt>
                <c:pt idx="385">
                  <c:v>0.45077144832955679</c:v>
                </c:pt>
                <c:pt idx="386">
                  <c:v>0.44920530076280563</c:v>
                </c:pt>
                <c:pt idx="387">
                  <c:v>0</c:v>
                </c:pt>
                <c:pt idx="388">
                  <c:v>0.42953080063281013</c:v>
                </c:pt>
                <c:pt idx="389">
                  <c:v>0.44141826580989801</c:v>
                </c:pt>
                <c:pt idx="390">
                  <c:v>0.44031768042861646</c:v>
                </c:pt>
                <c:pt idx="391">
                  <c:v>0</c:v>
                </c:pt>
                <c:pt idx="392">
                  <c:v>0.43119947130741271</c:v>
                </c:pt>
                <c:pt idx="393">
                  <c:v>0.44174295696000765</c:v>
                </c:pt>
                <c:pt idx="394">
                  <c:v>0.43118685111476046</c:v>
                </c:pt>
                <c:pt idx="395">
                  <c:v>0.46115875742564094</c:v>
                </c:pt>
                <c:pt idx="396">
                  <c:v>0.42628016283948006</c:v>
                </c:pt>
                <c:pt idx="397">
                  <c:v>0</c:v>
                </c:pt>
                <c:pt idx="398">
                  <c:v>0.43490189807400237</c:v>
                </c:pt>
                <c:pt idx="399">
                  <c:v>0.41545523766180342</c:v>
                </c:pt>
                <c:pt idx="400">
                  <c:v>0.40937181734413208</c:v>
                </c:pt>
                <c:pt idx="401">
                  <c:v>0.42966272150721591</c:v>
                </c:pt>
                <c:pt idx="402">
                  <c:v>0.42129884244280141</c:v>
                </c:pt>
                <c:pt idx="403">
                  <c:v>0.3923149898376152</c:v>
                </c:pt>
                <c:pt idx="404">
                  <c:v>0.41839202206323195</c:v>
                </c:pt>
                <c:pt idx="405">
                  <c:v>0.3899493534711283</c:v>
                </c:pt>
                <c:pt idx="406">
                  <c:v>0.38888581952117868</c:v>
                </c:pt>
                <c:pt idx="407">
                  <c:v>0.36972670479712838</c:v>
                </c:pt>
                <c:pt idx="408">
                  <c:v>0.3900495586185535</c:v>
                </c:pt>
                <c:pt idx="409">
                  <c:v>0.38619617276726703</c:v>
                </c:pt>
                <c:pt idx="410">
                  <c:v>0.38357625409281176</c:v>
                </c:pt>
                <c:pt idx="411">
                  <c:v>0.40145547992931641</c:v>
                </c:pt>
                <c:pt idx="412">
                  <c:v>0.36841410310436856</c:v>
                </c:pt>
                <c:pt idx="413">
                  <c:v>0.40887203865510585</c:v>
                </c:pt>
                <c:pt idx="414">
                  <c:v>0.36540797922227841</c:v>
                </c:pt>
                <c:pt idx="415">
                  <c:v>0.38221204610374448</c:v>
                </c:pt>
                <c:pt idx="416">
                  <c:v>0.35797163609655724</c:v>
                </c:pt>
                <c:pt idx="417">
                  <c:v>0.38145077428964896</c:v>
                </c:pt>
                <c:pt idx="418">
                  <c:v>0.39677313715629053</c:v>
                </c:pt>
                <c:pt idx="419">
                  <c:v>0.3849883887424948</c:v>
                </c:pt>
                <c:pt idx="420">
                  <c:v>0.40701997282260333</c:v>
                </c:pt>
                <c:pt idx="421">
                  <c:v>0.37074804806058637</c:v>
                </c:pt>
                <c:pt idx="422">
                  <c:v>0.40410543192638143</c:v>
                </c:pt>
                <c:pt idx="423">
                  <c:v>0.35193840683603839</c:v>
                </c:pt>
                <c:pt idx="424">
                  <c:v>0.37268410526810675</c:v>
                </c:pt>
                <c:pt idx="425">
                  <c:v>0.38712051835853128</c:v>
                </c:pt>
                <c:pt idx="426">
                  <c:v>0.39754010956930935</c:v>
                </c:pt>
                <c:pt idx="427">
                  <c:v>0.36659918737706565</c:v>
                </c:pt>
                <c:pt idx="428">
                  <c:v>0.38751434605380086</c:v>
                </c:pt>
                <c:pt idx="429">
                  <c:v>0.37954308479428356</c:v>
                </c:pt>
                <c:pt idx="430">
                  <c:v>0.37918986955526746</c:v>
                </c:pt>
                <c:pt idx="431">
                  <c:v>0.39940710084788977</c:v>
                </c:pt>
                <c:pt idx="432">
                  <c:v>0.38359560332267972</c:v>
                </c:pt>
                <c:pt idx="433">
                  <c:v>0.37569396013349249</c:v>
                </c:pt>
                <c:pt idx="434">
                  <c:v>0.39283526887498865</c:v>
                </c:pt>
                <c:pt idx="435">
                  <c:v>0.33606728240651662</c:v>
                </c:pt>
                <c:pt idx="436">
                  <c:v>0.35234183488259213</c:v>
                </c:pt>
                <c:pt idx="437">
                  <c:v>0.39491707168769496</c:v>
                </c:pt>
                <c:pt idx="438">
                  <c:v>0.3500105406719356</c:v>
                </c:pt>
                <c:pt idx="439">
                  <c:v>0.39952638117257327</c:v>
                </c:pt>
                <c:pt idx="440">
                  <c:v>0.35656013640536877</c:v>
                </c:pt>
                <c:pt idx="441">
                  <c:v>0.41127235529201667</c:v>
                </c:pt>
                <c:pt idx="442">
                  <c:v>0.34844042320588053</c:v>
                </c:pt>
                <c:pt idx="443">
                  <c:v>0.35966106058794856</c:v>
                </c:pt>
                <c:pt idx="444">
                  <c:v>0.34703961963654356</c:v>
                </c:pt>
                <c:pt idx="445">
                  <c:v>0.39049174634018124</c:v>
                </c:pt>
                <c:pt idx="446">
                  <c:v>0.36021489861095085</c:v>
                </c:pt>
                <c:pt idx="447">
                  <c:v>0.35256355258575878</c:v>
                </c:pt>
                <c:pt idx="448">
                  <c:v>0.34124375396135193</c:v>
                </c:pt>
                <c:pt idx="449">
                  <c:v>0.36860202520579877</c:v>
                </c:pt>
                <c:pt idx="450">
                  <c:v>0.33788883376182094</c:v>
                </c:pt>
                <c:pt idx="451">
                  <c:v>0.37507092486017679</c:v>
                </c:pt>
                <c:pt idx="452">
                  <c:v>0.32281732652602502</c:v>
                </c:pt>
                <c:pt idx="453">
                  <c:v>0.37876924721984601</c:v>
                </c:pt>
                <c:pt idx="454">
                  <c:v>0.34053196681307957</c:v>
                </c:pt>
                <c:pt idx="455">
                  <c:v>0.36279909447803532</c:v>
                </c:pt>
                <c:pt idx="456">
                  <c:v>0.29726350719760697</c:v>
                </c:pt>
                <c:pt idx="457">
                  <c:v>0.34846997849699513</c:v>
                </c:pt>
                <c:pt idx="458">
                  <c:v>0.32946019962155332</c:v>
                </c:pt>
                <c:pt idx="459">
                  <c:v>0.34164912974920708</c:v>
                </c:pt>
                <c:pt idx="460">
                  <c:v>0.30853069219386092</c:v>
                </c:pt>
                <c:pt idx="461">
                  <c:v>0.34475870602793002</c:v>
                </c:pt>
                <c:pt idx="462">
                  <c:v>0.32177285848329279</c:v>
                </c:pt>
                <c:pt idx="463">
                  <c:v>0.35043508610031532</c:v>
                </c:pt>
                <c:pt idx="464">
                  <c:v>0.34549884171270884</c:v>
                </c:pt>
                <c:pt idx="465">
                  <c:v>0.38581529590713243</c:v>
                </c:pt>
                <c:pt idx="466">
                  <c:v>0.31237223987532631</c:v>
                </c:pt>
                <c:pt idx="467">
                  <c:v>0.30009596863663274</c:v>
                </c:pt>
                <c:pt idx="468">
                  <c:v>0.29178623677695248</c:v>
                </c:pt>
                <c:pt idx="469">
                  <c:v>0.26676535136170143</c:v>
                </c:pt>
                <c:pt idx="470">
                  <c:v>0.28648736804649499</c:v>
                </c:pt>
                <c:pt idx="471">
                  <c:v>0.30405761200892961</c:v>
                </c:pt>
                <c:pt idx="472">
                  <c:v>0.29619739452503263</c:v>
                </c:pt>
                <c:pt idx="473">
                  <c:v>0</c:v>
                </c:pt>
                <c:pt idx="474">
                  <c:v>0.28325447685212907</c:v>
                </c:pt>
                <c:pt idx="475">
                  <c:v>0.28029544316474719</c:v>
                </c:pt>
                <c:pt idx="476">
                  <c:v>0.25971346891040226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1-0147-A4BC-916817CC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65583"/>
        <c:axId val="1"/>
      </c:scatterChart>
      <c:valAx>
        <c:axId val="172406558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065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628.79999999999995</c:v>
                </c:pt>
                <c:pt idx="21">
                  <c:v>-999</c:v>
                </c:pt>
                <c:pt idx="22">
                  <c:v>580.20000000000005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719.5</c:v>
                </c:pt>
                <c:pt idx="38">
                  <c:v>636.4</c:v>
                </c:pt>
                <c:pt idx="39">
                  <c:v>620.29999999999995</c:v>
                </c:pt>
                <c:pt idx="40">
                  <c:v>-999</c:v>
                </c:pt>
                <c:pt idx="41">
                  <c:v>509.6</c:v>
                </c:pt>
                <c:pt idx="42">
                  <c:v>681.7</c:v>
                </c:pt>
                <c:pt idx="43">
                  <c:v>612.79999999999995</c:v>
                </c:pt>
                <c:pt idx="44">
                  <c:v>516.9</c:v>
                </c:pt>
                <c:pt idx="45">
                  <c:v>634</c:v>
                </c:pt>
                <c:pt idx="46">
                  <c:v>611.6</c:v>
                </c:pt>
                <c:pt idx="47">
                  <c:v>602.70000000000005</c:v>
                </c:pt>
                <c:pt idx="48">
                  <c:v>596.79999999999995</c:v>
                </c:pt>
                <c:pt idx="49">
                  <c:v>517.29999999999995</c:v>
                </c:pt>
                <c:pt idx="50">
                  <c:v>594</c:v>
                </c:pt>
                <c:pt idx="51">
                  <c:v>518.5</c:v>
                </c:pt>
                <c:pt idx="52">
                  <c:v>571.6</c:v>
                </c:pt>
                <c:pt idx="53">
                  <c:v>592</c:v>
                </c:pt>
                <c:pt idx="54">
                  <c:v>618.4</c:v>
                </c:pt>
                <c:pt idx="55">
                  <c:v>567.70000000000005</c:v>
                </c:pt>
                <c:pt idx="56">
                  <c:v>641.6</c:v>
                </c:pt>
                <c:pt idx="57">
                  <c:v>573.20000000000005</c:v>
                </c:pt>
                <c:pt idx="58">
                  <c:v>559.20000000000005</c:v>
                </c:pt>
                <c:pt idx="59">
                  <c:v>594.4</c:v>
                </c:pt>
                <c:pt idx="60">
                  <c:v>634.79999999999995</c:v>
                </c:pt>
                <c:pt idx="61">
                  <c:v>570.5</c:v>
                </c:pt>
                <c:pt idx="62">
                  <c:v>520.79999999999995</c:v>
                </c:pt>
                <c:pt idx="63">
                  <c:v>550.29999999999995</c:v>
                </c:pt>
                <c:pt idx="64">
                  <c:v>650</c:v>
                </c:pt>
                <c:pt idx="65">
                  <c:v>606</c:v>
                </c:pt>
                <c:pt idx="66">
                  <c:v>636.29999999999995</c:v>
                </c:pt>
                <c:pt idx="67">
                  <c:v>563</c:v>
                </c:pt>
                <c:pt idx="68">
                  <c:v>588.1</c:v>
                </c:pt>
                <c:pt idx="69">
                  <c:v>542.9</c:v>
                </c:pt>
                <c:pt idx="70">
                  <c:v>567.29999999999995</c:v>
                </c:pt>
                <c:pt idx="71">
                  <c:v>584.6</c:v>
                </c:pt>
                <c:pt idx="72">
                  <c:v>559.20000000000005</c:v>
                </c:pt>
                <c:pt idx="73">
                  <c:v>606.79999999999995</c:v>
                </c:pt>
                <c:pt idx="74">
                  <c:v>545.1</c:v>
                </c:pt>
                <c:pt idx="75">
                  <c:v>583.5</c:v>
                </c:pt>
                <c:pt idx="76">
                  <c:v>585.1</c:v>
                </c:pt>
                <c:pt idx="77">
                  <c:v>601.6</c:v>
                </c:pt>
                <c:pt idx="78">
                  <c:v>549</c:v>
                </c:pt>
                <c:pt idx="79">
                  <c:v>650.5</c:v>
                </c:pt>
                <c:pt idx="80">
                  <c:v>648.20000000000005</c:v>
                </c:pt>
                <c:pt idx="81">
                  <c:v>597.29999999999995</c:v>
                </c:pt>
                <c:pt idx="82">
                  <c:v>556.9</c:v>
                </c:pt>
                <c:pt idx="83">
                  <c:v>553.1</c:v>
                </c:pt>
                <c:pt idx="84">
                  <c:v>572.79999999999995</c:v>
                </c:pt>
                <c:pt idx="85">
                  <c:v>575.70000000000005</c:v>
                </c:pt>
                <c:pt idx="86">
                  <c:v>586.9</c:v>
                </c:pt>
                <c:pt idx="87">
                  <c:v>539.29999999999995</c:v>
                </c:pt>
                <c:pt idx="88">
                  <c:v>595.4</c:v>
                </c:pt>
                <c:pt idx="89">
                  <c:v>570.20000000000005</c:v>
                </c:pt>
                <c:pt idx="90">
                  <c:v>588.29999999999995</c:v>
                </c:pt>
                <c:pt idx="91">
                  <c:v>563.20000000000005</c:v>
                </c:pt>
                <c:pt idx="92">
                  <c:v>596</c:v>
                </c:pt>
                <c:pt idx="93">
                  <c:v>589.1</c:v>
                </c:pt>
                <c:pt idx="94">
                  <c:v>696.4</c:v>
                </c:pt>
                <c:pt idx="95">
                  <c:v>689.3</c:v>
                </c:pt>
                <c:pt idx="96">
                  <c:v>678.4</c:v>
                </c:pt>
                <c:pt idx="97">
                  <c:v>665.3</c:v>
                </c:pt>
                <c:pt idx="98">
                  <c:v>668.1</c:v>
                </c:pt>
                <c:pt idx="99">
                  <c:v>614.5</c:v>
                </c:pt>
                <c:pt idx="100">
                  <c:v>728.2</c:v>
                </c:pt>
                <c:pt idx="101">
                  <c:v>-999</c:v>
                </c:pt>
                <c:pt idx="102">
                  <c:v>647.70000000000005</c:v>
                </c:pt>
                <c:pt idx="103">
                  <c:v>640.4</c:v>
                </c:pt>
                <c:pt idx="104">
                  <c:v>634.1</c:v>
                </c:pt>
                <c:pt idx="105">
                  <c:v>597.6</c:v>
                </c:pt>
                <c:pt idx="106">
                  <c:v>-999</c:v>
                </c:pt>
                <c:pt idx="107">
                  <c:v>560.6</c:v>
                </c:pt>
                <c:pt idx="108">
                  <c:v>591.5</c:v>
                </c:pt>
                <c:pt idx="109">
                  <c:v>570.70000000000005</c:v>
                </c:pt>
                <c:pt idx="110">
                  <c:v>578.6</c:v>
                </c:pt>
                <c:pt idx="111">
                  <c:v>538.20000000000005</c:v>
                </c:pt>
                <c:pt idx="112">
                  <c:v>572.1</c:v>
                </c:pt>
                <c:pt idx="113">
                  <c:v>559.6</c:v>
                </c:pt>
                <c:pt idx="114">
                  <c:v>551</c:v>
                </c:pt>
                <c:pt idx="115">
                  <c:v>559.79999999999995</c:v>
                </c:pt>
                <c:pt idx="116">
                  <c:v>561</c:v>
                </c:pt>
                <c:pt idx="117">
                  <c:v>577.70000000000005</c:v>
                </c:pt>
                <c:pt idx="118">
                  <c:v>563</c:v>
                </c:pt>
                <c:pt idx="119">
                  <c:v>558.6</c:v>
                </c:pt>
                <c:pt idx="120">
                  <c:v>582.4</c:v>
                </c:pt>
                <c:pt idx="121">
                  <c:v>565.5</c:v>
                </c:pt>
                <c:pt idx="122">
                  <c:v>577.4</c:v>
                </c:pt>
                <c:pt idx="123">
                  <c:v>576.9</c:v>
                </c:pt>
                <c:pt idx="124">
                  <c:v>562.79999999999995</c:v>
                </c:pt>
                <c:pt idx="125">
                  <c:v>588.9</c:v>
                </c:pt>
                <c:pt idx="126">
                  <c:v>606.70000000000005</c:v>
                </c:pt>
                <c:pt idx="127">
                  <c:v>591</c:v>
                </c:pt>
                <c:pt idx="128">
                  <c:v>570.5</c:v>
                </c:pt>
                <c:pt idx="129">
                  <c:v>561</c:v>
                </c:pt>
                <c:pt idx="130">
                  <c:v>592.6</c:v>
                </c:pt>
                <c:pt idx="131">
                  <c:v>561.9</c:v>
                </c:pt>
                <c:pt idx="132">
                  <c:v>554.79999999999995</c:v>
                </c:pt>
                <c:pt idx="133">
                  <c:v>548.5</c:v>
                </c:pt>
                <c:pt idx="134">
                  <c:v>549</c:v>
                </c:pt>
                <c:pt idx="135">
                  <c:v>588.4</c:v>
                </c:pt>
                <c:pt idx="136">
                  <c:v>605.20000000000005</c:v>
                </c:pt>
                <c:pt idx="137">
                  <c:v>620.70000000000005</c:v>
                </c:pt>
                <c:pt idx="138">
                  <c:v>639.1</c:v>
                </c:pt>
                <c:pt idx="139">
                  <c:v>608.6</c:v>
                </c:pt>
                <c:pt idx="140">
                  <c:v>647.5</c:v>
                </c:pt>
                <c:pt idx="141">
                  <c:v>573.5</c:v>
                </c:pt>
                <c:pt idx="142">
                  <c:v>659.8</c:v>
                </c:pt>
                <c:pt idx="143">
                  <c:v>602.9</c:v>
                </c:pt>
                <c:pt idx="144">
                  <c:v>585.29999999999995</c:v>
                </c:pt>
                <c:pt idx="145">
                  <c:v>596.1</c:v>
                </c:pt>
                <c:pt idx="146">
                  <c:v>606.29999999999995</c:v>
                </c:pt>
                <c:pt idx="147">
                  <c:v>632</c:v>
                </c:pt>
                <c:pt idx="148">
                  <c:v>645.9</c:v>
                </c:pt>
                <c:pt idx="149">
                  <c:v>584.70000000000005</c:v>
                </c:pt>
                <c:pt idx="150">
                  <c:v>564.5</c:v>
                </c:pt>
                <c:pt idx="151">
                  <c:v>553.20000000000005</c:v>
                </c:pt>
                <c:pt idx="152">
                  <c:v>525.9</c:v>
                </c:pt>
                <c:pt idx="153">
                  <c:v>557.29999999999995</c:v>
                </c:pt>
                <c:pt idx="154">
                  <c:v>540.70000000000005</c:v>
                </c:pt>
                <c:pt idx="155">
                  <c:v>524.1</c:v>
                </c:pt>
                <c:pt idx="156">
                  <c:v>552.9</c:v>
                </c:pt>
                <c:pt idx="157">
                  <c:v>545.9</c:v>
                </c:pt>
                <c:pt idx="158">
                  <c:v>536.70000000000005</c:v>
                </c:pt>
                <c:pt idx="159">
                  <c:v>514.5</c:v>
                </c:pt>
                <c:pt idx="160">
                  <c:v>552</c:v>
                </c:pt>
                <c:pt idx="161">
                  <c:v>519.9</c:v>
                </c:pt>
                <c:pt idx="162">
                  <c:v>598.1</c:v>
                </c:pt>
                <c:pt idx="163">
                  <c:v>552.70000000000005</c:v>
                </c:pt>
                <c:pt idx="164">
                  <c:v>575.1</c:v>
                </c:pt>
                <c:pt idx="165">
                  <c:v>534.20000000000005</c:v>
                </c:pt>
                <c:pt idx="166">
                  <c:v>561.70000000000005</c:v>
                </c:pt>
                <c:pt idx="167">
                  <c:v>554.20000000000005</c:v>
                </c:pt>
                <c:pt idx="168">
                  <c:v>654.20000000000005</c:v>
                </c:pt>
                <c:pt idx="169">
                  <c:v>541.9</c:v>
                </c:pt>
                <c:pt idx="170">
                  <c:v>520.20000000000005</c:v>
                </c:pt>
                <c:pt idx="171">
                  <c:v>620.20000000000005</c:v>
                </c:pt>
                <c:pt idx="172">
                  <c:v>-999</c:v>
                </c:pt>
                <c:pt idx="173">
                  <c:v>-999</c:v>
                </c:pt>
                <c:pt idx="174">
                  <c:v>497.7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518.70000000000005</c:v>
                </c:pt>
                <c:pt idx="292">
                  <c:v>536.5</c:v>
                </c:pt>
                <c:pt idx="293">
                  <c:v>605.6</c:v>
                </c:pt>
                <c:pt idx="294">
                  <c:v>530</c:v>
                </c:pt>
                <c:pt idx="295">
                  <c:v>-999</c:v>
                </c:pt>
                <c:pt idx="296">
                  <c:v>607.79999999999995</c:v>
                </c:pt>
                <c:pt idx="297">
                  <c:v>456.7</c:v>
                </c:pt>
                <c:pt idx="298">
                  <c:v>548.9</c:v>
                </c:pt>
                <c:pt idx="299">
                  <c:v>561.9</c:v>
                </c:pt>
                <c:pt idx="300">
                  <c:v>555.6</c:v>
                </c:pt>
                <c:pt idx="301">
                  <c:v>531.6</c:v>
                </c:pt>
                <c:pt idx="302">
                  <c:v>516.20000000000005</c:v>
                </c:pt>
                <c:pt idx="303">
                  <c:v>536.20000000000005</c:v>
                </c:pt>
                <c:pt idx="304">
                  <c:v>581.9</c:v>
                </c:pt>
                <c:pt idx="305">
                  <c:v>558.70000000000005</c:v>
                </c:pt>
                <c:pt idx="306">
                  <c:v>531.1</c:v>
                </c:pt>
                <c:pt idx="307">
                  <c:v>518.6</c:v>
                </c:pt>
                <c:pt idx="308">
                  <c:v>497.6</c:v>
                </c:pt>
                <c:pt idx="309">
                  <c:v>530.79999999999995</c:v>
                </c:pt>
                <c:pt idx="310">
                  <c:v>514.6</c:v>
                </c:pt>
                <c:pt idx="311">
                  <c:v>523</c:v>
                </c:pt>
                <c:pt idx="312">
                  <c:v>484</c:v>
                </c:pt>
                <c:pt idx="313">
                  <c:v>466.6</c:v>
                </c:pt>
                <c:pt idx="314">
                  <c:v>538.6</c:v>
                </c:pt>
                <c:pt idx="315">
                  <c:v>491.4</c:v>
                </c:pt>
                <c:pt idx="316">
                  <c:v>523</c:v>
                </c:pt>
                <c:pt idx="317">
                  <c:v>491.8</c:v>
                </c:pt>
                <c:pt idx="318">
                  <c:v>524.79999999999995</c:v>
                </c:pt>
                <c:pt idx="319">
                  <c:v>518.9</c:v>
                </c:pt>
                <c:pt idx="320">
                  <c:v>531.9</c:v>
                </c:pt>
                <c:pt idx="321">
                  <c:v>484.4</c:v>
                </c:pt>
                <c:pt idx="322">
                  <c:v>491.7</c:v>
                </c:pt>
                <c:pt idx="323">
                  <c:v>452.4</c:v>
                </c:pt>
                <c:pt idx="324">
                  <c:v>499</c:v>
                </c:pt>
                <c:pt idx="325">
                  <c:v>542</c:v>
                </c:pt>
                <c:pt idx="326">
                  <c:v>543.5</c:v>
                </c:pt>
                <c:pt idx="327">
                  <c:v>575.1</c:v>
                </c:pt>
                <c:pt idx="328">
                  <c:v>526.70000000000005</c:v>
                </c:pt>
                <c:pt idx="329">
                  <c:v>541.1</c:v>
                </c:pt>
                <c:pt idx="330">
                  <c:v>575.1</c:v>
                </c:pt>
                <c:pt idx="331">
                  <c:v>567.4</c:v>
                </c:pt>
                <c:pt idx="332">
                  <c:v>672.6</c:v>
                </c:pt>
                <c:pt idx="333">
                  <c:v>641.6</c:v>
                </c:pt>
                <c:pt idx="334">
                  <c:v>679.6</c:v>
                </c:pt>
                <c:pt idx="335">
                  <c:v>599.70000000000005</c:v>
                </c:pt>
                <c:pt idx="336">
                  <c:v>622.20000000000005</c:v>
                </c:pt>
                <c:pt idx="337">
                  <c:v>645.29999999999995</c:v>
                </c:pt>
                <c:pt idx="338">
                  <c:v>599.79999999999995</c:v>
                </c:pt>
                <c:pt idx="339">
                  <c:v>597.6</c:v>
                </c:pt>
                <c:pt idx="340">
                  <c:v>602.4</c:v>
                </c:pt>
                <c:pt idx="341">
                  <c:v>618.20000000000005</c:v>
                </c:pt>
                <c:pt idx="342">
                  <c:v>625.9</c:v>
                </c:pt>
                <c:pt idx="343">
                  <c:v>576.20000000000005</c:v>
                </c:pt>
                <c:pt idx="344">
                  <c:v>566.5</c:v>
                </c:pt>
                <c:pt idx="345">
                  <c:v>572.29999999999995</c:v>
                </c:pt>
                <c:pt idx="346">
                  <c:v>562.6</c:v>
                </c:pt>
                <c:pt idx="347">
                  <c:v>548.1</c:v>
                </c:pt>
                <c:pt idx="348">
                  <c:v>566.1</c:v>
                </c:pt>
                <c:pt idx="349">
                  <c:v>604.70000000000005</c:v>
                </c:pt>
                <c:pt idx="350">
                  <c:v>533.6</c:v>
                </c:pt>
                <c:pt idx="351">
                  <c:v>542.5</c:v>
                </c:pt>
                <c:pt idx="352">
                  <c:v>505.3</c:v>
                </c:pt>
                <c:pt idx="353">
                  <c:v>550.6</c:v>
                </c:pt>
                <c:pt idx="354">
                  <c:v>529.79999999999995</c:v>
                </c:pt>
                <c:pt idx="355">
                  <c:v>546.5</c:v>
                </c:pt>
                <c:pt idx="356">
                  <c:v>527.20000000000005</c:v>
                </c:pt>
                <c:pt idx="357">
                  <c:v>549.5</c:v>
                </c:pt>
                <c:pt idx="358">
                  <c:v>522</c:v>
                </c:pt>
                <c:pt idx="359">
                  <c:v>558.70000000000005</c:v>
                </c:pt>
                <c:pt idx="360">
                  <c:v>531.5</c:v>
                </c:pt>
                <c:pt idx="361">
                  <c:v>598.20000000000005</c:v>
                </c:pt>
                <c:pt idx="362">
                  <c:v>557.70000000000005</c:v>
                </c:pt>
                <c:pt idx="363">
                  <c:v>560</c:v>
                </c:pt>
                <c:pt idx="364">
                  <c:v>547.9</c:v>
                </c:pt>
                <c:pt idx="365">
                  <c:v>567.79999999999995</c:v>
                </c:pt>
                <c:pt idx="366">
                  <c:v>545.6</c:v>
                </c:pt>
                <c:pt idx="367">
                  <c:v>586.79999999999995</c:v>
                </c:pt>
                <c:pt idx="368">
                  <c:v>540.1</c:v>
                </c:pt>
                <c:pt idx="369">
                  <c:v>551.6</c:v>
                </c:pt>
                <c:pt idx="370">
                  <c:v>534.20000000000005</c:v>
                </c:pt>
                <c:pt idx="371">
                  <c:v>530</c:v>
                </c:pt>
                <c:pt idx="372">
                  <c:v>548.70000000000005</c:v>
                </c:pt>
                <c:pt idx="373">
                  <c:v>498.1</c:v>
                </c:pt>
                <c:pt idx="374">
                  <c:v>545.6</c:v>
                </c:pt>
                <c:pt idx="375">
                  <c:v>522.4</c:v>
                </c:pt>
                <c:pt idx="376">
                  <c:v>516.1</c:v>
                </c:pt>
                <c:pt idx="377">
                  <c:v>542.9</c:v>
                </c:pt>
                <c:pt idx="378">
                  <c:v>-999</c:v>
                </c:pt>
                <c:pt idx="379">
                  <c:v>528</c:v>
                </c:pt>
                <c:pt idx="380">
                  <c:v>519.79999999999995</c:v>
                </c:pt>
                <c:pt idx="381">
                  <c:v>580.20000000000005</c:v>
                </c:pt>
                <c:pt idx="382">
                  <c:v>550.20000000000005</c:v>
                </c:pt>
                <c:pt idx="383">
                  <c:v>573</c:v>
                </c:pt>
                <c:pt idx="384">
                  <c:v>572.4</c:v>
                </c:pt>
                <c:pt idx="385">
                  <c:v>593.70000000000005</c:v>
                </c:pt>
                <c:pt idx="386">
                  <c:v>594.1</c:v>
                </c:pt>
                <c:pt idx="387">
                  <c:v>-999</c:v>
                </c:pt>
                <c:pt idx="388">
                  <c:v>628.9</c:v>
                </c:pt>
                <c:pt idx="389">
                  <c:v>620.5</c:v>
                </c:pt>
                <c:pt idx="390">
                  <c:v>636.29999999999995</c:v>
                </c:pt>
                <c:pt idx="391">
                  <c:v>-999</c:v>
                </c:pt>
                <c:pt idx="392">
                  <c:v>533.20000000000005</c:v>
                </c:pt>
                <c:pt idx="393">
                  <c:v>521.70000000000005</c:v>
                </c:pt>
                <c:pt idx="394">
                  <c:v>659</c:v>
                </c:pt>
                <c:pt idx="395">
                  <c:v>654.5</c:v>
                </c:pt>
                <c:pt idx="396">
                  <c:v>663.6</c:v>
                </c:pt>
                <c:pt idx="397">
                  <c:v>-999</c:v>
                </c:pt>
                <c:pt idx="398">
                  <c:v>666.1</c:v>
                </c:pt>
                <c:pt idx="399">
                  <c:v>729.7</c:v>
                </c:pt>
                <c:pt idx="400">
                  <c:v>725.3</c:v>
                </c:pt>
                <c:pt idx="401">
                  <c:v>632.9</c:v>
                </c:pt>
                <c:pt idx="402">
                  <c:v>633.20000000000005</c:v>
                </c:pt>
                <c:pt idx="403">
                  <c:v>621.9</c:v>
                </c:pt>
                <c:pt idx="404">
                  <c:v>537.4</c:v>
                </c:pt>
                <c:pt idx="405">
                  <c:v>573.29999999999995</c:v>
                </c:pt>
                <c:pt idx="406">
                  <c:v>504</c:v>
                </c:pt>
                <c:pt idx="407">
                  <c:v>559.20000000000005</c:v>
                </c:pt>
                <c:pt idx="408">
                  <c:v>581.79999999999995</c:v>
                </c:pt>
                <c:pt idx="409">
                  <c:v>583.29999999999995</c:v>
                </c:pt>
                <c:pt idx="410">
                  <c:v>548.4</c:v>
                </c:pt>
                <c:pt idx="411">
                  <c:v>560</c:v>
                </c:pt>
                <c:pt idx="412">
                  <c:v>538.4</c:v>
                </c:pt>
                <c:pt idx="413">
                  <c:v>540.29999999999995</c:v>
                </c:pt>
                <c:pt idx="414">
                  <c:v>549.29999999999995</c:v>
                </c:pt>
                <c:pt idx="415">
                  <c:v>531.79999999999995</c:v>
                </c:pt>
                <c:pt idx="416">
                  <c:v>581.6</c:v>
                </c:pt>
                <c:pt idx="417">
                  <c:v>536.70000000000005</c:v>
                </c:pt>
                <c:pt idx="418">
                  <c:v>512.79999999999995</c:v>
                </c:pt>
                <c:pt idx="419">
                  <c:v>561.29999999999995</c:v>
                </c:pt>
                <c:pt idx="420">
                  <c:v>500.9</c:v>
                </c:pt>
                <c:pt idx="421">
                  <c:v>587</c:v>
                </c:pt>
                <c:pt idx="422">
                  <c:v>560.9</c:v>
                </c:pt>
                <c:pt idx="423">
                  <c:v>588.29999999999995</c:v>
                </c:pt>
                <c:pt idx="424">
                  <c:v>565.29999999999995</c:v>
                </c:pt>
                <c:pt idx="425">
                  <c:v>579.70000000000005</c:v>
                </c:pt>
                <c:pt idx="426">
                  <c:v>575.20000000000005</c:v>
                </c:pt>
                <c:pt idx="427">
                  <c:v>602.9</c:v>
                </c:pt>
                <c:pt idx="428">
                  <c:v>526.4</c:v>
                </c:pt>
                <c:pt idx="429">
                  <c:v>577.29999999999995</c:v>
                </c:pt>
                <c:pt idx="430">
                  <c:v>620</c:v>
                </c:pt>
                <c:pt idx="431">
                  <c:v>556.4</c:v>
                </c:pt>
                <c:pt idx="432">
                  <c:v>517.29999999999995</c:v>
                </c:pt>
                <c:pt idx="433">
                  <c:v>581.79999999999995</c:v>
                </c:pt>
                <c:pt idx="434">
                  <c:v>537.1</c:v>
                </c:pt>
                <c:pt idx="435">
                  <c:v>614.4</c:v>
                </c:pt>
                <c:pt idx="436">
                  <c:v>604.1</c:v>
                </c:pt>
                <c:pt idx="437">
                  <c:v>616.5</c:v>
                </c:pt>
                <c:pt idx="438">
                  <c:v>630.6</c:v>
                </c:pt>
                <c:pt idx="439">
                  <c:v>544.1</c:v>
                </c:pt>
                <c:pt idx="440">
                  <c:v>625</c:v>
                </c:pt>
                <c:pt idx="441">
                  <c:v>532.79999999999995</c:v>
                </c:pt>
                <c:pt idx="442">
                  <c:v>618.6</c:v>
                </c:pt>
                <c:pt idx="443">
                  <c:v>618.1</c:v>
                </c:pt>
                <c:pt idx="444">
                  <c:v>596.29999999999995</c:v>
                </c:pt>
                <c:pt idx="445">
                  <c:v>533.20000000000005</c:v>
                </c:pt>
                <c:pt idx="446">
                  <c:v>592.1</c:v>
                </c:pt>
                <c:pt idx="447">
                  <c:v>600.1</c:v>
                </c:pt>
                <c:pt idx="448">
                  <c:v>519.9</c:v>
                </c:pt>
                <c:pt idx="449">
                  <c:v>563.6</c:v>
                </c:pt>
                <c:pt idx="450">
                  <c:v>547.1</c:v>
                </c:pt>
                <c:pt idx="451">
                  <c:v>635.1</c:v>
                </c:pt>
                <c:pt idx="452">
                  <c:v>555.79999999999995</c:v>
                </c:pt>
                <c:pt idx="453">
                  <c:v>512.6</c:v>
                </c:pt>
                <c:pt idx="454">
                  <c:v>589</c:v>
                </c:pt>
                <c:pt idx="455">
                  <c:v>536.9</c:v>
                </c:pt>
                <c:pt idx="456">
                  <c:v>548.1</c:v>
                </c:pt>
                <c:pt idx="457">
                  <c:v>630.70000000000005</c:v>
                </c:pt>
                <c:pt idx="458">
                  <c:v>607.20000000000005</c:v>
                </c:pt>
                <c:pt idx="459">
                  <c:v>602.79999999999995</c:v>
                </c:pt>
                <c:pt idx="460">
                  <c:v>635.6</c:v>
                </c:pt>
                <c:pt idx="461">
                  <c:v>578.79999999999995</c:v>
                </c:pt>
                <c:pt idx="462">
                  <c:v>682.4</c:v>
                </c:pt>
                <c:pt idx="463">
                  <c:v>604</c:v>
                </c:pt>
                <c:pt idx="464">
                  <c:v>588.70000000000005</c:v>
                </c:pt>
                <c:pt idx="465">
                  <c:v>621.1</c:v>
                </c:pt>
                <c:pt idx="466">
                  <c:v>539.70000000000005</c:v>
                </c:pt>
                <c:pt idx="467">
                  <c:v>610.20000000000005</c:v>
                </c:pt>
                <c:pt idx="468">
                  <c:v>587</c:v>
                </c:pt>
                <c:pt idx="469">
                  <c:v>558.4</c:v>
                </c:pt>
                <c:pt idx="470">
                  <c:v>716</c:v>
                </c:pt>
                <c:pt idx="471">
                  <c:v>640.9</c:v>
                </c:pt>
                <c:pt idx="472">
                  <c:v>609.5</c:v>
                </c:pt>
                <c:pt idx="473">
                  <c:v>-999</c:v>
                </c:pt>
                <c:pt idx="474">
                  <c:v>651.9</c:v>
                </c:pt>
                <c:pt idx="475">
                  <c:v>596.1</c:v>
                </c:pt>
                <c:pt idx="476">
                  <c:v>652.70000000000005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8-B34B-BB04-61755C0E8F8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416.1</c:v>
                </c:pt>
                <c:pt idx="21">
                  <c:v>-999</c:v>
                </c:pt>
                <c:pt idx="22">
                  <c:v>578.9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523.9</c:v>
                </c:pt>
                <c:pt idx="38">
                  <c:v>639.9</c:v>
                </c:pt>
                <c:pt idx="39">
                  <c:v>609.29999999999995</c:v>
                </c:pt>
                <c:pt idx="40">
                  <c:v>-999</c:v>
                </c:pt>
                <c:pt idx="41">
                  <c:v>644.20000000000005</c:v>
                </c:pt>
                <c:pt idx="42">
                  <c:v>667.7</c:v>
                </c:pt>
                <c:pt idx="43">
                  <c:v>623.4</c:v>
                </c:pt>
                <c:pt idx="44">
                  <c:v>709.9</c:v>
                </c:pt>
                <c:pt idx="45">
                  <c:v>571.1</c:v>
                </c:pt>
                <c:pt idx="46">
                  <c:v>543.79999999999995</c:v>
                </c:pt>
                <c:pt idx="47">
                  <c:v>569</c:v>
                </c:pt>
                <c:pt idx="48">
                  <c:v>563.6</c:v>
                </c:pt>
                <c:pt idx="49">
                  <c:v>580.9</c:v>
                </c:pt>
                <c:pt idx="50">
                  <c:v>629.70000000000005</c:v>
                </c:pt>
                <c:pt idx="51">
                  <c:v>517.5</c:v>
                </c:pt>
                <c:pt idx="52">
                  <c:v>612.6</c:v>
                </c:pt>
                <c:pt idx="53">
                  <c:v>541.20000000000005</c:v>
                </c:pt>
                <c:pt idx="54">
                  <c:v>583.70000000000005</c:v>
                </c:pt>
                <c:pt idx="55">
                  <c:v>534.9</c:v>
                </c:pt>
                <c:pt idx="56">
                  <c:v>483.7</c:v>
                </c:pt>
                <c:pt idx="57">
                  <c:v>540.6</c:v>
                </c:pt>
                <c:pt idx="58">
                  <c:v>579.1</c:v>
                </c:pt>
                <c:pt idx="59">
                  <c:v>534.5</c:v>
                </c:pt>
                <c:pt idx="60">
                  <c:v>549.70000000000005</c:v>
                </c:pt>
                <c:pt idx="61">
                  <c:v>598.9</c:v>
                </c:pt>
                <c:pt idx="62">
                  <c:v>625.20000000000005</c:v>
                </c:pt>
                <c:pt idx="63">
                  <c:v>577.79999999999995</c:v>
                </c:pt>
                <c:pt idx="64">
                  <c:v>643.79999999999995</c:v>
                </c:pt>
                <c:pt idx="65">
                  <c:v>536.5</c:v>
                </c:pt>
                <c:pt idx="66">
                  <c:v>594.20000000000005</c:v>
                </c:pt>
                <c:pt idx="67">
                  <c:v>550.29999999999995</c:v>
                </c:pt>
                <c:pt idx="68">
                  <c:v>584.29999999999995</c:v>
                </c:pt>
                <c:pt idx="69">
                  <c:v>563.29999999999995</c:v>
                </c:pt>
                <c:pt idx="70">
                  <c:v>623.6</c:v>
                </c:pt>
                <c:pt idx="71">
                  <c:v>584.9</c:v>
                </c:pt>
                <c:pt idx="72">
                  <c:v>542.79999999999995</c:v>
                </c:pt>
                <c:pt idx="73">
                  <c:v>567.9</c:v>
                </c:pt>
                <c:pt idx="74">
                  <c:v>506.1</c:v>
                </c:pt>
                <c:pt idx="75">
                  <c:v>592.5</c:v>
                </c:pt>
                <c:pt idx="76">
                  <c:v>613.4</c:v>
                </c:pt>
                <c:pt idx="77">
                  <c:v>541.9</c:v>
                </c:pt>
                <c:pt idx="78">
                  <c:v>534</c:v>
                </c:pt>
                <c:pt idx="79">
                  <c:v>561.6</c:v>
                </c:pt>
                <c:pt idx="80">
                  <c:v>546.6</c:v>
                </c:pt>
                <c:pt idx="81">
                  <c:v>542.5</c:v>
                </c:pt>
                <c:pt idx="82">
                  <c:v>564.6</c:v>
                </c:pt>
                <c:pt idx="83">
                  <c:v>508.4</c:v>
                </c:pt>
                <c:pt idx="84">
                  <c:v>519.9</c:v>
                </c:pt>
                <c:pt idx="85">
                  <c:v>606</c:v>
                </c:pt>
                <c:pt idx="86">
                  <c:v>558</c:v>
                </c:pt>
                <c:pt idx="87">
                  <c:v>503.2</c:v>
                </c:pt>
                <c:pt idx="88">
                  <c:v>593.20000000000005</c:v>
                </c:pt>
                <c:pt idx="89">
                  <c:v>546</c:v>
                </c:pt>
                <c:pt idx="90">
                  <c:v>556.29999999999995</c:v>
                </c:pt>
                <c:pt idx="91">
                  <c:v>595.70000000000005</c:v>
                </c:pt>
                <c:pt idx="92">
                  <c:v>585.9</c:v>
                </c:pt>
                <c:pt idx="93">
                  <c:v>604.5</c:v>
                </c:pt>
                <c:pt idx="94">
                  <c:v>635.4</c:v>
                </c:pt>
                <c:pt idx="95">
                  <c:v>688.4</c:v>
                </c:pt>
                <c:pt idx="96">
                  <c:v>663.5</c:v>
                </c:pt>
                <c:pt idx="97">
                  <c:v>618.20000000000005</c:v>
                </c:pt>
                <c:pt idx="98">
                  <c:v>660.9</c:v>
                </c:pt>
                <c:pt idx="99">
                  <c:v>586.6</c:v>
                </c:pt>
                <c:pt idx="100">
                  <c:v>586.70000000000005</c:v>
                </c:pt>
                <c:pt idx="101">
                  <c:v>-999</c:v>
                </c:pt>
                <c:pt idx="102">
                  <c:v>670.8</c:v>
                </c:pt>
                <c:pt idx="103">
                  <c:v>595.4</c:v>
                </c:pt>
                <c:pt idx="104">
                  <c:v>648.9</c:v>
                </c:pt>
                <c:pt idx="105">
                  <c:v>571.5</c:v>
                </c:pt>
                <c:pt idx="106">
                  <c:v>-999</c:v>
                </c:pt>
                <c:pt idx="107">
                  <c:v>536.79999999999995</c:v>
                </c:pt>
                <c:pt idx="108">
                  <c:v>540.4</c:v>
                </c:pt>
                <c:pt idx="109">
                  <c:v>515.29999999999995</c:v>
                </c:pt>
                <c:pt idx="110">
                  <c:v>521.20000000000005</c:v>
                </c:pt>
                <c:pt idx="111">
                  <c:v>531.20000000000005</c:v>
                </c:pt>
                <c:pt idx="112">
                  <c:v>561.5</c:v>
                </c:pt>
                <c:pt idx="113">
                  <c:v>511.3</c:v>
                </c:pt>
                <c:pt idx="114">
                  <c:v>542.70000000000005</c:v>
                </c:pt>
                <c:pt idx="115">
                  <c:v>512.4</c:v>
                </c:pt>
                <c:pt idx="116">
                  <c:v>521.4</c:v>
                </c:pt>
                <c:pt idx="117">
                  <c:v>505.7</c:v>
                </c:pt>
                <c:pt idx="118">
                  <c:v>521</c:v>
                </c:pt>
                <c:pt idx="119">
                  <c:v>545.79999999999995</c:v>
                </c:pt>
                <c:pt idx="120">
                  <c:v>530.9</c:v>
                </c:pt>
                <c:pt idx="121">
                  <c:v>504.2</c:v>
                </c:pt>
                <c:pt idx="122">
                  <c:v>543.4</c:v>
                </c:pt>
                <c:pt idx="123">
                  <c:v>556.5</c:v>
                </c:pt>
                <c:pt idx="124">
                  <c:v>550.20000000000005</c:v>
                </c:pt>
                <c:pt idx="125">
                  <c:v>520.5</c:v>
                </c:pt>
                <c:pt idx="126">
                  <c:v>532.20000000000005</c:v>
                </c:pt>
                <c:pt idx="127">
                  <c:v>522.1</c:v>
                </c:pt>
                <c:pt idx="128">
                  <c:v>535.20000000000005</c:v>
                </c:pt>
                <c:pt idx="129">
                  <c:v>524.5</c:v>
                </c:pt>
                <c:pt idx="130">
                  <c:v>523.79999999999995</c:v>
                </c:pt>
                <c:pt idx="131">
                  <c:v>537.4</c:v>
                </c:pt>
                <c:pt idx="132">
                  <c:v>566.29999999999995</c:v>
                </c:pt>
                <c:pt idx="133">
                  <c:v>532.1</c:v>
                </c:pt>
                <c:pt idx="134">
                  <c:v>556.9</c:v>
                </c:pt>
                <c:pt idx="135">
                  <c:v>523.1</c:v>
                </c:pt>
                <c:pt idx="136">
                  <c:v>561.4</c:v>
                </c:pt>
                <c:pt idx="137">
                  <c:v>584.5</c:v>
                </c:pt>
                <c:pt idx="138">
                  <c:v>567.70000000000005</c:v>
                </c:pt>
                <c:pt idx="139">
                  <c:v>547.79999999999995</c:v>
                </c:pt>
                <c:pt idx="140">
                  <c:v>538.9</c:v>
                </c:pt>
                <c:pt idx="141">
                  <c:v>589.79999999999995</c:v>
                </c:pt>
                <c:pt idx="142">
                  <c:v>619.20000000000005</c:v>
                </c:pt>
                <c:pt idx="143">
                  <c:v>604.79999999999995</c:v>
                </c:pt>
                <c:pt idx="144">
                  <c:v>577.29999999999995</c:v>
                </c:pt>
                <c:pt idx="145">
                  <c:v>661.7</c:v>
                </c:pt>
                <c:pt idx="146">
                  <c:v>577.6</c:v>
                </c:pt>
                <c:pt idx="147">
                  <c:v>681.1</c:v>
                </c:pt>
                <c:pt idx="148">
                  <c:v>576</c:v>
                </c:pt>
                <c:pt idx="149">
                  <c:v>599.79999999999995</c:v>
                </c:pt>
                <c:pt idx="150">
                  <c:v>544.29999999999995</c:v>
                </c:pt>
                <c:pt idx="151">
                  <c:v>493.9</c:v>
                </c:pt>
                <c:pt idx="152">
                  <c:v>487.8</c:v>
                </c:pt>
                <c:pt idx="153">
                  <c:v>523.20000000000005</c:v>
                </c:pt>
                <c:pt idx="154">
                  <c:v>516.5</c:v>
                </c:pt>
                <c:pt idx="155">
                  <c:v>466.6</c:v>
                </c:pt>
                <c:pt idx="156">
                  <c:v>492</c:v>
                </c:pt>
                <c:pt idx="157">
                  <c:v>505.3</c:v>
                </c:pt>
                <c:pt idx="158">
                  <c:v>432</c:v>
                </c:pt>
                <c:pt idx="159">
                  <c:v>522.1</c:v>
                </c:pt>
                <c:pt idx="160">
                  <c:v>474.5</c:v>
                </c:pt>
                <c:pt idx="161">
                  <c:v>527.1</c:v>
                </c:pt>
                <c:pt idx="162">
                  <c:v>533.4</c:v>
                </c:pt>
                <c:pt idx="163">
                  <c:v>459.9</c:v>
                </c:pt>
                <c:pt idx="164">
                  <c:v>508.9</c:v>
                </c:pt>
                <c:pt idx="165">
                  <c:v>485.2</c:v>
                </c:pt>
                <c:pt idx="166">
                  <c:v>560</c:v>
                </c:pt>
                <c:pt idx="167">
                  <c:v>512.70000000000005</c:v>
                </c:pt>
                <c:pt idx="168">
                  <c:v>545.5</c:v>
                </c:pt>
                <c:pt idx="169">
                  <c:v>576</c:v>
                </c:pt>
                <c:pt idx="170">
                  <c:v>571.5</c:v>
                </c:pt>
                <c:pt idx="171">
                  <c:v>529.20000000000005</c:v>
                </c:pt>
                <c:pt idx="172">
                  <c:v>-999</c:v>
                </c:pt>
                <c:pt idx="173">
                  <c:v>-999</c:v>
                </c:pt>
                <c:pt idx="174">
                  <c:v>625.9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544.1</c:v>
                </c:pt>
                <c:pt idx="292">
                  <c:v>592.1</c:v>
                </c:pt>
                <c:pt idx="293">
                  <c:v>615.70000000000005</c:v>
                </c:pt>
                <c:pt idx="294">
                  <c:v>604.4</c:v>
                </c:pt>
                <c:pt idx="295">
                  <c:v>-999</c:v>
                </c:pt>
                <c:pt idx="296">
                  <c:v>537.6</c:v>
                </c:pt>
                <c:pt idx="297">
                  <c:v>535.5</c:v>
                </c:pt>
                <c:pt idx="298">
                  <c:v>474.4</c:v>
                </c:pt>
                <c:pt idx="299">
                  <c:v>533.1</c:v>
                </c:pt>
                <c:pt idx="300">
                  <c:v>561.6</c:v>
                </c:pt>
                <c:pt idx="301">
                  <c:v>513.6</c:v>
                </c:pt>
                <c:pt idx="302">
                  <c:v>556.5</c:v>
                </c:pt>
                <c:pt idx="303">
                  <c:v>508.7</c:v>
                </c:pt>
                <c:pt idx="304">
                  <c:v>502.3</c:v>
                </c:pt>
                <c:pt idx="305">
                  <c:v>478.8</c:v>
                </c:pt>
                <c:pt idx="306">
                  <c:v>567.4</c:v>
                </c:pt>
                <c:pt idx="307">
                  <c:v>480.5</c:v>
                </c:pt>
                <c:pt idx="308">
                  <c:v>505.9</c:v>
                </c:pt>
                <c:pt idx="309">
                  <c:v>500.7</c:v>
                </c:pt>
                <c:pt idx="310">
                  <c:v>432.9</c:v>
                </c:pt>
                <c:pt idx="311">
                  <c:v>536.9</c:v>
                </c:pt>
                <c:pt idx="312">
                  <c:v>459</c:v>
                </c:pt>
                <c:pt idx="313">
                  <c:v>522.4</c:v>
                </c:pt>
                <c:pt idx="314">
                  <c:v>494.2</c:v>
                </c:pt>
                <c:pt idx="315">
                  <c:v>423.7</c:v>
                </c:pt>
                <c:pt idx="316">
                  <c:v>477.1</c:v>
                </c:pt>
                <c:pt idx="317">
                  <c:v>487.7</c:v>
                </c:pt>
                <c:pt idx="318">
                  <c:v>444.1</c:v>
                </c:pt>
                <c:pt idx="319">
                  <c:v>501.2</c:v>
                </c:pt>
                <c:pt idx="320">
                  <c:v>504</c:v>
                </c:pt>
                <c:pt idx="321">
                  <c:v>447</c:v>
                </c:pt>
                <c:pt idx="322">
                  <c:v>549.4</c:v>
                </c:pt>
                <c:pt idx="323">
                  <c:v>465.1</c:v>
                </c:pt>
                <c:pt idx="324">
                  <c:v>543.6</c:v>
                </c:pt>
                <c:pt idx="325">
                  <c:v>525.6</c:v>
                </c:pt>
                <c:pt idx="326">
                  <c:v>545</c:v>
                </c:pt>
                <c:pt idx="327">
                  <c:v>531.6</c:v>
                </c:pt>
                <c:pt idx="328">
                  <c:v>578.4</c:v>
                </c:pt>
                <c:pt idx="329">
                  <c:v>574.6</c:v>
                </c:pt>
                <c:pt idx="330">
                  <c:v>632.4</c:v>
                </c:pt>
                <c:pt idx="331">
                  <c:v>528.6</c:v>
                </c:pt>
                <c:pt idx="332">
                  <c:v>578.20000000000005</c:v>
                </c:pt>
                <c:pt idx="333">
                  <c:v>642.1</c:v>
                </c:pt>
                <c:pt idx="334">
                  <c:v>632.29999999999995</c:v>
                </c:pt>
                <c:pt idx="335">
                  <c:v>638.20000000000005</c:v>
                </c:pt>
                <c:pt idx="336">
                  <c:v>536.9</c:v>
                </c:pt>
                <c:pt idx="337">
                  <c:v>559.1</c:v>
                </c:pt>
                <c:pt idx="338">
                  <c:v>560.1</c:v>
                </c:pt>
                <c:pt idx="339">
                  <c:v>534.70000000000005</c:v>
                </c:pt>
                <c:pt idx="340">
                  <c:v>559.4</c:v>
                </c:pt>
                <c:pt idx="341">
                  <c:v>568.20000000000005</c:v>
                </c:pt>
                <c:pt idx="342">
                  <c:v>550.20000000000005</c:v>
                </c:pt>
                <c:pt idx="343">
                  <c:v>645.9</c:v>
                </c:pt>
                <c:pt idx="344">
                  <c:v>557.20000000000005</c:v>
                </c:pt>
                <c:pt idx="345">
                  <c:v>587.70000000000005</c:v>
                </c:pt>
                <c:pt idx="346">
                  <c:v>582.29999999999995</c:v>
                </c:pt>
                <c:pt idx="347">
                  <c:v>554.6</c:v>
                </c:pt>
                <c:pt idx="348">
                  <c:v>568.70000000000005</c:v>
                </c:pt>
                <c:pt idx="349">
                  <c:v>571.4</c:v>
                </c:pt>
                <c:pt idx="350">
                  <c:v>518.70000000000005</c:v>
                </c:pt>
                <c:pt idx="351">
                  <c:v>490.4</c:v>
                </c:pt>
                <c:pt idx="352">
                  <c:v>530.1</c:v>
                </c:pt>
                <c:pt idx="353">
                  <c:v>517.70000000000005</c:v>
                </c:pt>
                <c:pt idx="354">
                  <c:v>510.1</c:v>
                </c:pt>
                <c:pt idx="355">
                  <c:v>539.79999999999995</c:v>
                </c:pt>
                <c:pt idx="356">
                  <c:v>479.5</c:v>
                </c:pt>
                <c:pt idx="357">
                  <c:v>506.2</c:v>
                </c:pt>
                <c:pt idx="358">
                  <c:v>506</c:v>
                </c:pt>
                <c:pt idx="359">
                  <c:v>540.5</c:v>
                </c:pt>
                <c:pt idx="360">
                  <c:v>506</c:v>
                </c:pt>
                <c:pt idx="361">
                  <c:v>564</c:v>
                </c:pt>
                <c:pt idx="362">
                  <c:v>507.2</c:v>
                </c:pt>
                <c:pt idx="363">
                  <c:v>543.1</c:v>
                </c:pt>
                <c:pt idx="364">
                  <c:v>518.9</c:v>
                </c:pt>
                <c:pt idx="365">
                  <c:v>577.20000000000005</c:v>
                </c:pt>
                <c:pt idx="366">
                  <c:v>537.4</c:v>
                </c:pt>
                <c:pt idx="367">
                  <c:v>550.1</c:v>
                </c:pt>
                <c:pt idx="368">
                  <c:v>527.6</c:v>
                </c:pt>
                <c:pt idx="369">
                  <c:v>541.79999999999995</c:v>
                </c:pt>
                <c:pt idx="370">
                  <c:v>541.4</c:v>
                </c:pt>
                <c:pt idx="371">
                  <c:v>542.4</c:v>
                </c:pt>
                <c:pt idx="372">
                  <c:v>511</c:v>
                </c:pt>
                <c:pt idx="373">
                  <c:v>500.8</c:v>
                </c:pt>
                <c:pt idx="374">
                  <c:v>536.1</c:v>
                </c:pt>
                <c:pt idx="375">
                  <c:v>543.5</c:v>
                </c:pt>
                <c:pt idx="376">
                  <c:v>529.20000000000005</c:v>
                </c:pt>
                <c:pt idx="377">
                  <c:v>560.4</c:v>
                </c:pt>
                <c:pt idx="378">
                  <c:v>-999</c:v>
                </c:pt>
                <c:pt idx="379">
                  <c:v>534</c:v>
                </c:pt>
                <c:pt idx="380">
                  <c:v>547.9</c:v>
                </c:pt>
                <c:pt idx="381">
                  <c:v>545</c:v>
                </c:pt>
                <c:pt idx="382">
                  <c:v>539.29999999999995</c:v>
                </c:pt>
                <c:pt idx="383">
                  <c:v>594.20000000000005</c:v>
                </c:pt>
                <c:pt idx="384">
                  <c:v>525.5</c:v>
                </c:pt>
                <c:pt idx="385">
                  <c:v>567.9</c:v>
                </c:pt>
                <c:pt idx="386">
                  <c:v>605.5</c:v>
                </c:pt>
                <c:pt idx="387">
                  <c:v>-999</c:v>
                </c:pt>
                <c:pt idx="388">
                  <c:v>600.29999999999995</c:v>
                </c:pt>
                <c:pt idx="389">
                  <c:v>639.20000000000005</c:v>
                </c:pt>
                <c:pt idx="390">
                  <c:v>593.5</c:v>
                </c:pt>
                <c:pt idx="391">
                  <c:v>-999</c:v>
                </c:pt>
                <c:pt idx="392">
                  <c:v>598.79999999999995</c:v>
                </c:pt>
                <c:pt idx="393">
                  <c:v>615.1</c:v>
                </c:pt>
                <c:pt idx="394">
                  <c:v>641.9</c:v>
                </c:pt>
                <c:pt idx="395">
                  <c:v>655.8</c:v>
                </c:pt>
                <c:pt idx="396">
                  <c:v>662.5</c:v>
                </c:pt>
                <c:pt idx="397">
                  <c:v>-999</c:v>
                </c:pt>
                <c:pt idx="398">
                  <c:v>677.8</c:v>
                </c:pt>
                <c:pt idx="399">
                  <c:v>697.7</c:v>
                </c:pt>
                <c:pt idx="400">
                  <c:v>697.7</c:v>
                </c:pt>
                <c:pt idx="401">
                  <c:v>616.6</c:v>
                </c:pt>
                <c:pt idx="402">
                  <c:v>655</c:v>
                </c:pt>
                <c:pt idx="403">
                  <c:v>667.5</c:v>
                </c:pt>
                <c:pt idx="404">
                  <c:v>588.79999999999995</c:v>
                </c:pt>
                <c:pt idx="405">
                  <c:v>566</c:v>
                </c:pt>
                <c:pt idx="406">
                  <c:v>530.70000000000005</c:v>
                </c:pt>
                <c:pt idx="407">
                  <c:v>606.1</c:v>
                </c:pt>
                <c:pt idx="408">
                  <c:v>593.4</c:v>
                </c:pt>
                <c:pt idx="409">
                  <c:v>569.70000000000005</c:v>
                </c:pt>
                <c:pt idx="410">
                  <c:v>589.5</c:v>
                </c:pt>
                <c:pt idx="411">
                  <c:v>570.1</c:v>
                </c:pt>
                <c:pt idx="412">
                  <c:v>543.4</c:v>
                </c:pt>
                <c:pt idx="413">
                  <c:v>554.70000000000005</c:v>
                </c:pt>
                <c:pt idx="414">
                  <c:v>582.20000000000005</c:v>
                </c:pt>
                <c:pt idx="415">
                  <c:v>536.6</c:v>
                </c:pt>
                <c:pt idx="416">
                  <c:v>533.29999999999995</c:v>
                </c:pt>
                <c:pt idx="417">
                  <c:v>536.4</c:v>
                </c:pt>
                <c:pt idx="418">
                  <c:v>560</c:v>
                </c:pt>
                <c:pt idx="419">
                  <c:v>594.79999999999995</c:v>
                </c:pt>
                <c:pt idx="420">
                  <c:v>523.6</c:v>
                </c:pt>
                <c:pt idx="421">
                  <c:v>582.9</c:v>
                </c:pt>
                <c:pt idx="422">
                  <c:v>525.79999999999995</c:v>
                </c:pt>
                <c:pt idx="423">
                  <c:v>522.70000000000005</c:v>
                </c:pt>
                <c:pt idx="424">
                  <c:v>551.9</c:v>
                </c:pt>
                <c:pt idx="425">
                  <c:v>588</c:v>
                </c:pt>
                <c:pt idx="426">
                  <c:v>531.20000000000005</c:v>
                </c:pt>
                <c:pt idx="427">
                  <c:v>616.29999999999995</c:v>
                </c:pt>
                <c:pt idx="428">
                  <c:v>561.20000000000005</c:v>
                </c:pt>
                <c:pt idx="429">
                  <c:v>623.1</c:v>
                </c:pt>
                <c:pt idx="430">
                  <c:v>530.70000000000005</c:v>
                </c:pt>
                <c:pt idx="431">
                  <c:v>551.6</c:v>
                </c:pt>
                <c:pt idx="432">
                  <c:v>532.5</c:v>
                </c:pt>
                <c:pt idx="433">
                  <c:v>620.79999999999995</c:v>
                </c:pt>
                <c:pt idx="434">
                  <c:v>587.20000000000005</c:v>
                </c:pt>
                <c:pt idx="435">
                  <c:v>521.79999999999995</c:v>
                </c:pt>
                <c:pt idx="436">
                  <c:v>545</c:v>
                </c:pt>
                <c:pt idx="437">
                  <c:v>561.4</c:v>
                </c:pt>
                <c:pt idx="438">
                  <c:v>586.20000000000005</c:v>
                </c:pt>
                <c:pt idx="439">
                  <c:v>590.20000000000005</c:v>
                </c:pt>
                <c:pt idx="440">
                  <c:v>553.79999999999995</c:v>
                </c:pt>
                <c:pt idx="441">
                  <c:v>612.6</c:v>
                </c:pt>
                <c:pt idx="442">
                  <c:v>550.29999999999995</c:v>
                </c:pt>
                <c:pt idx="443">
                  <c:v>531.6</c:v>
                </c:pt>
                <c:pt idx="444">
                  <c:v>629.6</c:v>
                </c:pt>
                <c:pt idx="445">
                  <c:v>593.79999999999995</c:v>
                </c:pt>
                <c:pt idx="446">
                  <c:v>553.9</c:v>
                </c:pt>
                <c:pt idx="447">
                  <c:v>536.5</c:v>
                </c:pt>
                <c:pt idx="448">
                  <c:v>552.6</c:v>
                </c:pt>
                <c:pt idx="449">
                  <c:v>557</c:v>
                </c:pt>
                <c:pt idx="450">
                  <c:v>511.9</c:v>
                </c:pt>
                <c:pt idx="451">
                  <c:v>569.4</c:v>
                </c:pt>
                <c:pt idx="452">
                  <c:v>548.79999999999995</c:v>
                </c:pt>
                <c:pt idx="453">
                  <c:v>535</c:v>
                </c:pt>
                <c:pt idx="454">
                  <c:v>512.9</c:v>
                </c:pt>
                <c:pt idx="455">
                  <c:v>558.1</c:v>
                </c:pt>
                <c:pt idx="456">
                  <c:v>499.9</c:v>
                </c:pt>
                <c:pt idx="457">
                  <c:v>556</c:v>
                </c:pt>
                <c:pt idx="458">
                  <c:v>508.1</c:v>
                </c:pt>
                <c:pt idx="459">
                  <c:v>554.70000000000005</c:v>
                </c:pt>
                <c:pt idx="460">
                  <c:v>599.6</c:v>
                </c:pt>
                <c:pt idx="461">
                  <c:v>513.79999999999995</c:v>
                </c:pt>
                <c:pt idx="462">
                  <c:v>590.4</c:v>
                </c:pt>
                <c:pt idx="463">
                  <c:v>553.6</c:v>
                </c:pt>
                <c:pt idx="464">
                  <c:v>546.1</c:v>
                </c:pt>
                <c:pt idx="465">
                  <c:v>658.6</c:v>
                </c:pt>
                <c:pt idx="466">
                  <c:v>563.79999999999995</c:v>
                </c:pt>
                <c:pt idx="467">
                  <c:v>615.79999999999995</c:v>
                </c:pt>
                <c:pt idx="468">
                  <c:v>583.70000000000005</c:v>
                </c:pt>
                <c:pt idx="469">
                  <c:v>570.1</c:v>
                </c:pt>
                <c:pt idx="470">
                  <c:v>558.79999999999995</c:v>
                </c:pt>
                <c:pt idx="471">
                  <c:v>602.6</c:v>
                </c:pt>
                <c:pt idx="472">
                  <c:v>632.70000000000005</c:v>
                </c:pt>
                <c:pt idx="473">
                  <c:v>-999</c:v>
                </c:pt>
                <c:pt idx="474">
                  <c:v>532.4</c:v>
                </c:pt>
                <c:pt idx="475">
                  <c:v>553.20000000000005</c:v>
                </c:pt>
                <c:pt idx="476">
                  <c:v>560.20000000000005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8-B34B-BB04-61755C0E8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12111"/>
        <c:axId val="1"/>
      </c:scatterChart>
      <c:valAx>
        <c:axId val="172471211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121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654</c:v>
                </c:pt>
                <c:pt idx="21">
                  <c:v>-999</c:v>
                </c:pt>
                <c:pt idx="22">
                  <c:v>515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426</c:v>
                </c:pt>
                <c:pt idx="38">
                  <c:v>559</c:v>
                </c:pt>
                <c:pt idx="39">
                  <c:v>711</c:v>
                </c:pt>
                <c:pt idx="40">
                  <c:v>-999</c:v>
                </c:pt>
                <c:pt idx="41">
                  <c:v>542</c:v>
                </c:pt>
                <c:pt idx="42">
                  <c:v>519</c:v>
                </c:pt>
                <c:pt idx="43">
                  <c:v>541</c:v>
                </c:pt>
                <c:pt idx="44">
                  <c:v>520</c:v>
                </c:pt>
                <c:pt idx="45">
                  <c:v>484</c:v>
                </c:pt>
                <c:pt idx="46">
                  <c:v>501</c:v>
                </c:pt>
                <c:pt idx="47">
                  <c:v>302</c:v>
                </c:pt>
                <c:pt idx="48">
                  <c:v>650</c:v>
                </c:pt>
                <c:pt idx="49">
                  <c:v>565</c:v>
                </c:pt>
                <c:pt idx="50">
                  <c:v>680</c:v>
                </c:pt>
                <c:pt idx="51">
                  <c:v>485</c:v>
                </c:pt>
                <c:pt idx="52">
                  <c:v>537</c:v>
                </c:pt>
                <c:pt idx="53">
                  <c:v>422</c:v>
                </c:pt>
                <c:pt idx="54">
                  <c:v>444</c:v>
                </c:pt>
                <c:pt idx="55">
                  <c:v>705</c:v>
                </c:pt>
                <c:pt idx="56">
                  <c:v>458</c:v>
                </c:pt>
                <c:pt idx="57">
                  <c:v>390</c:v>
                </c:pt>
                <c:pt idx="58">
                  <c:v>400</c:v>
                </c:pt>
                <c:pt idx="59">
                  <c:v>605</c:v>
                </c:pt>
                <c:pt idx="60">
                  <c:v>536</c:v>
                </c:pt>
                <c:pt idx="61">
                  <c:v>481</c:v>
                </c:pt>
                <c:pt idx="62">
                  <c:v>483</c:v>
                </c:pt>
                <c:pt idx="63">
                  <c:v>354</c:v>
                </c:pt>
                <c:pt idx="64">
                  <c:v>440</c:v>
                </c:pt>
                <c:pt idx="65">
                  <c:v>415</c:v>
                </c:pt>
                <c:pt idx="66">
                  <c:v>533</c:v>
                </c:pt>
                <c:pt idx="67">
                  <c:v>510</c:v>
                </c:pt>
                <c:pt idx="68">
                  <c:v>480</c:v>
                </c:pt>
                <c:pt idx="69">
                  <c:v>403</c:v>
                </c:pt>
                <c:pt idx="70">
                  <c:v>514</c:v>
                </c:pt>
                <c:pt idx="71">
                  <c:v>615</c:v>
                </c:pt>
                <c:pt idx="72">
                  <c:v>372</c:v>
                </c:pt>
                <c:pt idx="73">
                  <c:v>487</c:v>
                </c:pt>
                <c:pt idx="74">
                  <c:v>432</c:v>
                </c:pt>
                <c:pt idx="75">
                  <c:v>443</c:v>
                </c:pt>
                <c:pt idx="76">
                  <c:v>449</c:v>
                </c:pt>
                <c:pt idx="77">
                  <c:v>417</c:v>
                </c:pt>
                <c:pt idx="78">
                  <c:v>421</c:v>
                </c:pt>
                <c:pt idx="79">
                  <c:v>380</c:v>
                </c:pt>
                <c:pt idx="80">
                  <c:v>608</c:v>
                </c:pt>
                <c:pt idx="81">
                  <c:v>392</c:v>
                </c:pt>
                <c:pt idx="82">
                  <c:v>432</c:v>
                </c:pt>
                <c:pt idx="83">
                  <c:v>388</c:v>
                </c:pt>
                <c:pt idx="84">
                  <c:v>413</c:v>
                </c:pt>
                <c:pt idx="85">
                  <c:v>359</c:v>
                </c:pt>
                <c:pt idx="86">
                  <c:v>428</c:v>
                </c:pt>
                <c:pt idx="87">
                  <c:v>571</c:v>
                </c:pt>
                <c:pt idx="88">
                  <c:v>501</c:v>
                </c:pt>
                <c:pt idx="89">
                  <c:v>294</c:v>
                </c:pt>
                <c:pt idx="90">
                  <c:v>456</c:v>
                </c:pt>
                <c:pt idx="91">
                  <c:v>447</c:v>
                </c:pt>
                <c:pt idx="92">
                  <c:v>285</c:v>
                </c:pt>
                <c:pt idx="93">
                  <c:v>373</c:v>
                </c:pt>
                <c:pt idx="94">
                  <c:v>438</c:v>
                </c:pt>
                <c:pt idx="95">
                  <c:v>424</c:v>
                </c:pt>
                <c:pt idx="96">
                  <c:v>294</c:v>
                </c:pt>
                <c:pt idx="97">
                  <c:v>294</c:v>
                </c:pt>
                <c:pt idx="98">
                  <c:v>331</c:v>
                </c:pt>
                <c:pt idx="99">
                  <c:v>383</c:v>
                </c:pt>
                <c:pt idx="100">
                  <c:v>403</c:v>
                </c:pt>
                <c:pt idx="101">
                  <c:v>-999</c:v>
                </c:pt>
                <c:pt idx="102">
                  <c:v>406</c:v>
                </c:pt>
                <c:pt idx="103">
                  <c:v>274</c:v>
                </c:pt>
                <c:pt idx="104">
                  <c:v>429</c:v>
                </c:pt>
                <c:pt idx="105">
                  <c:v>341</c:v>
                </c:pt>
                <c:pt idx="106">
                  <c:v>-999</c:v>
                </c:pt>
                <c:pt idx="107">
                  <c:v>398</c:v>
                </c:pt>
                <c:pt idx="108">
                  <c:v>409</c:v>
                </c:pt>
                <c:pt idx="109">
                  <c:v>373</c:v>
                </c:pt>
                <c:pt idx="110">
                  <c:v>324</c:v>
                </c:pt>
                <c:pt idx="111">
                  <c:v>371</c:v>
                </c:pt>
                <c:pt idx="112">
                  <c:v>389</c:v>
                </c:pt>
                <c:pt idx="113">
                  <c:v>394</c:v>
                </c:pt>
                <c:pt idx="114">
                  <c:v>323</c:v>
                </c:pt>
                <c:pt idx="115">
                  <c:v>278</c:v>
                </c:pt>
                <c:pt idx="116">
                  <c:v>384</c:v>
                </c:pt>
                <c:pt idx="117">
                  <c:v>434</c:v>
                </c:pt>
                <c:pt idx="118">
                  <c:v>381</c:v>
                </c:pt>
                <c:pt idx="119">
                  <c:v>410</c:v>
                </c:pt>
                <c:pt idx="120">
                  <c:v>356</c:v>
                </c:pt>
                <c:pt idx="121">
                  <c:v>440</c:v>
                </c:pt>
                <c:pt idx="122">
                  <c:v>388</c:v>
                </c:pt>
                <c:pt idx="123">
                  <c:v>467</c:v>
                </c:pt>
                <c:pt idx="124">
                  <c:v>499</c:v>
                </c:pt>
                <c:pt idx="125">
                  <c:v>410</c:v>
                </c:pt>
                <c:pt idx="126">
                  <c:v>387</c:v>
                </c:pt>
                <c:pt idx="127">
                  <c:v>432</c:v>
                </c:pt>
                <c:pt idx="128">
                  <c:v>357</c:v>
                </c:pt>
                <c:pt idx="129">
                  <c:v>353</c:v>
                </c:pt>
                <c:pt idx="130">
                  <c:v>401</c:v>
                </c:pt>
                <c:pt idx="131">
                  <c:v>388</c:v>
                </c:pt>
                <c:pt idx="132">
                  <c:v>430</c:v>
                </c:pt>
                <c:pt idx="133">
                  <c:v>495</c:v>
                </c:pt>
                <c:pt idx="134">
                  <c:v>491</c:v>
                </c:pt>
                <c:pt idx="135">
                  <c:v>518</c:v>
                </c:pt>
                <c:pt idx="136">
                  <c:v>461</c:v>
                </c:pt>
                <c:pt idx="137">
                  <c:v>403</c:v>
                </c:pt>
                <c:pt idx="138">
                  <c:v>523</c:v>
                </c:pt>
                <c:pt idx="139">
                  <c:v>514</c:v>
                </c:pt>
                <c:pt idx="140">
                  <c:v>575</c:v>
                </c:pt>
                <c:pt idx="141">
                  <c:v>517</c:v>
                </c:pt>
                <c:pt idx="142">
                  <c:v>572</c:v>
                </c:pt>
                <c:pt idx="143">
                  <c:v>482</c:v>
                </c:pt>
                <c:pt idx="144">
                  <c:v>562</c:v>
                </c:pt>
                <c:pt idx="145">
                  <c:v>487</c:v>
                </c:pt>
                <c:pt idx="146">
                  <c:v>583</c:v>
                </c:pt>
                <c:pt idx="147">
                  <c:v>462</c:v>
                </c:pt>
                <c:pt idx="148">
                  <c:v>513</c:v>
                </c:pt>
                <c:pt idx="149">
                  <c:v>579</c:v>
                </c:pt>
                <c:pt idx="150">
                  <c:v>498</c:v>
                </c:pt>
                <c:pt idx="151">
                  <c:v>583</c:v>
                </c:pt>
                <c:pt idx="152">
                  <c:v>584</c:v>
                </c:pt>
                <c:pt idx="153">
                  <c:v>464</c:v>
                </c:pt>
                <c:pt idx="154">
                  <c:v>488</c:v>
                </c:pt>
                <c:pt idx="155">
                  <c:v>460</c:v>
                </c:pt>
                <c:pt idx="156">
                  <c:v>496</c:v>
                </c:pt>
                <c:pt idx="157">
                  <c:v>387</c:v>
                </c:pt>
                <c:pt idx="158">
                  <c:v>415</c:v>
                </c:pt>
                <c:pt idx="159">
                  <c:v>389</c:v>
                </c:pt>
                <c:pt idx="160">
                  <c:v>490</c:v>
                </c:pt>
                <c:pt idx="161">
                  <c:v>582</c:v>
                </c:pt>
                <c:pt idx="162">
                  <c:v>627</c:v>
                </c:pt>
                <c:pt idx="163">
                  <c:v>425</c:v>
                </c:pt>
                <c:pt idx="164">
                  <c:v>579</c:v>
                </c:pt>
                <c:pt idx="165">
                  <c:v>689</c:v>
                </c:pt>
                <c:pt idx="166">
                  <c:v>666</c:v>
                </c:pt>
                <c:pt idx="167">
                  <c:v>625</c:v>
                </c:pt>
                <c:pt idx="168">
                  <c:v>517</c:v>
                </c:pt>
                <c:pt idx="169">
                  <c:v>539</c:v>
                </c:pt>
                <c:pt idx="170">
                  <c:v>652</c:v>
                </c:pt>
                <c:pt idx="171">
                  <c:v>792</c:v>
                </c:pt>
                <c:pt idx="172">
                  <c:v>-999</c:v>
                </c:pt>
                <c:pt idx="173">
                  <c:v>-999</c:v>
                </c:pt>
                <c:pt idx="174">
                  <c:v>596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660</c:v>
                </c:pt>
                <c:pt idx="292">
                  <c:v>631</c:v>
                </c:pt>
                <c:pt idx="293">
                  <c:v>741</c:v>
                </c:pt>
                <c:pt idx="294">
                  <c:v>532</c:v>
                </c:pt>
                <c:pt idx="295">
                  <c:v>-999</c:v>
                </c:pt>
                <c:pt idx="296">
                  <c:v>720</c:v>
                </c:pt>
                <c:pt idx="297">
                  <c:v>610</c:v>
                </c:pt>
                <c:pt idx="298">
                  <c:v>545</c:v>
                </c:pt>
                <c:pt idx="299">
                  <c:v>1003</c:v>
                </c:pt>
                <c:pt idx="300">
                  <c:v>464</c:v>
                </c:pt>
                <c:pt idx="301">
                  <c:v>643</c:v>
                </c:pt>
                <c:pt idx="302">
                  <c:v>639</c:v>
                </c:pt>
                <c:pt idx="303">
                  <c:v>567</c:v>
                </c:pt>
                <c:pt idx="304">
                  <c:v>562</c:v>
                </c:pt>
                <c:pt idx="305">
                  <c:v>555</c:v>
                </c:pt>
                <c:pt idx="306">
                  <c:v>614</c:v>
                </c:pt>
                <c:pt idx="307">
                  <c:v>578</c:v>
                </c:pt>
                <c:pt idx="308">
                  <c:v>500</c:v>
                </c:pt>
                <c:pt idx="309">
                  <c:v>452</c:v>
                </c:pt>
                <c:pt idx="310">
                  <c:v>508</c:v>
                </c:pt>
                <c:pt idx="311">
                  <c:v>404</c:v>
                </c:pt>
                <c:pt idx="312">
                  <c:v>373</c:v>
                </c:pt>
                <c:pt idx="313">
                  <c:v>594</c:v>
                </c:pt>
                <c:pt idx="314">
                  <c:v>490</c:v>
                </c:pt>
                <c:pt idx="315">
                  <c:v>425</c:v>
                </c:pt>
                <c:pt idx="316">
                  <c:v>489</c:v>
                </c:pt>
                <c:pt idx="317">
                  <c:v>512</c:v>
                </c:pt>
                <c:pt idx="318">
                  <c:v>548</c:v>
                </c:pt>
                <c:pt idx="319">
                  <c:v>531</c:v>
                </c:pt>
                <c:pt idx="320">
                  <c:v>558</c:v>
                </c:pt>
                <c:pt idx="321">
                  <c:v>600</c:v>
                </c:pt>
                <c:pt idx="322">
                  <c:v>411</c:v>
                </c:pt>
                <c:pt idx="323">
                  <c:v>609</c:v>
                </c:pt>
                <c:pt idx="324">
                  <c:v>527</c:v>
                </c:pt>
                <c:pt idx="325">
                  <c:v>447</c:v>
                </c:pt>
                <c:pt idx="326">
                  <c:v>548</c:v>
                </c:pt>
                <c:pt idx="327">
                  <c:v>534</c:v>
                </c:pt>
                <c:pt idx="328">
                  <c:v>372</c:v>
                </c:pt>
                <c:pt idx="329">
                  <c:v>431</c:v>
                </c:pt>
                <c:pt idx="330">
                  <c:v>465</c:v>
                </c:pt>
                <c:pt idx="331">
                  <c:v>722</c:v>
                </c:pt>
                <c:pt idx="332">
                  <c:v>502</c:v>
                </c:pt>
                <c:pt idx="333">
                  <c:v>828</c:v>
                </c:pt>
                <c:pt idx="334">
                  <c:v>609</c:v>
                </c:pt>
                <c:pt idx="335">
                  <c:v>480</c:v>
                </c:pt>
                <c:pt idx="336">
                  <c:v>400</c:v>
                </c:pt>
                <c:pt idx="337">
                  <c:v>502</c:v>
                </c:pt>
                <c:pt idx="338">
                  <c:v>441</c:v>
                </c:pt>
                <c:pt idx="339">
                  <c:v>607</c:v>
                </c:pt>
                <c:pt idx="340">
                  <c:v>534</c:v>
                </c:pt>
                <c:pt idx="341">
                  <c:v>511</c:v>
                </c:pt>
                <c:pt idx="342">
                  <c:v>377</c:v>
                </c:pt>
                <c:pt idx="343">
                  <c:v>443</c:v>
                </c:pt>
                <c:pt idx="344">
                  <c:v>358</c:v>
                </c:pt>
                <c:pt idx="345">
                  <c:v>431</c:v>
                </c:pt>
                <c:pt idx="346">
                  <c:v>417</c:v>
                </c:pt>
                <c:pt idx="347">
                  <c:v>622</c:v>
                </c:pt>
                <c:pt idx="348">
                  <c:v>516</c:v>
                </c:pt>
                <c:pt idx="349">
                  <c:v>502</c:v>
                </c:pt>
                <c:pt idx="350">
                  <c:v>419</c:v>
                </c:pt>
                <c:pt idx="351">
                  <c:v>392</c:v>
                </c:pt>
                <c:pt idx="352">
                  <c:v>552</c:v>
                </c:pt>
                <c:pt idx="353">
                  <c:v>291</c:v>
                </c:pt>
                <c:pt idx="354">
                  <c:v>429</c:v>
                </c:pt>
                <c:pt idx="355">
                  <c:v>519</c:v>
                </c:pt>
                <c:pt idx="356">
                  <c:v>345</c:v>
                </c:pt>
                <c:pt idx="357">
                  <c:v>446</c:v>
                </c:pt>
                <c:pt idx="358">
                  <c:v>354</c:v>
                </c:pt>
                <c:pt idx="359">
                  <c:v>384</c:v>
                </c:pt>
                <c:pt idx="360">
                  <c:v>349</c:v>
                </c:pt>
                <c:pt idx="361">
                  <c:v>374</c:v>
                </c:pt>
                <c:pt idx="362">
                  <c:v>348</c:v>
                </c:pt>
                <c:pt idx="363">
                  <c:v>307</c:v>
                </c:pt>
                <c:pt idx="364">
                  <c:v>420</c:v>
                </c:pt>
                <c:pt idx="365">
                  <c:v>451</c:v>
                </c:pt>
                <c:pt idx="366">
                  <c:v>312</c:v>
                </c:pt>
                <c:pt idx="367">
                  <c:v>375</c:v>
                </c:pt>
                <c:pt idx="368">
                  <c:v>394</c:v>
                </c:pt>
                <c:pt idx="369">
                  <c:v>278</c:v>
                </c:pt>
                <c:pt idx="370">
                  <c:v>398</c:v>
                </c:pt>
                <c:pt idx="371">
                  <c:v>310</c:v>
                </c:pt>
                <c:pt idx="372">
                  <c:v>354</c:v>
                </c:pt>
                <c:pt idx="373">
                  <c:v>377</c:v>
                </c:pt>
                <c:pt idx="374">
                  <c:v>358</c:v>
                </c:pt>
                <c:pt idx="375">
                  <c:v>347</c:v>
                </c:pt>
                <c:pt idx="376">
                  <c:v>314</c:v>
                </c:pt>
                <c:pt idx="377">
                  <c:v>369</c:v>
                </c:pt>
                <c:pt idx="378">
                  <c:v>-999</c:v>
                </c:pt>
                <c:pt idx="379">
                  <c:v>310</c:v>
                </c:pt>
                <c:pt idx="380">
                  <c:v>397</c:v>
                </c:pt>
                <c:pt idx="381">
                  <c:v>366</c:v>
                </c:pt>
                <c:pt idx="382">
                  <c:v>344</c:v>
                </c:pt>
                <c:pt idx="383">
                  <c:v>359</c:v>
                </c:pt>
                <c:pt idx="384">
                  <c:v>284</c:v>
                </c:pt>
                <c:pt idx="385">
                  <c:v>367</c:v>
                </c:pt>
                <c:pt idx="386">
                  <c:v>373</c:v>
                </c:pt>
                <c:pt idx="387">
                  <c:v>-999</c:v>
                </c:pt>
                <c:pt idx="388">
                  <c:v>301</c:v>
                </c:pt>
                <c:pt idx="389">
                  <c:v>376</c:v>
                </c:pt>
                <c:pt idx="390">
                  <c:v>297</c:v>
                </c:pt>
                <c:pt idx="391">
                  <c:v>-999</c:v>
                </c:pt>
                <c:pt idx="392">
                  <c:v>347</c:v>
                </c:pt>
                <c:pt idx="393">
                  <c:v>381</c:v>
                </c:pt>
                <c:pt idx="394">
                  <c:v>394</c:v>
                </c:pt>
                <c:pt idx="395">
                  <c:v>348</c:v>
                </c:pt>
                <c:pt idx="396">
                  <c:v>350</c:v>
                </c:pt>
                <c:pt idx="397">
                  <c:v>-999</c:v>
                </c:pt>
                <c:pt idx="398">
                  <c:v>311</c:v>
                </c:pt>
                <c:pt idx="399">
                  <c:v>378</c:v>
                </c:pt>
                <c:pt idx="400">
                  <c:v>469</c:v>
                </c:pt>
                <c:pt idx="401">
                  <c:v>322</c:v>
                </c:pt>
                <c:pt idx="402">
                  <c:v>459</c:v>
                </c:pt>
                <c:pt idx="403">
                  <c:v>313</c:v>
                </c:pt>
                <c:pt idx="404">
                  <c:v>464</c:v>
                </c:pt>
                <c:pt idx="405">
                  <c:v>418</c:v>
                </c:pt>
                <c:pt idx="406">
                  <c:v>379</c:v>
                </c:pt>
                <c:pt idx="407">
                  <c:v>281</c:v>
                </c:pt>
                <c:pt idx="408">
                  <c:v>341</c:v>
                </c:pt>
                <c:pt idx="409">
                  <c:v>335</c:v>
                </c:pt>
                <c:pt idx="410">
                  <c:v>349</c:v>
                </c:pt>
                <c:pt idx="411">
                  <c:v>378</c:v>
                </c:pt>
                <c:pt idx="412">
                  <c:v>379</c:v>
                </c:pt>
                <c:pt idx="413">
                  <c:v>330</c:v>
                </c:pt>
                <c:pt idx="414">
                  <c:v>449</c:v>
                </c:pt>
                <c:pt idx="415">
                  <c:v>298</c:v>
                </c:pt>
                <c:pt idx="416">
                  <c:v>412</c:v>
                </c:pt>
                <c:pt idx="417">
                  <c:v>462</c:v>
                </c:pt>
                <c:pt idx="418">
                  <c:v>356</c:v>
                </c:pt>
                <c:pt idx="419">
                  <c:v>480</c:v>
                </c:pt>
                <c:pt idx="420">
                  <c:v>372</c:v>
                </c:pt>
                <c:pt idx="421">
                  <c:v>512</c:v>
                </c:pt>
                <c:pt idx="422">
                  <c:v>425</c:v>
                </c:pt>
                <c:pt idx="423">
                  <c:v>392</c:v>
                </c:pt>
                <c:pt idx="424">
                  <c:v>440</c:v>
                </c:pt>
                <c:pt idx="425">
                  <c:v>439</c:v>
                </c:pt>
                <c:pt idx="426">
                  <c:v>399</c:v>
                </c:pt>
                <c:pt idx="427">
                  <c:v>437</c:v>
                </c:pt>
                <c:pt idx="428">
                  <c:v>432</c:v>
                </c:pt>
                <c:pt idx="429">
                  <c:v>374</c:v>
                </c:pt>
                <c:pt idx="430">
                  <c:v>327</c:v>
                </c:pt>
                <c:pt idx="431">
                  <c:v>462</c:v>
                </c:pt>
                <c:pt idx="432">
                  <c:v>341</c:v>
                </c:pt>
                <c:pt idx="433">
                  <c:v>513</c:v>
                </c:pt>
                <c:pt idx="434">
                  <c:v>403</c:v>
                </c:pt>
                <c:pt idx="435">
                  <c:v>454</c:v>
                </c:pt>
                <c:pt idx="436">
                  <c:v>493</c:v>
                </c:pt>
                <c:pt idx="437">
                  <c:v>406</c:v>
                </c:pt>
                <c:pt idx="438">
                  <c:v>336</c:v>
                </c:pt>
                <c:pt idx="439">
                  <c:v>529</c:v>
                </c:pt>
                <c:pt idx="440">
                  <c:v>408</c:v>
                </c:pt>
                <c:pt idx="441">
                  <c:v>370</c:v>
                </c:pt>
                <c:pt idx="442">
                  <c:v>423</c:v>
                </c:pt>
                <c:pt idx="443">
                  <c:v>451</c:v>
                </c:pt>
                <c:pt idx="444">
                  <c:v>368</c:v>
                </c:pt>
                <c:pt idx="445">
                  <c:v>413</c:v>
                </c:pt>
                <c:pt idx="446">
                  <c:v>409</c:v>
                </c:pt>
                <c:pt idx="447">
                  <c:v>384</c:v>
                </c:pt>
                <c:pt idx="448">
                  <c:v>419</c:v>
                </c:pt>
                <c:pt idx="449">
                  <c:v>445</c:v>
                </c:pt>
                <c:pt idx="450">
                  <c:v>386</c:v>
                </c:pt>
                <c:pt idx="451">
                  <c:v>344</c:v>
                </c:pt>
                <c:pt idx="452">
                  <c:v>495</c:v>
                </c:pt>
                <c:pt idx="453">
                  <c:v>627</c:v>
                </c:pt>
                <c:pt idx="454">
                  <c:v>497</c:v>
                </c:pt>
                <c:pt idx="455">
                  <c:v>452</c:v>
                </c:pt>
                <c:pt idx="456">
                  <c:v>412</c:v>
                </c:pt>
                <c:pt idx="457">
                  <c:v>334</c:v>
                </c:pt>
                <c:pt idx="458">
                  <c:v>376</c:v>
                </c:pt>
                <c:pt idx="459">
                  <c:v>447</c:v>
                </c:pt>
                <c:pt idx="460">
                  <c:v>654</c:v>
                </c:pt>
                <c:pt idx="461">
                  <c:v>634</c:v>
                </c:pt>
                <c:pt idx="462">
                  <c:v>446</c:v>
                </c:pt>
                <c:pt idx="463">
                  <c:v>469</c:v>
                </c:pt>
                <c:pt idx="464">
                  <c:v>482</c:v>
                </c:pt>
                <c:pt idx="465">
                  <c:v>515</c:v>
                </c:pt>
                <c:pt idx="466">
                  <c:v>758</c:v>
                </c:pt>
                <c:pt idx="467">
                  <c:v>544</c:v>
                </c:pt>
                <c:pt idx="468">
                  <c:v>510</c:v>
                </c:pt>
                <c:pt idx="469">
                  <c:v>435</c:v>
                </c:pt>
                <c:pt idx="470">
                  <c:v>451</c:v>
                </c:pt>
                <c:pt idx="471">
                  <c:v>536</c:v>
                </c:pt>
                <c:pt idx="472">
                  <c:v>514</c:v>
                </c:pt>
                <c:pt idx="473">
                  <c:v>-999</c:v>
                </c:pt>
                <c:pt idx="474">
                  <c:v>503</c:v>
                </c:pt>
                <c:pt idx="475">
                  <c:v>603</c:v>
                </c:pt>
                <c:pt idx="476">
                  <c:v>350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4-F44C-9AE4-7459050C530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822</c:v>
                </c:pt>
                <c:pt idx="21">
                  <c:v>-999</c:v>
                </c:pt>
                <c:pt idx="22">
                  <c:v>583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563</c:v>
                </c:pt>
                <c:pt idx="38">
                  <c:v>877</c:v>
                </c:pt>
                <c:pt idx="39">
                  <c:v>379</c:v>
                </c:pt>
                <c:pt idx="40">
                  <c:v>-999</c:v>
                </c:pt>
                <c:pt idx="41">
                  <c:v>467</c:v>
                </c:pt>
                <c:pt idx="42">
                  <c:v>637</c:v>
                </c:pt>
                <c:pt idx="43">
                  <c:v>568</c:v>
                </c:pt>
                <c:pt idx="44">
                  <c:v>460</c:v>
                </c:pt>
                <c:pt idx="45">
                  <c:v>545</c:v>
                </c:pt>
                <c:pt idx="46">
                  <c:v>777</c:v>
                </c:pt>
                <c:pt idx="47">
                  <c:v>445</c:v>
                </c:pt>
                <c:pt idx="48">
                  <c:v>465</c:v>
                </c:pt>
                <c:pt idx="49">
                  <c:v>649</c:v>
                </c:pt>
                <c:pt idx="50">
                  <c:v>497</c:v>
                </c:pt>
                <c:pt idx="51">
                  <c:v>430</c:v>
                </c:pt>
                <c:pt idx="52">
                  <c:v>498</c:v>
                </c:pt>
                <c:pt idx="53">
                  <c:v>382</c:v>
                </c:pt>
                <c:pt idx="54">
                  <c:v>570</c:v>
                </c:pt>
                <c:pt idx="55">
                  <c:v>519</c:v>
                </c:pt>
                <c:pt idx="56">
                  <c:v>389</c:v>
                </c:pt>
                <c:pt idx="57">
                  <c:v>705</c:v>
                </c:pt>
                <c:pt idx="58">
                  <c:v>461</c:v>
                </c:pt>
                <c:pt idx="59">
                  <c:v>537</c:v>
                </c:pt>
                <c:pt idx="60">
                  <c:v>330</c:v>
                </c:pt>
                <c:pt idx="61">
                  <c:v>442</c:v>
                </c:pt>
                <c:pt idx="62">
                  <c:v>495</c:v>
                </c:pt>
                <c:pt idx="63">
                  <c:v>484</c:v>
                </c:pt>
                <c:pt idx="64">
                  <c:v>520</c:v>
                </c:pt>
                <c:pt idx="65">
                  <c:v>381</c:v>
                </c:pt>
                <c:pt idx="66">
                  <c:v>444</c:v>
                </c:pt>
                <c:pt idx="67">
                  <c:v>320</c:v>
                </c:pt>
                <c:pt idx="68">
                  <c:v>517</c:v>
                </c:pt>
                <c:pt idx="69">
                  <c:v>404</c:v>
                </c:pt>
                <c:pt idx="70">
                  <c:v>402</c:v>
                </c:pt>
                <c:pt idx="71">
                  <c:v>519</c:v>
                </c:pt>
                <c:pt idx="72">
                  <c:v>531</c:v>
                </c:pt>
                <c:pt idx="73">
                  <c:v>395</c:v>
                </c:pt>
                <c:pt idx="74">
                  <c:v>428</c:v>
                </c:pt>
                <c:pt idx="75">
                  <c:v>377</c:v>
                </c:pt>
                <c:pt idx="76">
                  <c:v>464</c:v>
                </c:pt>
                <c:pt idx="77">
                  <c:v>510</c:v>
                </c:pt>
                <c:pt idx="78">
                  <c:v>373</c:v>
                </c:pt>
                <c:pt idx="79">
                  <c:v>480</c:v>
                </c:pt>
                <c:pt idx="80">
                  <c:v>471</c:v>
                </c:pt>
                <c:pt idx="81">
                  <c:v>347</c:v>
                </c:pt>
                <c:pt idx="82">
                  <c:v>400</c:v>
                </c:pt>
                <c:pt idx="83">
                  <c:v>502</c:v>
                </c:pt>
                <c:pt idx="84">
                  <c:v>430</c:v>
                </c:pt>
                <c:pt idx="85">
                  <c:v>405</c:v>
                </c:pt>
                <c:pt idx="86">
                  <c:v>486</c:v>
                </c:pt>
                <c:pt idx="87">
                  <c:v>454</c:v>
                </c:pt>
                <c:pt idx="88">
                  <c:v>489</c:v>
                </c:pt>
                <c:pt idx="89">
                  <c:v>453</c:v>
                </c:pt>
                <c:pt idx="90">
                  <c:v>430</c:v>
                </c:pt>
                <c:pt idx="91">
                  <c:v>513</c:v>
                </c:pt>
                <c:pt idx="92">
                  <c:v>318</c:v>
                </c:pt>
                <c:pt idx="93">
                  <c:v>402</c:v>
                </c:pt>
                <c:pt idx="94">
                  <c:v>355</c:v>
                </c:pt>
                <c:pt idx="95">
                  <c:v>297</c:v>
                </c:pt>
                <c:pt idx="96">
                  <c:v>404</c:v>
                </c:pt>
                <c:pt idx="97">
                  <c:v>356</c:v>
                </c:pt>
                <c:pt idx="98">
                  <c:v>461</c:v>
                </c:pt>
                <c:pt idx="99">
                  <c:v>351</c:v>
                </c:pt>
                <c:pt idx="100">
                  <c:v>328</c:v>
                </c:pt>
                <c:pt idx="101">
                  <c:v>-999</c:v>
                </c:pt>
                <c:pt idx="102">
                  <c:v>381</c:v>
                </c:pt>
                <c:pt idx="103">
                  <c:v>377</c:v>
                </c:pt>
                <c:pt idx="104">
                  <c:v>364</c:v>
                </c:pt>
                <c:pt idx="105">
                  <c:v>420</c:v>
                </c:pt>
                <c:pt idx="106">
                  <c:v>-999</c:v>
                </c:pt>
                <c:pt idx="107">
                  <c:v>404</c:v>
                </c:pt>
                <c:pt idx="108">
                  <c:v>306</c:v>
                </c:pt>
                <c:pt idx="109">
                  <c:v>382</c:v>
                </c:pt>
                <c:pt idx="110">
                  <c:v>386</c:v>
                </c:pt>
                <c:pt idx="111">
                  <c:v>390</c:v>
                </c:pt>
                <c:pt idx="112">
                  <c:v>398</c:v>
                </c:pt>
                <c:pt idx="113">
                  <c:v>282</c:v>
                </c:pt>
                <c:pt idx="114">
                  <c:v>396</c:v>
                </c:pt>
                <c:pt idx="115">
                  <c:v>437</c:v>
                </c:pt>
                <c:pt idx="116">
                  <c:v>352</c:v>
                </c:pt>
                <c:pt idx="117">
                  <c:v>334</c:v>
                </c:pt>
                <c:pt idx="118">
                  <c:v>349</c:v>
                </c:pt>
                <c:pt idx="119">
                  <c:v>306</c:v>
                </c:pt>
                <c:pt idx="120">
                  <c:v>389</c:v>
                </c:pt>
                <c:pt idx="121">
                  <c:v>356</c:v>
                </c:pt>
                <c:pt idx="122">
                  <c:v>481</c:v>
                </c:pt>
                <c:pt idx="123">
                  <c:v>453</c:v>
                </c:pt>
                <c:pt idx="124">
                  <c:v>327</c:v>
                </c:pt>
                <c:pt idx="125">
                  <c:v>358</c:v>
                </c:pt>
                <c:pt idx="126">
                  <c:v>356</c:v>
                </c:pt>
                <c:pt idx="127">
                  <c:v>451</c:v>
                </c:pt>
                <c:pt idx="128">
                  <c:v>348</c:v>
                </c:pt>
                <c:pt idx="129">
                  <c:v>465</c:v>
                </c:pt>
                <c:pt idx="130">
                  <c:v>393</c:v>
                </c:pt>
                <c:pt idx="131">
                  <c:v>549</c:v>
                </c:pt>
                <c:pt idx="132">
                  <c:v>508</c:v>
                </c:pt>
                <c:pt idx="133">
                  <c:v>486</c:v>
                </c:pt>
                <c:pt idx="134">
                  <c:v>503</c:v>
                </c:pt>
                <c:pt idx="135">
                  <c:v>414</c:v>
                </c:pt>
                <c:pt idx="136">
                  <c:v>521</c:v>
                </c:pt>
                <c:pt idx="137">
                  <c:v>489</c:v>
                </c:pt>
                <c:pt idx="138">
                  <c:v>352</c:v>
                </c:pt>
                <c:pt idx="139">
                  <c:v>637</c:v>
                </c:pt>
                <c:pt idx="140">
                  <c:v>476</c:v>
                </c:pt>
                <c:pt idx="141">
                  <c:v>567</c:v>
                </c:pt>
                <c:pt idx="142">
                  <c:v>589</c:v>
                </c:pt>
                <c:pt idx="143">
                  <c:v>376</c:v>
                </c:pt>
                <c:pt idx="144">
                  <c:v>554</c:v>
                </c:pt>
                <c:pt idx="145">
                  <c:v>675</c:v>
                </c:pt>
                <c:pt idx="146">
                  <c:v>784</c:v>
                </c:pt>
                <c:pt idx="147">
                  <c:v>439</c:v>
                </c:pt>
                <c:pt idx="148">
                  <c:v>551</c:v>
                </c:pt>
                <c:pt idx="149">
                  <c:v>519</c:v>
                </c:pt>
                <c:pt idx="150">
                  <c:v>422</c:v>
                </c:pt>
                <c:pt idx="151">
                  <c:v>553</c:v>
                </c:pt>
                <c:pt idx="152">
                  <c:v>371</c:v>
                </c:pt>
                <c:pt idx="153">
                  <c:v>375</c:v>
                </c:pt>
                <c:pt idx="154">
                  <c:v>556</c:v>
                </c:pt>
                <c:pt idx="155">
                  <c:v>350</c:v>
                </c:pt>
                <c:pt idx="156">
                  <c:v>713</c:v>
                </c:pt>
                <c:pt idx="157">
                  <c:v>371</c:v>
                </c:pt>
                <c:pt idx="158">
                  <c:v>525</c:v>
                </c:pt>
                <c:pt idx="159">
                  <c:v>548</c:v>
                </c:pt>
                <c:pt idx="160">
                  <c:v>577</c:v>
                </c:pt>
                <c:pt idx="161">
                  <c:v>438</c:v>
                </c:pt>
                <c:pt idx="162">
                  <c:v>511</c:v>
                </c:pt>
                <c:pt idx="163">
                  <c:v>648</c:v>
                </c:pt>
                <c:pt idx="164">
                  <c:v>485</c:v>
                </c:pt>
                <c:pt idx="165">
                  <c:v>641</c:v>
                </c:pt>
                <c:pt idx="166">
                  <c:v>423</c:v>
                </c:pt>
                <c:pt idx="167">
                  <c:v>580</c:v>
                </c:pt>
                <c:pt idx="168">
                  <c:v>485</c:v>
                </c:pt>
                <c:pt idx="169">
                  <c:v>618</c:v>
                </c:pt>
                <c:pt idx="170">
                  <c:v>821</c:v>
                </c:pt>
                <c:pt idx="171">
                  <c:v>513</c:v>
                </c:pt>
                <c:pt idx="172">
                  <c:v>-999</c:v>
                </c:pt>
                <c:pt idx="173">
                  <c:v>-999</c:v>
                </c:pt>
                <c:pt idx="174">
                  <c:v>637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590</c:v>
                </c:pt>
                <c:pt idx="292">
                  <c:v>786</c:v>
                </c:pt>
                <c:pt idx="293">
                  <c:v>568</c:v>
                </c:pt>
                <c:pt idx="294">
                  <c:v>869</c:v>
                </c:pt>
                <c:pt idx="295">
                  <c:v>-999</c:v>
                </c:pt>
                <c:pt idx="296">
                  <c:v>665</c:v>
                </c:pt>
                <c:pt idx="297">
                  <c:v>747</c:v>
                </c:pt>
                <c:pt idx="298">
                  <c:v>650</c:v>
                </c:pt>
                <c:pt idx="299">
                  <c:v>807</c:v>
                </c:pt>
                <c:pt idx="300">
                  <c:v>449</c:v>
                </c:pt>
                <c:pt idx="301">
                  <c:v>461</c:v>
                </c:pt>
                <c:pt idx="302">
                  <c:v>552</c:v>
                </c:pt>
                <c:pt idx="303">
                  <c:v>673</c:v>
                </c:pt>
                <c:pt idx="304">
                  <c:v>396</c:v>
                </c:pt>
                <c:pt idx="305">
                  <c:v>556</c:v>
                </c:pt>
                <c:pt idx="306">
                  <c:v>447</c:v>
                </c:pt>
                <c:pt idx="307">
                  <c:v>503</c:v>
                </c:pt>
                <c:pt idx="308">
                  <c:v>429</c:v>
                </c:pt>
                <c:pt idx="309">
                  <c:v>479</c:v>
                </c:pt>
                <c:pt idx="310">
                  <c:v>445</c:v>
                </c:pt>
                <c:pt idx="311">
                  <c:v>561</c:v>
                </c:pt>
                <c:pt idx="312">
                  <c:v>422</c:v>
                </c:pt>
                <c:pt idx="313">
                  <c:v>378</c:v>
                </c:pt>
                <c:pt idx="314">
                  <c:v>378</c:v>
                </c:pt>
                <c:pt idx="315">
                  <c:v>372</c:v>
                </c:pt>
                <c:pt idx="316">
                  <c:v>387</c:v>
                </c:pt>
                <c:pt idx="317">
                  <c:v>389</c:v>
                </c:pt>
                <c:pt idx="318">
                  <c:v>405</c:v>
                </c:pt>
                <c:pt idx="319">
                  <c:v>523</c:v>
                </c:pt>
                <c:pt idx="320">
                  <c:v>382</c:v>
                </c:pt>
                <c:pt idx="321">
                  <c:v>382</c:v>
                </c:pt>
                <c:pt idx="322">
                  <c:v>528</c:v>
                </c:pt>
                <c:pt idx="323">
                  <c:v>502</c:v>
                </c:pt>
                <c:pt idx="324">
                  <c:v>528</c:v>
                </c:pt>
                <c:pt idx="325">
                  <c:v>328</c:v>
                </c:pt>
                <c:pt idx="326">
                  <c:v>464</c:v>
                </c:pt>
                <c:pt idx="327">
                  <c:v>533</c:v>
                </c:pt>
                <c:pt idx="328">
                  <c:v>491</c:v>
                </c:pt>
                <c:pt idx="329">
                  <c:v>668</c:v>
                </c:pt>
                <c:pt idx="330">
                  <c:v>693</c:v>
                </c:pt>
                <c:pt idx="331">
                  <c:v>457</c:v>
                </c:pt>
                <c:pt idx="332">
                  <c:v>399</c:v>
                </c:pt>
                <c:pt idx="333">
                  <c:v>436</c:v>
                </c:pt>
                <c:pt idx="334">
                  <c:v>524</c:v>
                </c:pt>
                <c:pt idx="335">
                  <c:v>616</c:v>
                </c:pt>
                <c:pt idx="336">
                  <c:v>392</c:v>
                </c:pt>
                <c:pt idx="337">
                  <c:v>462</c:v>
                </c:pt>
                <c:pt idx="338">
                  <c:v>524</c:v>
                </c:pt>
                <c:pt idx="339">
                  <c:v>537</c:v>
                </c:pt>
                <c:pt idx="340">
                  <c:v>381</c:v>
                </c:pt>
                <c:pt idx="341">
                  <c:v>499</c:v>
                </c:pt>
                <c:pt idx="342">
                  <c:v>477</c:v>
                </c:pt>
                <c:pt idx="343">
                  <c:v>519</c:v>
                </c:pt>
                <c:pt idx="344">
                  <c:v>482</c:v>
                </c:pt>
                <c:pt idx="345">
                  <c:v>493</c:v>
                </c:pt>
                <c:pt idx="346">
                  <c:v>384</c:v>
                </c:pt>
                <c:pt idx="347">
                  <c:v>485</c:v>
                </c:pt>
                <c:pt idx="348">
                  <c:v>476</c:v>
                </c:pt>
                <c:pt idx="349">
                  <c:v>309</c:v>
                </c:pt>
                <c:pt idx="350">
                  <c:v>333</c:v>
                </c:pt>
                <c:pt idx="351">
                  <c:v>369</c:v>
                </c:pt>
                <c:pt idx="352">
                  <c:v>422</c:v>
                </c:pt>
                <c:pt idx="353">
                  <c:v>452</c:v>
                </c:pt>
                <c:pt idx="354">
                  <c:v>483</c:v>
                </c:pt>
                <c:pt idx="355">
                  <c:v>333</c:v>
                </c:pt>
                <c:pt idx="356">
                  <c:v>418</c:v>
                </c:pt>
                <c:pt idx="357">
                  <c:v>287</c:v>
                </c:pt>
                <c:pt idx="358">
                  <c:v>295</c:v>
                </c:pt>
                <c:pt idx="359">
                  <c:v>408</c:v>
                </c:pt>
                <c:pt idx="360">
                  <c:v>340</c:v>
                </c:pt>
                <c:pt idx="361">
                  <c:v>464</c:v>
                </c:pt>
                <c:pt idx="362">
                  <c:v>300</c:v>
                </c:pt>
                <c:pt idx="363">
                  <c:v>320</c:v>
                </c:pt>
                <c:pt idx="364">
                  <c:v>322</c:v>
                </c:pt>
                <c:pt idx="365">
                  <c:v>420</c:v>
                </c:pt>
                <c:pt idx="366">
                  <c:v>347</c:v>
                </c:pt>
                <c:pt idx="367">
                  <c:v>555</c:v>
                </c:pt>
                <c:pt idx="368">
                  <c:v>422</c:v>
                </c:pt>
                <c:pt idx="369">
                  <c:v>380</c:v>
                </c:pt>
                <c:pt idx="370">
                  <c:v>464</c:v>
                </c:pt>
                <c:pt idx="371">
                  <c:v>338</c:v>
                </c:pt>
                <c:pt idx="372">
                  <c:v>454</c:v>
                </c:pt>
                <c:pt idx="373">
                  <c:v>436</c:v>
                </c:pt>
                <c:pt idx="374">
                  <c:v>436</c:v>
                </c:pt>
                <c:pt idx="375">
                  <c:v>412</c:v>
                </c:pt>
                <c:pt idx="376">
                  <c:v>385</c:v>
                </c:pt>
                <c:pt idx="377">
                  <c:v>482</c:v>
                </c:pt>
                <c:pt idx="378">
                  <c:v>-999</c:v>
                </c:pt>
                <c:pt idx="379">
                  <c:v>409</c:v>
                </c:pt>
                <c:pt idx="380">
                  <c:v>358</c:v>
                </c:pt>
                <c:pt idx="381">
                  <c:v>398</c:v>
                </c:pt>
                <c:pt idx="382">
                  <c:v>369</c:v>
                </c:pt>
                <c:pt idx="383">
                  <c:v>347</c:v>
                </c:pt>
                <c:pt idx="384">
                  <c:v>322</c:v>
                </c:pt>
                <c:pt idx="385">
                  <c:v>471</c:v>
                </c:pt>
                <c:pt idx="386">
                  <c:v>337</c:v>
                </c:pt>
                <c:pt idx="387">
                  <c:v>-999</c:v>
                </c:pt>
                <c:pt idx="388">
                  <c:v>372</c:v>
                </c:pt>
                <c:pt idx="389">
                  <c:v>341</c:v>
                </c:pt>
                <c:pt idx="390">
                  <c:v>319</c:v>
                </c:pt>
                <c:pt idx="391">
                  <c:v>-999</c:v>
                </c:pt>
                <c:pt idx="392">
                  <c:v>304</c:v>
                </c:pt>
                <c:pt idx="393">
                  <c:v>427</c:v>
                </c:pt>
                <c:pt idx="394">
                  <c:v>409</c:v>
                </c:pt>
                <c:pt idx="395">
                  <c:v>351</c:v>
                </c:pt>
                <c:pt idx="396">
                  <c:v>339</c:v>
                </c:pt>
                <c:pt idx="397">
                  <c:v>-999</c:v>
                </c:pt>
                <c:pt idx="398">
                  <c:v>304</c:v>
                </c:pt>
                <c:pt idx="399">
                  <c:v>341</c:v>
                </c:pt>
                <c:pt idx="400">
                  <c:v>369</c:v>
                </c:pt>
                <c:pt idx="401">
                  <c:v>331</c:v>
                </c:pt>
                <c:pt idx="402">
                  <c:v>476</c:v>
                </c:pt>
                <c:pt idx="403">
                  <c:v>370</c:v>
                </c:pt>
                <c:pt idx="404">
                  <c:v>331</c:v>
                </c:pt>
                <c:pt idx="405">
                  <c:v>345</c:v>
                </c:pt>
                <c:pt idx="406">
                  <c:v>423</c:v>
                </c:pt>
                <c:pt idx="407">
                  <c:v>454</c:v>
                </c:pt>
                <c:pt idx="408">
                  <c:v>297</c:v>
                </c:pt>
                <c:pt idx="409">
                  <c:v>507</c:v>
                </c:pt>
                <c:pt idx="410">
                  <c:v>397</c:v>
                </c:pt>
                <c:pt idx="411">
                  <c:v>559</c:v>
                </c:pt>
                <c:pt idx="412">
                  <c:v>371</c:v>
                </c:pt>
                <c:pt idx="413">
                  <c:v>358</c:v>
                </c:pt>
                <c:pt idx="414">
                  <c:v>513</c:v>
                </c:pt>
                <c:pt idx="415">
                  <c:v>341</c:v>
                </c:pt>
                <c:pt idx="416">
                  <c:v>335</c:v>
                </c:pt>
                <c:pt idx="417">
                  <c:v>337</c:v>
                </c:pt>
                <c:pt idx="418">
                  <c:v>444</c:v>
                </c:pt>
                <c:pt idx="419">
                  <c:v>373</c:v>
                </c:pt>
                <c:pt idx="420">
                  <c:v>422</c:v>
                </c:pt>
                <c:pt idx="421">
                  <c:v>389</c:v>
                </c:pt>
                <c:pt idx="422">
                  <c:v>454</c:v>
                </c:pt>
                <c:pt idx="423">
                  <c:v>507</c:v>
                </c:pt>
                <c:pt idx="424">
                  <c:v>326</c:v>
                </c:pt>
                <c:pt idx="425">
                  <c:v>452</c:v>
                </c:pt>
                <c:pt idx="426">
                  <c:v>344</c:v>
                </c:pt>
                <c:pt idx="427">
                  <c:v>437</c:v>
                </c:pt>
                <c:pt idx="428">
                  <c:v>415</c:v>
                </c:pt>
                <c:pt idx="429">
                  <c:v>447</c:v>
                </c:pt>
                <c:pt idx="430">
                  <c:v>548</c:v>
                </c:pt>
                <c:pt idx="431">
                  <c:v>536</c:v>
                </c:pt>
                <c:pt idx="432">
                  <c:v>394</c:v>
                </c:pt>
                <c:pt idx="433">
                  <c:v>337</c:v>
                </c:pt>
                <c:pt idx="434">
                  <c:v>445</c:v>
                </c:pt>
                <c:pt idx="435">
                  <c:v>463</c:v>
                </c:pt>
                <c:pt idx="436">
                  <c:v>589</c:v>
                </c:pt>
                <c:pt idx="437">
                  <c:v>433</c:v>
                </c:pt>
                <c:pt idx="438">
                  <c:v>463</c:v>
                </c:pt>
                <c:pt idx="439">
                  <c:v>572</c:v>
                </c:pt>
                <c:pt idx="440">
                  <c:v>446</c:v>
                </c:pt>
                <c:pt idx="441">
                  <c:v>481</c:v>
                </c:pt>
                <c:pt idx="442">
                  <c:v>659</c:v>
                </c:pt>
                <c:pt idx="443">
                  <c:v>437</c:v>
                </c:pt>
                <c:pt idx="444">
                  <c:v>565</c:v>
                </c:pt>
                <c:pt idx="445">
                  <c:v>449</c:v>
                </c:pt>
                <c:pt idx="446">
                  <c:v>317</c:v>
                </c:pt>
                <c:pt idx="447">
                  <c:v>395</c:v>
                </c:pt>
                <c:pt idx="448">
                  <c:v>673</c:v>
                </c:pt>
                <c:pt idx="449">
                  <c:v>612</c:v>
                </c:pt>
                <c:pt idx="450">
                  <c:v>501</c:v>
                </c:pt>
                <c:pt idx="451">
                  <c:v>498</c:v>
                </c:pt>
                <c:pt idx="452">
                  <c:v>571</c:v>
                </c:pt>
                <c:pt idx="453">
                  <c:v>545</c:v>
                </c:pt>
                <c:pt idx="454">
                  <c:v>480</c:v>
                </c:pt>
                <c:pt idx="455">
                  <c:v>478</c:v>
                </c:pt>
                <c:pt idx="456">
                  <c:v>535</c:v>
                </c:pt>
                <c:pt idx="457">
                  <c:v>510</c:v>
                </c:pt>
                <c:pt idx="458">
                  <c:v>463</c:v>
                </c:pt>
                <c:pt idx="459">
                  <c:v>469</c:v>
                </c:pt>
                <c:pt idx="460">
                  <c:v>451</c:v>
                </c:pt>
                <c:pt idx="461">
                  <c:v>528</c:v>
                </c:pt>
                <c:pt idx="462">
                  <c:v>490</c:v>
                </c:pt>
                <c:pt idx="463">
                  <c:v>617</c:v>
                </c:pt>
                <c:pt idx="464">
                  <c:v>434</c:v>
                </c:pt>
                <c:pt idx="465">
                  <c:v>344</c:v>
                </c:pt>
                <c:pt idx="466">
                  <c:v>519</c:v>
                </c:pt>
                <c:pt idx="467">
                  <c:v>532</c:v>
                </c:pt>
                <c:pt idx="468">
                  <c:v>625</c:v>
                </c:pt>
                <c:pt idx="469">
                  <c:v>604</c:v>
                </c:pt>
                <c:pt idx="470">
                  <c:v>413</c:v>
                </c:pt>
                <c:pt idx="471">
                  <c:v>623</c:v>
                </c:pt>
                <c:pt idx="472">
                  <c:v>610</c:v>
                </c:pt>
                <c:pt idx="473">
                  <c:v>-999</c:v>
                </c:pt>
                <c:pt idx="474">
                  <c:v>484</c:v>
                </c:pt>
                <c:pt idx="475">
                  <c:v>450</c:v>
                </c:pt>
                <c:pt idx="476">
                  <c:v>450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4-F44C-9AE4-7459050C5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193712"/>
        <c:axId val="1"/>
      </c:scatterChart>
      <c:valAx>
        <c:axId val="13991937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193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1</c:v>
                </c:pt>
                <c:pt idx="21">
                  <c:v>-999</c:v>
                </c:pt>
                <c:pt idx="22">
                  <c:v>1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-999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-999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-999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-999</c:v>
                </c:pt>
                <c:pt idx="173">
                  <c:v>-999</c:v>
                </c:pt>
                <c:pt idx="174">
                  <c:v>1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-999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-999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-999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-999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-999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-999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1.6</c:v>
                </c:pt>
                <c:pt idx="21">
                  <c:v>2</c:v>
                </c:pt>
                <c:pt idx="22">
                  <c:v>1.5</c:v>
                </c:pt>
                <c:pt idx="23">
                  <c:v>1.8</c:v>
                </c:pt>
                <c:pt idx="24">
                  <c:v>2.4</c:v>
                </c:pt>
                <c:pt idx="25">
                  <c:v>3.5</c:v>
                </c:pt>
                <c:pt idx="26">
                  <c:v>4.2</c:v>
                </c:pt>
                <c:pt idx="27">
                  <c:v>5.5</c:v>
                </c:pt>
                <c:pt idx="28">
                  <c:v>6.7</c:v>
                </c:pt>
                <c:pt idx="29">
                  <c:v>7.3</c:v>
                </c:pt>
                <c:pt idx="30">
                  <c:v>8.4</c:v>
                </c:pt>
                <c:pt idx="31">
                  <c:v>9.6999999999999993</c:v>
                </c:pt>
                <c:pt idx="32">
                  <c:v>10.4</c:v>
                </c:pt>
                <c:pt idx="33">
                  <c:v>11.5</c:v>
                </c:pt>
                <c:pt idx="34">
                  <c:v>12.6</c:v>
                </c:pt>
                <c:pt idx="35">
                  <c:v>13.5</c:v>
                </c:pt>
                <c:pt idx="36">
                  <c:v>14.4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17.5</c:v>
                </c:pt>
                <c:pt idx="40">
                  <c:v>18.600000000000001</c:v>
                </c:pt>
                <c:pt idx="41">
                  <c:v>19.3</c:v>
                </c:pt>
                <c:pt idx="42">
                  <c:v>20.399999999999999</c:v>
                </c:pt>
                <c:pt idx="43">
                  <c:v>21.3</c:v>
                </c:pt>
                <c:pt idx="44">
                  <c:v>22.4</c:v>
                </c:pt>
                <c:pt idx="45">
                  <c:v>23.3</c:v>
                </c:pt>
                <c:pt idx="46">
                  <c:v>24.6</c:v>
                </c:pt>
                <c:pt idx="47">
                  <c:v>25.3</c:v>
                </c:pt>
                <c:pt idx="48">
                  <c:v>26.2</c:v>
                </c:pt>
                <c:pt idx="49">
                  <c:v>27.7</c:v>
                </c:pt>
                <c:pt idx="50">
                  <c:v>28.4</c:v>
                </c:pt>
                <c:pt idx="51">
                  <c:v>29.5</c:v>
                </c:pt>
                <c:pt idx="52">
                  <c:v>30.6</c:v>
                </c:pt>
                <c:pt idx="53">
                  <c:v>31.7</c:v>
                </c:pt>
                <c:pt idx="54">
                  <c:v>32.4</c:v>
                </c:pt>
                <c:pt idx="55">
                  <c:v>33.700000000000003</c:v>
                </c:pt>
                <c:pt idx="56">
                  <c:v>34.6</c:v>
                </c:pt>
                <c:pt idx="57">
                  <c:v>35.5</c:v>
                </c:pt>
                <c:pt idx="58">
                  <c:v>36.6</c:v>
                </c:pt>
                <c:pt idx="59">
                  <c:v>37.5</c:v>
                </c:pt>
                <c:pt idx="60">
                  <c:v>38.6</c:v>
                </c:pt>
                <c:pt idx="61">
                  <c:v>39.700000000000003</c:v>
                </c:pt>
                <c:pt idx="62">
                  <c:v>40.4</c:v>
                </c:pt>
                <c:pt idx="63">
                  <c:v>41.7</c:v>
                </c:pt>
                <c:pt idx="64">
                  <c:v>42.8</c:v>
                </c:pt>
                <c:pt idx="65">
                  <c:v>43.3</c:v>
                </c:pt>
                <c:pt idx="66">
                  <c:v>44.6</c:v>
                </c:pt>
                <c:pt idx="67">
                  <c:v>45.3</c:v>
                </c:pt>
                <c:pt idx="68">
                  <c:v>47</c:v>
                </c:pt>
                <c:pt idx="69">
                  <c:v>47.4</c:v>
                </c:pt>
                <c:pt idx="70">
                  <c:v>48.6</c:v>
                </c:pt>
                <c:pt idx="71">
                  <c:v>49.5</c:v>
                </c:pt>
                <c:pt idx="72">
                  <c:v>50.4</c:v>
                </c:pt>
                <c:pt idx="73">
                  <c:v>51.5</c:v>
                </c:pt>
                <c:pt idx="74">
                  <c:v>52.5</c:v>
                </c:pt>
                <c:pt idx="75">
                  <c:v>53.7</c:v>
                </c:pt>
                <c:pt idx="76">
                  <c:v>54.3</c:v>
                </c:pt>
                <c:pt idx="77">
                  <c:v>55.7</c:v>
                </c:pt>
                <c:pt idx="78">
                  <c:v>56.5</c:v>
                </c:pt>
                <c:pt idx="79">
                  <c:v>57.7</c:v>
                </c:pt>
                <c:pt idx="80">
                  <c:v>58.5</c:v>
                </c:pt>
                <c:pt idx="81">
                  <c:v>59.7</c:v>
                </c:pt>
                <c:pt idx="82">
                  <c:v>60.5</c:v>
                </c:pt>
                <c:pt idx="83">
                  <c:v>61.6</c:v>
                </c:pt>
                <c:pt idx="84">
                  <c:v>62.8</c:v>
                </c:pt>
                <c:pt idx="85">
                  <c:v>63.4</c:v>
                </c:pt>
                <c:pt idx="86">
                  <c:v>64.7</c:v>
                </c:pt>
                <c:pt idx="87">
                  <c:v>65.7</c:v>
                </c:pt>
                <c:pt idx="88">
                  <c:v>66.7</c:v>
                </c:pt>
                <c:pt idx="89">
                  <c:v>67.900000000000006</c:v>
                </c:pt>
                <c:pt idx="90">
                  <c:v>68.7</c:v>
                </c:pt>
                <c:pt idx="91">
                  <c:v>69.8</c:v>
                </c:pt>
                <c:pt idx="92">
                  <c:v>70.3</c:v>
                </c:pt>
                <c:pt idx="93">
                  <c:v>71.900000000000006</c:v>
                </c:pt>
                <c:pt idx="94">
                  <c:v>72.5</c:v>
                </c:pt>
                <c:pt idx="95">
                  <c:v>73.900000000000006</c:v>
                </c:pt>
                <c:pt idx="96">
                  <c:v>74.7</c:v>
                </c:pt>
                <c:pt idx="97">
                  <c:v>75.8</c:v>
                </c:pt>
                <c:pt idx="98">
                  <c:v>77.2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79.8</c:v>
                </c:pt>
                <c:pt idx="102">
                  <c:v>80.900000000000006</c:v>
                </c:pt>
                <c:pt idx="103">
                  <c:v>81.599999999999994</c:v>
                </c:pt>
                <c:pt idx="104">
                  <c:v>83.2</c:v>
                </c:pt>
                <c:pt idx="105">
                  <c:v>83.4</c:v>
                </c:pt>
                <c:pt idx="106">
                  <c:v>85.2</c:v>
                </c:pt>
                <c:pt idx="107">
                  <c:v>85.8</c:v>
                </c:pt>
                <c:pt idx="108">
                  <c:v>87.1</c:v>
                </c:pt>
                <c:pt idx="109">
                  <c:v>87.8</c:v>
                </c:pt>
                <c:pt idx="110">
                  <c:v>89.1</c:v>
                </c:pt>
                <c:pt idx="111">
                  <c:v>89.4</c:v>
                </c:pt>
                <c:pt idx="112">
                  <c:v>91.4</c:v>
                </c:pt>
                <c:pt idx="113">
                  <c:v>91.4</c:v>
                </c:pt>
                <c:pt idx="114">
                  <c:v>93.2</c:v>
                </c:pt>
                <c:pt idx="115">
                  <c:v>93.6</c:v>
                </c:pt>
                <c:pt idx="116">
                  <c:v>95.1</c:v>
                </c:pt>
                <c:pt idx="117">
                  <c:v>95.8</c:v>
                </c:pt>
                <c:pt idx="118">
                  <c:v>96.9</c:v>
                </c:pt>
                <c:pt idx="119">
                  <c:v>98</c:v>
                </c:pt>
                <c:pt idx="120">
                  <c:v>98.5</c:v>
                </c:pt>
                <c:pt idx="121">
                  <c:v>100</c:v>
                </c:pt>
                <c:pt idx="122">
                  <c:v>100.7</c:v>
                </c:pt>
                <c:pt idx="123">
                  <c:v>102.2</c:v>
                </c:pt>
                <c:pt idx="124">
                  <c:v>102.5</c:v>
                </c:pt>
                <c:pt idx="125">
                  <c:v>104</c:v>
                </c:pt>
                <c:pt idx="126">
                  <c:v>104.9</c:v>
                </c:pt>
                <c:pt idx="127">
                  <c:v>106</c:v>
                </c:pt>
                <c:pt idx="128">
                  <c:v>106.9</c:v>
                </c:pt>
                <c:pt idx="129">
                  <c:v>108</c:v>
                </c:pt>
                <c:pt idx="130">
                  <c:v>108.7</c:v>
                </c:pt>
                <c:pt idx="131">
                  <c:v>109.8</c:v>
                </c:pt>
                <c:pt idx="132">
                  <c:v>110.9</c:v>
                </c:pt>
                <c:pt idx="133">
                  <c:v>112</c:v>
                </c:pt>
                <c:pt idx="134">
                  <c:v>113.3</c:v>
                </c:pt>
                <c:pt idx="135">
                  <c:v>113.8</c:v>
                </c:pt>
                <c:pt idx="136">
                  <c:v>115.1</c:v>
                </c:pt>
                <c:pt idx="137">
                  <c:v>116</c:v>
                </c:pt>
                <c:pt idx="138">
                  <c:v>116.9</c:v>
                </c:pt>
                <c:pt idx="139">
                  <c:v>118</c:v>
                </c:pt>
                <c:pt idx="140">
                  <c:v>119.1</c:v>
                </c:pt>
                <c:pt idx="141">
                  <c:v>120</c:v>
                </c:pt>
                <c:pt idx="142">
                  <c:v>120.9</c:v>
                </c:pt>
                <c:pt idx="143">
                  <c:v>122.6</c:v>
                </c:pt>
                <c:pt idx="144">
                  <c:v>122.8</c:v>
                </c:pt>
                <c:pt idx="145">
                  <c:v>124.4</c:v>
                </c:pt>
                <c:pt idx="146">
                  <c:v>125.5</c:v>
                </c:pt>
                <c:pt idx="147">
                  <c:v>126.2</c:v>
                </c:pt>
                <c:pt idx="148">
                  <c:v>127.3</c:v>
                </c:pt>
                <c:pt idx="149">
                  <c:v>128.19999999999999</c:v>
                </c:pt>
                <c:pt idx="150">
                  <c:v>129.5</c:v>
                </c:pt>
                <c:pt idx="151">
                  <c:v>130.19999999999999</c:v>
                </c:pt>
                <c:pt idx="152">
                  <c:v>131.30000000000001</c:v>
                </c:pt>
                <c:pt idx="153">
                  <c:v>132.6</c:v>
                </c:pt>
                <c:pt idx="154">
                  <c:v>133.5</c:v>
                </c:pt>
                <c:pt idx="155">
                  <c:v>134.80000000000001</c:v>
                </c:pt>
                <c:pt idx="156">
                  <c:v>135.69999999999999</c:v>
                </c:pt>
                <c:pt idx="157">
                  <c:v>137</c:v>
                </c:pt>
                <c:pt idx="158">
                  <c:v>137.9</c:v>
                </c:pt>
                <c:pt idx="159">
                  <c:v>138.4</c:v>
                </c:pt>
                <c:pt idx="160">
                  <c:v>140.1</c:v>
                </c:pt>
                <c:pt idx="161">
                  <c:v>140.80000000000001</c:v>
                </c:pt>
                <c:pt idx="162">
                  <c:v>142.1</c:v>
                </c:pt>
                <c:pt idx="163">
                  <c:v>143.1</c:v>
                </c:pt>
                <c:pt idx="164">
                  <c:v>144.1</c:v>
                </c:pt>
                <c:pt idx="165">
                  <c:v>145.19999999999999</c:v>
                </c:pt>
                <c:pt idx="166">
                  <c:v>145.69999999999999</c:v>
                </c:pt>
                <c:pt idx="167">
                  <c:v>147.19999999999999</c:v>
                </c:pt>
                <c:pt idx="168">
                  <c:v>147.69999999999999</c:v>
                </c:pt>
                <c:pt idx="169">
                  <c:v>149.30000000000001</c:v>
                </c:pt>
                <c:pt idx="170">
                  <c:v>149.69999999999999</c:v>
                </c:pt>
                <c:pt idx="171">
                  <c:v>151.19999999999999</c:v>
                </c:pt>
                <c:pt idx="172">
                  <c:v>151.9</c:v>
                </c:pt>
                <c:pt idx="173">
                  <c:v>153</c:v>
                </c:pt>
                <c:pt idx="174">
                  <c:v>153.9</c:v>
                </c:pt>
                <c:pt idx="175">
                  <c:v>155.19999999999999</c:v>
                </c:pt>
                <c:pt idx="176">
                  <c:v>156.1</c:v>
                </c:pt>
                <c:pt idx="177">
                  <c:v>157</c:v>
                </c:pt>
                <c:pt idx="178">
                  <c:v>158.1</c:v>
                </c:pt>
                <c:pt idx="179">
                  <c:v>159.19999999999999</c:v>
                </c:pt>
                <c:pt idx="180">
                  <c:v>160.1</c:v>
                </c:pt>
                <c:pt idx="181">
                  <c:v>161</c:v>
                </c:pt>
                <c:pt idx="182">
                  <c:v>162.5</c:v>
                </c:pt>
                <c:pt idx="183">
                  <c:v>162.6</c:v>
                </c:pt>
                <c:pt idx="184">
                  <c:v>164.8</c:v>
                </c:pt>
                <c:pt idx="185">
                  <c:v>164.8</c:v>
                </c:pt>
                <c:pt idx="186">
                  <c:v>166.3</c:v>
                </c:pt>
                <c:pt idx="187">
                  <c:v>167</c:v>
                </c:pt>
                <c:pt idx="188">
                  <c:v>167.9</c:v>
                </c:pt>
                <c:pt idx="189">
                  <c:v>169.4</c:v>
                </c:pt>
                <c:pt idx="190">
                  <c:v>169.7</c:v>
                </c:pt>
                <c:pt idx="191">
                  <c:v>171.6</c:v>
                </c:pt>
                <c:pt idx="192">
                  <c:v>171.7</c:v>
                </c:pt>
                <c:pt idx="193">
                  <c:v>173.7</c:v>
                </c:pt>
                <c:pt idx="194">
                  <c:v>174.1</c:v>
                </c:pt>
                <c:pt idx="195">
                  <c:v>175.6</c:v>
                </c:pt>
                <c:pt idx="196">
                  <c:v>175.9</c:v>
                </c:pt>
                <c:pt idx="197">
                  <c:v>177.6</c:v>
                </c:pt>
                <c:pt idx="198">
                  <c:v>177.9</c:v>
                </c:pt>
                <c:pt idx="199">
                  <c:v>179.2</c:v>
                </c:pt>
                <c:pt idx="200">
                  <c:v>179.9</c:v>
                </c:pt>
                <c:pt idx="201">
                  <c:v>181.2</c:v>
                </c:pt>
                <c:pt idx="202">
                  <c:v>182.3</c:v>
                </c:pt>
                <c:pt idx="203">
                  <c:v>183.2</c:v>
                </c:pt>
                <c:pt idx="204">
                  <c:v>183.9</c:v>
                </c:pt>
                <c:pt idx="205">
                  <c:v>185.4</c:v>
                </c:pt>
                <c:pt idx="206">
                  <c:v>186.1</c:v>
                </c:pt>
                <c:pt idx="207">
                  <c:v>187.4</c:v>
                </c:pt>
                <c:pt idx="208">
                  <c:v>187.8</c:v>
                </c:pt>
                <c:pt idx="209">
                  <c:v>189.4</c:v>
                </c:pt>
                <c:pt idx="210">
                  <c:v>189.8</c:v>
                </c:pt>
                <c:pt idx="211">
                  <c:v>191.4</c:v>
                </c:pt>
                <c:pt idx="212">
                  <c:v>192</c:v>
                </c:pt>
                <c:pt idx="213">
                  <c:v>193.4</c:v>
                </c:pt>
                <c:pt idx="214">
                  <c:v>194.1</c:v>
                </c:pt>
                <c:pt idx="215">
                  <c:v>195.4</c:v>
                </c:pt>
                <c:pt idx="216">
                  <c:v>196.1</c:v>
                </c:pt>
                <c:pt idx="217">
                  <c:v>197.2</c:v>
                </c:pt>
                <c:pt idx="218">
                  <c:v>198.2</c:v>
                </c:pt>
                <c:pt idx="219">
                  <c:v>199.1</c:v>
                </c:pt>
                <c:pt idx="220">
                  <c:v>200.3</c:v>
                </c:pt>
                <c:pt idx="221">
                  <c:v>201.1</c:v>
                </c:pt>
                <c:pt idx="222">
                  <c:v>202.5</c:v>
                </c:pt>
                <c:pt idx="223">
                  <c:v>203.1</c:v>
                </c:pt>
                <c:pt idx="224">
                  <c:v>204.3</c:v>
                </c:pt>
                <c:pt idx="225">
                  <c:v>205.3</c:v>
                </c:pt>
                <c:pt idx="226">
                  <c:v>206.3</c:v>
                </c:pt>
                <c:pt idx="227">
                  <c:v>206.2</c:v>
                </c:pt>
                <c:pt idx="228">
                  <c:v>205.4</c:v>
                </c:pt>
                <c:pt idx="229">
                  <c:v>205.1</c:v>
                </c:pt>
                <c:pt idx="230">
                  <c:v>204</c:v>
                </c:pt>
                <c:pt idx="231">
                  <c:v>203.4</c:v>
                </c:pt>
                <c:pt idx="232">
                  <c:v>202.5</c:v>
                </c:pt>
                <c:pt idx="233">
                  <c:v>201.8</c:v>
                </c:pt>
                <c:pt idx="234">
                  <c:v>200.9</c:v>
                </c:pt>
                <c:pt idx="235">
                  <c:v>200.3</c:v>
                </c:pt>
                <c:pt idx="236">
                  <c:v>199.4</c:v>
                </c:pt>
                <c:pt idx="237">
                  <c:v>198.9</c:v>
                </c:pt>
                <c:pt idx="238">
                  <c:v>198</c:v>
                </c:pt>
                <c:pt idx="239">
                  <c:v>197.6</c:v>
                </c:pt>
                <c:pt idx="240">
                  <c:v>196.3</c:v>
                </c:pt>
                <c:pt idx="241">
                  <c:v>196</c:v>
                </c:pt>
                <c:pt idx="242">
                  <c:v>194.9</c:v>
                </c:pt>
                <c:pt idx="243">
                  <c:v>194.1</c:v>
                </c:pt>
                <c:pt idx="244">
                  <c:v>193.4</c:v>
                </c:pt>
                <c:pt idx="245">
                  <c:v>192.7</c:v>
                </c:pt>
                <c:pt idx="246">
                  <c:v>191.8</c:v>
                </c:pt>
                <c:pt idx="247">
                  <c:v>191</c:v>
                </c:pt>
                <c:pt idx="248">
                  <c:v>190.3</c:v>
                </c:pt>
                <c:pt idx="249">
                  <c:v>189.2</c:v>
                </c:pt>
                <c:pt idx="250">
                  <c:v>188.9</c:v>
                </c:pt>
                <c:pt idx="251">
                  <c:v>188</c:v>
                </c:pt>
                <c:pt idx="252">
                  <c:v>187.2</c:v>
                </c:pt>
                <c:pt idx="253">
                  <c:v>186.7</c:v>
                </c:pt>
                <c:pt idx="254">
                  <c:v>185.6</c:v>
                </c:pt>
                <c:pt idx="255">
                  <c:v>185</c:v>
                </c:pt>
                <c:pt idx="256">
                  <c:v>184.1</c:v>
                </c:pt>
                <c:pt idx="257">
                  <c:v>183.6</c:v>
                </c:pt>
                <c:pt idx="258">
                  <c:v>182.3</c:v>
                </c:pt>
                <c:pt idx="259">
                  <c:v>181.9</c:v>
                </c:pt>
                <c:pt idx="260">
                  <c:v>180.8</c:v>
                </c:pt>
                <c:pt idx="261">
                  <c:v>180.7</c:v>
                </c:pt>
                <c:pt idx="262">
                  <c:v>179.8</c:v>
                </c:pt>
                <c:pt idx="263">
                  <c:v>178.8</c:v>
                </c:pt>
                <c:pt idx="264">
                  <c:v>178.3</c:v>
                </c:pt>
                <c:pt idx="265">
                  <c:v>177.2</c:v>
                </c:pt>
                <c:pt idx="266">
                  <c:v>176.8</c:v>
                </c:pt>
                <c:pt idx="267">
                  <c:v>175.4</c:v>
                </c:pt>
                <c:pt idx="268">
                  <c:v>175.6</c:v>
                </c:pt>
                <c:pt idx="269">
                  <c:v>173.7</c:v>
                </c:pt>
                <c:pt idx="270">
                  <c:v>173.7</c:v>
                </c:pt>
                <c:pt idx="271">
                  <c:v>172.3</c:v>
                </c:pt>
                <c:pt idx="272">
                  <c:v>172.3</c:v>
                </c:pt>
                <c:pt idx="273">
                  <c:v>171</c:v>
                </c:pt>
                <c:pt idx="274">
                  <c:v>170.7</c:v>
                </c:pt>
                <c:pt idx="275">
                  <c:v>169.4</c:v>
                </c:pt>
                <c:pt idx="276">
                  <c:v>169</c:v>
                </c:pt>
                <c:pt idx="277">
                  <c:v>167.9</c:v>
                </c:pt>
                <c:pt idx="278">
                  <c:v>167.2</c:v>
                </c:pt>
                <c:pt idx="279">
                  <c:v>166.5</c:v>
                </c:pt>
                <c:pt idx="280">
                  <c:v>165.7</c:v>
                </c:pt>
                <c:pt idx="281">
                  <c:v>164.6</c:v>
                </c:pt>
                <c:pt idx="282">
                  <c:v>164.5</c:v>
                </c:pt>
                <c:pt idx="283">
                  <c:v>163</c:v>
                </c:pt>
                <c:pt idx="284">
                  <c:v>162.5</c:v>
                </c:pt>
                <c:pt idx="285">
                  <c:v>161.9</c:v>
                </c:pt>
                <c:pt idx="286">
                  <c:v>160.80000000000001</c:v>
                </c:pt>
                <c:pt idx="287">
                  <c:v>160.5</c:v>
                </c:pt>
                <c:pt idx="288">
                  <c:v>159.5</c:v>
                </c:pt>
                <c:pt idx="289">
                  <c:v>158.4</c:v>
                </c:pt>
                <c:pt idx="290">
                  <c:v>158.30000000000001</c:v>
                </c:pt>
                <c:pt idx="291">
                  <c:v>156.80000000000001</c:v>
                </c:pt>
                <c:pt idx="292">
                  <c:v>156.30000000000001</c:v>
                </c:pt>
                <c:pt idx="293">
                  <c:v>155.9</c:v>
                </c:pt>
                <c:pt idx="294">
                  <c:v>154.4</c:v>
                </c:pt>
                <c:pt idx="295">
                  <c:v>154.30000000000001</c:v>
                </c:pt>
                <c:pt idx="296">
                  <c:v>153</c:v>
                </c:pt>
                <c:pt idx="297">
                  <c:v>152.4</c:v>
                </c:pt>
                <c:pt idx="298">
                  <c:v>151.5</c:v>
                </c:pt>
                <c:pt idx="299">
                  <c:v>150.80000000000001</c:v>
                </c:pt>
                <c:pt idx="300">
                  <c:v>150.30000000000001</c:v>
                </c:pt>
                <c:pt idx="301">
                  <c:v>149.30000000000001</c:v>
                </c:pt>
                <c:pt idx="302">
                  <c:v>148.6</c:v>
                </c:pt>
                <c:pt idx="303">
                  <c:v>147.9</c:v>
                </c:pt>
                <c:pt idx="304">
                  <c:v>147.19999999999999</c:v>
                </c:pt>
                <c:pt idx="305">
                  <c:v>146.1</c:v>
                </c:pt>
                <c:pt idx="306">
                  <c:v>145.69999999999999</c:v>
                </c:pt>
                <c:pt idx="307">
                  <c:v>144.4</c:v>
                </c:pt>
                <c:pt idx="308">
                  <c:v>144.1</c:v>
                </c:pt>
                <c:pt idx="309">
                  <c:v>142.80000000000001</c:v>
                </c:pt>
                <c:pt idx="310">
                  <c:v>143</c:v>
                </c:pt>
                <c:pt idx="311">
                  <c:v>141.1</c:v>
                </c:pt>
                <c:pt idx="312">
                  <c:v>141.30000000000001</c:v>
                </c:pt>
                <c:pt idx="313">
                  <c:v>139.9</c:v>
                </c:pt>
                <c:pt idx="314">
                  <c:v>139.30000000000001</c:v>
                </c:pt>
                <c:pt idx="315">
                  <c:v>138.6</c:v>
                </c:pt>
                <c:pt idx="316">
                  <c:v>137.69999999999999</c:v>
                </c:pt>
                <c:pt idx="317">
                  <c:v>137</c:v>
                </c:pt>
                <c:pt idx="318">
                  <c:v>136.19999999999999</c:v>
                </c:pt>
                <c:pt idx="319">
                  <c:v>135.30000000000001</c:v>
                </c:pt>
                <c:pt idx="320">
                  <c:v>135</c:v>
                </c:pt>
                <c:pt idx="321">
                  <c:v>133.69999999999999</c:v>
                </c:pt>
                <c:pt idx="322">
                  <c:v>133.1</c:v>
                </c:pt>
                <c:pt idx="323">
                  <c:v>132</c:v>
                </c:pt>
                <c:pt idx="324">
                  <c:v>131.5</c:v>
                </c:pt>
                <c:pt idx="325">
                  <c:v>130.6</c:v>
                </c:pt>
                <c:pt idx="326">
                  <c:v>129.9</c:v>
                </c:pt>
                <c:pt idx="327">
                  <c:v>129.1</c:v>
                </c:pt>
                <c:pt idx="328">
                  <c:v>128.6</c:v>
                </c:pt>
                <c:pt idx="329">
                  <c:v>127.5</c:v>
                </c:pt>
                <c:pt idx="330">
                  <c:v>127.1</c:v>
                </c:pt>
                <c:pt idx="331">
                  <c:v>125.7</c:v>
                </c:pt>
                <c:pt idx="332">
                  <c:v>125.5</c:v>
                </c:pt>
                <c:pt idx="333">
                  <c:v>123.8</c:v>
                </c:pt>
                <c:pt idx="334">
                  <c:v>124</c:v>
                </c:pt>
                <c:pt idx="335">
                  <c:v>122.4</c:v>
                </c:pt>
                <c:pt idx="336">
                  <c:v>122.2</c:v>
                </c:pt>
                <c:pt idx="337">
                  <c:v>120.9</c:v>
                </c:pt>
                <c:pt idx="338">
                  <c:v>120.7</c:v>
                </c:pt>
                <c:pt idx="339">
                  <c:v>119.3</c:v>
                </c:pt>
                <c:pt idx="340">
                  <c:v>119.1</c:v>
                </c:pt>
                <c:pt idx="341">
                  <c:v>117.8</c:v>
                </c:pt>
                <c:pt idx="342">
                  <c:v>117.7</c:v>
                </c:pt>
                <c:pt idx="343">
                  <c:v>116.4</c:v>
                </c:pt>
                <c:pt idx="344">
                  <c:v>115.3</c:v>
                </c:pt>
                <c:pt idx="345">
                  <c:v>115.1</c:v>
                </c:pt>
                <c:pt idx="346">
                  <c:v>114</c:v>
                </c:pt>
                <c:pt idx="347">
                  <c:v>113.1</c:v>
                </c:pt>
                <c:pt idx="348">
                  <c:v>112.6</c:v>
                </c:pt>
                <c:pt idx="349">
                  <c:v>111.6</c:v>
                </c:pt>
                <c:pt idx="350">
                  <c:v>110.9</c:v>
                </c:pt>
                <c:pt idx="351">
                  <c:v>110</c:v>
                </c:pt>
                <c:pt idx="352">
                  <c:v>109.3</c:v>
                </c:pt>
                <c:pt idx="353">
                  <c:v>108.4</c:v>
                </c:pt>
                <c:pt idx="354">
                  <c:v>108</c:v>
                </c:pt>
                <c:pt idx="355">
                  <c:v>106.7</c:v>
                </c:pt>
                <c:pt idx="356">
                  <c:v>106.4</c:v>
                </c:pt>
                <c:pt idx="357">
                  <c:v>105.1</c:v>
                </c:pt>
                <c:pt idx="358">
                  <c:v>105.3</c:v>
                </c:pt>
                <c:pt idx="359">
                  <c:v>103.4</c:v>
                </c:pt>
                <c:pt idx="360">
                  <c:v>103.6</c:v>
                </c:pt>
                <c:pt idx="361">
                  <c:v>101.8</c:v>
                </c:pt>
                <c:pt idx="362">
                  <c:v>101.8</c:v>
                </c:pt>
                <c:pt idx="363">
                  <c:v>100.5</c:v>
                </c:pt>
                <c:pt idx="364">
                  <c:v>100.2</c:v>
                </c:pt>
                <c:pt idx="365">
                  <c:v>98.9</c:v>
                </c:pt>
                <c:pt idx="366">
                  <c:v>98.9</c:v>
                </c:pt>
                <c:pt idx="367">
                  <c:v>97.3</c:v>
                </c:pt>
                <c:pt idx="368">
                  <c:v>97.1</c:v>
                </c:pt>
                <c:pt idx="369">
                  <c:v>96</c:v>
                </c:pt>
                <c:pt idx="370">
                  <c:v>95.3</c:v>
                </c:pt>
                <c:pt idx="371">
                  <c:v>94.3</c:v>
                </c:pt>
                <c:pt idx="372">
                  <c:v>94</c:v>
                </c:pt>
                <c:pt idx="373">
                  <c:v>93.1</c:v>
                </c:pt>
                <c:pt idx="374">
                  <c:v>92.2</c:v>
                </c:pt>
                <c:pt idx="375">
                  <c:v>91.8</c:v>
                </c:pt>
                <c:pt idx="376">
                  <c:v>90.7</c:v>
                </c:pt>
                <c:pt idx="377">
                  <c:v>90</c:v>
                </c:pt>
                <c:pt idx="378">
                  <c:v>89.2</c:v>
                </c:pt>
                <c:pt idx="379">
                  <c:v>88.5</c:v>
                </c:pt>
                <c:pt idx="380">
                  <c:v>87.6</c:v>
                </c:pt>
                <c:pt idx="381">
                  <c:v>86.9</c:v>
                </c:pt>
                <c:pt idx="382">
                  <c:v>86.5</c:v>
                </c:pt>
                <c:pt idx="383">
                  <c:v>84.9</c:v>
                </c:pt>
                <c:pt idx="384">
                  <c:v>85.1</c:v>
                </c:pt>
                <c:pt idx="385">
                  <c:v>83.2</c:v>
                </c:pt>
                <c:pt idx="386">
                  <c:v>83.2</c:v>
                </c:pt>
                <c:pt idx="387">
                  <c:v>82</c:v>
                </c:pt>
                <c:pt idx="388">
                  <c:v>81.599999999999994</c:v>
                </c:pt>
                <c:pt idx="389">
                  <c:v>80.7</c:v>
                </c:pt>
                <c:pt idx="390">
                  <c:v>79.8</c:v>
                </c:pt>
                <c:pt idx="391">
                  <c:v>79.400000000000006</c:v>
                </c:pt>
                <c:pt idx="392">
                  <c:v>78.099999999999994</c:v>
                </c:pt>
                <c:pt idx="393">
                  <c:v>77.8</c:v>
                </c:pt>
                <c:pt idx="394">
                  <c:v>76.5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74.7</c:v>
                </c:pt>
                <c:pt idx="398">
                  <c:v>73.8</c:v>
                </c:pt>
                <c:pt idx="399">
                  <c:v>73</c:v>
                </c:pt>
                <c:pt idx="400">
                  <c:v>72.099999999999994</c:v>
                </c:pt>
                <c:pt idx="401">
                  <c:v>71.599999999999994</c:v>
                </c:pt>
                <c:pt idx="402">
                  <c:v>70.5</c:v>
                </c:pt>
                <c:pt idx="403">
                  <c:v>69.900000000000006</c:v>
                </c:pt>
                <c:pt idx="404">
                  <c:v>69.2</c:v>
                </c:pt>
                <c:pt idx="405">
                  <c:v>68.5</c:v>
                </c:pt>
                <c:pt idx="406">
                  <c:v>67.8</c:v>
                </c:pt>
                <c:pt idx="407">
                  <c:v>66.8</c:v>
                </c:pt>
                <c:pt idx="408">
                  <c:v>66.3</c:v>
                </c:pt>
                <c:pt idx="409">
                  <c:v>65.2</c:v>
                </c:pt>
                <c:pt idx="410">
                  <c:v>64.7</c:v>
                </c:pt>
                <c:pt idx="411">
                  <c:v>63.7</c:v>
                </c:pt>
                <c:pt idx="412">
                  <c:v>63</c:v>
                </c:pt>
                <c:pt idx="413">
                  <c:v>62.3</c:v>
                </c:pt>
                <c:pt idx="414">
                  <c:v>61.2</c:v>
                </c:pt>
                <c:pt idx="415">
                  <c:v>60.8</c:v>
                </c:pt>
                <c:pt idx="416">
                  <c:v>59.9</c:v>
                </c:pt>
                <c:pt idx="417">
                  <c:v>59</c:v>
                </c:pt>
                <c:pt idx="418">
                  <c:v>58.5</c:v>
                </c:pt>
                <c:pt idx="419">
                  <c:v>57.4</c:v>
                </c:pt>
                <c:pt idx="420">
                  <c:v>57.2</c:v>
                </c:pt>
                <c:pt idx="421">
                  <c:v>55.7</c:v>
                </c:pt>
                <c:pt idx="422">
                  <c:v>55.9</c:v>
                </c:pt>
                <c:pt idx="423">
                  <c:v>54.1</c:v>
                </c:pt>
                <c:pt idx="424">
                  <c:v>54.3</c:v>
                </c:pt>
                <c:pt idx="425">
                  <c:v>52.6</c:v>
                </c:pt>
                <c:pt idx="426">
                  <c:v>52.8</c:v>
                </c:pt>
                <c:pt idx="427">
                  <c:v>51</c:v>
                </c:pt>
                <c:pt idx="428">
                  <c:v>51.4</c:v>
                </c:pt>
                <c:pt idx="429">
                  <c:v>49.4</c:v>
                </c:pt>
                <c:pt idx="430">
                  <c:v>49.4</c:v>
                </c:pt>
                <c:pt idx="431">
                  <c:v>48.6</c:v>
                </c:pt>
                <c:pt idx="432">
                  <c:v>47.5</c:v>
                </c:pt>
                <c:pt idx="433">
                  <c:v>46.8</c:v>
                </c:pt>
                <c:pt idx="434">
                  <c:v>46.3</c:v>
                </c:pt>
                <c:pt idx="435">
                  <c:v>45.5</c:v>
                </c:pt>
                <c:pt idx="436">
                  <c:v>44.6</c:v>
                </c:pt>
                <c:pt idx="437">
                  <c:v>44.1</c:v>
                </c:pt>
                <c:pt idx="438">
                  <c:v>43</c:v>
                </c:pt>
                <c:pt idx="439">
                  <c:v>42.8</c:v>
                </c:pt>
                <c:pt idx="440">
                  <c:v>41.3</c:v>
                </c:pt>
                <c:pt idx="441">
                  <c:v>41.2</c:v>
                </c:pt>
                <c:pt idx="442">
                  <c:v>39.9</c:v>
                </c:pt>
                <c:pt idx="443">
                  <c:v>39.700000000000003</c:v>
                </c:pt>
                <c:pt idx="444">
                  <c:v>38.4</c:v>
                </c:pt>
                <c:pt idx="445">
                  <c:v>38.1</c:v>
                </c:pt>
                <c:pt idx="446">
                  <c:v>36.6</c:v>
                </c:pt>
                <c:pt idx="447">
                  <c:v>36.4</c:v>
                </c:pt>
                <c:pt idx="448">
                  <c:v>35.200000000000003</c:v>
                </c:pt>
                <c:pt idx="449">
                  <c:v>35.200000000000003</c:v>
                </c:pt>
                <c:pt idx="450">
                  <c:v>33.9</c:v>
                </c:pt>
                <c:pt idx="451">
                  <c:v>33.299999999999997</c:v>
                </c:pt>
                <c:pt idx="452">
                  <c:v>32.4</c:v>
                </c:pt>
                <c:pt idx="453">
                  <c:v>31.9</c:v>
                </c:pt>
                <c:pt idx="454">
                  <c:v>30.6</c:v>
                </c:pt>
                <c:pt idx="455">
                  <c:v>30.8</c:v>
                </c:pt>
                <c:pt idx="456">
                  <c:v>29.1</c:v>
                </c:pt>
                <c:pt idx="457">
                  <c:v>28.8</c:v>
                </c:pt>
                <c:pt idx="458">
                  <c:v>28</c:v>
                </c:pt>
                <c:pt idx="459">
                  <c:v>27.1</c:v>
                </c:pt>
                <c:pt idx="460">
                  <c:v>26.4</c:v>
                </c:pt>
                <c:pt idx="461">
                  <c:v>25.7</c:v>
                </c:pt>
                <c:pt idx="462">
                  <c:v>24.8</c:v>
                </c:pt>
                <c:pt idx="463">
                  <c:v>24.2</c:v>
                </c:pt>
                <c:pt idx="464">
                  <c:v>23.3</c:v>
                </c:pt>
                <c:pt idx="465">
                  <c:v>22.6</c:v>
                </c:pt>
                <c:pt idx="466">
                  <c:v>21.9</c:v>
                </c:pt>
                <c:pt idx="467">
                  <c:v>21.1</c:v>
                </c:pt>
                <c:pt idx="468">
                  <c:v>20.2</c:v>
                </c:pt>
                <c:pt idx="469">
                  <c:v>19.7</c:v>
                </c:pt>
                <c:pt idx="470">
                  <c:v>18.8</c:v>
                </c:pt>
                <c:pt idx="471">
                  <c:v>18</c:v>
                </c:pt>
                <c:pt idx="472">
                  <c:v>17.3</c:v>
                </c:pt>
                <c:pt idx="473">
                  <c:v>16.399999999999999</c:v>
                </c:pt>
                <c:pt idx="474">
                  <c:v>15.8</c:v>
                </c:pt>
                <c:pt idx="475">
                  <c:v>14.8</c:v>
                </c:pt>
                <c:pt idx="476">
                  <c:v>14.6</c:v>
                </c:pt>
                <c:pt idx="477">
                  <c:v>13.1</c:v>
                </c:pt>
                <c:pt idx="478">
                  <c:v>12</c:v>
                </c:pt>
                <c:pt idx="479">
                  <c:v>11.1</c:v>
                </c:pt>
                <c:pt idx="480">
                  <c:v>9.8000000000000007</c:v>
                </c:pt>
                <c:pt idx="481">
                  <c:v>9.3000000000000007</c:v>
                </c:pt>
                <c:pt idx="482">
                  <c:v>8.9</c:v>
                </c:pt>
                <c:pt idx="483">
                  <c:v>7.8</c:v>
                </c:pt>
                <c:pt idx="484">
                  <c:v>7.5</c:v>
                </c:pt>
                <c:pt idx="485">
                  <c:v>6.6</c:v>
                </c:pt>
                <c:pt idx="486">
                  <c:v>5.5</c:v>
                </c:pt>
                <c:pt idx="487">
                  <c:v>4.9000000000000004</c:v>
                </c:pt>
                <c:pt idx="488">
                  <c:v>4</c:v>
                </c:pt>
                <c:pt idx="489">
                  <c:v>3.5</c:v>
                </c:pt>
                <c:pt idx="490">
                  <c:v>2.7</c:v>
                </c:pt>
                <c:pt idx="491">
                  <c:v>1.6</c:v>
                </c:pt>
                <c:pt idx="492">
                  <c:v>1.5</c:v>
                </c:pt>
                <c:pt idx="493">
                  <c:v>0.4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D-A941-ACFB-97CE19F1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85103"/>
        <c:axId val="1"/>
      </c:scatterChart>
      <c:valAx>
        <c:axId val="17245851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585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25" name="グラフ 1">
          <a:extLst>
            <a:ext uri="{FF2B5EF4-FFF2-40B4-BE49-F238E27FC236}">
              <a16:creationId xmlns:a16="http://schemas.microsoft.com/office/drawing/2014/main" id="{B889E27D-48B4-5200-37F6-23AAB5AFD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26" name="グラフ 2">
          <a:extLst>
            <a:ext uri="{FF2B5EF4-FFF2-40B4-BE49-F238E27FC236}">
              <a16:creationId xmlns:a16="http://schemas.microsoft.com/office/drawing/2014/main" id="{BACF3D03-B205-CE42-8AB7-808F78C98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27" name="グラフ 3">
          <a:extLst>
            <a:ext uri="{FF2B5EF4-FFF2-40B4-BE49-F238E27FC236}">
              <a16:creationId xmlns:a16="http://schemas.microsoft.com/office/drawing/2014/main" id="{D43B4876-6B9F-1BB7-3B7D-CEA0A3AF7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28" name="グラフ 4">
          <a:extLst>
            <a:ext uri="{FF2B5EF4-FFF2-40B4-BE49-F238E27FC236}">
              <a16:creationId xmlns:a16="http://schemas.microsoft.com/office/drawing/2014/main" id="{BBEDB14C-5F8F-24BD-B91D-664233B55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29" name="グラフ 5">
          <a:extLst>
            <a:ext uri="{FF2B5EF4-FFF2-40B4-BE49-F238E27FC236}">
              <a16:creationId xmlns:a16="http://schemas.microsoft.com/office/drawing/2014/main" id="{331D0AFB-DCA5-5910-B203-C68EE5546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30" name="グラフ 6">
          <a:extLst>
            <a:ext uri="{FF2B5EF4-FFF2-40B4-BE49-F238E27FC236}">
              <a16:creationId xmlns:a16="http://schemas.microsoft.com/office/drawing/2014/main" id="{D7F264A2-2685-6C5C-817F-93F25CBBD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31" name="グラフ 7">
          <a:extLst>
            <a:ext uri="{FF2B5EF4-FFF2-40B4-BE49-F238E27FC236}">
              <a16:creationId xmlns:a16="http://schemas.microsoft.com/office/drawing/2014/main" id="{3BE1701A-A86C-5294-8D0E-C7C9EA00B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32" name="グラフ 8">
          <a:extLst>
            <a:ext uri="{FF2B5EF4-FFF2-40B4-BE49-F238E27FC236}">
              <a16:creationId xmlns:a16="http://schemas.microsoft.com/office/drawing/2014/main" id="{3756B723-160F-A2C6-45BC-74A475DA7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12" sqref="G12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40751</v>
      </c>
    </row>
    <row r="2" spans="1:34">
      <c r="A2" s="22" t="s">
        <v>98</v>
      </c>
      <c r="B2" s="31">
        <v>0.76429398148148142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0.13929398148148148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0.19297500000000001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1.0262E-2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0.13935185185185187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8.9700000000000005E-3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0.14621799999999999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0.13939814814814813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5.2977999999999997E-2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4.9899999999999999E-4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0.13945601851851852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3.0363000000000001E-2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4.7939999999999997E-3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0.13951388888888888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7.5783000000000003E-2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0.17799599999999999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0.13957175925925927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1.2947999999999999E-2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3.8030000000000001E-2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0.13961805555555554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7.5911999999999993E-2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8.4845000000000004E-2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0.13967592592592593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4.6800000000000001E-3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5.9159999999999997E-2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0.13973379629629631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1.8169999999999999E-2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2.0690000000000001E-3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0.13979166666666668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2.0261000000000001E-2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1.4959E-2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0.13983796296296297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8.9107000000000006E-2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9.6658999999999995E-2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0.13989583333333333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4.9700000000000001E-2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2.4181000000000001E-2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0.13995370370370372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1.4475999999999999E-2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2.3531E-2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0.14001157407407408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2.8691000000000001E-2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1.428E-3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0.14005787037037037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8.5059999999999997E-3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3.3758999999999997E-2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0.14011574074074074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7.4310000000000001E-3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1.1698999999999999E-2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0.14017361111111112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3.6830000000000001E-3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6.5909999999999996E-2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0.14023148148148148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9.7361000000000003E-2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2.2522E-2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0.14027777777777778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0.135883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1.9434E-2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0.14033564814814814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0.76149500000000003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0.72251100000000001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0.14039351851851853</v>
      </c>
      <c r="C33" s="15">
        <f>Raw!C33</f>
        <v>1.6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0.1056</v>
      </c>
      <c r="F33" s="9">
        <f>IF(Raw!$G33&gt;$C$8,IF(Raw!$Q33&gt;$C$8,IF(Raw!$N33&gt;$C$9,IF(Raw!$N33&lt;$A$9,IF(Raw!$X33&gt;$C$9,IF(Raw!$X33&lt;$A$9,Raw!I33,-999),-999),-999),-999),-999),-999)</f>
        <v>0.140402</v>
      </c>
      <c r="G33" s="9">
        <f>Raw!G33</f>
        <v>0.82380900000000001</v>
      </c>
      <c r="H33" s="9">
        <f>IF(Raw!$G33&gt;$C$8,IF(Raw!$Q33&gt;$C$8,IF(Raw!$N33&gt;$C$9,IF(Raw!$N33&lt;$A$9,IF(Raw!$X33&gt;$C$9,IF(Raw!$X33&lt;$A$9,Raw!L33,-999),-999),-999),-999),-999),-999)</f>
        <v>628.79999999999995</v>
      </c>
      <c r="I33" s="9">
        <f>IF(Raw!$G33&gt;$C$8,IF(Raw!$Q33&gt;$C$8,IF(Raw!$N33&gt;$C$9,IF(Raw!$N33&lt;$A$9,IF(Raw!$X33&gt;$C$9,IF(Raw!$X33&lt;$A$9,Raw!M33,-999),-999),-999),-999),-999),-999)</f>
        <v>0.106015</v>
      </c>
      <c r="J33" s="9">
        <f>IF(Raw!$G33&gt;$C$8,IF(Raw!$Q33&gt;$C$8,IF(Raw!$N33&gt;$C$9,IF(Raw!$N33&lt;$A$9,IF(Raw!$X33&gt;$C$9,IF(Raw!$X33&lt;$A$9,Raw!N33,-999),-999),-999),-999),-999),-999)</f>
        <v>654</v>
      </c>
      <c r="K33" s="9">
        <f>IF(Raw!$G33&gt;$C$8,IF(Raw!$Q33&gt;$C$8,IF(Raw!$N33&gt;$C$9,IF(Raw!$N33&lt;$A$9,IF(Raw!$X33&gt;$C$9,IF(Raw!$X33&lt;$A$9,Raw!R33,-999),-999),-999),-999),-999),-999)</f>
        <v>9.9198999999999996E-2</v>
      </c>
      <c r="L33" s="9">
        <f>IF(Raw!$G33&gt;$C$8,IF(Raw!$Q33&gt;$C$8,IF(Raw!$N33&gt;$C$9,IF(Raw!$N33&lt;$A$9,IF(Raw!$X33&gt;$C$9,IF(Raw!$X33&lt;$A$9,Raw!S33,-999),-999),-999),-999),-999),-999)</f>
        <v>0.133414</v>
      </c>
      <c r="M33" s="9">
        <f>Raw!Q33</f>
        <v>0.80574000000000001</v>
      </c>
      <c r="N33" s="9">
        <f>IF(Raw!$G33&gt;$C$8,IF(Raw!$Q33&gt;$C$8,IF(Raw!$N33&gt;$C$9,IF(Raw!$N33&lt;$A$9,IF(Raw!$X33&gt;$C$9,IF(Raw!$X33&lt;$A$9,Raw!V33,-999),-999),-999),-999),-999),-999)</f>
        <v>416.1</v>
      </c>
      <c r="O33" s="9">
        <f>IF(Raw!$G33&gt;$C$8,IF(Raw!$Q33&gt;$C$8,IF(Raw!$N33&gt;$C$9,IF(Raw!$N33&lt;$A$9,IF(Raw!$X33&gt;$C$9,IF(Raw!$X33&lt;$A$9,Raw!W33,-999),-999),-999),-999),-999),-999)</f>
        <v>2.0000000000000002E-5</v>
      </c>
      <c r="P33" s="9">
        <f>IF(Raw!$G33&gt;$C$8,IF(Raw!$Q33&gt;$C$8,IF(Raw!$N33&gt;$C$9,IF(Raw!$N33&lt;$A$9,IF(Raw!$X33&gt;$C$9,IF(Raw!$X33&lt;$A$9,Raw!X33,-999),-999),-999),-999),-999),-999)</f>
        <v>822</v>
      </c>
      <c r="R33" s="9">
        <f t="shared" si="4"/>
        <v>3.4802E-2</v>
      </c>
      <c r="S33" s="9">
        <f t="shared" si="5"/>
        <v>0.2478739619093745</v>
      </c>
      <c r="T33" s="9">
        <f t="shared" si="6"/>
        <v>3.4215000000000009E-2</v>
      </c>
      <c r="U33" s="9">
        <f t="shared" si="7"/>
        <v>0.25645734330729913</v>
      </c>
      <c r="V33" s="15">
        <f t="shared" si="0"/>
        <v>5.4633032999999998E-2</v>
      </c>
      <c r="X33" s="11">
        <f t="shared" si="8"/>
        <v>0</v>
      </c>
      <c r="Y33" s="11">
        <f t="shared" si="9"/>
        <v>6.2879999999999992E-18</v>
      </c>
      <c r="Z33" s="11">
        <f t="shared" si="10"/>
        <v>6.5399999999999996E-4</v>
      </c>
      <c r="AA33" s="16">
        <f t="shared" si="11"/>
        <v>0</v>
      </c>
      <c r="AB33" s="9">
        <f t="shared" si="1"/>
        <v>9.9198999999999996E-2</v>
      </c>
      <c r="AC33" s="9">
        <f t="shared" si="2"/>
        <v>1</v>
      </c>
      <c r="AD33" s="15">
        <f t="shared" si="3"/>
        <v>0</v>
      </c>
      <c r="AE33" s="3">
        <f t="shared" si="12"/>
        <v>757.07519999999965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0.14043981481481482</v>
      </c>
      <c r="C34" s="15">
        <f>Raw!C34</f>
        <v>2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0.88486500000000001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0.72607100000000002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0.14049768518518518</v>
      </c>
      <c r="C35" s="15">
        <f>Raw!C35</f>
        <v>1.5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0.105738</v>
      </c>
      <c r="F35" s="9">
        <f>IF(Raw!$G35&gt;$C$8,IF(Raw!$Q35&gt;$C$8,IF(Raw!$N35&gt;$C$9,IF(Raw!$N35&lt;$A$9,IF(Raw!$X35&gt;$C$9,IF(Raw!$X35&lt;$A$9,Raw!I35,-999),-999),-999),-999),-999),-999)</f>
        <v>0.145672</v>
      </c>
      <c r="G35" s="9">
        <f>Raw!G35</f>
        <v>0.84738599999999997</v>
      </c>
      <c r="H35" s="9">
        <f>IF(Raw!$G35&gt;$C$8,IF(Raw!$Q35&gt;$C$8,IF(Raw!$N35&gt;$C$9,IF(Raw!$N35&lt;$A$9,IF(Raw!$X35&gt;$C$9,IF(Raw!$X35&lt;$A$9,Raw!L35,-999),-999),-999),-999),-999),-999)</f>
        <v>580.20000000000005</v>
      </c>
      <c r="I35" s="9">
        <f>IF(Raw!$G35&gt;$C$8,IF(Raw!$Q35&gt;$C$8,IF(Raw!$N35&gt;$C$9,IF(Raw!$N35&lt;$A$9,IF(Raw!$X35&gt;$C$9,IF(Raw!$X35&lt;$A$9,Raw!M35,-999),-999),-999),-999),-999),-999)</f>
        <v>0.39807399999999998</v>
      </c>
      <c r="J35" s="9">
        <f>IF(Raw!$G35&gt;$C$8,IF(Raw!$Q35&gt;$C$8,IF(Raw!$N35&gt;$C$9,IF(Raw!$N35&lt;$A$9,IF(Raw!$X35&gt;$C$9,IF(Raw!$X35&lt;$A$9,Raw!N35,-999),-999),-999),-999),-999),-999)</f>
        <v>515</v>
      </c>
      <c r="K35" s="9">
        <f>IF(Raw!$G35&gt;$C$8,IF(Raw!$Q35&gt;$C$8,IF(Raw!$N35&gt;$C$9,IF(Raw!$N35&lt;$A$9,IF(Raw!$X35&gt;$C$9,IF(Raw!$X35&lt;$A$9,Raw!R35,-999),-999),-999),-999),-999),-999)</f>
        <v>8.9884000000000006E-2</v>
      </c>
      <c r="L35" s="9">
        <f>IF(Raw!$G35&gt;$C$8,IF(Raw!$Q35&gt;$C$8,IF(Raw!$N35&gt;$C$9,IF(Raw!$N35&lt;$A$9,IF(Raw!$X35&gt;$C$9,IF(Raw!$X35&lt;$A$9,Raw!S35,-999),-999),-999),-999),-999),-999)</f>
        <v>0.12881000000000001</v>
      </c>
      <c r="M35" s="9">
        <f>Raw!Q35</f>
        <v>0.81692200000000004</v>
      </c>
      <c r="N35" s="9">
        <f>IF(Raw!$G35&gt;$C$8,IF(Raw!$Q35&gt;$C$8,IF(Raw!$N35&gt;$C$9,IF(Raw!$N35&lt;$A$9,IF(Raw!$X35&gt;$C$9,IF(Raw!$X35&lt;$A$9,Raw!V35,-999),-999),-999),-999),-999),-999)</f>
        <v>578.9</v>
      </c>
      <c r="O35" s="9">
        <f>IF(Raw!$G35&gt;$C$8,IF(Raw!$Q35&gt;$C$8,IF(Raw!$N35&gt;$C$9,IF(Raw!$N35&lt;$A$9,IF(Raw!$X35&gt;$C$9,IF(Raw!$X35&lt;$A$9,Raw!W35,-999),-999),-999),-999),-999),-999)</f>
        <v>9.9999999999999995E-7</v>
      </c>
      <c r="P35" s="9">
        <f>IF(Raw!$G35&gt;$C$8,IF(Raw!$Q35&gt;$C$8,IF(Raw!$N35&gt;$C$9,IF(Raw!$N35&lt;$A$9,IF(Raw!$X35&gt;$C$9,IF(Raw!$X35&lt;$A$9,Raw!X35,-999),-999),-999),-999),-999),-999)</f>
        <v>583</v>
      </c>
      <c r="R35" s="9">
        <f t="shared" si="4"/>
        <v>3.9933999999999997E-2</v>
      </c>
      <c r="S35" s="9">
        <f t="shared" si="5"/>
        <v>0.27413641605799327</v>
      </c>
      <c r="T35" s="9">
        <f t="shared" si="6"/>
        <v>3.8926000000000002E-2</v>
      </c>
      <c r="U35" s="9">
        <f t="shared" si="7"/>
        <v>0.30219703439173978</v>
      </c>
      <c r="V35" s="15">
        <f t="shared" si="0"/>
        <v>5.2747694999999997E-2</v>
      </c>
      <c r="X35" s="11">
        <f t="shared" si="8"/>
        <v>0</v>
      </c>
      <c r="Y35" s="11">
        <f t="shared" si="9"/>
        <v>5.8020000000000004E-18</v>
      </c>
      <c r="Z35" s="11">
        <f t="shared" si="10"/>
        <v>5.1499999999999994E-4</v>
      </c>
      <c r="AA35" s="16">
        <f t="shared" si="11"/>
        <v>0</v>
      </c>
      <c r="AB35" s="9">
        <f t="shared" si="1"/>
        <v>8.9884000000000006E-2</v>
      </c>
      <c r="AC35" s="9">
        <f t="shared" si="2"/>
        <v>1</v>
      </c>
      <c r="AD35" s="15">
        <f t="shared" si="3"/>
        <v>0</v>
      </c>
      <c r="AE35" s="3">
        <f t="shared" si="12"/>
        <v>698.56079999999986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0.14055555555555554</v>
      </c>
      <c r="C36" s="15">
        <f>Raw!C36</f>
        <v>1.8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0.85226199999999996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0.74715100000000001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0.14061342592592593</v>
      </c>
      <c r="C37" s="15">
        <f>Raw!C37</f>
        <v>2.4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0.78990099999999996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0.77287700000000004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0.14065972222222223</v>
      </c>
      <c r="C38" s="15">
        <f>Raw!C38</f>
        <v>3.5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0.79251499999999997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0.77149000000000001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0.14071759259259259</v>
      </c>
      <c r="C39" s="15">
        <f>Raw!C39</f>
        <v>4.2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0.84605399999999997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0.778389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0.14077546296296298</v>
      </c>
      <c r="C40" s="15">
        <f>Raw!C40</f>
        <v>5.5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0.84292599999999995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0.73850300000000002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0.14083333333333334</v>
      </c>
      <c r="C41" s="15">
        <f>Raw!C41</f>
        <v>6.7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0.70155299999999998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0.79340599999999994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0.14087962962962963</v>
      </c>
      <c r="C42" s="15">
        <f>Raw!C42</f>
        <v>7.3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0.78993800000000003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0.80593199999999998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0.14093749999999999</v>
      </c>
      <c r="C43" s="15">
        <f>Raw!C43</f>
        <v>8.4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0.83646799999999999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0.75856900000000005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0.14099537037037038</v>
      </c>
      <c r="C44" s="15">
        <f>Raw!C44</f>
        <v>9.6999999999999993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0.75365300000000002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0.85261699999999996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0.14104166666666665</v>
      </c>
      <c r="C45" s="15">
        <f>Raw!C45</f>
        <v>10.4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0.72131100000000004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0.86635200000000001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0.14109953703703704</v>
      </c>
      <c r="C46" s="15">
        <f>Raw!C46</f>
        <v>11.5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0.74197500000000005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0.75132699999999997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0.14115740740740743</v>
      </c>
      <c r="C47" s="15">
        <f>Raw!C47</f>
        <v>12.6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0.82781899999999997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0.77020900000000003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0.14121527777777779</v>
      </c>
      <c r="C48" s="15">
        <f>Raw!C48</f>
        <v>13.5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0.85324599999999995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0.78871000000000002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0.14126157407407408</v>
      </c>
      <c r="C49" s="15">
        <f>Raw!C49</f>
        <v>14.4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0.84524600000000005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0.75748599999999999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0.14131944444444444</v>
      </c>
      <c r="C50" s="15">
        <f>Raw!C50</f>
        <v>15.5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9.6397999999999998E-2</v>
      </c>
      <c r="F50" s="9">
        <f>IF(Raw!$G50&gt;$C$8,IF(Raw!$Q50&gt;$C$8,IF(Raw!$N50&gt;$C$9,IF(Raw!$N50&lt;$A$9,IF(Raw!$X50&gt;$C$9,IF(Raw!$X50&lt;$A$9,Raw!I50,-999),-999),-999),-999),-999),-999)</f>
        <v>0.13789399999999999</v>
      </c>
      <c r="G50" s="9">
        <f>Raw!G50</f>
        <v>0.87809400000000004</v>
      </c>
      <c r="H50" s="9">
        <f>IF(Raw!$G50&gt;$C$8,IF(Raw!$Q50&gt;$C$8,IF(Raw!$N50&gt;$C$9,IF(Raw!$N50&lt;$A$9,IF(Raw!$X50&gt;$C$9,IF(Raw!$X50&lt;$A$9,Raw!L50,-999),-999),-999),-999),-999),-999)</f>
        <v>719.5</v>
      </c>
      <c r="I50" s="9">
        <f>IF(Raw!$G50&gt;$C$8,IF(Raw!$Q50&gt;$C$8,IF(Raw!$N50&gt;$C$9,IF(Raw!$N50&lt;$A$9,IF(Raw!$X50&gt;$C$9,IF(Raw!$X50&lt;$A$9,Raw!M50,-999),-999),-999),-999),-999),-999)</f>
        <v>0.54800800000000005</v>
      </c>
      <c r="J50" s="9">
        <f>IF(Raw!$G50&gt;$C$8,IF(Raw!$Q50&gt;$C$8,IF(Raw!$N50&gt;$C$9,IF(Raw!$N50&lt;$A$9,IF(Raw!$X50&gt;$C$9,IF(Raw!$X50&lt;$A$9,Raw!N50,-999),-999),-999),-999),-999),-999)</f>
        <v>426</v>
      </c>
      <c r="K50" s="9">
        <f>IF(Raw!$G50&gt;$C$8,IF(Raw!$Q50&gt;$C$8,IF(Raw!$N50&gt;$C$9,IF(Raw!$N50&lt;$A$9,IF(Raw!$X50&gt;$C$9,IF(Raw!$X50&lt;$A$9,Raw!R50,-999),-999),-999),-999),-999),-999)</f>
        <v>0.100328</v>
      </c>
      <c r="L50" s="9">
        <f>IF(Raw!$G50&gt;$C$8,IF(Raw!$Q50&gt;$C$8,IF(Raw!$N50&gt;$C$9,IF(Raw!$N50&lt;$A$9,IF(Raw!$X50&gt;$C$9,IF(Raw!$X50&lt;$A$9,Raw!S50,-999),-999),-999),-999),-999),-999)</f>
        <v>0.13150100000000001</v>
      </c>
      <c r="M50" s="9">
        <f>Raw!Q50</f>
        <v>0.80993000000000004</v>
      </c>
      <c r="N50" s="9">
        <f>IF(Raw!$G50&gt;$C$8,IF(Raw!$Q50&gt;$C$8,IF(Raw!$N50&gt;$C$9,IF(Raw!$N50&lt;$A$9,IF(Raw!$X50&gt;$C$9,IF(Raw!$X50&lt;$A$9,Raw!V50,-999),-999),-999),-999),-999),-999)</f>
        <v>523.9</v>
      </c>
      <c r="O50" s="9">
        <f>IF(Raw!$G50&gt;$C$8,IF(Raw!$Q50&gt;$C$8,IF(Raw!$N50&gt;$C$9,IF(Raw!$N50&lt;$A$9,IF(Raw!$X50&gt;$C$9,IF(Raw!$X50&lt;$A$9,Raw!W50,-999),-999),-999),-999),-999),-999)</f>
        <v>0.41819000000000001</v>
      </c>
      <c r="P50" s="9">
        <f>IF(Raw!$G50&gt;$C$8,IF(Raw!$Q50&gt;$C$8,IF(Raw!$N50&gt;$C$9,IF(Raw!$N50&lt;$A$9,IF(Raw!$X50&gt;$C$9,IF(Raw!$X50&lt;$A$9,Raw!X50,-999),-999),-999),-999),-999),-999)</f>
        <v>563</v>
      </c>
      <c r="R50" s="9">
        <f t="shared" si="4"/>
        <v>4.1495999999999991E-2</v>
      </c>
      <c r="S50" s="9">
        <f t="shared" si="5"/>
        <v>0.30092679884548995</v>
      </c>
      <c r="T50" s="9">
        <f t="shared" si="6"/>
        <v>3.1173000000000006E-2</v>
      </c>
      <c r="U50" s="9">
        <f t="shared" si="7"/>
        <v>0.23705523151915198</v>
      </c>
      <c r="V50" s="15">
        <f t="shared" si="0"/>
        <v>5.3849659500000001E-2</v>
      </c>
      <c r="X50" s="11">
        <f t="shared" si="8"/>
        <v>0</v>
      </c>
      <c r="Y50" s="11">
        <f t="shared" si="9"/>
        <v>7.1949999999999991E-18</v>
      </c>
      <c r="Z50" s="11">
        <f t="shared" si="10"/>
        <v>4.26E-4</v>
      </c>
      <c r="AA50" s="16">
        <f t="shared" si="11"/>
        <v>0</v>
      </c>
      <c r="AB50" s="9">
        <f t="shared" si="1"/>
        <v>0.100328</v>
      </c>
      <c r="AC50" s="9">
        <f t="shared" si="2"/>
        <v>1</v>
      </c>
      <c r="AD50" s="15">
        <f t="shared" si="3"/>
        <v>0</v>
      </c>
      <c r="AE50" s="3">
        <f t="shared" si="12"/>
        <v>866.27799999999968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0.14137731481481483</v>
      </c>
      <c r="C51" s="15">
        <f>Raw!C51</f>
        <v>16.600000000000001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9.1999999999999998E-2</v>
      </c>
      <c r="F51" s="9">
        <f>IF(Raw!$G51&gt;$C$8,IF(Raw!$Q51&gt;$C$8,IF(Raw!$N51&gt;$C$9,IF(Raw!$N51&lt;$A$9,IF(Raw!$X51&gt;$C$9,IF(Raw!$X51&lt;$A$9,Raw!I51,-999),-999),-999),-999),-999),-999)</f>
        <v>0.133296</v>
      </c>
      <c r="G51" s="9">
        <f>Raw!G51</f>
        <v>0.81068499999999999</v>
      </c>
      <c r="H51" s="9">
        <f>IF(Raw!$G51&gt;$C$8,IF(Raw!$Q51&gt;$C$8,IF(Raw!$N51&gt;$C$9,IF(Raw!$N51&lt;$A$9,IF(Raw!$X51&gt;$C$9,IF(Raw!$X51&lt;$A$9,Raw!L51,-999),-999),-999),-999),-999),-999)</f>
        <v>636.4</v>
      </c>
      <c r="I51" s="9">
        <f>IF(Raw!$G51&gt;$C$8,IF(Raw!$Q51&gt;$C$8,IF(Raw!$N51&gt;$C$9,IF(Raw!$N51&lt;$A$9,IF(Raw!$X51&gt;$C$9,IF(Raw!$X51&lt;$A$9,Raw!M51,-999),-999),-999),-999),-999),-999)</f>
        <v>0.33019900000000002</v>
      </c>
      <c r="J51" s="9">
        <f>IF(Raw!$G51&gt;$C$8,IF(Raw!$Q51&gt;$C$8,IF(Raw!$N51&gt;$C$9,IF(Raw!$N51&lt;$A$9,IF(Raw!$X51&gt;$C$9,IF(Raw!$X51&lt;$A$9,Raw!N51,-999),-999),-999),-999),-999),-999)</f>
        <v>559</v>
      </c>
      <c r="K51" s="9">
        <f>IF(Raw!$G51&gt;$C$8,IF(Raw!$Q51&gt;$C$8,IF(Raw!$N51&gt;$C$9,IF(Raw!$N51&lt;$A$9,IF(Raw!$X51&gt;$C$9,IF(Raw!$X51&lt;$A$9,Raw!R51,-999),-999),-999),-999),-999),-999)</f>
        <v>8.7968000000000005E-2</v>
      </c>
      <c r="L51" s="9">
        <f>IF(Raw!$G51&gt;$C$8,IF(Raw!$Q51&gt;$C$8,IF(Raw!$N51&gt;$C$9,IF(Raw!$N51&lt;$A$9,IF(Raw!$X51&gt;$C$9,IF(Raw!$X51&lt;$A$9,Raw!S51,-999),-999),-999),-999),-999),-999)</f>
        <v>0.12857199999999999</v>
      </c>
      <c r="M51" s="9">
        <f>Raw!Q51</f>
        <v>0.84853400000000001</v>
      </c>
      <c r="N51" s="9">
        <f>IF(Raw!$G51&gt;$C$8,IF(Raw!$Q51&gt;$C$8,IF(Raw!$N51&gt;$C$9,IF(Raw!$N51&lt;$A$9,IF(Raw!$X51&gt;$C$9,IF(Raw!$X51&lt;$A$9,Raw!V51,-999),-999),-999),-999),-999),-999)</f>
        <v>639.9</v>
      </c>
      <c r="O51" s="9">
        <f>IF(Raw!$G51&gt;$C$8,IF(Raw!$Q51&gt;$C$8,IF(Raw!$N51&gt;$C$9,IF(Raw!$N51&lt;$A$9,IF(Raw!$X51&gt;$C$9,IF(Raw!$X51&lt;$A$9,Raw!W51,-999),-999),-999),-999),-999),-999)</f>
        <v>3.0000000000000001E-5</v>
      </c>
      <c r="P51" s="9">
        <f>IF(Raw!$G51&gt;$C$8,IF(Raw!$Q51&gt;$C$8,IF(Raw!$N51&gt;$C$9,IF(Raw!$N51&lt;$A$9,IF(Raw!$X51&gt;$C$9,IF(Raw!$X51&lt;$A$9,Raw!X51,-999),-999),-999),-999),-999),-999)</f>
        <v>877</v>
      </c>
      <c r="R51" s="9">
        <f t="shared" si="4"/>
        <v>4.1295999999999999E-2</v>
      </c>
      <c r="S51" s="9">
        <f t="shared" si="5"/>
        <v>0.30980674588884888</v>
      </c>
      <c r="T51" s="9">
        <f t="shared" si="6"/>
        <v>4.0603999999999987E-2</v>
      </c>
      <c r="U51" s="9">
        <f t="shared" si="7"/>
        <v>0.31580748530006525</v>
      </c>
      <c r="V51" s="15">
        <f t="shared" si="0"/>
        <v>5.265023399999999E-2</v>
      </c>
      <c r="X51" s="11">
        <f t="shared" si="8"/>
        <v>0</v>
      </c>
      <c r="Y51" s="11">
        <f t="shared" si="9"/>
        <v>6.3639999999999994E-18</v>
      </c>
      <c r="Z51" s="11">
        <f t="shared" si="10"/>
        <v>5.5899999999999993E-4</v>
      </c>
      <c r="AA51" s="16">
        <f t="shared" si="11"/>
        <v>0</v>
      </c>
      <c r="AB51" s="9">
        <f t="shared" si="1"/>
        <v>8.7968000000000005E-2</v>
      </c>
      <c r="AC51" s="9">
        <f t="shared" si="2"/>
        <v>1</v>
      </c>
      <c r="AD51" s="15">
        <f t="shared" si="3"/>
        <v>0</v>
      </c>
      <c r="AE51" s="3">
        <f t="shared" si="12"/>
        <v>766.22559999999976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0.14143518518518519</v>
      </c>
      <c r="C52" s="15">
        <f>Raw!C52</f>
        <v>17.5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9.2229000000000005E-2</v>
      </c>
      <c r="F52" s="9">
        <f>IF(Raw!$G52&gt;$C$8,IF(Raw!$Q52&gt;$C$8,IF(Raw!$N52&gt;$C$9,IF(Raw!$N52&lt;$A$9,IF(Raw!$X52&gt;$C$9,IF(Raw!$X52&lt;$A$9,Raw!I52,-999),-999),-999),-999),-999),-999)</f>
        <v>0.137715</v>
      </c>
      <c r="G52" s="9">
        <f>Raw!G52</f>
        <v>0.89228600000000002</v>
      </c>
      <c r="H52" s="9">
        <f>IF(Raw!$G52&gt;$C$8,IF(Raw!$Q52&gt;$C$8,IF(Raw!$N52&gt;$C$9,IF(Raw!$N52&lt;$A$9,IF(Raw!$X52&gt;$C$9,IF(Raw!$X52&lt;$A$9,Raw!L52,-999),-999),-999),-999),-999),-999)</f>
        <v>620.29999999999995</v>
      </c>
      <c r="I52" s="9">
        <f>IF(Raw!$G52&gt;$C$8,IF(Raw!$Q52&gt;$C$8,IF(Raw!$N52&gt;$C$9,IF(Raw!$N52&lt;$A$9,IF(Raw!$X52&gt;$C$9,IF(Raw!$X52&lt;$A$9,Raw!M52,-999),-999),-999),-999),-999),-999)</f>
        <v>0.407472</v>
      </c>
      <c r="J52" s="9">
        <f>IF(Raw!$G52&gt;$C$8,IF(Raw!$Q52&gt;$C$8,IF(Raw!$N52&gt;$C$9,IF(Raw!$N52&lt;$A$9,IF(Raw!$X52&gt;$C$9,IF(Raw!$X52&lt;$A$9,Raw!N52,-999),-999),-999),-999),-999),-999)</f>
        <v>711</v>
      </c>
      <c r="K52" s="9">
        <f>IF(Raw!$G52&gt;$C$8,IF(Raw!$Q52&gt;$C$8,IF(Raw!$N52&gt;$C$9,IF(Raw!$N52&lt;$A$9,IF(Raw!$X52&gt;$C$9,IF(Raw!$X52&lt;$A$9,Raw!R52,-999),-999),-999),-999),-999),-999)</f>
        <v>0.10108200000000001</v>
      </c>
      <c r="L52" s="9">
        <f>IF(Raw!$G52&gt;$C$8,IF(Raw!$Q52&gt;$C$8,IF(Raw!$N52&gt;$C$9,IF(Raw!$N52&lt;$A$9,IF(Raw!$X52&gt;$C$9,IF(Raw!$X52&lt;$A$9,Raw!S52,-999),-999),-999),-999),-999),-999)</f>
        <v>0.140907</v>
      </c>
      <c r="M52" s="9">
        <f>Raw!Q52</f>
        <v>0.87190299999999998</v>
      </c>
      <c r="N52" s="9">
        <f>IF(Raw!$G52&gt;$C$8,IF(Raw!$Q52&gt;$C$8,IF(Raw!$N52&gt;$C$9,IF(Raw!$N52&lt;$A$9,IF(Raw!$X52&gt;$C$9,IF(Raw!$X52&lt;$A$9,Raw!V52,-999),-999),-999),-999),-999),-999)</f>
        <v>609.29999999999995</v>
      </c>
      <c r="O52" s="9">
        <f>IF(Raw!$G52&gt;$C$8,IF(Raw!$Q52&gt;$C$8,IF(Raw!$N52&gt;$C$9,IF(Raw!$N52&lt;$A$9,IF(Raw!$X52&gt;$C$9,IF(Raw!$X52&lt;$A$9,Raw!W52,-999),-999),-999),-999),-999),-999)</f>
        <v>0.59999899999999995</v>
      </c>
      <c r="P52" s="9">
        <f>IF(Raw!$G52&gt;$C$8,IF(Raw!$Q52&gt;$C$8,IF(Raw!$N52&gt;$C$9,IF(Raw!$N52&lt;$A$9,IF(Raw!$X52&gt;$C$9,IF(Raw!$X52&lt;$A$9,Raw!X52,-999),-999),-999),-999),-999),-999)</f>
        <v>379</v>
      </c>
      <c r="R52" s="9">
        <f t="shared" si="4"/>
        <v>4.5485999999999999E-2</v>
      </c>
      <c r="S52" s="9">
        <f t="shared" si="5"/>
        <v>0.33029081799368259</v>
      </c>
      <c r="T52" s="9">
        <f t="shared" si="6"/>
        <v>3.9824999999999999E-2</v>
      </c>
      <c r="U52" s="9">
        <f t="shared" si="7"/>
        <v>0.28263322617045283</v>
      </c>
      <c r="V52" s="15">
        <f t="shared" si="0"/>
        <v>5.7701416499999998E-2</v>
      </c>
      <c r="X52" s="11">
        <f t="shared" si="8"/>
        <v>0</v>
      </c>
      <c r="Y52" s="11">
        <f t="shared" si="9"/>
        <v>6.2029999999999993E-18</v>
      </c>
      <c r="Z52" s="11">
        <f t="shared" si="10"/>
        <v>7.1099999999999994E-4</v>
      </c>
      <c r="AA52" s="16">
        <f t="shared" si="11"/>
        <v>0</v>
      </c>
      <c r="AB52" s="9">
        <f t="shared" si="1"/>
        <v>0.10108200000000001</v>
      </c>
      <c r="AC52" s="9">
        <f t="shared" si="2"/>
        <v>1</v>
      </c>
      <c r="AD52" s="15">
        <f t="shared" si="3"/>
        <v>0</v>
      </c>
      <c r="AE52" s="3">
        <f t="shared" si="12"/>
        <v>746.84119999999973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0.14148148148148149</v>
      </c>
      <c r="C53" s="15">
        <f>Raw!C53</f>
        <v>18.600000000000001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0.87581299999999995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0.79201900000000003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0.14153935185185185</v>
      </c>
      <c r="C54" s="15">
        <f>Raw!C54</f>
        <v>19.3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0.109017</v>
      </c>
      <c r="F54" s="9">
        <f>IF(Raw!$G54&gt;$C$8,IF(Raw!$Q54&gt;$C$8,IF(Raw!$N54&gt;$C$9,IF(Raw!$N54&lt;$A$9,IF(Raw!$X54&gt;$C$9,IF(Raw!$X54&lt;$A$9,Raw!I54,-999),-999),-999),-999),-999),-999)</f>
        <v>0.14880699999999999</v>
      </c>
      <c r="G54" s="9">
        <f>Raw!G54</f>
        <v>0.84081399999999995</v>
      </c>
      <c r="H54" s="9">
        <f>IF(Raw!$G54&gt;$C$8,IF(Raw!$Q54&gt;$C$8,IF(Raw!$N54&gt;$C$9,IF(Raw!$N54&lt;$A$9,IF(Raw!$X54&gt;$C$9,IF(Raw!$X54&lt;$A$9,Raw!L54,-999),-999),-999),-999),-999),-999)</f>
        <v>509.6</v>
      </c>
      <c r="I54" s="9">
        <f>IF(Raw!$G54&gt;$C$8,IF(Raw!$Q54&gt;$C$8,IF(Raw!$N54&gt;$C$9,IF(Raw!$N54&lt;$A$9,IF(Raw!$X54&gt;$C$9,IF(Raw!$X54&lt;$A$9,Raw!M54,-999),-999),-999),-999),-999),-999)</f>
        <v>0.33737200000000001</v>
      </c>
      <c r="J54" s="9">
        <f>IF(Raw!$G54&gt;$C$8,IF(Raw!$Q54&gt;$C$8,IF(Raw!$N54&gt;$C$9,IF(Raw!$N54&lt;$A$9,IF(Raw!$X54&gt;$C$9,IF(Raw!$X54&lt;$A$9,Raw!N54,-999),-999),-999),-999),-999),-999)</f>
        <v>542</v>
      </c>
      <c r="K54" s="9">
        <f>IF(Raw!$G54&gt;$C$8,IF(Raw!$Q54&gt;$C$8,IF(Raw!$N54&gt;$C$9,IF(Raw!$N54&lt;$A$9,IF(Raw!$X54&gt;$C$9,IF(Raw!$X54&lt;$A$9,Raw!R54,-999),-999),-999),-999),-999),-999)</f>
        <v>9.5707E-2</v>
      </c>
      <c r="L54" s="9">
        <f>IF(Raw!$G54&gt;$C$8,IF(Raw!$Q54&gt;$C$8,IF(Raw!$N54&gt;$C$9,IF(Raw!$N54&lt;$A$9,IF(Raw!$X54&gt;$C$9,IF(Raw!$X54&lt;$A$9,Raw!S54,-999),-999),-999),-999),-999),-999)</f>
        <v>0.13406100000000001</v>
      </c>
      <c r="M54" s="9">
        <f>Raw!Q54</f>
        <v>0.812357</v>
      </c>
      <c r="N54" s="9">
        <f>IF(Raw!$G54&gt;$C$8,IF(Raw!$Q54&gt;$C$8,IF(Raw!$N54&gt;$C$9,IF(Raw!$N54&lt;$A$9,IF(Raw!$X54&gt;$C$9,IF(Raw!$X54&lt;$A$9,Raw!V54,-999),-999),-999),-999),-999),-999)</f>
        <v>644.20000000000005</v>
      </c>
      <c r="O54" s="9">
        <f>IF(Raw!$G54&gt;$C$8,IF(Raw!$Q54&gt;$C$8,IF(Raw!$N54&gt;$C$9,IF(Raw!$N54&lt;$A$9,IF(Raw!$X54&gt;$C$9,IF(Raw!$X54&lt;$A$9,Raw!W54,-999),-999),-999),-999),-999),-999)</f>
        <v>0.24671699999999999</v>
      </c>
      <c r="P54" s="9">
        <f>IF(Raw!$G54&gt;$C$8,IF(Raw!$Q54&gt;$C$8,IF(Raw!$N54&gt;$C$9,IF(Raw!$N54&lt;$A$9,IF(Raw!$X54&gt;$C$9,IF(Raw!$X54&lt;$A$9,Raw!X54,-999),-999),-999),-999),-999),-999)</f>
        <v>467</v>
      </c>
      <c r="R54" s="9">
        <f t="shared" si="4"/>
        <v>3.9789999999999992E-2</v>
      </c>
      <c r="S54" s="9">
        <f t="shared" si="5"/>
        <v>0.26739333499096141</v>
      </c>
      <c r="T54" s="9">
        <f t="shared" si="6"/>
        <v>3.8354000000000013E-2</v>
      </c>
      <c r="U54" s="9">
        <f t="shared" si="7"/>
        <v>0.2860936439382073</v>
      </c>
      <c r="V54" s="15">
        <f t="shared" si="0"/>
        <v>5.4897979499999999E-2</v>
      </c>
      <c r="X54" s="11">
        <f t="shared" si="8"/>
        <v>0</v>
      </c>
      <c r="Y54" s="11">
        <f t="shared" si="9"/>
        <v>5.0959999999999997E-18</v>
      </c>
      <c r="Z54" s="11">
        <f t="shared" si="10"/>
        <v>5.4199999999999995E-4</v>
      </c>
      <c r="AA54" s="16">
        <f t="shared" si="11"/>
        <v>0</v>
      </c>
      <c r="AB54" s="9">
        <f t="shared" si="1"/>
        <v>9.5707E-2</v>
      </c>
      <c r="AC54" s="9">
        <f t="shared" si="2"/>
        <v>1</v>
      </c>
      <c r="AD54" s="15">
        <f t="shared" si="3"/>
        <v>0</v>
      </c>
      <c r="AE54" s="3">
        <f t="shared" si="12"/>
        <v>613.55839999999978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0.14159722222222224</v>
      </c>
      <c r="C55" s="15">
        <f>Raw!C55</f>
        <v>20.399999999999999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9.5842999999999998E-2</v>
      </c>
      <c r="F55" s="9">
        <f>IF(Raw!$G55&gt;$C$8,IF(Raw!$Q55&gt;$C$8,IF(Raw!$N55&gt;$C$9,IF(Raw!$N55&lt;$A$9,IF(Raw!$X55&gt;$C$9,IF(Raw!$X55&lt;$A$9,Raw!I55,-999),-999),-999),-999),-999),-999)</f>
        <v>0.14546100000000001</v>
      </c>
      <c r="G55" s="9">
        <f>Raw!G55</f>
        <v>0.88736899999999996</v>
      </c>
      <c r="H55" s="9">
        <f>IF(Raw!$G55&gt;$C$8,IF(Raw!$Q55&gt;$C$8,IF(Raw!$N55&gt;$C$9,IF(Raw!$N55&lt;$A$9,IF(Raw!$X55&gt;$C$9,IF(Raw!$X55&lt;$A$9,Raw!L55,-999),-999),-999),-999),-999),-999)</f>
        <v>681.7</v>
      </c>
      <c r="I55" s="9">
        <f>IF(Raw!$G55&gt;$C$8,IF(Raw!$Q55&gt;$C$8,IF(Raw!$N55&gt;$C$9,IF(Raw!$N55&lt;$A$9,IF(Raw!$X55&gt;$C$9,IF(Raw!$X55&lt;$A$9,Raw!M55,-999),-999),-999),-999),-999),-999)</f>
        <v>0.270451</v>
      </c>
      <c r="J55" s="9">
        <f>IF(Raw!$G55&gt;$C$8,IF(Raw!$Q55&gt;$C$8,IF(Raw!$N55&gt;$C$9,IF(Raw!$N55&lt;$A$9,IF(Raw!$X55&gt;$C$9,IF(Raw!$X55&lt;$A$9,Raw!N55,-999),-999),-999),-999),-999),-999)</f>
        <v>519</v>
      </c>
      <c r="K55" s="9">
        <f>IF(Raw!$G55&gt;$C$8,IF(Raw!$Q55&gt;$C$8,IF(Raw!$N55&gt;$C$9,IF(Raw!$N55&lt;$A$9,IF(Raw!$X55&gt;$C$9,IF(Raw!$X55&lt;$A$9,Raw!R55,-999),-999),-999),-999),-999),-999)</f>
        <v>9.2378000000000002E-2</v>
      </c>
      <c r="L55" s="9">
        <f>IF(Raw!$G55&gt;$C$8,IF(Raw!$Q55&gt;$C$8,IF(Raw!$N55&gt;$C$9,IF(Raw!$N55&lt;$A$9,IF(Raw!$X55&gt;$C$9,IF(Raw!$X55&lt;$A$9,Raw!S55,-999),-999),-999),-999),-999),-999)</f>
        <v>0.13683000000000001</v>
      </c>
      <c r="M55" s="9">
        <f>Raw!Q55</f>
        <v>0.81619799999999998</v>
      </c>
      <c r="N55" s="9">
        <f>IF(Raw!$G55&gt;$C$8,IF(Raw!$Q55&gt;$C$8,IF(Raw!$N55&gt;$C$9,IF(Raw!$N55&lt;$A$9,IF(Raw!$X55&gt;$C$9,IF(Raw!$X55&lt;$A$9,Raw!V55,-999),-999),-999),-999),-999),-999)</f>
        <v>667.7</v>
      </c>
      <c r="O55" s="9">
        <f>IF(Raw!$G55&gt;$C$8,IF(Raw!$Q55&gt;$C$8,IF(Raw!$N55&gt;$C$9,IF(Raw!$N55&lt;$A$9,IF(Raw!$X55&gt;$C$9,IF(Raw!$X55&lt;$A$9,Raw!W55,-999),-999),-999),-999),-999),-999)</f>
        <v>0.14163400000000001</v>
      </c>
      <c r="P55" s="9">
        <f>IF(Raw!$G55&gt;$C$8,IF(Raw!$Q55&gt;$C$8,IF(Raw!$N55&gt;$C$9,IF(Raw!$N55&lt;$A$9,IF(Raw!$X55&gt;$C$9,IF(Raw!$X55&lt;$A$9,Raw!X55,-999),-999),-999),-999),-999),-999)</f>
        <v>637</v>
      </c>
      <c r="R55" s="9">
        <f t="shared" si="4"/>
        <v>4.9618000000000009E-2</v>
      </c>
      <c r="S55" s="9">
        <f t="shared" si="5"/>
        <v>0.34110861330528464</v>
      </c>
      <c r="T55" s="9">
        <f t="shared" si="6"/>
        <v>4.4452000000000005E-2</v>
      </c>
      <c r="U55" s="9">
        <f t="shared" si="7"/>
        <v>0.3248702769860411</v>
      </c>
      <c r="V55" s="15">
        <f t="shared" si="0"/>
        <v>5.6031884999999997E-2</v>
      </c>
      <c r="X55" s="11">
        <f t="shared" si="8"/>
        <v>0</v>
      </c>
      <c r="Y55" s="11">
        <f t="shared" si="9"/>
        <v>6.817E-18</v>
      </c>
      <c r="Z55" s="11">
        <f t="shared" si="10"/>
        <v>5.1899999999999993E-4</v>
      </c>
      <c r="AA55" s="16">
        <f t="shared" si="11"/>
        <v>0</v>
      </c>
      <c r="AB55" s="9">
        <f t="shared" si="1"/>
        <v>9.2378000000000002E-2</v>
      </c>
      <c r="AC55" s="9">
        <f t="shared" si="2"/>
        <v>1</v>
      </c>
      <c r="AD55" s="15">
        <f t="shared" si="3"/>
        <v>0</v>
      </c>
      <c r="AE55" s="3">
        <f t="shared" si="12"/>
        <v>820.76679999999976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0.1416435185185185</v>
      </c>
      <c r="C56" s="15">
        <f>Raw!C56</f>
        <v>21.3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9.8033999999999996E-2</v>
      </c>
      <c r="F56" s="9">
        <f>IF(Raw!$G56&gt;$C$8,IF(Raw!$Q56&gt;$C$8,IF(Raw!$N56&gt;$C$9,IF(Raw!$N56&lt;$A$9,IF(Raw!$X56&gt;$C$9,IF(Raw!$X56&lt;$A$9,Raw!I56,-999),-999),-999),-999),-999),-999)</f>
        <v>0.145873</v>
      </c>
      <c r="G56" s="9">
        <f>Raw!G56</f>
        <v>0.90664999999999996</v>
      </c>
      <c r="H56" s="9">
        <f>IF(Raw!$G56&gt;$C$8,IF(Raw!$Q56&gt;$C$8,IF(Raw!$N56&gt;$C$9,IF(Raw!$N56&lt;$A$9,IF(Raw!$X56&gt;$C$9,IF(Raw!$X56&lt;$A$9,Raw!L56,-999),-999),-999),-999),-999),-999)</f>
        <v>612.79999999999995</v>
      </c>
      <c r="I56" s="9">
        <f>IF(Raw!$G56&gt;$C$8,IF(Raw!$Q56&gt;$C$8,IF(Raw!$N56&gt;$C$9,IF(Raw!$N56&lt;$A$9,IF(Raw!$X56&gt;$C$9,IF(Raw!$X56&lt;$A$9,Raw!M56,-999),-999),-999),-999),-999),-999)</f>
        <v>0.21126</v>
      </c>
      <c r="J56" s="9">
        <f>IF(Raw!$G56&gt;$C$8,IF(Raw!$Q56&gt;$C$8,IF(Raw!$N56&gt;$C$9,IF(Raw!$N56&lt;$A$9,IF(Raw!$X56&gt;$C$9,IF(Raw!$X56&lt;$A$9,Raw!N56,-999),-999),-999),-999),-999),-999)</f>
        <v>541</v>
      </c>
      <c r="K56" s="9">
        <f>IF(Raw!$G56&gt;$C$8,IF(Raw!$Q56&gt;$C$8,IF(Raw!$N56&gt;$C$9,IF(Raw!$N56&lt;$A$9,IF(Raw!$X56&gt;$C$9,IF(Raw!$X56&lt;$A$9,Raw!R56,-999),-999),-999),-999),-999),-999)</f>
        <v>9.4938999999999996E-2</v>
      </c>
      <c r="L56" s="9">
        <f>IF(Raw!$G56&gt;$C$8,IF(Raw!$Q56&gt;$C$8,IF(Raw!$N56&gt;$C$9,IF(Raw!$N56&lt;$A$9,IF(Raw!$X56&gt;$C$9,IF(Raw!$X56&lt;$A$9,Raw!S56,-999),-999),-999),-999),-999),-999)</f>
        <v>0.138685</v>
      </c>
      <c r="M56" s="9">
        <f>Raw!Q56</f>
        <v>0.86269899999999999</v>
      </c>
      <c r="N56" s="9">
        <f>IF(Raw!$G56&gt;$C$8,IF(Raw!$Q56&gt;$C$8,IF(Raw!$N56&gt;$C$9,IF(Raw!$N56&lt;$A$9,IF(Raw!$X56&gt;$C$9,IF(Raw!$X56&lt;$A$9,Raw!V56,-999),-999),-999),-999),-999),-999)</f>
        <v>623.4</v>
      </c>
      <c r="O56" s="9">
        <f>IF(Raw!$G56&gt;$C$8,IF(Raw!$Q56&gt;$C$8,IF(Raw!$N56&gt;$C$9,IF(Raw!$N56&lt;$A$9,IF(Raw!$X56&gt;$C$9,IF(Raw!$X56&lt;$A$9,Raw!W56,-999),-999),-999),-999),-999),-999)</f>
        <v>0.258162</v>
      </c>
      <c r="P56" s="9">
        <f>IF(Raw!$G56&gt;$C$8,IF(Raw!$Q56&gt;$C$8,IF(Raw!$N56&gt;$C$9,IF(Raw!$N56&lt;$A$9,IF(Raw!$X56&gt;$C$9,IF(Raw!$X56&lt;$A$9,Raw!X56,-999),-999),-999),-999),-999),-999)</f>
        <v>568</v>
      </c>
      <c r="R56" s="9">
        <f t="shared" si="4"/>
        <v>4.7839000000000007E-2</v>
      </c>
      <c r="S56" s="9">
        <f t="shared" si="5"/>
        <v>0.3279496548367416</v>
      </c>
      <c r="T56" s="9">
        <f t="shared" si="6"/>
        <v>4.3746000000000007E-2</v>
      </c>
      <c r="U56" s="9">
        <f t="shared" si="7"/>
        <v>0.31543425748999537</v>
      </c>
      <c r="V56" s="15">
        <f t="shared" si="0"/>
        <v>5.6791507499999998E-2</v>
      </c>
      <c r="X56" s="11">
        <f t="shared" si="8"/>
        <v>0</v>
      </c>
      <c r="Y56" s="11">
        <f t="shared" si="9"/>
        <v>6.1279999999999993E-18</v>
      </c>
      <c r="Z56" s="11">
        <f t="shared" si="10"/>
        <v>5.4099999999999992E-4</v>
      </c>
      <c r="AA56" s="16">
        <f t="shared" si="11"/>
        <v>0</v>
      </c>
      <c r="AB56" s="9">
        <f t="shared" si="1"/>
        <v>9.4938999999999996E-2</v>
      </c>
      <c r="AC56" s="9">
        <f t="shared" si="2"/>
        <v>1</v>
      </c>
      <c r="AD56" s="15">
        <f t="shared" si="3"/>
        <v>0</v>
      </c>
      <c r="AE56" s="3">
        <f t="shared" si="12"/>
        <v>737.81119999999976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0.14170138888888889</v>
      </c>
      <c r="C57" s="15">
        <f>Raw!C57</f>
        <v>22.4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0.111205</v>
      </c>
      <c r="F57" s="9">
        <f>IF(Raw!$G57&gt;$C$8,IF(Raw!$Q57&gt;$C$8,IF(Raw!$N57&gt;$C$9,IF(Raw!$N57&lt;$A$9,IF(Raw!$X57&gt;$C$9,IF(Raw!$X57&lt;$A$9,Raw!I57,-999),-999),-999),-999),-999),-999)</f>
        <v>0.151722</v>
      </c>
      <c r="G57" s="9">
        <f>Raw!G57</f>
        <v>0.85961200000000004</v>
      </c>
      <c r="H57" s="9">
        <f>IF(Raw!$G57&gt;$C$8,IF(Raw!$Q57&gt;$C$8,IF(Raw!$N57&gt;$C$9,IF(Raw!$N57&lt;$A$9,IF(Raw!$X57&gt;$C$9,IF(Raw!$X57&lt;$A$9,Raw!L57,-999),-999),-999),-999),-999),-999)</f>
        <v>516.9</v>
      </c>
      <c r="I57" s="9">
        <f>IF(Raw!$G57&gt;$C$8,IF(Raw!$Q57&gt;$C$8,IF(Raw!$N57&gt;$C$9,IF(Raw!$N57&lt;$A$9,IF(Raw!$X57&gt;$C$9,IF(Raw!$X57&lt;$A$9,Raw!M57,-999),-999),-999),-999),-999),-999)</f>
        <v>0.47772799999999999</v>
      </c>
      <c r="J57" s="9">
        <f>IF(Raw!$G57&gt;$C$8,IF(Raw!$Q57&gt;$C$8,IF(Raw!$N57&gt;$C$9,IF(Raw!$N57&lt;$A$9,IF(Raw!$X57&gt;$C$9,IF(Raw!$X57&lt;$A$9,Raw!N57,-999),-999),-999),-999),-999),-999)</f>
        <v>520</v>
      </c>
      <c r="K57" s="9">
        <f>IF(Raw!$G57&gt;$C$8,IF(Raw!$Q57&gt;$C$8,IF(Raw!$N57&gt;$C$9,IF(Raw!$N57&lt;$A$9,IF(Raw!$X57&gt;$C$9,IF(Raw!$X57&lt;$A$9,Raw!R57,-999),-999),-999),-999),-999),-999)</f>
        <v>0.104702</v>
      </c>
      <c r="L57" s="9">
        <f>IF(Raw!$G57&gt;$C$8,IF(Raw!$Q57&gt;$C$8,IF(Raw!$N57&gt;$C$9,IF(Raw!$N57&lt;$A$9,IF(Raw!$X57&gt;$C$9,IF(Raw!$X57&lt;$A$9,Raw!S57,-999),-999),-999),-999),-999),-999)</f>
        <v>0.140793</v>
      </c>
      <c r="M57" s="9">
        <f>Raw!Q57</f>
        <v>0.82660299999999998</v>
      </c>
      <c r="N57" s="9">
        <f>IF(Raw!$G57&gt;$C$8,IF(Raw!$Q57&gt;$C$8,IF(Raw!$N57&gt;$C$9,IF(Raw!$N57&lt;$A$9,IF(Raw!$X57&gt;$C$9,IF(Raw!$X57&lt;$A$9,Raw!V57,-999),-999),-999),-999),-999),-999)</f>
        <v>709.9</v>
      </c>
      <c r="O57" s="9">
        <f>IF(Raw!$G57&gt;$C$8,IF(Raw!$Q57&gt;$C$8,IF(Raw!$N57&gt;$C$9,IF(Raw!$N57&lt;$A$9,IF(Raw!$X57&gt;$C$9,IF(Raw!$X57&lt;$A$9,Raw!W57,-999),-999),-999),-999),-999),-999)</f>
        <v>0.6</v>
      </c>
      <c r="P57" s="9">
        <f>IF(Raw!$G57&gt;$C$8,IF(Raw!$Q57&gt;$C$8,IF(Raw!$N57&gt;$C$9,IF(Raw!$N57&lt;$A$9,IF(Raw!$X57&gt;$C$9,IF(Raw!$X57&lt;$A$9,Raw!X57,-999),-999),-999),-999),-999),-999)</f>
        <v>460</v>
      </c>
      <c r="R57" s="9">
        <f t="shared" si="4"/>
        <v>4.0516999999999997E-2</v>
      </c>
      <c r="S57" s="9">
        <f t="shared" si="5"/>
        <v>0.26704762658019271</v>
      </c>
      <c r="T57" s="9">
        <f t="shared" si="6"/>
        <v>3.6090999999999998E-2</v>
      </c>
      <c r="U57" s="9">
        <f t="shared" si="7"/>
        <v>0.2563408692193504</v>
      </c>
      <c r="V57" s="15">
        <f t="shared" si="0"/>
        <v>5.7654733499999999E-2</v>
      </c>
      <c r="X57" s="11">
        <f t="shared" si="8"/>
        <v>0</v>
      </c>
      <c r="Y57" s="11">
        <f t="shared" si="9"/>
        <v>5.1689999999999992E-18</v>
      </c>
      <c r="Z57" s="11">
        <f t="shared" si="10"/>
        <v>5.1999999999999995E-4</v>
      </c>
      <c r="AA57" s="16">
        <f t="shared" si="11"/>
        <v>0</v>
      </c>
      <c r="AB57" s="9">
        <f t="shared" si="1"/>
        <v>0.104702</v>
      </c>
      <c r="AC57" s="9">
        <f t="shared" si="2"/>
        <v>1</v>
      </c>
      <c r="AD57" s="15">
        <f t="shared" si="3"/>
        <v>0</v>
      </c>
      <c r="AE57" s="3">
        <f t="shared" si="12"/>
        <v>622.34759999999972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0.14175925925925925</v>
      </c>
      <c r="C58" s="15">
        <f>Raw!C58</f>
        <v>23.3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0.100193</v>
      </c>
      <c r="F58" s="9">
        <f>IF(Raw!$G58&gt;$C$8,IF(Raw!$Q58&gt;$C$8,IF(Raw!$N58&gt;$C$9,IF(Raw!$N58&lt;$A$9,IF(Raw!$X58&gt;$C$9,IF(Raw!$X58&lt;$A$9,Raw!I58,-999),-999),-999),-999),-999),-999)</f>
        <v>0.15562000000000001</v>
      </c>
      <c r="G58" s="9">
        <f>Raw!G58</f>
        <v>0.90434400000000004</v>
      </c>
      <c r="H58" s="9">
        <f>IF(Raw!$G58&gt;$C$8,IF(Raw!$Q58&gt;$C$8,IF(Raw!$N58&gt;$C$9,IF(Raw!$N58&lt;$A$9,IF(Raw!$X58&gt;$C$9,IF(Raw!$X58&lt;$A$9,Raw!L58,-999),-999),-999),-999),-999),-999)</f>
        <v>634</v>
      </c>
      <c r="I58" s="9">
        <f>IF(Raw!$G58&gt;$C$8,IF(Raw!$Q58&gt;$C$8,IF(Raw!$N58&gt;$C$9,IF(Raw!$N58&lt;$A$9,IF(Raw!$X58&gt;$C$9,IF(Raw!$X58&lt;$A$9,Raw!M58,-999),-999),-999),-999),-999),-999)</f>
        <v>1.1785E-2</v>
      </c>
      <c r="J58" s="9">
        <f>IF(Raw!$G58&gt;$C$8,IF(Raw!$Q58&gt;$C$8,IF(Raw!$N58&gt;$C$9,IF(Raw!$N58&lt;$A$9,IF(Raw!$X58&gt;$C$9,IF(Raw!$X58&lt;$A$9,Raw!N58,-999),-999),-999),-999),-999),-999)</f>
        <v>484</v>
      </c>
      <c r="K58" s="9">
        <f>IF(Raw!$G58&gt;$C$8,IF(Raw!$Q58&gt;$C$8,IF(Raw!$N58&gt;$C$9,IF(Raw!$N58&lt;$A$9,IF(Raw!$X58&gt;$C$9,IF(Raw!$X58&lt;$A$9,Raw!R58,-999),-999),-999),-999),-999),-999)</f>
        <v>0.101186</v>
      </c>
      <c r="L58" s="9">
        <f>IF(Raw!$G58&gt;$C$8,IF(Raw!$Q58&gt;$C$8,IF(Raw!$N58&gt;$C$9,IF(Raw!$N58&lt;$A$9,IF(Raw!$X58&gt;$C$9,IF(Raw!$X58&lt;$A$9,Raw!S58,-999),-999),-999),-999),-999),-999)</f>
        <v>0.15359200000000001</v>
      </c>
      <c r="M58" s="9">
        <f>Raw!Q58</f>
        <v>0.87429500000000004</v>
      </c>
      <c r="N58" s="9">
        <f>IF(Raw!$G58&gt;$C$8,IF(Raw!$Q58&gt;$C$8,IF(Raw!$N58&gt;$C$9,IF(Raw!$N58&lt;$A$9,IF(Raw!$X58&gt;$C$9,IF(Raw!$X58&lt;$A$9,Raw!V58,-999),-999),-999),-999),-999),-999)</f>
        <v>571.1</v>
      </c>
      <c r="O58" s="9">
        <f>IF(Raw!$G58&gt;$C$8,IF(Raw!$Q58&gt;$C$8,IF(Raw!$N58&gt;$C$9,IF(Raw!$N58&lt;$A$9,IF(Raw!$X58&gt;$C$9,IF(Raw!$X58&lt;$A$9,Raw!W58,-999),-999),-999),-999),-999),-999)</f>
        <v>0.36705399999999999</v>
      </c>
      <c r="P58" s="9">
        <f>IF(Raw!$G58&gt;$C$8,IF(Raw!$Q58&gt;$C$8,IF(Raw!$N58&gt;$C$9,IF(Raw!$N58&lt;$A$9,IF(Raw!$X58&gt;$C$9,IF(Raw!$X58&lt;$A$9,Raw!X58,-999),-999),-999),-999),-999),-999)</f>
        <v>545</v>
      </c>
      <c r="R58" s="9">
        <f t="shared" si="4"/>
        <v>5.5427000000000004E-2</v>
      </c>
      <c r="S58" s="9">
        <f t="shared" si="5"/>
        <v>0.35616887289551474</v>
      </c>
      <c r="T58" s="9">
        <f t="shared" si="6"/>
        <v>5.2406000000000008E-2</v>
      </c>
      <c r="U58" s="9">
        <f t="shared" si="7"/>
        <v>0.34120266680556283</v>
      </c>
      <c r="V58" s="15">
        <f t="shared" si="0"/>
        <v>6.2895923999999992E-2</v>
      </c>
      <c r="X58" s="11">
        <f t="shared" si="8"/>
        <v>0</v>
      </c>
      <c r="Y58" s="11">
        <f t="shared" si="9"/>
        <v>6.3399999999999994E-18</v>
      </c>
      <c r="Z58" s="11">
        <f t="shared" si="10"/>
        <v>4.84E-4</v>
      </c>
      <c r="AA58" s="16">
        <f t="shared" si="11"/>
        <v>0</v>
      </c>
      <c r="AB58" s="9">
        <f t="shared" si="1"/>
        <v>0.101186</v>
      </c>
      <c r="AC58" s="9">
        <f t="shared" si="2"/>
        <v>1</v>
      </c>
      <c r="AD58" s="15">
        <f t="shared" si="3"/>
        <v>0</v>
      </c>
      <c r="AE58" s="3">
        <f t="shared" si="12"/>
        <v>763.33599999999967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0.14181712962962964</v>
      </c>
      <c r="C59" s="15">
        <f>Raw!C59</f>
        <v>24.6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0.113565</v>
      </c>
      <c r="F59" s="9">
        <f>IF(Raw!$G59&gt;$C$8,IF(Raw!$Q59&gt;$C$8,IF(Raw!$N59&gt;$C$9,IF(Raw!$N59&lt;$A$9,IF(Raw!$X59&gt;$C$9,IF(Raw!$X59&lt;$A$9,Raw!I59,-999),-999),-999),-999),-999),-999)</f>
        <v>0.15825700000000001</v>
      </c>
      <c r="G59" s="9">
        <f>Raw!G59</f>
        <v>0.87244100000000002</v>
      </c>
      <c r="H59" s="9">
        <f>IF(Raw!$G59&gt;$C$8,IF(Raw!$Q59&gt;$C$8,IF(Raw!$N59&gt;$C$9,IF(Raw!$N59&lt;$A$9,IF(Raw!$X59&gt;$C$9,IF(Raw!$X59&lt;$A$9,Raw!L59,-999),-999),-999),-999),-999),-999)</f>
        <v>611.6</v>
      </c>
      <c r="I59" s="9">
        <f>IF(Raw!$G59&gt;$C$8,IF(Raw!$Q59&gt;$C$8,IF(Raw!$N59&gt;$C$9,IF(Raw!$N59&lt;$A$9,IF(Raw!$X59&gt;$C$9,IF(Raw!$X59&lt;$A$9,Raw!M59,-999),-999),-999),-999),-999),-999)</f>
        <v>0.49184499999999998</v>
      </c>
      <c r="J59" s="9">
        <f>IF(Raw!$G59&gt;$C$8,IF(Raw!$Q59&gt;$C$8,IF(Raw!$N59&gt;$C$9,IF(Raw!$N59&lt;$A$9,IF(Raw!$X59&gt;$C$9,IF(Raw!$X59&lt;$A$9,Raw!N59,-999),-999),-999),-999),-999),-999)</f>
        <v>501</v>
      </c>
      <c r="K59" s="9">
        <f>IF(Raw!$G59&gt;$C$8,IF(Raw!$Q59&gt;$C$8,IF(Raw!$N59&gt;$C$9,IF(Raw!$N59&lt;$A$9,IF(Raw!$X59&gt;$C$9,IF(Raw!$X59&lt;$A$9,Raw!R59,-999),-999),-999),-999),-999),-999)</f>
        <v>0.10288600000000001</v>
      </c>
      <c r="L59" s="9">
        <f>IF(Raw!$G59&gt;$C$8,IF(Raw!$Q59&gt;$C$8,IF(Raw!$N59&gt;$C$9,IF(Raw!$N59&lt;$A$9,IF(Raw!$X59&gt;$C$9,IF(Raw!$X59&lt;$A$9,Raw!S59,-999),-999),-999),-999),-999),-999)</f>
        <v>0.150009</v>
      </c>
      <c r="M59" s="9">
        <f>Raw!Q59</f>
        <v>0.90066000000000002</v>
      </c>
      <c r="N59" s="9">
        <f>IF(Raw!$G59&gt;$C$8,IF(Raw!$Q59&gt;$C$8,IF(Raw!$N59&gt;$C$9,IF(Raw!$N59&lt;$A$9,IF(Raw!$X59&gt;$C$9,IF(Raw!$X59&lt;$A$9,Raw!V59,-999),-999),-999),-999),-999),-999)</f>
        <v>543.79999999999995</v>
      </c>
      <c r="O59" s="9">
        <f>IF(Raw!$G59&gt;$C$8,IF(Raw!$Q59&gt;$C$8,IF(Raw!$N59&gt;$C$9,IF(Raw!$N59&lt;$A$9,IF(Raw!$X59&gt;$C$9,IF(Raw!$X59&lt;$A$9,Raw!W59,-999),-999),-999),-999),-999),-999)</f>
        <v>0.34271000000000001</v>
      </c>
      <c r="P59" s="9">
        <f>IF(Raw!$G59&gt;$C$8,IF(Raw!$Q59&gt;$C$8,IF(Raw!$N59&gt;$C$9,IF(Raw!$N59&lt;$A$9,IF(Raw!$X59&gt;$C$9,IF(Raw!$X59&lt;$A$9,Raw!X59,-999),-999),-999),-999),-999),-999)</f>
        <v>777</v>
      </c>
      <c r="R59" s="9">
        <f t="shared" si="4"/>
        <v>4.4692000000000009E-2</v>
      </c>
      <c r="S59" s="9">
        <f t="shared" si="5"/>
        <v>0.28240141036415456</v>
      </c>
      <c r="T59" s="9">
        <f t="shared" si="6"/>
        <v>4.7122999999999998E-2</v>
      </c>
      <c r="U59" s="9">
        <f t="shared" si="7"/>
        <v>0.31413448526421744</v>
      </c>
      <c r="V59" s="15">
        <f t="shared" si="0"/>
        <v>6.1428685499999996E-2</v>
      </c>
      <c r="X59" s="11">
        <f t="shared" si="8"/>
        <v>0</v>
      </c>
      <c r="Y59" s="11">
        <f t="shared" si="9"/>
        <v>6.1159999999999997E-18</v>
      </c>
      <c r="Z59" s="11">
        <f t="shared" si="10"/>
        <v>5.0099999999999993E-4</v>
      </c>
      <c r="AA59" s="16">
        <f t="shared" si="11"/>
        <v>0</v>
      </c>
      <c r="AB59" s="9">
        <f t="shared" si="1"/>
        <v>0.10288600000000001</v>
      </c>
      <c r="AC59" s="9">
        <f t="shared" si="2"/>
        <v>1</v>
      </c>
      <c r="AD59" s="15">
        <f t="shared" si="3"/>
        <v>0</v>
      </c>
      <c r="AE59" s="3">
        <f t="shared" si="12"/>
        <v>736.36639999999977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0.14186342592592593</v>
      </c>
      <c r="C60" s="15">
        <f>Raw!C60</f>
        <v>25.3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0.10827000000000001</v>
      </c>
      <c r="F60" s="9">
        <f>IF(Raw!$G60&gt;$C$8,IF(Raw!$Q60&gt;$C$8,IF(Raw!$N60&gt;$C$9,IF(Raw!$N60&lt;$A$9,IF(Raw!$X60&gt;$C$9,IF(Raw!$X60&lt;$A$9,Raw!I60,-999),-999),-999),-999),-999),-999)</f>
        <v>0.159163</v>
      </c>
      <c r="G60" s="9">
        <f>Raw!G60</f>
        <v>0.88018200000000002</v>
      </c>
      <c r="H60" s="9">
        <f>IF(Raw!$G60&gt;$C$8,IF(Raw!$Q60&gt;$C$8,IF(Raw!$N60&gt;$C$9,IF(Raw!$N60&lt;$A$9,IF(Raw!$X60&gt;$C$9,IF(Raw!$X60&lt;$A$9,Raw!L60,-999),-999),-999),-999),-999),-999)</f>
        <v>602.70000000000005</v>
      </c>
      <c r="I60" s="9">
        <f>IF(Raw!$G60&gt;$C$8,IF(Raw!$Q60&gt;$C$8,IF(Raw!$N60&gt;$C$9,IF(Raw!$N60&lt;$A$9,IF(Raw!$X60&gt;$C$9,IF(Raw!$X60&lt;$A$9,Raw!M60,-999),-999),-999),-999),-999),-999)</f>
        <v>0.32992700000000003</v>
      </c>
      <c r="J60" s="9">
        <f>IF(Raw!$G60&gt;$C$8,IF(Raw!$Q60&gt;$C$8,IF(Raw!$N60&gt;$C$9,IF(Raw!$N60&lt;$A$9,IF(Raw!$X60&gt;$C$9,IF(Raw!$X60&lt;$A$9,Raw!N60,-999),-999),-999),-999),-999),-999)</f>
        <v>302</v>
      </c>
      <c r="K60" s="9">
        <f>IF(Raw!$G60&gt;$C$8,IF(Raw!$Q60&gt;$C$8,IF(Raw!$N60&gt;$C$9,IF(Raw!$N60&lt;$A$9,IF(Raw!$X60&gt;$C$9,IF(Raw!$X60&lt;$A$9,Raw!R60,-999),-999),-999),-999),-999),-999)</f>
        <v>0.10921400000000001</v>
      </c>
      <c r="L60" s="9">
        <f>IF(Raw!$G60&gt;$C$8,IF(Raw!$Q60&gt;$C$8,IF(Raw!$N60&gt;$C$9,IF(Raw!$N60&lt;$A$9,IF(Raw!$X60&gt;$C$9,IF(Raw!$X60&lt;$A$9,Raw!S60,-999),-999),-999),-999),-999),-999)</f>
        <v>0.164849</v>
      </c>
      <c r="M60" s="9">
        <f>Raw!Q60</f>
        <v>0.86931499999999995</v>
      </c>
      <c r="N60" s="9">
        <f>IF(Raw!$G60&gt;$C$8,IF(Raw!$Q60&gt;$C$8,IF(Raw!$N60&gt;$C$9,IF(Raw!$N60&lt;$A$9,IF(Raw!$X60&gt;$C$9,IF(Raw!$X60&lt;$A$9,Raw!V60,-999),-999),-999),-999),-999),-999)</f>
        <v>569</v>
      </c>
      <c r="O60" s="9">
        <f>IF(Raw!$G60&gt;$C$8,IF(Raw!$Q60&gt;$C$8,IF(Raw!$N60&gt;$C$9,IF(Raw!$N60&lt;$A$9,IF(Raw!$X60&gt;$C$9,IF(Raw!$X60&lt;$A$9,Raw!W60,-999),-999),-999),-999),-999),-999)</f>
        <v>0.44943300000000003</v>
      </c>
      <c r="P60" s="9">
        <f>IF(Raw!$G60&gt;$C$8,IF(Raw!$Q60&gt;$C$8,IF(Raw!$N60&gt;$C$9,IF(Raw!$N60&lt;$A$9,IF(Raw!$X60&gt;$C$9,IF(Raw!$X60&lt;$A$9,Raw!X60,-999),-999),-999),-999),-999),-999)</f>
        <v>445</v>
      </c>
      <c r="R60" s="9">
        <f t="shared" si="4"/>
        <v>5.0892999999999994E-2</v>
      </c>
      <c r="S60" s="9">
        <f t="shared" si="5"/>
        <v>0.31975396291851743</v>
      </c>
      <c r="T60" s="9">
        <f t="shared" si="6"/>
        <v>5.563499999999999E-2</v>
      </c>
      <c r="U60" s="9">
        <f t="shared" si="7"/>
        <v>0.3374906732828224</v>
      </c>
      <c r="V60" s="15">
        <f t="shared" si="0"/>
        <v>6.7505665499999992E-2</v>
      </c>
      <c r="X60" s="11">
        <f t="shared" si="8"/>
        <v>0</v>
      </c>
      <c r="Y60" s="11">
        <f t="shared" si="9"/>
        <v>6.0270000000000004E-18</v>
      </c>
      <c r="Z60" s="11">
        <f t="shared" si="10"/>
        <v>3.0199999999999997E-4</v>
      </c>
      <c r="AA60" s="16">
        <f t="shared" si="11"/>
        <v>0</v>
      </c>
      <c r="AB60" s="9">
        <f t="shared" si="1"/>
        <v>0.10921400000000001</v>
      </c>
      <c r="AC60" s="9">
        <f t="shared" si="2"/>
        <v>1</v>
      </c>
      <c r="AD60" s="15">
        <f t="shared" si="3"/>
        <v>0</v>
      </c>
      <c r="AE60" s="3">
        <f t="shared" si="12"/>
        <v>725.65079999999989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0.1419212962962963</v>
      </c>
      <c r="C61" s="15">
        <f>Raw!C61</f>
        <v>26.2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0.113328</v>
      </c>
      <c r="F61" s="9">
        <f>IF(Raw!$G61&gt;$C$8,IF(Raw!$Q61&gt;$C$8,IF(Raw!$N61&gt;$C$9,IF(Raw!$N61&lt;$A$9,IF(Raw!$X61&gt;$C$9,IF(Raw!$X61&lt;$A$9,Raw!I61,-999),-999),-999),-999),-999),-999)</f>
        <v>0.165603</v>
      </c>
      <c r="G61" s="9">
        <f>Raw!G61</f>
        <v>0.93041399999999996</v>
      </c>
      <c r="H61" s="9">
        <f>IF(Raw!$G61&gt;$C$8,IF(Raw!$Q61&gt;$C$8,IF(Raw!$N61&gt;$C$9,IF(Raw!$N61&lt;$A$9,IF(Raw!$X61&gt;$C$9,IF(Raw!$X61&lt;$A$9,Raw!L61,-999),-999),-999),-999),-999),-999)</f>
        <v>596.79999999999995</v>
      </c>
      <c r="I61" s="9">
        <f>IF(Raw!$G61&gt;$C$8,IF(Raw!$Q61&gt;$C$8,IF(Raw!$N61&gt;$C$9,IF(Raw!$N61&lt;$A$9,IF(Raw!$X61&gt;$C$9,IF(Raw!$X61&lt;$A$9,Raw!M61,-999),-999),-999),-999),-999),-999)</f>
        <v>0.59813099999999997</v>
      </c>
      <c r="J61" s="9">
        <f>IF(Raw!$G61&gt;$C$8,IF(Raw!$Q61&gt;$C$8,IF(Raw!$N61&gt;$C$9,IF(Raw!$N61&lt;$A$9,IF(Raw!$X61&gt;$C$9,IF(Raw!$X61&lt;$A$9,Raw!N61,-999),-999),-999),-999),-999),-999)</f>
        <v>650</v>
      </c>
      <c r="K61" s="9">
        <f>IF(Raw!$G61&gt;$C$8,IF(Raw!$Q61&gt;$C$8,IF(Raw!$N61&gt;$C$9,IF(Raw!$N61&lt;$A$9,IF(Raw!$X61&gt;$C$9,IF(Raw!$X61&lt;$A$9,Raw!R61,-999),-999),-999),-999),-999),-999)</f>
        <v>0.109539</v>
      </c>
      <c r="L61" s="9">
        <f>IF(Raw!$G61&gt;$C$8,IF(Raw!$Q61&gt;$C$8,IF(Raw!$N61&gt;$C$9,IF(Raw!$N61&lt;$A$9,IF(Raw!$X61&gt;$C$9,IF(Raw!$X61&lt;$A$9,Raw!S61,-999),-999),-999),-999),-999),-999)</f>
        <v>0.16822699999999999</v>
      </c>
      <c r="M61" s="9">
        <f>Raw!Q61</f>
        <v>0.88193600000000005</v>
      </c>
      <c r="N61" s="9">
        <f>IF(Raw!$G61&gt;$C$8,IF(Raw!$Q61&gt;$C$8,IF(Raw!$N61&gt;$C$9,IF(Raw!$N61&lt;$A$9,IF(Raw!$X61&gt;$C$9,IF(Raw!$X61&lt;$A$9,Raw!V61,-999),-999),-999),-999),-999),-999)</f>
        <v>563.6</v>
      </c>
      <c r="O61" s="9">
        <f>IF(Raw!$G61&gt;$C$8,IF(Raw!$Q61&gt;$C$8,IF(Raw!$N61&gt;$C$9,IF(Raw!$N61&lt;$A$9,IF(Raw!$X61&gt;$C$9,IF(Raw!$X61&lt;$A$9,Raw!W61,-999),-999),-999),-999),-999),-999)</f>
        <v>0.170181</v>
      </c>
      <c r="P61" s="9">
        <f>IF(Raw!$G61&gt;$C$8,IF(Raw!$Q61&gt;$C$8,IF(Raw!$N61&gt;$C$9,IF(Raw!$N61&lt;$A$9,IF(Raw!$X61&gt;$C$9,IF(Raw!$X61&lt;$A$9,Raw!X61,-999),-999),-999),-999),-999),-999)</f>
        <v>465</v>
      </c>
      <c r="R61" s="9">
        <f t="shared" si="4"/>
        <v>5.2275000000000002E-2</v>
      </c>
      <c r="S61" s="9">
        <f t="shared" si="5"/>
        <v>0.31566457129399833</v>
      </c>
      <c r="T61" s="9">
        <f t="shared" si="6"/>
        <v>5.868799999999999E-2</v>
      </c>
      <c r="U61" s="9">
        <f t="shared" si="7"/>
        <v>0.34886195438306572</v>
      </c>
      <c r="V61" s="15">
        <f t="shared" si="0"/>
        <v>6.8888956499999987E-2</v>
      </c>
      <c r="X61" s="11">
        <f t="shared" si="8"/>
        <v>0</v>
      </c>
      <c r="Y61" s="11">
        <f t="shared" si="9"/>
        <v>5.9679999999999994E-18</v>
      </c>
      <c r="Z61" s="11">
        <f t="shared" si="10"/>
        <v>6.4999999999999997E-4</v>
      </c>
      <c r="AA61" s="16">
        <f t="shared" si="11"/>
        <v>0</v>
      </c>
      <c r="AB61" s="9">
        <f t="shared" si="1"/>
        <v>0.109539</v>
      </c>
      <c r="AC61" s="9">
        <f t="shared" si="2"/>
        <v>1</v>
      </c>
      <c r="AD61" s="15">
        <f t="shared" si="3"/>
        <v>0</v>
      </c>
      <c r="AE61" s="3">
        <f t="shared" si="12"/>
        <v>718.54719999999975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0.14197916666666666</v>
      </c>
      <c r="C62" s="15">
        <f>Raw!C62</f>
        <v>27.7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0.117993</v>
      </c>
      <c r="F62" s="9">
        <f>IF(Raw!$G62&gt;$C$8,IF(Raw!$Q62&gt;$C$8,IF(Raw!$N62&gt;$C$9,IF(Raw!$N62&lt;$A$9,IF(Raw!$X62&gt;$C$9,IF(Raw!$X62&lt;$A$9,Raw!I62,-999),-999),-999),-999),-999),-999)</f>
        <v>0.179255</v>
      </c>
      <c r="G62" s="9">
        <f>Raw!G62</f>
        <v>0.92876800000000004</v>
      </c>
      <c r="H62" s="9">
        <f>IF(Raw!$G62&gt;$C$8,IF(Raw!$Q62&gt;$C$8,IF(Raw!$N62&gt;$C$9,IF(Raw!$N62&lt;$A$9,IF(Raw!$X62&gt;$C$9,IF(Raw!$X62&lt;$A$9,Raw!L62,-999),-999),-999),-999),-999),-999)</f>
        <v>517.29999999999995</v>
      </c>
      <c r="I62" s="9">
        <f>IF(Raw!$G62&gt;$C$8,IF(Raw!$Q62&gt;$C$8,IF(Raw!$N62&gt;$C$9,IF(Raw!$N62&lt;$A$9,IF(Raw!$X62&gt;$C$9,IF(Raw!$X62&lt;$A$9,Raw!M62,-999),-999),-999),-999),-999),-999)</f>
        <v>0.45835900000000002</v>
      </c>
      <c r="J62" s="9">
        <f>IF(Raw!$G62&gt;$C$8,IF(Raw!$Q62&gt;$C$8,IF(Raw!$N62&gt;$C$9,IF(Raw!$N62&lt;$A$9,IF(Raw!$X62&gt;$C$9,IF(Raw!$X62&lt;$A$9,Raw!N62,-999),-999),-999),-999),-999),-999)</f>
        <v>565</v>
      </c>
      <c r="K62" s="9">
        <f>IF(Raw!$G62&gt;$C$8,IF(Raw!$Q62&gt;$C$8,IF(Raw!$N62&gt;$C$9,IF(Raw!$N62&lt;$A$9,IF(Raw!$X62&gt;$C$9,IF(Raw!$X62&lt;$A$9,Raw!R62,-999),-999),-999),-999),-999),-999)</f>
        <v>0.10993700000000001</v>
      </c>
      <c r="L62" s="9">
        <f>IF(Raw!$G62&gt;$C$8,IF(Raw!$Q62&gt;$C$8,IF(Raw!$N62&gt;$C$9,IF(Raw!$N62&lt;$A$9,IF(Raw!$X62&gt;$C$9,IF(Raw!$X62&lt;$A$9,Raw!S62,-999),-999),-999),-999),-999),-999)</f>
        <v>0.16434199999999999</v>
      </c>
      <c r="M62" s="9">
        <f>Raw!Q62</f>
        <v>0.91332400000000002</v>
      </c>
      <c r="N62" s="9">
        <f>IF(Raw!$G62&gt;$C$8,IF(Raw!$Q62&gt;$C$8,IF(Raw!$N62&gt;$C$9,IF(Raw!$N62&lt;$A$9,IF(Raw!$X62&gt;$C$9,IF(Raw!$X62&lt;$A$9,Raw!V62,-999),-999),-999),-999),-999),-999)</f>
        <v>580.9</v>
      </c>
      <c r="O62" s="9">
        <f>IF(Raw!$G62&gt;$C$8,IF(Raw!$Q62&gt;$C$8,IF(Raw!$N62&gt;$C$9,IF(Raw!$N62&lt;$A$9,IF(Raw!$X62&gt;$C$9,IF(Raw!$X62&lt;$A$9,Raw!W62,-999),-999),-999),-999),-999),-999)</f>
        <v>0.29605199999999998</v>
      </c>
      <c r="P62" s="9">
        <f>IF(Raw!$G62&gt;$C$8,IF(Raw!$Q62&gt;$C$8,IF(Raw!$N62&gt;$C$9,IF(Raw!$N62&lt;$A$9,IF(Raw!$X62&gt;$C$9,IF(Raw!$X62&lt;$A$9,Raw!X62,-999),-999),-999),-999),-999),-999)</f>
        <v>649</v>
      </c>
      <c r="R62" s="9">
        <f t="shared" si="4"/>
        <v>6.1261999999999997E-2</v>
      </c>
      <c r="S62" s="9">
        <f t="shared" si="5"/>
        <v>0.34175894675183399</v>
      </c>
      <c r="T62" s="9">
        <f t="shared" si="6"/>
        <v>5.4404999999999981E-2</v>
      </c>
      <c r="U62" s="9">
        <f t="shared" si="7"/>
        <v>0.33104744983023199</v>
      </c>
      <c r="V62" s="15">
        <f t="shared" si="0"/>
        <v>6.7298048999999985E-2</v>
      </c>
      <c r="X62" s="11">
        <f t="shared" si="8"/>
        <v>0</v>
      </c>
      <c r="Y62" s="11">
        <f t="shared" si="9"/>
        <v>5.1729999999999994E-18</v>
      </c>
      <c r="Z62" s="11">
        <f t="shared" si="10"/>
        <v>5.6499999999999996E-4</v>
      </c>
      <c r="AA62" s="16">
        <f t="shared" si="11"/>
        <v>0</v>
      </c>
      <c r="AB62" s="9">
        <f t="shared" si="1"/>
        <v>0.10993700000000001</v>
      </c>
      <c r="AC62" s="9">
        <f t="shared" si="2"/>
        <v>1</v>
      </c>
      <c r="AD62" s="15">
        <f t="shared" si="3"/>
        <v>0</v>
      </c>
      <c r="AE62" s="3">
        <f t="shared" si="12"/>
        <v>622.82919999999979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0.14203703703703704</v>
      </c>
      <c r="C63" s="15">
        <f>Raw!C63</f>
        <v>28.4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0.111877</v>
      </c>
      <c r="F63" s="9">
        <f>IF(Raw!$G63&gt;$C$8,IF(Raw!$Q63&gt;$C$8,IF(Raw!$N63&gt;$C$9,IF(Raw!$N63&lt;$A$9,IF(Raw!$X63&gt;$C$9,IF(Raw!$X63&lt;$A$9,Raw!I63,-999),-999),-999),-999),-999),-999)</f>
        <v>0.16786799999999999</v>
      </c>
      <c r="G63" s="9">
        <f>Raw!G63</f>
        <v>0.91864299999999999</v>
      </c>
      <c r="H63" s="9">
        <f>IF(Raw!$G63&gt;$C$8,IF(Raw!$Q63&gt;$C$8,IF(Raw!$N63&gt;$C$9,IF(Raw!$N63&lt;$A$9,IF(Raw!$X63&gt;$C$9,IF(Raw!$X63&lt;$A$9,Raw!L63,-999),-999),-999),-999),-999),-999)</f>
        <v>594</v>
      </c>
      <c r="I63" s="9">
        <f>IF(Raw!$G63&gt;$C$8,IF(Raw!$Q63&gt;$C$8,IF(Raw!$N63&gt;$C$9,IF(Raw!$N63&lt;$A$9,IF(Raw!$X63&gt;$C$9,IF(Raw!$X63&lt;$A$9,Raw!M63,-999),-999),-999),-999),-999),-999)</f>
        <v>0.41372700000000001</v>
      </c>
      <c r="J63" s="9">
        <f>IF(Raw!$G63&gt;$C$8,IF(Raw!$Q63&gt;$C$8,IF(Raw!$N63&gt;$C$9,IF(Raw!$N63&lt;$A$9,IF(Raw!$X63&gt;$C$9,IF(Raw!$X63&lt;$A$9,Raw!N63,-999),-999),-999),-999),-999),-999)</f>
        <v>680</v>
      </c>
      <c r="K63" s="9">
        <f>IF(Raw!$G63&gt;$C$8,IF(Raw!$Q63&gt;$C$8,IF(Raw!$N63&gt;$C$9,IF(Raw!$N63&lt;$A$9,IF(Raw!$X63&gt;$C$9,IF(Raw!$X63&lt;$A$9,Raw!R63,-999),-999),-999),-999),-999),-999)</f>
        <v>0.10956</v>
      </c>
      <c r="L63" s="9">
        <f>IF(Raw!$G63&gt;$C$8,IF(Raw!$Q63&gt;$C$8,IF(Raw!$N63&gt;$C$9,IF(Raw!$N63&lt;$A$9,IF(Raw!$X63&gt;$C$9,IF(Raw!$X63&lt;$A$9,Raw!S63,-999),-999),-999),-999),-999),-999)</f>
        <v>0.165655</v>
      </c>
      <c r="M63" s="9">
        <f>Raw!Q63</f>
        <v>0.88439900000000005</v>
      </c>
      <c r="N63" s="9">
        <f>IF(Raw!$G63&gt;$C$8,IF(Raw!$Q63&gt;$C$8,IF(Raw!$N63&gt;$C$9,IF(Raw!$N63&lt;$A$9,IF(Raw!$X63&gt;$C$9,IF(Raw!$X63&lt;$A$9,Raw!V63,-999),-999),-999),-999),-999),-999)</f>
        <v>629.70000000000005</v>
      </c>
      <c r="O63" s="9">
        <f>IF(Raw!$G63&gt;$C$8,IF(Raw!$Q63&gt;$C$8,IF(Raw!$N63&gt;$C$9,IF(Raw!$N63&lt;$A$9,IF(Raw!$X63&gt;$C$9,IF(Raw!$X63&lt;$A$9,Raw!W63,-999),-999),-999),-999),-999),-999)</f>
        <v>0.35021400000000003</v>
      </c>
      <c r="P63" s="9">
        <f>IF(Raw!$G63&gt;$C$8,IF(Raw!$Q63&gt;$C$8,IF(Raw!$N63&gt;$C$9,IF(Raw!$N63&lt;$A$9,IF(Raw!$X63&gt;$C$9,IF(Raw!$X63&lt;$A$9,Raw!X63,-999),-999),-999),-999),-999),-999)</f>
        <v>497</v>
      </c>
      <c r="R63" s="9">
        <f t="shared" si="4"/>
        <v>5.5990999999999985E-2</v>
      </c>
      <c r="S63" s="9">
        <f t="shared" si="5"/>
        <v>0.33354183048585789</v>
      </c>
      <c r="T63" s="9">
        <f t="shared" si="6"/>
        <v>5.6094999999999992E-2</v>
      </c>
      <c r="U63" s="9">
        <f t="shared" si="7"/>
        <v>0.33862545652108295</v>
      </c>
      <c r="V63" s="15">
        <f t="shared" si="0"/>
        <v>6.7835722500000001E-2</v>
      </c>
      <c r="X63" s="11">
        <f t="shared" si="8"/>
        <v>0</v>
      </c>
      <c r="Y63" s="11">
        <f t="shared" si="9"/>
        <v>5.94E-18</v>
      </c>
      <c r="Z63" s="11">
        <f t="shared" si="10"/>
        <v>6.7999999999999994E-4</v>
      </c>
      <c r="AA63" s="16">
        <f t="shared" si="11"/>
        <v>0</v>
      </c>
      <c r="AB63" s="9">
        <f t="shared" si="1"/>
        <v>0.10956</v>
      </c>
      <c r="AC63" s="9">
        <f t="shared" si="2"/>
        <v>1</v>
      </c>
      <c r="AD63" s="15">
        <f t="shared" si="3"/>
        <v>0</v>
      </c>
      <c r="AE63" s="3">
        <f t="shared" si="12"/>
        <v>715.17599999999982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0.14208333333333334</v>
      </c>
      <c r="C64" s="15">
        <f>Raw!C64</f>
        <v>29.5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0.11813800000000001</v>
      </c>
      <c r="F64" s="9">
        <f>IF(Raw!$G64&gt;$C$8,IF(Raw!$Q64&gt;$C$8,IF(Raw!$N64&gt;$C$9,IF(Raw!$N64&lt;$A$9,IF(Raw!$X64&gt;$C$9,IF(Raw!$X64&lt;$A$9,Raw!I64,-999),-999),-999),-999),-999),-999)</f>
        <v>0.17089599999999999</v>
      </c>
      <c r="G64" s="9">
        <f>Raw!G64</f>
        <v>0.91329700000000003</v>
      </c>
      <c r="H64" s="9">
        <f>IF(Raw!$G64&gt;$C$8,IF(Raw!$Q64&gt;$C$8,IF(Raw!$N64&gt;$C$9,IF(Raw!$N64&lt;$A$9,IF(Raw!$X64&gt;$C$9,IF(Raw!$X64&lt;$A$9,Raw!L64,-999),-999),-999),-999),-999),-999)</f>
        <v>518.5</v>
      </c>
      <c r="I64" s="9">
        <f>IF(Raw!$G64&gt;$C$8,IF(Raw!$Q64&gt;$C$8,IF(Raw!$N64&gt;$C$9,IF(Raw!$N64&lt;$A$9,IF(Raw!$X64&gt;$C$9,IF(Raw!$X64&lt;$A$9,Raw!M64,-999),-999),-999),-999),-999),-999)</f>
        <v>0.35537000000000002</v>
      </c>
      <c r="J64" s="9">
        <f>IF(Raw!$G64&gt;$C$8,IF(Raw!$Q64&gt;$C$8,IF(Raw!$N64&gt;$C$9,IF(Raw!$N64&lt;$A$9,IF(Raw!$X64&gt;$C$9,IF(Raw!$X64&lt;$A$9,Raw!N64,-999),-999),-999),-999),-999),-999)</f>
        <v>485</v>
      </c>
      <c r="K64" s="9">
        <f>IF(Raw!$G64&gt;$C$8,IF(Raw!$Q64&gt;$C$8,IF(Raw!$N64&gt;$C$9,IF(Raw!$N64&lt;$A$9,IF(Raw!$X64&gt;$C$9,IF(Raw!$X64&lt;$A$9,Raw!R64,-999),-999),-999),-999),-999),-999)</f>
        <v>0.10766100000000001</v>
      </c>
      <c r="L64" s="9">
        <f>IF(Raw!$G64&gt;$C$8,IF(Raw!$Q64&gt;$C$8,IF(Raw!$N64&gt;$C$9,IF(Raw!$N64&lt;$A$9,IF(Raw!$X64&gt;$C$9,IF(Raw!$X64&lt;$A$9,Raw!S64,-999),-999),-999),-999),-999),-999)</f>
        <v>0.16511200000000001</v>
      </c>
      <c r="M64" s="9">
        <f>Raw!Q64</f>
        <v>0.93062400000000001</v>
      </c>
      <c r="N64" s="9">
        <f>IF(Raw!$G64&gt;$C$8,IF(Raw!$Q64&gt;$C$8,IF(Raw!$N64&gt;$C$9,IF(Raw!$N64&lt;$A$9,IF(Raw!$X64&gt;$C$9,IF(Raw!$X64&lt;$A$9,Raw!V64,-999),-999),-999),-999),-999),-999)</f>
        <v>517.5</v>
      </c>
      <c r="O64" s="9">
        <f>IF(Raw!$G64&gt;$C$8,IF(Raw!$Q64&gt;$C$8,IF(Raw!$N64&gt;$C$9,IF(Raw!$N64&lt;$A$9,IF(Raw!$X64&gt;$C$9,IF(Raw!$X64&lt;$A$9,Raw!W64,-999),-999),-999),-999),-999),-999)</f>
        <v>0.33543600000000001</v>
      </c>
      <c r="P64" s="9">
        <f>IF(Raw!$G64&gt;$C$8,IF(Raw!$Q64&gt;$C$8,IF(Raw!$N64&gt;$C$9,IF(Raw!$N64&lt;$A$9,IF(Raw!$X64&gt;$C$9,IF(Raw!$X64&lt;$A$9,Raw!X64,-999),-999),-999),-999),-999),-999)</f>
        <v>430</v>
      </c>
      <c r="R64" s="9">
        <f t="shared" si="4"/>
        <v>5.2757999999999985E-2</v>
      </c>
      <c r="S64" s="9">
        <f t="shared" si="5"/>
        <v>0.30871407171613136</v>
      </c>
      <c r="T64" s="9">
        <f t="shared" si="6"/>
        <v>5.7451000000000002E-2</v>
      </c>
      <c r="U64" s="9">
        <f t="shared" si="7"/>
        <v>0.34795169339599785</v>
      </c>
      <c r="V64" s="15">
        <f t="shared" si="0"/>
        <v>6.7613363999999995E-2</v>
      </c>
      <c r="X64" s="11">
        <f t="shared" si="8"/>
        <v>0</v>
      </c>
      <c r="Y64" s="11">
        <f t="shared" si="9"/>
        <v>5.1849999999999998E-18</v>
      </c>
      <c r="Z64" s="11">
        <f t="shared" si="10"/>
        <v>4.8499999999999997E-4</v>
      </c>
      <c r="AA64" s="16">
        <f t="shared" si="11"/>
        <v>0</v>
      </c>
      <c r="AB64" s="9">
        <f t="shared" si="1"/>
        <v>0.10766100000000001</v>
      </c>
      <c r="AC64" s="9">
        <f t="shared" si="2"/>
        <v>1</v>
      </c>
      <c r="AD64" s="15">
        <f t="shared" si="3"/>
        <v>0</v>
      </c>
      <c r="AE64" s="3">
        <f t="shared" si="12"/>
        <v>624.27399999999977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0.1421412037037037</v>
      </c>
      <c r="C65" s="15">
        <f>Raw!C65</f>
        <v>30.6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0.119015</v>
      </c>
      <c r="F65" s="9">
        <f>IF(Raw!$G65&gt;$C$8,IF(Raw!$Q65&gt;$C$8,IF(Raw!$N65&gt;$C$9,IF(Raw!$N65&lt;$A$9,IF(Raw!$X65&gt;$C$9,IF(Raw!$X65&lt;$A$9,Raw!I65,-999),-999),-999),-999),-999),-999)</f>
        <v>0.175729</v>
      </c>
      <c r="G65" s="9">
        <f>Raw!G65</f>
        <v>0.90664400000000001</v>
      </c>
      <c r="H65" s="9">
        <f>IF(Raw!$G65&gt;$C$8,IF(Raw!$Q65&gt;$C$8,IF(Raw!$N65&gt;$C$9,IF(Raw!$N65&lt;$A$9,IF(Raw!$X65&gt;$C$9,IF(Raw!$X65&lt;$A$9,Raw!L65,-999),-999),-999),-999),-999),-999)</f>
        <v>571.6</v>
      </c>
      <c r="I65" s="9">
        <f>IF(Raw!$G65&gt;$C$8,IF(Raw!$Q65&gt;$C$8,IF(Raw!$N65&gt;$C$9,IF(Raw!$N65&lt;$A$9,IF(Raw!$X65&gt;$C$9,IF(Raw!$X65&lt;$A$9,Raw!M65,-999),-999),-999),-999),-999),-999)</f>
        <v>0.33032899999999998</v>
      </c>
      <c r="J65" s="9">
        <f>IF(Raw!$G65&gt;$C$8,IF(Raw!$Q65&gt;$C$8,IF(Raw!$N65&gt;$C$9,IF(Raw!$N65&lt;$A$9,IF(Raw!$X65&gt;$C$9,IF(Raw!$X65&lt;$A$9,Raw!N65,-999),-999),-999),-999),-999),-999)</f>
        <v>537</v>
      </c>
      <c r="K65" s="9">
        <f>IF(Raw!$G65&gt;$C$8,IF(Raw!$Q65&gt;$C$8,IF(Raw!$N65&gt;$C$9,IF(Raw!$N65&lt;$A$9,IF(Raw!$X65&gt;$C$9,IF(Raw!$X65&lt;$A$9,Raw!R65,-999),-999),-999),-999),-999),-999)</f>
        <v>0.108431</v>
      </c>
      <c r="L65" s="9">
        <f>IF(Raw!$G65&gt;$C$8,IF(Raw!$Q65&gt;$C$8,IF(Raw!$N65&gt;$C$9,IF(Raw!$N65&lt;$A$9,IF(Raw!$X65&gt;$C$9,IF(Raw!$X65&lt;$A$9,Raw!S65,-999),-999),-999),-999),-999),-999)</f>
        <v>0.16921600000000001</v>
      </c>
      <c r="M65" s="9">
        <f>Raw!Q65</f>
        <v>0.924539</v>
      </c>
      <c r="N65" s="9">
        <f>IF(Raw!$G65&gt;$C$8,IF(Raw!$Q65&gt;$C$8,IF(Raw!$N65&gt;$C$9,IF(Raw!$N65&lt;$A$9,IF(Raw!$X65&gt;$C$9,IF(Raw!$X65&lt;$A$9,Raw!V65,-999),-999),-999),-999),-999),-999)</f>
        <v>612.6</v>
      </c>
      <c r="O65" s="9">
        <f>IF(Raw!$G65&gt;$C$8,IF(Raw!$Q65&gt;$C$8,IF(Raw!$N65&gt;$C$9,IF(Raw!$N65&lt;$A$9,IF(Raw!$X65&gt;$C$9,IF(Raw!$X65&lt;$A$9,Raw!W65,-999),-999),-999),-999),-999),-999)</f>
        <v>0.35945700000000003</v>
      </c>
      <c r="P65" s="9">
        <f>IF(Raw!$G65&gt;$C$8,IF(Raw!$Q65&gt;$C$8,IF(Raw!$N65&gt;$C$9,IF(Raw!$N65&lt;$A$9,IF(Raw!$X65&gt;$C$9,IF(Raw!$X65&lt;$A$9,Raw!X65,-999),-999),-999),-999),-999),-999)</f>
        <v>498</v>
      </c>
      <c r="R65" s="9">
        <f t="shared" si="4"/>
        <v>5.6714000000000001E-2</v>
      </c>
      <c r="S65" s="9">
        <f t="shared" si="5"/>
        <v>0.32273557580137602</v>
      </c>
      <c r="T65" s="9">
        <f t="shared" si="6"/>
        <v>6.0785000000000006E-2</v>
      </c>
      <c r="U65" s="9">
        <f t="shared" si="7"/>
        <v>0.35921544062027233</v>
      </c>
      <c r="V65" s="15">
        <f t="shared" si="0"/>
        <v>6.9293951999999992E-2</v>
      </c>
      <c r="X65" s="11">
        <f t="shared" si="8"/>
        <v>0</v>
      </c>
      <c r="Y65" s="11">
        <f t="shared" si="9"/>
        <v>5.7160000000000002E-18</v>
      </c>
      <c r="Z65" s="11">
        <f t="shared" si="10"/>
        <v>5.3699999999999993E-4</v>
      </c>
      <c r="AA65" s="16">
        <f t="shared" si="11"/>
        <v>0</v>
      </c>
      <c r="AB65" s="9">
        <f t="shared" si="1"/>
        <v>0.108431</v>
      </c>
      <c r="AC65" s="9">
        <f t="shared" si="2"/>
        <v>1</v>
      </c>
      <c r="AD65" s="15">
        <f t="shared" si="3"/>
        <v>0</v>
      </c>
      <c r="AE65" s="3">
        <f t="shared" si="12"/>
        <v>688.2063999999998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0.14219907407407409</v>
      </c>
      <c r="C66" s="15">
        <f>Raw!C66</f>
        <v>31.7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0.118439</v>
      </c>
      <c r="F66" s="9">
        <f>IF(Raw!$G66&gt;$C$8,IF(Raw!$Q66&gt;$C$8,IF(Raw!$N66&gt;$C$9,IF(Raw!$N66&lt;$A$9,IF(Raw!$X66&gt;$C$9,IF(Raw!$X66&lt;$A$9,Raw!I66,-999),-999),-999),-999),-999),-999)</f>
        <v>0.17311399999999999</v>
      </c>
      <c r="G66" s="9">
        <f>Raw!G66</f>
        <v>0.92373700000000003</v>
      </c>
      <c r="H66" s="9">
        <f>IF(Raw!$G66&gt;$C$8,IF(Raw!$Q66&gt;$C$8,IF(Raw!$N66&gt;$C$9,IF(Raw!$N66&lt;$A$9,IF(Raw!$X66&gt;$C$9,IF(Raw!$X66&lt;$A$9,Raw!L66,-999),-999),-999),-999),-999),-999)</f>
        <v>592</v>
      </c>
      <c r="I66" s="9">
        <f>IF(Raw!$G66&gt;$C$8,IF(Raw!$Q66&gt;$C$8,IF(Raw!$N66&gt;$C$9,IF(Raw!$N66&lt;$A$9,IF(Raw!$X66&gt;$C$9,IF(Raw!$X66&lt;$A$9,Raw!M66,-999),-999),-999),-999),-999),-999)</f>
        <v>0.45529799999999998</v>
      </c>
      <c r="J66" s="9">
        <f>IF(Raw!$G66&gt;$C$8,IF(Raw!$Q66&gt;$C$8,IF(Raw!$N66&gt;$C$9,IF(Raw!$N66&lt;$A$9,IF(Raw!$X66&gt;$C$9,IF(Raw!$X66&lt;$A$9,Raw!N66,-999),-999),-999),-999),-999),-999)</f>
        <v>422</v>
      </c>
      <c r="K66" s="9">
        <f>IF(Raw!$G66&gt;$C$8,IF(Raw!$Q66&gt;$C$8,IF(Raw!$N66&gt;$C$9,IF(Raw!$N66&lt;$A$9,IF(Raw!$X66&gt;$C$9,IF(Raw!$X66&lt;$A$9,Raw!R66,-999),-999),-999),-999),-999),-999)</f>
        <v>0.114343</v>
      </c>
      <c r="L66" s="9">
        <f>IF(Raw!$G66&gt;$C$8,IF(Raw!$Q66&gt;$C$8,IF(Raw!$N66&gt;$C$9,IF(Raw!$N66&lt;$A$9,IF(Raw!$X66&gt;$C$9,IF(Raw!$X66&lt;$A$9,Raw!S66,-999),-999),-999),-999),-999),-999)</f>
        <v>0.17175000000000001</v>
      </c>
      <c r="M66" s="9">
        <f>Raw!Q66</f>
        <v>0.92299699999999996</v>
      </c>
      <c r="N66" s="9">
        <f>IF(Raw!$G66&gt;$C$8,IF(Raw!$Q66&gt;$C$8,IF(Raw!$N66&gt;$C$9,IF(Raw!$N66&lt;$A$9,IF(Raw!$X66&gt;$C$9,IF(Raw!$X66&lt;$A$9,Raw!V66,-999),-999),-999),-999),-999),-999)</f>
        <v>541.20000000000005</v>
      </c>
      <c r="O66" s="9">
        <f>IF(Raw!$G66&gt;$C$8,IF(Raw!$Q66&gt;$C$8,IF(Raw!$N66&gt;$C$9,IF(Raw!$N66&lt;$A$9,IF(Raw!$X66&gt;$C$9,IF(Raw!$X66&lt;$A$9,Raw!W66,-999),-999),-999),-999),-999),-999)</f>
        <v>0.28767100000000001</v>
      </c>
      <c r="P66" s="9">
        <f>IF(Raw!$G66&gt;$C$8,IF(Raw!$Q66&gt;$C$8,IF(Raw!$N66&gt;$C$9,IF(Raw!$N66&lt;$A$9,IF(Raw!$X66&gt;$C$9,IF(Raw!$X66&lt;$A$9,Raw!X66,-999),-999),-999),-999),-999),-999)</f>
        <v>382</v>
      </c>
      <c r="R66" s="9">
        <f t="shared" si="4"/>
        <v>5.4674999999999987E-2</v>
      </c>
      <c r="S66" s="9">
        <f t="shared" si="5"/>
        <v>0.31583234169391261</v>
      </c>
      <c r="T66" s="9">
        <f t="shared" si="6"/>
        <v>5.7407000000000014E-2</v>
      </c>
      <c r="U66" s="9">
        <f t="shared" si="7"/>
        <v>0.3342474526928676</v>
      </c>
      <c r="V66" s="15">
        <f t="shared" si="0"/>
        <v>7.0331624999999995E-2</v>
      </c>
      <c r="X66" s="11">
        <f t="shared" si="8"/>
        <v>0</v>
      </c>
      <c r="Y66" s="11">
        <f t="shared" si="9"/>
        <v>5.9199999999999993E-18</v>
      </c>
      <c r="Z66" s="11">
        <f t="shared" si="10"/>
        <v>4.2199999999999996E-4</v>
      </c>
      <c r="AA66" s="16">
        <f t="shared" si="11"/>
        <v>0</v>
      </c>
      <c r="AB66" s="9">
        <f t="shared" si="1"/>
        <v>0.114343</v>
      </c>
      <c r="AC66" s="9">
        <f t="shared" si="2"/>
        <v>1</v>
      </c>
      <c r="AD66" s="15">
        <f t="shared" si="3"/>
        <v>0</v>
      </c>
      <c r="AE66" s="3">
        <f t="shared" si="12"/>
        <v>712.76799999999969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0.14225694444444445</v>
      </c>
      <c r="C67" s="15">
        <f>Raw!C67</f>
        <v>32.4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0.12558</v>
      </c>
      <c r="F67" s="9">
        <f>IF(Raw!$G67&gt;$C$8,IF(Raw!$Q67&gt;$C$8,IF(Raw!$N67&gt;$C$9,IF(Raw!$N67&lt;$A$9,IF(Raw!$X67&gt;$C$9,IF(Raw!$X67&lt;$A$9,Raw!I67,-999),-999),-999),-999),-999),-999)</f>
        <v>0.18517</v>
      </c>
      <c r="G67" s="9">
        <f>Raw!G67</f>
        <v>0.89124499999999995</v>
      </c>
      <c r="H67" s="9">
        <f>IF(Raw!$G67&gt;$C$8,IF(Raw!$Q67&gt;$C$8,IF(Raw!$N67&gt;$C$9,IF(Raw!$N67&lt;$A$9,IF(Raw!$X67&gt;$C$9,IF(Raw!$X67&lt;$A$9,Raw!L67,-999),-999),-999),-999),-999),-999)</f>
        <v>618.4</v>
      </c>
      <c r="I67" s="9">
        <f>IF(Raw!$G67&gt;$C$8,IF(Raw!$Q67&gt;$C$8,IF(Raw!$N67&gt;$C$9,IF(Raw!$N67&lt;$A$9,IF(Raw!$X67&gt;$C$9,IF(Raw!$X67&lt;$A$9,Raw!M67,-999),-999),-999),-999),-999),-999)</f>
        <v>0.31672899999999998</v>
      </c>
      <c r="J67" s="9">
        <f>IF(Raw!$G67&gt;$C$8,IF(Raw!$Q67&gt;$C$8,IF(Raw!$N67&gt;$C$9,IF(Raw!$N67&lt;$A$9,IF(Raw!$X67&gt;$C$9,IF(Raw!$X67&lt;$A$9,Raw!N67,-999),-999),-999),-999),-999),-999)</f>
        <v>444</v>
      </c>
      <c r="K67" s="9">
        <f>IF(Raw!$G67&gt;$C$8,IF(Raw!$Q67&gt;$C$8,IF(Raw!$N67&gt;$C$9,IF(Raw!$N67&lt;$A$9,IF(Raw!$X67&gt;$C$9,IF(Raw!$X67&lt;$A$9,Raw!R67,-999),-999),-999),-999),-999),-999)</f>
        <v>0.113889</v>
      </c>
      <c r="L67" s="9">
        <f>IF(Raw!$G67&gt;$C$8,IF(Raw!$Q67&gt;$C$8,IF(Raw!$N67&gt;$C$9,IF(Raw!$N67&lt;$A$9,IF(Raw!$X67&gt;$C$9,IF(Raw!$X67&lt;$A$9,Raw!S67,-999),-999),-999),-999),-999),-999)</f>
        <v>0.171296</v>
      </c>
      <c r="M67" s="9">
        <f>Raw!Q67</f>
        <v>0.89212599999999997</v>
      </c>
      <c r="N67" s="9">
        <f>IF(Raw!$G67&gt;$C$8,IF(Raw!$Q67&gt;$C$8,IF(Raw!$N67&gt;$C$9,IF(Raw!$N67&lt;$A$9,IF(Raw!$X67&gt;$C$9,IF(Raw!$X67&lt;$A$9,Raw!V67,-999),-999),-999),-999),-999),-999)</f>
        <v>583.70000000000005</v>
      </c>
      <c r="O67" s="9">
        <f>IF(Raw!$G67&gt;$C$8,IF(Raw!$Q67&gt;$C$8,IF(Raw!$N67&gt;$C$9,IF(Raw!$N67&lt;$A$9,IF(Raw!$X67&gt;$C$9,IF(Raw!$X67&lt;$A$9,Raw!W67,-999),-999),-999),-999),-999),-999)</f>
        <v>0.37593700000000002</v>
      </c>
      <c r="P67" s="9">
        <f>IF(Raw!$G67&gt;$C$8,IF(Raw!$Q67&gt;$C$8,IF(Raw!$N67&gt;$C$9,IF(Raw!$N67&lt;$A$9,IF(Raw!$X67&gt;$C$9,IF(Raw!$X67&lt;$A$9,Raw!X67,-999),-999),-999),-999),-999),-999)</f>
        <v>570</v>
      </c>
      <c r="R67" s="9">
        <f t="shared" si="4"/>
        <v>5.9590000000000004E-2</v>
      </c>
      <c r="S67" s="9">
        <f t="shared" si="5"/>
        <v>0.32181238861586653</v>
      </c>
      <c r="T67" s="9">
        <f t="shared" si="6"/>
        <v>5.7407E-2</v>
      </c>
      <c r="U67" s="9">
        <f t="shared" si="7"/>
        <v>0.33513333644685223</v>
      </c>
      <c r="V67" s="15">
        <f t="shared" si="0"/>
        <v>7.0145711999999999E-2</v>
      </c>
      <c r="X67" s="11">
        <f t="shared" si="8"/>
        <v>0</v>
      </c>
      <c r="Y67" s="11">
        <f t="shared" si="9"/>
        <v>6.1839999999999996E-18</v>
      </c>
      <c r="Z67" s="11">
        <f t="shared" si="10"/>
        <v>4.44E-4</v>
      </c>
      <c r="AA67" s="16">
        <f t="shared" si="11"/>
        <v>0</v>
      </c>
      <c r="AB67" s="9">
        <f t="shared" si="1"/>
        <v>0.113889</v>
      </c>
      <c r="AC67" s="9">
        <f t="shared" si="2"/>
        <v>1</v>
      </c>
      <c r="AD67" s="15">
        <f t="shared" si="3"/>
        <v>0</v>
      </c>
      <c r="AE67" s="3">
        <f t="shared" si="12"/>
        <v>744.55359999999973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0.14230324074074074</v>
      </c>
      <c r="C68" s="15">
        <f>Raw!C68</f>
        <v>33.700000000000003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0.123668</v>
      </c>
      <c r="F68" s="9">
        <f>IF(Raw!$G68&gt;$C$8,IF(Raw!$Q68&gt;$C$8,IF(Raw!$N68&gt;$C$9,IF(Raw!$N68&lt;$A$9,IF(Raw!$X68&gt;$C$9,IF(Raw!$X68&lt;$A$9,Raw!I68,-999),-999),-999),-999),-999),-999)</f>
        <v>0.18230199999999999</v>
      </c>
      <c r="G68" s="9">
        <f>Raw!G68</f>
        <v>0.903277</v>
      </c>
      <c r="H68" s="9">
        <f>IF(Raw!$G68&gt;$C$8,IF(Raw!$Q68&gt;$C$8,IF(Raw!$N68&gt;$C$9,IF(Raw!$N68&lt;$A$9,IF(Raw!$X68&gt;$C$9,IF(Raw!$X68&lt;$A$9,Raw!L68,-999),-999),-999),-999),-999),-999)</f>
        <v>567.70000000000005</v>
      </c>
      <c r="I68" s="9">
        <f>IF(Raw!$G68&gt;$C$8,IF(Raw!$Q68&gt;$C$8,IF(Raw!$N68&gt;$C$9,IF(Raw!$N68&lt;$A$9,IF(Raw!$X68&gt;$C$9,IF(Raw!$X68&lt;$A$9,Raw!M68,-999),-999),-999),-999),-999),-999)</f>
        <v>5.4003000000000002E-2</v>
      </c>
      <c r="J68" s="9">
        <f>IF(Raw!$G68&gt;$C$8,IF(Raw!$Q68&gt;$C$8,IF(Raw!$N68&gt;$C$9,IF(Raw!$N68&lt;$A$9,IF(Raw!$X68&gt;$C$9,IF(Raw!$X68&lt;$A$9,Raw!N68,-999),-999),-999),-999),-999),-999)</f>
        <v>705</v>
      </c>
      <c r="K68" s="9">
        <f>IF(Raw!$G68&gt;$C$8,IF(Raw!$Q68&gt;$C$8,IF(Raw!$N68&gt;$C$9,IF(Raw!$N68&lt;$A$9,IF(Raw!$X68&gt;$C$9,IF(Raw!$X68&lt;$A$9,Raw!R68,-999),-999),-999),-999),-999),-999)</f>
        <v>0.116841</v>
      </c>
      <c r="L68" s="9">
        <f>IF(Raw!$G68&gt;$C$8,IF(Raw!$Q68&gt;$C$8,IF(Raw!$N68&gt;$C$9,IF(Raw!$N68&lt;$A$9,IF(Raw!$X68&gt;$C$9,IF(Raw!$X68&lt;$A$9,Raw!S68,-999),-999),-999),-999),-999),-999)</f>
        <v>0.17474500000000001</v>
      </c>
      <c r="M68" s="9">
        <f>Raw!Q68</f>
        <v>0.88566800000000001</v>
      </c>
      <c r="N68" s="9">
        <f>IF(Raw!$G68&gt;$C$8,IF(Raw!$Q68&gt;$C$8,IF(Raw!$N68&gt;$C$9,IF(Raw!$N68&lt;$A$9,IF(Raw!$X68&gt;$C$9,IF(Raw!$X68&lt;$A$9,Raw!V68,-999),-999),-999),-999),-999),-999)</f>
        <v>534.9</v>
      </c>
      <c r="O68" s="9">
        <f>IF(Raw!$G68&gt;$C$8,IF(Raw!$Q68&gt;$C$8,IF(Raw!$N68&gt;$C$9,IF(Raw!$N68&lt;$A$9,IF(Raw!$X68&gt;$C$9,IF(Raw!$X68&lt;$A$9,Raw!W68,-999),-999),-999),-999),-999),-999)</f>
        <v>0.12814400000000001</v>
      </c>
      <c r="P68" s="9">
        <f>IF(Raw!$G68&gt;$C$8,IF(Raw!$Q68&gt;$C$8,IF(Raw!$N68&gt;$C$9,IF(Raw!$N68&lt;$A$9,IF(Raw!$X68&gt;$C$9,IF(Raw!$X68&lt;$A$9,Raw!X68,-999),-999),-999),-999),-999),-999)</f>
        <v>519</v>
      </c>
      <c r="R68" s="9">
        <f t="shared" si="4"/>
        <v>5.8633999999999992E-2</v>
      </c>
      <c r="S68" s="9">
        <f t="shared" si="5"/>
        <v>0.32163113953769018</v>
      </c>
      <c r="T68" s="9">
        <f t="shared" si="6"/>
        <v>5.7904000000000011E-2</v>
      </c>
      <c r="U68" s="9">
        <f t="shared" si="7"/>
        <v>0.33136284299979973</v>
      </c>
      <c r="V68" s="15">
        <f t="shared" si="0"/>
        <v>7.1558077499999997E-2</v>
      </c>
      <c r="X68" s="11">
        <f t="shared" si="8"/>
        <v>0</v>
      </c>
      <c r="Y68" s="11">
        <f t="shared" si="9"/>
        <v>5.6769999999999999E-18</v>
      </c>
      <c r="Z68" s="11">
        <f t="shared" si="10"/>
        <v>7.0500000000000001E-4</v>
      </c>
      <c r="AA68" s="16">
        <f t="shared" si="11"/>
        <v>0</v>
      </c>
      <c r="AB68" s="9">
        <f t="shared" si="1"/>
        <v>0.116841</v>
      </c>
      <c r="AC68" s="9">
        <f t="shared" si="2"/>
        <v>1</v>
      </c>
      <c r="AD68" s="15">
        <f t="shared" si="3"/>
        <v>0</v>
      </c>
      <c r="AE68" s="3">
        <f t="shared" si="12"/>
        <v>683.51079999999979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0.1423611111111111</v>
      </c>
      <c r="C69" s="15">
        <f>Raw!C69</f>
        <v>34.6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0.12622700000000001</v>
      </c>
      <c r="F69" s="9">
        <f>IF(Raw!$G69&gt;$C$8,IF(Raw!$Q69&gt;$C$8,IF(Raw!$N69&gt;$C$9,IF(Raw!$N69&lt;$A$9,IF(Raw!$X69&gt;$C$9,IF(Raw!$X69&lt;$A$9,Raw!I69,-999),-999),-999),-999),-999),-999)</f>
        <v>0.19140199999999999</v>
      </c>
      <c r="G69" s="9">
        <f>Raw!G69</f>
        <v>0.93167599999999995</v>
      </c>
      <c r="H69" s="9">
        <f>IF(Raw!$G69&gt;$C$8,IF(Raw!$Q69&gt;$C$8,IF(Raw!$N69&gt;$C$9,IF(Raw!$N69&lt;$A$9,IF(Raw!$X69&gt;$C$9,IF(Raw!$X69&lt;$A$9,Raw!L69,-999),-999),-999),-999),-999),-999)</f>
        <v>641.6</v>
      </c>
      <c r="I69" s="9">
        <f>IF(Raw!$G69&gt;$C$8,IF(Raw!$Q69&gt;$C$8,IF(Raw!$N69&gt;$C$9,IF(Raw!$N69&lt;$A$9,IF(Raw!$X69&gt;$C$9,IF(Raw!$X69&lt;$A$9,Raw!M69,-999),-999),-999),-999),-999),-999)</f>
        <v>0.36774099999999998</v>
      </c>
      <c r="J69" s="9">
        <f>IF(Raw!$G69&gt;$C$8,IF(Raw!$Q69&gt;$C$8,IF(Raw!$N69&gt;$C$9,IF(Raw!$N69&lt;$A$9,IF(Raw!$X69&gt;$C$9,IF(Raw!$X69&lt;$A$9,Raw!N69,-999),-999),-999),-999),-999),-999)</f>
        <v>458</v>
      </c>
      <c r="K69" s="9">
        <f>IF(Raw!$G69&gt;$C$8,IF(Raw!$Q69&gt;$C$8,IF(Raw!$N69&gt;$C$9,IF(Raw!$N69&lt;$A$9,IF(Raw!$X69&gt;$C$9,IF(Raw!$X69&lt;$A$9,Raw!R69,-999),-999),-999),-999),-999),-999)</f>
        <v>0.12049700000000001</v>
      </c>
      <c r="L69" s="9">
        <f>IF(Raw!$G69&gt;$C$8,IF(Raw!$Q69&gt;$C$8,IF(Raw!$N69&gt;$C$9,IF(Raw!$N69&lt;$A$9,IF(Raw!$X69&gt;$C$9,IF(Raw!$X69&lt;$A$9,Raw!S69,-999),-999),-999),-999),-999),-999)</f>
        <v>0.18679899999999999</v>
      </c>
      <c r="M69" s="9">
        <f>Raw!Q69</f>
        <v>0.92735699999999999</v>
      </c>
      <c r="N69" s="9">
        <f>IF(Raw!$G69&gt;$C$8,IF(Raw!$Q69&gt;$C$8,IF(Raw!$N69&gt;$C$9,IF(Raw!$N69&lt;$A$9,IF(Raw!$X69&gt;$C$9,IF(Raw!$X69&lt;$A$9,Raw!V69,-999),-999),-999),-999),-999),-999)</f>
        <v>483.7</v>
      </c>
      <c r="O69" s="9">
        <f>IF(Raw!$G69&gt;$C$8,IF(Raw!$Q69&gt;$C$8,IF(Raw!$N69&gt;$C$9,IF(Raw!$N69&lt;$A$9,IF(Raw!$X69&gt;$C$9,IF(Raw!$X69&lt;$A$9,Raw!W69,-999),-999),-999),-999),-999),-999)</f>
        <v>0.128691</v>
      </c>
      <c r="P69" s="9">
        <f>IF(Raw!$G69&gt;$C$8,IF(Raw!$Q69&gt;$C$8,IF(Raw!$N69&gt;$C$9,IF(Raw!$N69&lt;$A$9,IF(Raw!$X69&gt;$C$9,IF(Raw!$X69&lt;$A$9,Raw!X69,-999),-999),-999),-999),-999),-999)</f>
        <v>389</v>
      </c>
      <c r="R69" s="9">
        <f t="shared" si="4"/>
        <v>6.5174999999999983E-2</v>
      </c>
      <c r="S69" s="9">
        <f t="shared" si="5"/>
        <v>0.34051368324259929</v>
      </c>
      <c r="T69" s="9">
        <f t="shared" si="6"/>
        <v>6.6301999999999986E-2</v>
      </c>
      <c r="U69" s="9">
        <f t="shared" si="7"/>
        <v>0.35493766026584717</v>
      </c>
      <c r="V69" s="15">
        <f t="shared" si="0"/>
        <v>7.6494190499999989E-2</v>
      </c>
      <c r="X69" s="11">
        <f t="shared" si="8"/>
        <v>0</v>
      </c>
      <c r="Y69" s="11">
        <f t="shared" si="9"/>
        <v>6.4159999999999996E-18</v>
      </c>
      <c r="Z69" s="11">
        <f t="shared" si="10"/>
        <v>4.5799999999999997E-4</v>
      </c>
      <c r="AA69" s="16">
        <f t="shared" si="11"/>
        <v>0</v>
      </c>
      <c r="AB69" s="9">
        <f t="shared" si="1"/>
        <v>0.12049700000000001</v>
      </c>
      <c r="AC69" s="9">
        <f t="shared" si="2"/>
        <v>1</v>
      </c>
      <c r="AD69" s="15">
        <f t="shared" si="3"/>
        <v>0</v>
      </c>
      <c r="AE69" s="3">
        <f t="shared" si="12"/>
        <v>772.48639999999978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0.14241898148148149</v>
      </c>
      <c r="C70" s="15">
        <f>Raw!C70</f>
        <v>35.5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0.130719</v>
      </c>
      <c r="F70" s="9">
        <f>IF(Raw!$G70&gt;$C$8,IF(Raw!$Q70&gt;$C$8,IF(Raw!$N70&gt;$C$9,IF(Raw!$N70&lt;$A$9,IF(Raw!$X70&gt;$C$9,IF(Raw!$X70&lt;$A$9,Raw!I70,-999),-999),-999),-999),-999),-999)</f>
        <v>0.20282600000000001</v>
      </c>
      <c r="G70" s="9">
        <f>Raw!G70</f>
        <v>0.94366799999999995</v>
      </c>
      <c r="H70" s="9">
        <f>IF(Raw!$G70&gt;$C$8,IF(Raw!$Q70&gt;$C$8,IF(Raw!$N70&gt;$C$9,IF(Raw!$N70&lt;$A$9,IF(Raw!$X70&gt;$C$9,IF(Raw!$X70&lt;$A$9,Raw!L70,-999),-999),-999),-999),-999),-999)</f>
        <v>573.20000000000005</v>
      </c>
      <c r="I70" s="9">
        <f>IF(Raw!$G70&gt;$C$8,IF(Raw!$Q70&gt;$C$8,IF(Raw!$N70&gt;$C$9,IF(Raw!$N70&lt;$A$9,IF(Raw!$X70&gt;$C$9,IF(Raw!$X70&lt;$A$9,Raw!M70,-999),-999),-999),-999),-999),-999)</f>
        <v>0.45835199999999998</v>
      </c>
      <c r="J70" s="9">
        <f>IF(Raw!$G70&gt;$C$8,IF(Raw!$Q70&gt;$C$8,IF(Raw!$N70&gt;$C$9,IF(Raw!$N70&lt;$A$9,IF(Raw!$X70&gt;$C$9,IF(Raw!$X70&lt;$A$9,Raw!N70,-999),-999),-999),-999),-999),-999)</f>
        <v>390</v>
      </c>
      <c r="K70" s="9">
        <f>IF(Raw!$G70&gt;$C$8,IF(Raw!$Q70&gt;$C$8,IF(Raw!$N70&gt;$C$9,IF(Raw!$N70&lt;$A$9,IF(Raw!$X70&gt;$C$9,IF(Raw!$X70&lt;$A$9,Raw!R70,-999),-999),-999),-999),-999),-999)</f>
        <v>0.12665799999999999</v>
      </c>
      <c r="L70" s="9">
        <f>IF(Raw!$G70&gt;$C$8,IF(Raw!$Q70&gt;$C$8,IF(Raw!$N70&gt;$C$9,IF(Raw!$N70&lt;$A$9,IF(Raw!$X70&gt;$C$9,IF(Raw!$X70&lt;$A$9,Raw!S70,-999),-999),-999),-999),-999),-999)</f>
        <v>0.197494</v>
      </c>
      <c r="M70" s="9">
        <f>Raw!Q70</f>
        <v>0.91601500000000002</v>
      </c>
      <c r="N70" s="9">
        <f>IF(Raw!$G70&gt;$C$8,IF(Raw!$Q70&gt;$C$8,IF(Raw!$N70&gt;$C$9,IF(Raw!$N70&lt;$A$9,IF(Raw!$X70&gt;$C$9,IF(Raw!$X70&lt;$A$9,Raw!V70,-999),-999),-999),-999),-999),-999)</f>
        <v>540.6</v>
      </c>
      <c r="O70" s="9">
        <f>IF(Raw!$G70&gt;$C$8,IF(Raw!$Q70&gt;$C$8,IF(Raw!$N70&gt;$C$9,IF(Raw!$N70&lt;$A$9,IF(Raw!$X70&gt;$C$9,IF(Raw!$X70&lt;$A$9,Raw!W70,-999),-999),-999),-999),-999),-999)</f>
        <v>0.33127400000000001</v>
      </c>
      <c r="P70" s="9">
        <f>IF(Raw!$G70&gt;$C$8,IF(Raw!$Q70&gt;$C$8,IF(Raw!$N70&gt;$C$9,IF(Raw!$N70&lt;$A$9,IF(Raw!$X70&gt;$C$9,IF(Raw!$X70&lt;$A$9,Raw!X70,-999),-999),-999),-999),-999),-999)</f>
        <v>705</v>
      </c>
      <c r="R70" s="9">
        <f t="shared" si="4"/>
        <v>7.2107000000000004E-2</v>
      </c>
      <c r="S70" s="9">
        <f t="shared" si="5"/>
        <v>0.35551162079812254</v>
      </c>
      <c r="T70" s="9">
        <f t="shared" si="6"/>
        <v>7.083600000000001E-2</v>
      </c>
      <c r="U70" s="9">
        <f t="shared" si="7"/>
        <v>0.35867418757025532</v>
      </c>
      <c r="V70" s="15">
        <f t="shared" si="0"/>
        <v>8.0873792999999999E-2</v>
      </c>
      <c r="X70" s="11">
        <f t="shared" si="8"/>
        <v>0</v>
      </c>
      <c r="Y70" s="11">
        <f t="shared" si="9"/>
        <v>5.732E-18</v>
      </c>
      <c r="Z70" s="11">
        <f t="shared" si="10"/>
        <v>3.8999999999999999E-4</v>
      </c>
      <c r="AA70" s="16">
        <f t="shared" si="11"/>
        <v>0</v>
      </c>
      <c r="AB70" s="9">
        <f t="shared" si="1"/>
        <v>0.12665799999999999</v>
      </c>
      <c r="AC70" s="9">
        <f t="shared" si="2"/>
        <v>1</v>
      </c>
      <c r="AD70" s="15">
        <f t="shared" si="3"/>
        <v>0</v>
      </c>
      <c r="AE70" s="3">
        <f t="shared" si="12"/>
        <v>690.13279999999986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0.14247685185185185</v>
      </c>
      <c r="C71" s="15">
        <f>Raw!C71</f>
        <v>36.6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0.130716</v>
      </c>
      <c r="F71" s="9">
        <f>IF(Raw!$G71&gt;$C$8,IF(Raw!$Q71&gt;$C$8,IF(Raw!$N71&gt;$C$9,IF(Raw!$N71&lt;$A$9,IF(Raw!$X71&gt;$C$9,IF(Raw!$X71&lt;$A$9,Raw!I71,-999),-999),-999),-999),-999),-999)</f>
        <v>0.20075599999999999</v>
      </c>
      <c r="G71" s="9">
        <f>Raw!G71</f>
        <v>0.94031100000000001</v>
      </c>
      <c r="H71" s="9">
        <f>IF(Raw!$G71&gt;$C$8,IF(Raw!$Q71&gt;$C$8,IF(Raw!$N71&gt;$C$9,IF(Raw!$N71&lt;$A$9,IF(Raw!$X71&gt;$C$9,IF(Raw!$X71&lt;$A$9,Raw!L71,-999),-999),-999),-999),-999),-999)</f>
        <v>559.20000000000005</v>
      </c>
      <c r="I71" s="9">
        <f>IF(Raw!$G71&gt;$C$8,IF(Raw!$Q71&gt;$C$8,IF(Raw!$N71&gt;$C$9,IF(Raw!$N71&lt;$A$9,IF(Raw!$X71&gt;$C$9,IF(Raw!$X71&lt;$A$9,Raw!M71,-999),-999),-999),-999),-999),-999)</f>
        <v>0.22909099999999999</v>
      </c>
      <c r="J71" s="9">
        <f>IF(Raw!$G71&gt;$C$8,IF(Raw!$Q71&gt;$C$8,IF(Raw!$N71&gt;$C$9,IF(Raw!$N71&lt;$A$9,IF(Raw!$X71&gt;$C$9,IF(Raw!$X71&lt;$A$9,Raw!N71,-999),-999),-999),-999),-999),-999)</f>
        <v>400</v>
      </c>
      <c r="K71" s="9">
        <f>IF(Raw!$G71&gt;$C$8,IF(Raw!$Q71&gt;$C$8,IF(Raw!$N71&gt;$C$9,IF(Raw!$N71&lt;$A$9,IF(Raw!$X71&gt;$C$9,IF(Raw!$X71&lt;$A$9,Raw!R71,-999),-999),-999),-999),-999),-999)</f>
        <v>0.124224</v>
      </c>
      <c r="L71" s="9">
        <f>IF(Raw!$G71&gt;$C$8,IF(Raw!$Q71&gt;$C$8,IF(Raw!$N71&gt;$C$9,IF(Raw!$N71&lt;$A$9,IF(Raw!$X71&gt;$C$9,IF(Raw!$X71&lt;$A$9,Raw!S71,-999),-999),-999),-999),-999),-999)</f>
        <v>0.19981599999999999</v>
      </c>
      <c r="M71" s="9">
        <f>Raw!Q71</f>
        <v>0.93663700000000005</v>
      </c>
      <c r="N71" s="9">
        <f>IF(Raw!$G71&gt;$C$8,IF(Raw!$Q71&gt;$C$8,IF(Raw!$N71&gt;$C$9,IF(Raw!$N71&lt;$A$9,IF(Raw!$X71&gt;$C$9,IF(Raw!$X71&lt;$A$9,Raw!V71,-999),-999),-999),-999),-999),-999)</f>
        <v>579.1</v>
      </c>
      <c r="O71" s="9">
        <f>IF(Raw!$G71&gt;$C$8,IF(Raw!$Q71&gt;$C$8,IF(Raw!$N71&gt;$C$9,IF(Raw!$N71&lt;$A$9,IF(Raw!$X71&gt;$C$9,IF(Raw!$X71&lt;$A$9,Raw!W71,-999),-999),-999),-999),-999),-999)</f>
        <v>7.9999999999999996E-6</v>
      </c>
      <c r="P71" s="9">
        <f>IF(Raw!$G71&gt;$C$8,IF(Raw!$Q71&gt;$C$8,IF(Raw!$N71&gt;$C$9,IF(Raw!$N71&lt;$A$9,IF(Raw!$X71&gt;$C$9,IF(Raw!$X71&lt;$A$9,Raw!X71,-999),-999),-999),-999),-999),-999)</f>
        <v>461</v>
      </c>
      <c r="R71" s="9">
        <f t="shared" si="4"/>
        <v>7.0039999999999991E-2</v>
      </c>
      <c r="S71" s="9">
        <f t="shared" si="5"/>
        <v>0.34888122895455176</v>
      </c>
      <c r="T71" s="9">
        <f t="shared" si="6"/>
        <v>7.5591999999999993E-2</v>
      </c>
      <c r="U71" s="9">
        <f t="shared" si="7"/>
        <v>0.37830804339992791</v>
      </c>
      <c r="V71" s="15">
        <f t="shared" si="0"/>
        <v>8.1824651999999998E-2</v>
      </c>
      <c r="X71" s="11">
        <f t="shared" si="8"/>
        <v>0</v>
      </c>
      <c r="Y71" s="11">
        <f t="shared" si="9"/>
        <v>5.592E-18</v>
      </c>
      <c r="Z71" s="11">
        <f t="shared" si="10"/>
        <v>3.9999999999999996E-4</v>
      </c>
      <c r="AA71" s="16">
        <f t="shared" si="11"/>
        <v>0</v>
      </c>
      <c r="AB71" s="9">
        <f t="shared" si="1"/>
        <v>0.124224</v>
      </c>
      <c r="AC71" s="9">
        <f t="shared" si="2"/>
        <v>1</v>
      </c>
      <c r="AD71" s="15">
        <f t="shared" si="3"/>
        <v>0</v>
      </c>
      <c r="AE71" s="3">
        <f t="shared" si="12"/>
        <v>673.27679999999987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0.14252314814814815</v>
      </c>
      <c r="C72" s="15">
        <f>Raw!C72</f>
        <v>37.5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0.134104</v>
      </c>
      <c r="F72" s="9">
        <f>IF(Raw!$G72&gt;$C$8,IF(Raw!$Q72&gt;$C$8,IF(Raw!$N72&gt;$C$9,IF(Raw!$N72&lt;$A$9,IF(Raw!$X72&gt;$C$9,IF(Raw!$X72&lt;$A$9,Raw!I72,-999),-999),-999),-999),-999),-999)</f>
        <v>0.20283499999999999</v>
      </c>
      <c r="G72" s="9">
        <f>Raw!G72</f>
        <v>0.93973099999999998</v>
      </c>
      <c r="H72" s="9">
        <f>IF(Raw!$G72&gt;$C$8,IF(Raw!$Q72&gt;$C$8,IF(Raw!$N72&gt;$C$9,IF(Raw!$N72&lt;$A$9,IF(Raw!$X72&gt;$C$9,IF(Raw!$X72&lt;$A$9,Raw!L72,-999),-999),-999),-999),-999),-999)</f>
        <v>594.4</v>
      </c>
      <c r="I72" s="9">
        <f>IF(Raw!$G72&gt;$C$8,IF(Raw!$Q72&gt;$C$8,IF(Raw!$N72&gt;$C$9,IF(Raw!$N72&lt;$A$9,IF(Raw!$X72&gt;$C$9,IF(Raw!$X72&lt;$A$9,Raw!M72,-999),-999),-999),-999),-999),-999)</f>
        <v>0.29798400000000003</v>
      </c>
      <c r="J72" s="9">
        <f>IF(Raw!$G72&gt;$C$8,IF(Raw!$Q72&gt;$C$8,IF(Raw!$N72&gt;$C$9,IF(Raw!$N72&lt;$A$9,IF(Raw!$X72&gt;$C$9,IF(Raw!$X72&lt;$A$9,Raw!N72,-999),-999),-999),-999),-999),-999)</f>
        <v>605</v>
      </c>
      <c r="K72" s="9">
        <f>IF(Raw!$G72&gt;$C$8,IF(Raw!$Q72&gt;$C$8,IF(Raw!$N72&gt;$C$9,IF(Raw!$N72&lt;$A$9,IF(Raw!$X72&gt;$C$9,IF(Raw!$X72&lt;$A$9,Raw!R72,-999),-999),-999),-999),-999),-999)</f>
        <v>0.13539899999999999</v>
      </c>
      <c r="L72" s="9">
        <f>IF(Raw!$G72&gt;$C$8,IF(Raw!$Q72&gt;$C$8,IF(Raw!$N72&gt;$C$9,IF(Raw!$N72&lt;$A$9,IF(Raw!$X72&gt;$C$9,IF(Raw!$X72&lt;$A$9,Raw!S72,-999),-999),-999),-999),-999),-999)</f>
        <v>0.196578</v>
      </c>
      <c r="M72" s="9">
        <f>Raw!Q72</f>
        <v>0.91653799999999996</v>
      </c>
      <c r="N72" s="9">
        <f>IF(Raw!$G72&gt;$C$8,IF(Raw!$Q72&gt;$C$8,IF(Raw!$N72&gt;$C$9,IF(Raw!$N72&lt;$A$9,IF(Raw!$X72&gt;$C$9,IF(Raw!$X72&lt;$A$9,Raw!V72,-999),-999),-999),-999),-999),-999)</f>
        <v>534.5</v>
      </c>
      <c r="O72" s="9">
        <f>IF(Raw!$G72&gt;$C$8,IF(Raw!$Q72&gt;$C$8,IF(Raw!$N72&gt;$C$9,IF(Raw!$N72&lt;$A$9,IF(Raw!$X72&gt;$C$9,IF(Raw!$X72&lt;$A$9,Raw!W72,-999),-999),-999),-999),-999),-999)</f>
        <v>0.45835199999999998</v>
      </c>
      <c r="P72" s="9">
        <f>IF(Raw!$G72&gt;$C$8,IF(Raw!$Q72&gt;$C$8,IF(Raw!$N72&gt;$C$9,IF(Raw!$N72&lt;$A$9,IF(Raw!$X72&gt;$C$9,IF(Raw!$X72&lt;$A$9,Raw!X72,-999),-999),-999),-999),-999),-999)</f>
        <v>537</v>
      </c>
      <c r="R72" s="9">
        <f t="shared" si="4"/>
        <v>6.8730999999999987E-2</v>
      </c>
      <c r="S72" s="9">
        <f t="shared" si="5"/>
        <v>0.3388517760741489</v>
      </c>
      <c r="T72" s="9">
        <f t="shared" si="6"/>
        <v>6.1179000000000011E-2</v>
      </c>
      <c r="U72" s="9">
        <f t="shared" si="7"/>
        <v>0.31121997375087757</v>
      </c>
      <c r="V72" s="15">
        <f t="shared" si="0"/>
        <v>8.0498690999999997E-2</v>
      </c>
      <c r="X72" s="11">
        <f t="shared" si="8"/>
        <v>0</v>
      </c>
      <c r="Y72" s="11">
        <f t="shared" si="9"/>
        <v>5.9439999999999993E-18</v>
      </c>
      <c r="Z72" s="11">
        <f t="shared" si="10"/>
        <v>6.0499999999999996E-4</v>
      </c>
      <c r="AA72" s="16">
        <f t="shared" si="11"/>
        <v>0</v>
      </c>
      <c r="AB72" s="9">
        <f t="shared" si="1"/>
        <v>0.13539899999999999</v>
      </c>
      <c r="AC72" s="9">
        <f t="shared" si="2"/>
        <v>1</v>
      </c>
      <c r="AD72" s="15">
        <f t="shared" si="3"/>
        <v>0</v>
      </c>
      <c r="AE72" s="3">
        <f t="shared" si="12"/>
        <v>715.65759999999977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0.14258101851851854</v>
      </c>
      <c r="C73" s="15">
        <f>Raw!C73</f>
        <v>38.6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0.123005</v>
      </c>
      <c r="F73" s="9">
        <f>IF(Raw!$G73&gt;$C$8,IF(Raw!$Q73&gt;$C$8,IF(Raw!$N73&gt;$C$9,IF(Raw!$N73&lt;$A$9,IF(Raw!$X73&gt;$C$9,IF(Raw!$X73&lt;$A$9,Raw!I73,-999),-999),-999),-999),-999),-999)</f>
        <v>0.20644399999999999</v>
      </c>
      <c r="G73" s="9">
        <f>Raw!G73</f>
        <v>0.94762199999999996</v>
      </c>
      <c r="H73" s="9">
        <f>IF(Raw!$G73&gt;$C$8,IF(Raw!$Q73&gt;$C$8,IF(Raw!$N73&gt;$C$9,IF(Raw!$N73&lt;$A$9,IF(Raw!$X73&gt;$C$9,IF(Raw!$X73&lt;$A$9,Raw!L73,-999),-999),-999),-999),-999),-999)</f>
        <v>634.79999999999995</v>
      </c>
      <c r="I73" s="9">
        <f>IF(Raw!$G73&gt;$C$8,IF(Raw!$Q73&gt;$C$8,IF(Raw!$N73&gt;$C$9,IF(Raw!$N73&lt;$A$9,IF(Raw!$X73&gt;$C$9,IF(Raw!$X73&lt;$A$9,Raw!M73,-999),-999),-999),-999),-999),-999)</f>
        <v>0.14163999999999999</v>
      </c>
      <c r="J73" s="9">
        <f>IF(Raw!$G73&gt;$C$8,IF(Raw!$Q73&gt;$C$8,IF(Raw!$N73&gt;$C$9,IF(Raw!$N73&lt;$A$9,IF(Raw!$X73&gt;$C$9,IF(Raw!$X73&lt;$A$9,Raw!N73,-999),-999),-999),-999),-999),-999)</f>
        <v>536</v>
      </c>
      <c r="K73" s="9">
        <f>IF(Raw!$G73&gt;$C$8,IF(Raw!$Q73&gt;$C$8,IF(Raw!$N73&gt;$C$9,IF(Raw!$N73&lt;$A$9,IF(Raw!$X73&gt;$C$9,IF(Raw!$X73&lt;$A$9,Raw!R73,-999),-999),-999),-999),-999),-999)</f>
        <v>0.12703900000000001</v>
      </c>
      <c r="L73" s="9">
        <f>IF(Raw!$G73&gt;$C$8,IF(Raw!$Q73&gt;$C$8,IF(Raw!$N73&gt;$C$9,IF(Raw!$N73&lt;$A$9,IF(Raw!$X73&gt;$C$9,IF(Raw!$X73&lt;$A$9,Raw!S73,-999),-999),-999),-999),-999),-999)</f>
        <v>0.20427400000000001</v>
      </c>
      <c r="M73" s="9">
        <f>Raw!Q73</f>
        <v>0.90733600000000003</v>
      </c>
      <c r="N73" s="9">
        <f>IF(Raw!$G73&gt;$C$8,IF(Raw!$Q73&gt;$C$8,IF(Raw!$N73&gt;$C$9,IF(Raw!$N73&lt;$A$9,IF(Raw!$X73&gt;$C$9,IF(Raw!$X73&lt;$A$9,Raw!V73,-999),-999),-999),-999),-999),-999)</f>
        <v>549.70000000000005</v>
      </c>
      <c r="O73" s="9">
        <f>IF(Raw!$G73&gt;$C$8,IF(Raw!$Q73&gt;$C$8,IF(Raw!$N73&gt;$C$9,IF(Raw!$N73&lt;$A$9,IF(Raw!$X73&gt;$C$9,IF(Raw!$X73&lt;$A$9,Raw!W73,-999),-999),-999),-999),-999),-999)</f>
        <v>0.20116500000000001</v>
      </c>
      <c r="P73" s="9">
        <f>IF(Raw!$G73&gt;$C$8,IF(Raw!$Q73&gt;$C$8,IF(Raw!$N73&gt;$C$9,IF(Raw!$N73&lt;$A$9,IF(Raw!$X73&gt;$C$9,IF(Raw!$X73&lt;$A$9,Raw!X73,-999),-999),-999),-999),-999),-999)</f>
        <v>330</v>
      </c>
      <c r="R73" s="9">
        <f t="shared" si="4"/>
        <v>8.3438999999999985E-2</v>
      </c>
      <c r="S73" s="9">
        <f t="shared" si="5"/>
        <v>0.40417256011315411</v>
      </c>
      <c r="T73" s="9">
        <f t="shared" si="6"/>
        <v>7.7234999999999998E-2</v>
      </c>
      <c r="U73" s="9">
        <f t="shared" si="7"/>
        <v>0.37809510755162179</v>
      </c>
      <c r="V73" s="15">
        <f t="shared" si="0"/>
        <v>8.3650203000000006E-2</v>
      </c>
      <c r="X73" s="11">
        <f t="shared" si="8"/>
        <v>0</v>
      </c>
      <c r="Y73" s="11">
        <f t="shared" si="9"/>
        <v>6.3479999999999989E-18</v>
      </c>
      <c r="Z73" s="11">
        <f t="shared" si="10"/>
        <v>5.3600000000000002E-4</v>
      </c>
      <c r="AA73" s="16">
        <f t="shared" si="11"/>
        <v>0</v>
      </c>
      <c r="AB73" s="9">
        <f t="shared" si="1"/>
        <v>0.12703900000000001</v>
      </c>
      <c r="AC73" s="9">
        <f t="shared" si="2"/>
        <v>1</v>
      </c>
      <c r="AD73" s="15">
        <f t="shared" si="3"/>
        <v>0</v>
      </c>
      <c r="AE73" s="3">
        <f t="shared" si="12"/>
        <v>764.2991999999997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0.1426388888888889</v>
      </c>
      <c r="C74" s="15">
        <f>Raw!C74</f>
        <v>39.700000000000003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0.13498599999999999</v>
      </c>
      <c r="F74" s="9">
        <f>IF(Raw!$G74&gt;$C$8,IF(Raw!$Q74&gt;$C$8,IF(Raw!$N74&gt;$C$9,IF(Raw!$N74&lt;$A$9,IF(Raw!$X74&gt;$C$9,IF(Raw!$X74&lt;$A$9,Raw!I74,-999),-999),-999),-999),-999),-999)</f>
        <v>0.19708800000000001</v>
      </c>
      <c r="G74" s="9">
        <f>Raw!G74</f>
        <v>0.93107099999999998</v>
      </c>
      <c r="H74" s="9">
        <f>IF(Raw!$G74&gt;$C$8,IF(Raw!$Q74&gt;$C$8,IF(Raw!$N74&gt;$C$9,IF(Raw!$N74&lt;$A$9,IF(Raw!$X74&gt;$C$9,IF(Raw!$X74&lt;$A$9,Raw!L74,-999),-999),-999),-999),-999),-999)</f>
        <v>570.5</v>
      </c>
      <c r="I74" s="9">
        <f>IF(Raw!$G74&gt;$C$8,IF(Raw!$Q74&gt;$C$8,IF(Raw!$N74&gt;$C$9,IF(Raw!$N74&lt;$A$9,IF(Raw!$X74&gt;$C$9,IF(Raw!$X74&lt;$A$9,Raw!M74,-999),-999),-999),-999),-999),-999)</f>
        <v>0.404252</v>
      </c>
      <c r="J74" s="9">
        <f>IF(Raw!$G74&gt;$C$8,IF(Raw!$Q74&gt;$C$8,IF(Raw!$N74&gt;$C$9,IF(Raw!$N74&lt;$A$9,IF(Raw!$X74&gt;$C$9,IF(Raw!$X74&lt;$A$9,Raw!N74,-999),-999),-999),-999),-999),-999)</f>
        <v>481</v>
      </c>
      <c r="K74" s="9">
        <f>IF(Raw!$G74&gt;$C$8,IF(Raw!$Q74&gt;$C$8,IF(Raw!$N74&gt;$C$9,IF(Raw!$N74&lt;$A$9,IF(Raw!$X74&gt;$C$9,IF(Raw!$X74&lt;$A$9,Raw!R74,-999),-999),-999),-999),-999),-999)</f>
        <v>0.13063900000000001</v>
      </c>
      <c r="L74" s="9">
        <f>IF(Raw!$G74&gt;$C$8,IF(Raw!$Q74&gt;$C$8,IF(Raw!$N74&gt;$C$9,IF(Raw!$N74&lt;$A$9,IF(Raw!$X74&gt;$C$9,IF(Raw!$X74&lt;$A$9,Raw!S74,-999),-999),-999),-999),-999),-999)</f>
        <v>0.200767</v>
      </c>
      <c r="M74" s="9">
        <f>Raw!Q74</f>
        <v>0.92975600000000003</v>
      </c>
      <c r="N74" s="9">
        <f>IF(Raw!$G74&gt;$C$8,IF(Raw!$Q74&gt;$C$8,IF(Raw!$N74&gt;$C$9,IF(Raw!$N74&lt;$A$9,IF(Raw!$X74&gt;$C$9,IF(Raw!$X74&lt;$A$9,Raw!V74,-999),-999),-999),-999),-999),-999)</f>
        <v>598.9</v>
      </c>
      <c r="O74" s="9">
        <f>IF(Raw!$G74&gt;$C$8,IF(Raw!$Q74&gt;$C$8,IF(Raw!$N74&gt;$C$9,IF(Raw!$N74&lt;$A$9,IF(Raw!$X74&gt;$C$9,IF(Raw!$X74&lt;$A$9,Raw!W74,-999),-999),-999),-999),-999),-999)</f>
        <v>0.37081999999999998</v>
      </c>
      <c r="P74" s="9">
        <f>IF(Raw!$G74&gt;$C$8,IF(Raw!$Q74&gt;$C$8,IF(Raw!$N74&gt;$C$9,IF(Raw!$N74&lt;$A$9,IF(Raw!$X74&gt;$C$9,IF(Raw!$X74&lt;$A$9,Raw!X74,-999),-999),-999),-999),-999),-999)</f>
        <v>442</v>
      </c>
      <c r="R74" s="9">
        <f t="shared" si="4"/>
        <v>6.2102000000000018E-2</v>
      </c>
      <c r="S74" s="9">
        <f t="shared" si="5"/>
        <v>0.31509782432213029</v>
      </c>
      <c r="T74" s="9">
        <f t="shared" si="6"/>
        <v>7.0127999999999996E-2</v>
      </c>
      <c r="U74" s="9">
        <f t="shared" si="7"/>
        <v>0.34930043284005835</v>
      </c>
      <c r="V74" s="15">
        <f t="shared" si="0"/>
        <v>8.2214086499999992E-2</v>
      </c>
      <c r="X74" s="11">
        <f t="shared" si="8"/>
        <v>0</v>
      </c>
      <c r="Y74" s="11">
        <f t="shared" si="9"/>
        <v>5.7049999999999993E-18</v>
      </c>
      <c r="Z74" s="11">
        <f t="shared" si="10"/>
        <v>4.8099999999999998E-4</v>
      </c>
      <c r="AA74" s="16">
        <f t="shared" si="11"/>
        <v>0</v>
      </c>
      <c r="AB74" s="9">
        <f t="shared" si="1"/>
        <v>0.13063900000000001</v>
      </c>
      <c r="AC74" s="9">
        <f t="shared" si="2"/>
        <v>1</v>
      </c>
      <c r="AD74" s="15">
        <f t="shared" si="3"/>
        <v>0</v>
      </c>
      <c r="AE74" s="3">
        <f t="shared" si="12"/>
        <v>686.88199999999972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0.14268518518518516</v>
      </c>
      <c r="C75" s="15">
        <f>Raw!C75</f>
        <v>40.4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0.139766</v>
      </c>
      <c r="F75" s="9">
        <f>IF(Raw!$G75&gt;$C$8,IF(Raw!$Q75&gt;$C$8,IF(Raw!$N75&gt;$C$9,IF(Raw!$N75&lt;$A$9,IF(Raw!$X75&gt;$C$9,IF(Raw!$X75&lt;$A$9,Raw!I75,-999),-999),-999),-999),-999),-999)</f>
        <v>0.21348900000000001</v>
      </c>
      <c r="G75" s="9">
        <f>Raw!G75</f>
        <v>0.96178399999999997</v>
      </c>
      <c r="H75" s="9">
        <f>IF(Raw!$G75&gt;$C$8,IF(Raw!$Q75&gt;$C$8,IF(Raw!$N75&gt;$C$9,IF(Raw!$N75&lt;$A$9,IF(Raw!$X75&gt;$C$9,IF(Raw!$X75&lt;$A$9,Raw!L75,-999),-999),-999),-999),-999),-999)</f>
        <v>520.79999999999995</v>
      </c>
      <c r="I75" s="9">
        <f>IF(Raw!$G75&gt;$C$8,IF(Raw!$Q75&gt;$C$8,IF(Raw!$N75&gt;$C$9,IF(Raw!$N75&lt;$A$9,IF(Raw!$X75&gt;$C$9,IF(Raw!$X75&lt;$A$9,Raw!M75,-999),-999),-999),-999),-999),-999)</f>
        <v>0.36912499999999998</v>
      </c>
      <c r="J75" s="9">
        <f>IF(Raw!$G75&gt;$C$8,IF(Raw!$Q75&gt;$C$8,IF(Raw!$N75&gt;$C$9,IF(Raw!$N75&lt;$A$9,IF(Raw!$X75&gt;$C$9,IF(Raw!$X75&lt;$A$9,Raw!N75,-999),-999),-999),-999),-999),-999)</f>
        <v>483</v>
      </c>
      <c r="K75" s="9">
        <f>IF(Raw!$G75&gt;$C$8,IF(Raw!$Q75&gt;$C$8,IF(Raw!$N75&gt;$C$9,IF(Raw!$N75&lt;$A$9,IF(Raw!$X75&gt;$C$9,IF(Raw!$X75&lt;$A$9,Raw!R75,-999),-999),-999),-999),-999),-999)</f>
        <v>0.123928</v>
      </c>
      <c r="L75" s="9">
        <f>IF(Raw!$G75&gt;$C$8,IF(Raw!$Q75&gt;$C$8,IF(Raw!$N75&gt;$C$9,IF(Raw!$N75&lt;$A$9,IF(Raw!$X75&gt;$C$9,IF(Raw!$X75&lt;$A$9,Raw!S75,-999),-999),-999),-999),-999),-999)</f>
        <v>0.197958</v>
      </c>
      <c r="M75" s="9">
        <f>Raw!Q75</f>
        <v>0.92252400000000001</v>
      </c>
      <c r="N75" s="9">
        <f>IF(Raw!$G75&gt;$C$8,IF(Raw!$Q75&gt;$C$8,IF(Raw!$N75&gt;$C$9,IF(Raw!$N75&lt;$A$9,IF(Raw!$X75&gt;$C$9,IF(Raw!$X75&lt;$A$9,Raw!V75,-999),-999),-999),-999),-999),-999)</f>
        <v>625.20000000000005</v>
      </c>
      <c r="O75" s="9">
        <f>IF(Raw!$G75&gt;$C$8,IF(Raw!$Q75&gt;$C$8,IF(Raw!$N75&gt;$C$9,IF(Raw!$N75&lt;$A$9,IF(Raw!$X75&gt;$C$9,IF(Raw!$X75&lt;$A$9,Raw!W75,-999),-999),-999),-999),-999),-999)</f>
        <v>0.30553799999999998</v>
      </c>
      <c r="P75" s="9">
        <f>IF(Raw!$G75&gt;$C$8,IF(Raw!$Q75&gt;$C$8,IF(Raw!$N75&gt;$C$9,IF(Raw!$N75&lt;$A$9,IF(Raw!$X75&gt;$C$9,IF(Raw!$X75&lt;$A$9,Raw!X75,-999),-999),-999),-999),-999),-999)</f>
        <v>495</v>
      </c>
      <c r="R75" s="9">
        <f t="shared" si="4"/>
        <v>7.3723000000000011E-2</v>
      </c>
      <c r="S75" s="9">
        <f t="shared" si="5"/>
        <v>0.34532458346800071</v>
      </c>
      <c r="T75" s="9">
        <f t="shared" si="6"/>
        <v>7.4029999999999999E-2</v>
      </c>
      <c r="U75" s="9">
        <f t="shared" si="7"/>
        <v>0.37396821548005132</v>
      </c>
      <c r="V75" s="15">
        <f t="shared" si="0"/>
        <v>8.1063800999999991E-2</v>
      </c>
      <c r="X75" s="11">
        <f t="shared" si="8"/>
        <v>0</v>
      </c>
      <c r="Y75" s="11">
        <f t="shared" si="9"/>
        <v>5.2079999999999996E-18</v>
      </c>
      <c r="Z75" s="11">
        <f t="shared" si="10"/>
        <v>4.8299999999999998E-4</v>
      </c>
      <c r="AA75" s="16">
        <f t="shared" si="11"/>
        <v>0</v>
      </c>
      <c r="AB75" s="9">
        <f t="shared" si="1"/>
        <v>0.123928</v>
      </c>
      <c r="AC75" s="9">
        <f t="shared" si="2"/>
        <v>1</v>
      </c>
      <c r="AD75" s="15">
        <f t="shared" si="3"/>
        <v>0</v>
      </c>
      <c r="AE75" s="3">
        <f t="shared" si="12"/>
        <v>627.04319999999973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0.14274305555555555</v>
      </c>
      <c r="C76" s="15">
        <f>Raw!C76</f>
        <v>41.7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0.15942300000000001</v>
      </c>
      <c r="F76" s="9">
        <f>IF(Raw!$G76&gt;$C$8,IF(Raw!$Q76&gt;$C$8,IF(Raw!$N76&gt;$C$9,IF(Raw!$N76&lt;$A$9,IF(Raw!$X76&gt;$C$9,IF(Raw!$X76&lt;$A$9,Raw!I76,-999),-999),-999),-999),-999),-999)</f>
        <v>0.25794699999999998</v>
      </c>
      <c r="G76" s="9">
        <f>Raw!G76</f>
        <v>0.94617099999999998</v>
      </c>
      <c r="H76" s="9">
        <f>IF(Raw!$G76&gt;$C$8,IF(Raw!$Q76&gt;$C$8,IF(Raw!$N76&gt;$C$9,IF(Raw!$N76&lt;$A$9,IF(Raw!$X76&gt;$C$9,IF(Raw!$X76&lt;$A$9,Raw!L76,-999),-999),-999),-999),-999),-999)</f>
        <v>550.29999999999995</v>
      </c>
      <c r="I76" s="9">
        <f>IF(Raw!$G76&gt;$C$8,IF(Raw!$Q76&gt;$C$8,IF(Raw!$N76&gt;$C$9,IF(Raw!$N76&lt;$A$9,IF(Raw!$X76&gt;$C$9,IF(Raw!$X76&lt;$A$9,Raw!M76,-999),-999),-999),-999),-999),-999)</f>
        <v>0.38033</v>
      </c>
      <c r="J76" s="9">
        <f>IF(Raw!$G76&gt;$C$8,IF(Raw!$Q76&gt;$C$8,IF(Raw!$N76&gt;$C$9,IF(Raw!$N76&lt;$A$9,IF(Raw!$X76&gt;$C$9,IF(Raw!$X76&lt;$A$9,Raw!N76,-999),-999),-999),-999),-999),-999)</f>
        <v>354</v>
      </c>
      <c r="K76" s="9">
        <f>IF(Raw!$G76&gt;$C$8,IF(Raw!$Q76&gt;$C$8,IF(Raw!$N76&gt;$C$9,IF(Raw!$N76&lt;$A$9,IF(Raw!$X76&gt;$C$9,IF(Raw!$X76&lt;$A$9,Raw!R76,-999),-999),-999),-999),-999),-999)</f>
        <v>0.13209399999999999</v>
      </c>
      <c r="L76" s="9">
        <f>IF(Raw!$G76&gt;$C$8,IF(Raw!$Q76&gt;$C$8,IF(Raw!$N76&gt;$C$9,IF(Raw!$N76&lt;$A$9,IF(Raw!$X76&gt;$C$9,IF(Raw!$X76&lt;$A$9,Raw!S76,-999),-999),-999),-999),-999),-999)</f>
        <v>0.214809</v>
      </c>
      <c r="M76" s="9">
        <f>Raw!Q76</f>
        <v>0.92529600000000001</v>
      </c>
      <c r="N76" s="9">
        <f>IF(Raw!$G76&gt;$C$8,IF(Raw!$Q76&gt;$C$8,IF(Raw!$N76&gt;$C$9,IF(Raw!$N76&lt;$A$9,IF(Raw!$X76&gt;$C$9,IF(Raw!$X76&lt;$A$9,Raw!V76,-999),-999),-999),-999),-999),-999)</f>
        <v>577.79999999999995</v>
      </c>
      <c r="O76" s="9">
        <f>IF(Raw!$G76&gt;$C$8,IF(Raw!$Q76&gt;$C$8,IF(Raw!$N76&gt;$C$9,IF(Raw!$N76&lt;$A$9,IF(Raw!$X76&gt;$C$9,IF(Raw!$X76&lt;$A$9,Raw!W76,-999),-999),-999),-999),-999),-999)</f>
        <v>0.310479</v>
      </c>
      <c r="P76" s="9">
        <f>IF(Raw!$G76&gt;$C$8,IF(Raw!$Q76&gt;$C$8,IF(Raw!$N76&gt;$C$9,IF(Raw!$N76&lt;$A$9,IF(Raw!$X76&gt;$C$9,IF(Raw!$X76&lt;$A$9,Raw!X76,-999),-999),-999),-999),-999),-999)</f>
        <v>484</v>
      </c>
      <c r="R76" s="9">
        <f t="shared" si="4"/>
        <v>9.8523999999999973E-2</v>
      </c>
      <c r="S76" s="9">
        <f t="shared" si="5"/>
        <v>0.38195443249969946</v>
      </c>
      <c r="T76" s="9">
        <f t="shared" si="6"/>
        <v>8.2715000000000011E-2</v>
      </c>
      <c r="U76" s="9">
        <f t="shared" si="7"/>
        <v>0.38506300946422173</v>
      </c>
      <c r="V76" s="15">
        <f t="shared" si="0"/>
        <v>8.7964285499999989E-2</v>
      </c>
      <c r="X76" s="11">
        <f t="shared" si="8"/>
        <v>0</v>
      </c>
      <c r="Y76" s="11">
        <f t="shared" si="9"/>
        <v>5.5029999999999991E-18</v>
      </c>
      <c r="Z76" s="11">
        <f t="shared" si="10"/>
        <v>3.5399999999999999E-4</v>
      </c>
      <c r="AA76" s="16">
        <f t="shared" si="11"/>
        <v>0</v>
      </c>
      <c r="AB76" s="9">
        <f t="shared" si="1"/>
        <v>0.13209399999999999</v>
      </c>
      <c r="AC76" s="9">
        <f t="shared" si="2"/>
        <v>1</v>
      </c>
      <c r="AD76" s="15">
        <f t="shared" si="3"/>
        <v>0</v>
      </c>
      <c r="AE76" s="3">
        <f t="shared" si="12"/>
        <v>662.56119999999976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0.14280092592592594</v>
      </c>
      <c r="C77" s="15">
        <f>Raw!C77</f>
        <v>42.8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0.13997000000000001</v>
      </c>
      <c r="F77" s="9">
        <f>IF(Raw!$G77&gt;$C$8,IF(Raw!$Q77&gt;$C$8,IF(Raw!$N77&gt;$C$9,IF(Raw!$N77&lt;$A$9,IF(Raw!$X77&gt;$C$9,IF(Raw!$X77&lt;$A$9,Raw!I77,-999),-999),-999),-999),-999),-999)</f>
        <v>0.215673</v>
      </c>
      <c r="G77" s="9">
        <f>Raw!G77</f>
        <v>0.93506400000000001</v>
      </c>
      <c r="H77" s="9">
        <f>IF(Raw!$G77&gt;$C$8,IF(Raw!$Q77&gt;$C$8,IF(Raw!$N77&gt;$C$9,IF(Raw!$N77&lt;$A$9,IF(Raw!$X77&gt;$C$9,IF(Raw!$X77&lt;$A$9,Raw!L77,-999),-999),-999),-999),-999),-999)</f>
        <v>650</v>
      </c>
      <c r="I77" s="9">
        <f>IF(Raw!$G77&gt;$C$8,IF(Raw!$Q77&gt;$C$8,IF(Raw!$N77&gt;$C$9,IF(Raw!$N77&lt;$A$9,IF(Raw!$X77&gt;$C$9,IF(Raw!$X77&lt;$A$9,Raw!M77,-999),-999),-999),-999),-999),-999)</f>
        <v>0.37074600000000002</v>
      </c>
      <c r="J77" s="9">
        <f>IF(Raw!$G77&gt;$C$8,IF(Raw!$Q77&gt;$C$8,IF(Raw!$N77&gt;$C$9,IF(Raw!$N77&lt;$A$9,IF(Raw!$X77&gt;$C$9,IF(Raw!$X77&lt;$A$9,Raw!N77,-999),-999),-999),-999),-999),-999)</f>
        <v>440</v>
      </c>
      <c r="K77" s="9">
        <f>IF(Raw!$G77&gt;$C$8,IF(Raw!$Q77&gt;$C$8,IF(Raw!$N77&gt;$C$9,IF(Raw!$N77&lt;$A$9,IF(Raw!$X77&gt;$C$9,IF(Raw!$X77&lt;$A$9,Raw!R77,-999),-999),-999),-999),-999),-999)</f>
        <v>0.134411</v>
      </c>
      <c r="L77" s="9">
        <f>IF(Raw!$G77&gt;$C$8,IF(Raw!$Q77&gt;$C$8,IF(Raw!$N77&gt;$C$9,IF(Raw!$N77&lt;$A$9,IF(Raw!$X77&gt;$C$9,IF(Raw!$X77&lt;$A$9,Raw!S77,-999),-999),-999),-999),-999),-999)</f>
        <v>0.204486</v>
      </c>
      <c r="M77" s="9">
        <f>Raw!Q77</f>
        <v>0.941635</v>
      </c>
      <c r="N77" s="9">
        <f>IF(Raw!$G77&gt;$C$8,IF(Raw!$Q77&gt;$C$8,IF(Raw!$N77&gt;$C$9,IF(Raw!$N77&lt;$A$9,IF(Raw!$X77&gt;$C$9,IF(Raw!$X77&lt;$A$9,Raw!V77,-999),-999),-999),-999),-999),-999)</f>
        <v>643.79999999999995</v>
      </c>
      <c r="O77" s="9">
        <f>IF(Raw!$G77&gt;$C$8,IF(Raw!$Q77&gt;$C$8,IF(Raw!$N77&gt;$C$9,IF(Raw!$N77&lt;$A$9,IF(Raw!$X77&gt;$C$9,IF(Raw!$X77&lt;$A$9,Raw!W77,-999),-999),-999),-999),-999),-999)</f>
        <v>0.34545100000000001</v>
      </c>
      <c r="P77" s="9">
        <f>IF(Raw!$G77&gt;$C$8,IF(Raw!$Q77&gt;$C$8,IF(Raw!$N77&gt;$C$9,IF(Raw!$N77&lt;$A$9,IF(Raw!$X77&gt;$C$9,IF(Raw!$X77&lt;$A$9,Raw!X77,-999),-999),-999),-999),-999),-999)</f>
        <v>520</v>
      </c>
      <c r="R77" s="9">
        <f t="shared" si="4"/>
        <v>7.5702999999999993E-2</v>
      </c>
      <c r="S77" s="9">
        <f t="shared" si="5"/>
        <v>0.35100823932527481</v>
      </c>
      <c r="T77" s="9">
        <f t="shared" si="6"/>
        <v>7.0074999999999998E-2</v>
      </c>
      <c r="U77" s="9">
        <f t="shared" si="7"/>
        <v>0.34268849701202037</v>
      </c>
      <c r="V77" s="15">
        <f t="shared" ref="V77:V140" si="16">IF(L77&gt;0,L77*V$8+V$10,-999)</f>
        <v>8.3737016999999997E-2</v>
      </c>
      <c r="X77" s="11">
        <f t="shared" si="8"/>
        <v>0</v>
      </c>
      <c r="Y77" s="11">
        <f t="shared" si="9"/>
        <v>6.4999999999999993E-18</v>
      </c>
      <c r="Z77" s="11">
        <f t="shared" si="10"/>
        <v>4.3999999999999996E-4</v>
      </c>
      <c r="AA77" s="16">
        <f t="shared" si="11"/>
        <v>0</v>
      </c>
      <c r="AB77" s="9">
        <f t="shared" ref="AB77:AB140" si="17">K77+T77*AA77</f>
        <v>0.134411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782.59999999999968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0.14284722222222221</v>
      </c>
      <c r="C78" s="15">
        <f>Raw!C78</f>
        <v>43.3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0.14658599999999999</v>
      </c>
      <c r="F78" s="9">
        <f>IF(Raw!$G78&gt;$C$8,IF(Raw!$Q78&gt;$C$8,IF(Raw!$N78&gt;$C$9,IF(Raw!$N78&lt;$A$9,IF(Raw!$X78&gt;$C$9,IF(Raw!$X78&lt;$A$9,Raw!I78,-999),-999),-999),-999),-999),-999)</f>
        <v>0.22681999999999999</v>
      </c>
      <c r="G78" s="9">
        <f>Raw!G78</f>
        <v>0.92249599999999998</v>
      </c>
      <c r="H78" s="9">
        <f>IF(Raw!$G78&gt;$C$8,IF(Raw!$Q78&gt;$C$8,IF(Raw!$N78&gt;$C$9,IF(Raw!$N78&lt;$A$9,IF(Raw!$X78&gt;$C$9,IF(Raw!$X78&lt;$A$9,Raw!L78,-999),-999),-999),-999),-999),-999)</f>
        <v>606</v>
      </c>
      <c r="I78" s="9">
        <f>IF(Raw!$G78&gt;$C$8,IF(Raw!$Q78&gt;$C$8,IF(Raw!$N78&gt;$C$9,IF(Raw!$N78&lt;$A$9,IF(Raw!$X78&gt;$C$9,IF(Raw!$X78&lt;$A$9,Raw!M78,-999),-999),-999),-999),-999),-999)</f>
        <v>0.51236599999999999</v>
      </c>
      <c r="J78" s="9">
        <f>IF(Raw!$G78&gt;$C$8,IF(Raw!$Q78&gt;$C$8,IF(Raw!$N78&gt;$C$9,IF(Raw!$N78&lt;$A$9,IF(Raw!$X78&gt;$C$9,IF(Raw!$X78&lt;$A$9,Raw!N78,-999),-999),-999),-999),-999),-999)</f>
        <v>415</v>
      </c>
      <c r="K78" s="9">
        <f>IF(Raw!$G78&gt;$C$8,IF(Raw!$Q78&gt;$C$8,IF(Raw!$N78&gt;$C$9,IF(Raw!$N78&lt;$A$9,IF(Raw!$X78&gt;$C$9,IF(Raw!$X78&lt;$A$9,Raw!R78,-999),-999),-999),-999),-999),-999)</f>
        <v>0.13628799999999999</v>
      </c>
      <c r="L78" s="9">
        <f>IF(Raw!$G78&gt;$C$8,IF(Raw!$Q78&gt;$C$8,IF(Raw!$N78&gt;$C$9,IF(Raw!$N78&lt;$A$9,IF(Raw!$X78&gt;$C$9,IF(Raw!$X78&lt;$A$9,Raw!S78,-999),-999),-999),-999),-999),-999)</f>
        <v>0.220079</v>
      </c>
      <c r="M78" s="9">
        <f>Raw!Q78</f>
        <v>0.95859799999999995</v>
      </c>
      <c r="N78" s="9">
        <f>IF(Raw!$G78&gt;$C$8,IF(Raw!$Q78&gt;$C$8,IF(Raw!$N78&gt;$C$9,IF(Raw!$N78&lt;$A$9,IF(Raw!$X78&gt;$C$9,IF(Raw!$X78&lt;$A$9,Raw!V78,-999),-999),-999),-999),-999),-999)</f>
        <v>536.5</v>
      </c>
      <c r="O78" s="9">
        <f>IF(Raw!$G78&gt;$C$8,IF(Raw!$Q78&gt;$C$8,IF(Raw!$N78&gt;$C$9,IF(Raw!$N78&lt;$A$9,IF(Raw!$X78&gt;$C$9,IF(Raw!$X78&lt;$A$9,Raw!W78,-999),-999),-999),-999),-999),-999)</f>
        <v>0.28443299999999999</v>
      </c>
      <c r="P78" s="9">
        <f>IF(Raw!$G78&gt;$C$8,IF(Raw!$Q78&gt;$C$8,IF(Raw!$N78&gt;$C$9,IF(Raw!$N78&lt;$A$9,IF(Raw!$X78&gt;$C$9,IF(Raw!$X78&lt;$A$9,Raw!X78,-999),-999),-999),-999),-999),-999)</f>
        <v>381</v>
      </c>
      <c r="R78" s="9">
        <f t="shared" ref="R78:R141" si="20">F78-E78</f>
        <v>8.0234E-2</v>
      </c>
      <c r="S78" s="9">
        <f t="shared" ref="S78:S141" si="21">R78/F78</f>
        <v>0.35373423860329778</v>
      </c>
      <c r="T78" s="9">
        <f t="shared" ref="T78:T141" si="22">L78-K78</f>
        <v>8.3791000000000004E-2</v>
      </c>
      <c r="U78" s="9">
        <f t="shared" ref="U78:U141" si="23">T78/L78</f>
        <v>0.38073146461043539</v>
      </c>
      <c r="V78" s="15">
        <f t="shared" si="16"/>
        <v>9.012235049999999E-2</v>
      </c>
      <c r="X78" s="11">
        <f t="shared" ref="X78:X141" si="24">D78*6.02*10^23*10^(-6)</f>
        <v>0</v>
      </c>
      <c r="Y78" s="11">
        <f t="shared" ref="Y78:Y141" si="25">H78*10^(-20)</f>
        <v>6.0599999999999993E-18</v>
      </c>
      <c r="Z78" s="11">
        <f t="shared" ref="Z78:Z141" si="26">J78*10^(-6)</f>
        <v>4.15E-4</v>
      </c>
      <c r="AA78" s="16">
        <f t="shared" ref="AA78:AA141" si="27">IF(Z78&gt;0,(X78*Y78/(X78*Y78+1/Z78)),1)</f>
        <v>0</v>
      </c>
      <c r="AB78" s="9">
        <f t="shared" si="17"/>
        <v>0.13628799999999999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729.62399999999968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0.1429050925925926</v>
      </c>
      <c r="C79" s="15">
        <f>Raw!C79</f>
        <v>44.6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0.13963</v>
      </c>
      <c r="F79" s="9">
        <f>IF(Raw!$G79&gt;$C$8,IF(Raw!$Q79&gt;$C$8,IF(Raw!$N79&gt;$C$9,IF(Raw!$N79&lt;$A$9,IF(Raw!$X79&gt;$C$9,IF(Raw!$X79&lt;$A$9,Raw!I79,-999),-999),-999),-999),-999),-999)</f>
        <v>0.217116</v>
      </c>
      <c r="G79" s="9">
        <f>Raw!G79</f>
        <v>0.93579900000000005</v>
      </c>
      <c r="H79" s="9">
        <f>IF(Raw!$G79&gt;$C$8,IF(Raw!$Q79&gt;$C$8,IF(Raw!$N79&gt;$C$9,IF(Raw!$N79&lt;$A$9,IF(Raw!$X79&gt;$C$9,IF(Raw!$X79&lt;$A$9,Raw!L79,-999),-999),-999),-999),-999),-999)</f>
        <v>636.29999999999995</v>
      </c>
      <c r="I79" s="9">
        <f>IF(Raw!$G79&gt;$C$8,IF(Raw!$Q79&gt;$C$8,IF(Raw!$N79&gt;$C$9,IF(Raw!$N79&lt;$A$9,IF(Raw!$X79&gt;$C$9,IF(Raw!$X79&lt;$A$9,Raw!M79,-999),-999),-999),-999),-999),-999)</f>
        <v>0.233294</v>
      </c>
      <c r="J79" s="9">
        <f>IF(Raw!$G79&gt;$C$8,IF(Raw!$Q79&gt;$C$8,IF(Raw!$N79&gt;$C$9,IF(Raw!$N79&lt;$A$9,IF(Raw!$X79&gt;$C$9,IF(Raw!$X79&lt;$A$9,Raw!N79,-999),-999),-999),-999),-999),-999)</f>
        <v>533</v>
      </c>
      <c r="K79" s="9">
        <f>IF(Raw!$G79&gt;$C$8,IF(Raw!$Q79&gt;$C$8,IF(Raw!$N79&gt;$C$9,IF(Raw!$N79&lt;$A$9,IF(Raw!$X79&gt;$C$9,IF(Raw!$X79&lt;$A$9,Raw!R79,-999),-999),-999),-999),-999),-999)</f>
        <v>0.13317399999999999</v>
      </c>
      <c r="L79" s="9">
        <f>IF(Raw!$G79&gt;$C$8,IF(Raw!$Q79&gt;$C$8,IF(Raw!$N79&gt;$C$9,IF(Raw!$N79&lt;$A$9,IF(Raw!$X79&gt;$C$9,IF(Raw!$X79&lt;$A$9,Raw!S79,-999),-999),-999),-999),-999),-999)</f>
        <v>0.21005199999999999</v>
      </c>
      <c r="M79" s="9">
        <f>Raw!Q79</f>
        <v>0.93922399999999995</v>
      </c>
      <c r="N79" s="9">
        <f>IF(Raw!$G79&gt;$C$8,IF(Raw!$Q79&gt;$C$8,IF(Raw!$N79&gt;$C$9,IF(Raw!$N79&lt;$A$9,IF(Raw!$X79&gt;$C$9,IF(Raw!$X79&lt;$A$9,Raw!V79,-999),-999),-999),-999),-999),-999)</f>
        <v>594.20000000000005</v>
      </c>
      <c r="O79" s="9">
        <f>IF(Raw!$G79&gt;$C$8,IF(Raw!$Q79&gt;$C$8,IF(Raw!$N79&gt;$C$9,IF(Raw!$N79&lt;$A$9,IF(Raw!$X79&gt;$C$9,IF(Raw!$X79&lt;$A$9,Raw!W79,-999),-999),-999),-999),-999),-999)</f>
        <v>0.320191</v>
      </c>
      <c r="P79" s="9">
        <f>IF(Raw!$G79&gt;$C$8,IF(Raw!$Q79&gt;$C$8,IF(Raw!$N79&gt;$C$9,IF(Raw!$N79&lt;$A$9,IF(Raw!$X79&gt;$C$9,IF(Raw!$X79&lt;$A$9,Raw!X79,-999),-999),-999),-999),-999),-999)</f>
        <v>444</v>
      </c>
      <c r="R79" s="9">
        <f t="shared" si="20"/>
        <v>7.7485999999999999E-2</v>
      </c>
      <c r="S79" s="9">
        <f t="shared" si="21"/>
        <v>0.3568875624090348</v>
      </c>
      <c r="T79" s="9">
        <f t="shared" si="22"/>
        <v>7.6878000000000002E-2</v>
      </c>
      <c r="U79" s="9">
        <f t="shared" si="23"/>
        <v>0.36599508693085525</v>
      </c>
      <c r="V79" s="15">
        <f t="shared" si="16"/>
        <v>8.6016293999999993E-2</v>
      </c>
      <c r="X79" s="11">
        <f t="shared" si="24"/>
        <v>0</v>
      </c>
      <c r="Y79" s="11">
        <f t="shared" si="25"/>
        <v>6.3629999999999992E-18</v>
      </c>
      <c r="Z79" s="11">
        <f t="shared" si="26"/>
        <v>5.3299999999999995E-4</v>
      </c>
      <c r="AA79" s="16">
        <f t="shared" si="27"/>
        <v>0</v>
      </c>
      <c r="AB79" s="9">
        <f t="shared" si="17"/>
        <v>0.13317399999999999</v>
      </c>
      <c r="AC79" s="9">
        <f t="shared" si="18"/>
        <v>1</v>
      </c>
      <c r="AD79" s="15">
        <f t="shared" si="19"/>
        <v>0</v>
      </c>
      <c r="AE79" s="3">
        <f t="shared" si="28"/>
        <v>766.10519999999974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0.14296296296296296</v>
      </c>
      <c r="C80" s="15">
        <f>Raw!C80</f>
        <v>45.3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0.14668800000000001</v>
      </c>
      <c r="F80" s="9">
        <f>IF(Raw!$G80&gt;$C$8,IF(Raw!$Q80&gt;$C$8,IF(Raw!$N80&gt;$C$9,IF(Raw!$N80&lt;$A$9,IF(Raw!$X80&gt;$C$9,IF(Raw!$X80&lt;$A$9,Raw!I80,-999),-999),-999),-999),-999),-999)</f>
        <v>0.23277700000000001</v>
      </c>
      <c r="G80" s="9">
        <f>Raw!G80</f>
        <v>0.95672199999999996</v>
      </c>
      <c r="H80" s="9">
        <f>IF(Raw!$G80&gt;$C$8,IF(Raw!$Q80&gt;$C$8,IF(Raw!$N80&gt;$C$9,IF(Raw!$N80&lt;$A$9,IF(Raw!$X80&gt;$C$9,IF(Raw!$X80&lt;$A$9,Raw!L80,-999),-999),-999),-999),-999),-999)</f>
        <v>563</v>
      </c>
      <c r="I80" s="9">
        <f>IF(Raw!$G80&gt;$C$8,IF(Raw!$Q80&gt;$C$8,IF(Raw!$N80&gt;$C$9,IF(Raw!$N80&lt;$A$9,IF(Raw!$X80&gt;$C$9,IF(Raw!$X80&lt;$A$9,Raw!M80,-999),-999),-999),-999),-999),-999)</f>
        <v>0.20616000000000001</v>
      </c>
      <c r="J80" s="9">
        <f>IF(Raw!$G80&gt;$C$8,IF(Raw!$Q80&gt;$C$8,IF(Raw!$N80&gt;$C$9,IF(Raw!$N80&lt;$A$9,IF(Raw!$X80&gt;$C$9,IF(Raw!$X80&lt;$A$9,Raw!N80,-999),-999),-999),-999),-999),-999)</f>
        <v>510</v>
      </c>
      <c r="K80" s="9">
        <f>IF(Raw!$G80&gt;$C$8,IF(Raw!$Q80&gt;$C$8,IF(Raw!$N80&gt;$C$9,IF(Raw!$N80&lt;$A$9,IF(Raw!$X80&gt;$C$9,IF(Raw!$X80&lt;$A$9,Raw!R80,-999),-999),-999),-999),-999),-999)</f>
        <v>0.139375</v>
      </c>
      <c r="L80" s="9">
        <f>IF(Raw!$G80&gt;$C$8,IF(Raw!$Q80&gt;$C$8,IF(Raw!$N80&gt;$C$9,IF(Raw!$N80&lt;$A$9,IF(Raw!$X80&gt;$C$9,IF(Raw!$X80&lt;$A$9,Raw!S80,-999),-999),-999),-999),-999),-999)</f>
        <v>0.23158300000000001</v>
      </c>
      <c r="M80" s="9">
        <f>Raw!Q80</f>
        <v>0.93960299999999997</v>
      </c>
      <c r="N80" s="9">
        <f>IF(Raw!$G80&gt;$C$8,IF(Raw!$Q80&gt;$C$8,IF(Raw!$N80&gt;$C$9,IF(Raw!$N80&lt;$A$9,IF(Raw!$X80&gt;$C$9,IF(Raw!$X80&lt;$A$9,Raw!V80,-999),-999),-999),-999),-999),-999)</f>
        <v>550.29999999999995</v>
      </c>
      <c r="O80" s="9">
        <f>IF(Raw!$G80&gt;$C$8,IF(Raw!$Q80&gt;$C$8,IF(Raw!$N80&gt;$C$9,IF(Raw!$N80&lt;$A$9,IF(Raw!$X80&gt;$C$9,IF(Raw!$X80&lt;$A$9,Raw!W80,-999),-999),-999),-999),-999),-999)</f>
        <v>3.5004E-2</v>
      </c>
      <c r="P80" s="9">
        <f>IF(Raw!$G80&gt;$C$8,IF(Raw!$Q80&gt;$C$8,IF(Raw!$N80&gt;$C$9,IF(Raw!$N80&lt;$A$9,IF(Raw!$X80&gt;$C$9,IF(Raw!$X80&lt;$A$9,Raw!X80,-999),-999),-999),-999),-999),-999)</f>
        <v>320</v>
      </c>
      <c r="R80" s="9">
        <f t="shared" si="20"/>
        <v>8.6088999999999999E-2</v>
      </c>
      <c r="S80" s="9">
        <f t="shared" si="21"/>
        <v>0.36983464861219106</v>
      </c>
      <c r="T80" s="9">
        <f t="shared" si="22"/>
        <v>9.2208000000000012E-2</v>
      </c>
      <c r="U80" s="9">
        <f t="shared" si="23"/>
        <v>0.39816394122193777</v>
      </c>
      <c r="V80" s="15">
        <f t="shared" si="16"/>
        <v>9.48332385E-2</v>
      </c>
      <c r="X80" s="11">
        <f t="shared" si="24"/>
        <v>0</v>
      </c>
      <c r="Y80" s="11">
        <f t="shared" si="25"/>
        <v>5.6299999999999993E-18</v>
      </c>
      <c r="Z80" s="11">
        <f t="shared" si="26"/>
        <v>5.0999999999999993E-4</v>
      </c>
      <c r="AA80" s="16">
        <f t="shared" si="27"/>
        <v>0</v>
      </c>
      <c r="AB80" s="9">
        <f t="shared" si="17"/>
        <v>0.139375</v>
      </c>
      <c r="AC80" s="9">
        <f t="shared" si="18"/>
        <v>1</v>
      </c>
      <c r="AD80" s="15">
        <f t="shared" si="19"/>
        <v>0</v>
      </c>
      <c r="AE80" s="3">
        <f t="shared" si="28"/>
        <v>677.85199999999975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0.14302083333333335</v>
      </c>
      <c r="C81" s="15">
        <f>Raw!C81</f>
        <v>47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0.15712499999999999</v>
      </c>
      <c r="F81" s="9">
        <f>IF(Raw!$G81&gt;$C$8,IF(Raw!$Q81&gt;$C$8,IF(Raw!$N81&gt;$C$9,IF(Raw!$N81&lt;$A$9,IF(Raw!$X81&gt;$C$9,IF(Raw!$X81&lt;$A$9,Raw!I81,-999),-999),-999),-999),-999),-999)</f>
        <v>0.23408399999999999</v>
      </c>
      <c r="G81" s="9">
        <f>Raw!G81</f>
        <v>0.96457999999999999</v>
      </c>
      <c r="H81" s="9">
        <f>IF(Raw!$G81&gt;$C$8,IF(Raw!$Q81&gt;$C$8,IF(Raw!$N81&gt;$C$9,IF(Raw!$N81&lt;$A$9,IF(Raw!$X81&gt;$C$9,IF(Raw!$X81&lt;$A$9,Raw!L81,-999),-999),-999),-999),-999),-999)</f>
        <v>588.1</v>
      </c>
      <c r="I81" s="9">
        <f>IF(Raw!$G81&gt;$C$8,IF(Raw!$Q81&gt;$C$8,IF(Raw!$N81&gt;$C$9,IF(Raw!$N81&lt;$A$9,IF(Raw!$X81&gt;$C$9,IF(Raw!$X81&lt;$A$9,Raw!M81,-999),-999),-999),-999),-999),-999)</f>
        <v>0.56781800000000004</v>
      </c>
      <c r="J81" s="9">
        <f>IF(Raw!$G81&gt;$C$8,IF(Raw!$Q81&gt;$C$8,IF(Raw!$N81&gt;$C$9,IF(Raw!$N81&lt;$A$9,IF(Raw!$X81&gt;$C$9,IF(Raw!$X81&lt;$A$9,Raw!N81,-999),-999),-999),-999),-999),-999)</f>
        <v>480</v>
      </c>
      <c r="K81" s="9">
        <f>IF(Raw!$G81&gt;$C$8,IF(Raw!$Q81&gt;$C$8,IF(Raw!$N81&gt;$C$9,IF(Raw!$N81&lt;$A$9,IF(Raw!$X81&gt;$C$9,IF(Raw!$X81&lt;$A$9,Raw!R81,-999),-999),-999),-999),-999),-999)</f>
        <v>0.144757</v>
      </c>
      <c r="L81" s="9">
        <f>IF(Raw!$G81&gt;$C$8,IF(Raw!$Q81&gt;$C$8,IF(Raw!$N81&gt;$C$9,IF(Raw!$N81&lt;$A$9,IF(Raw!$X81&gt;$C$9,IF(Raw!$X81&lt;$A$9,Raw!S81,-999),-999),-999),-999),-999),-999)</f>
        <v>0.22223100000000001</v>
      </c>
      <c r="M81" s="9">
        <f>Raw!Q81</f>
        <v>0.93864599999999998</v>
      </c>
      <c r="N81" s="9">
        <f>IF(Raw!$G81&gt;$C$8,IF(Raw!$Q81&gt;$C$8,IF(Raw!$N81&gt;$C$9,IF(Raw!$N81&lt;$A$9,IF(Raw!$X81&gt;$C$9,IF(Raw!$X81&lt;$A$9,Raw!V81,-999),-999),-999),-999),-999),-999)</f>
        <v>584.29999999999995</v>
      </c>
      <c r="O81" s="9">
        <f>IF(Raw!$G81&gt;$C$8,IF(Raw!$Q81&gt;$C$8,IF(Raw!$N81&gt;$C$9,IF(Raw!$N81&lt;$A$9,IF(Raw!$X81&gt;$C$9,IF(Raw!$X81&lt;$A$9,Raw!W81,-999),-999),-999),-999),-999),-999)</f>
        <v>0.243646</v>
      </c>
      <c r="P81" s="9">
        <f>IF(Raw!$G81&gt;$C$8,IF(Raw!$Q81&gt;$C$8,IF(Raw!$N81&gt;$C$9,IF(Raw!$N81&lt;$A$9,IF(Raw!$X81&gt;$C$9,IF(Raw!$X81&lt;$A$9,Raw!X81,-999),-999),-999),-999),-999),-999)</f>
        <v>517</v>
      </c>
      <c r="R81" s="9">
        <f t="shared" si="20"/>
        <v>7.6959E-2</v>
      </c>
      <c r="S81" s="9">
        <f t="shared" si="21"/>
        <v>0.32876659660634644</v>
      </c>
      <c r="T81" s="9">
        <f t="shared" si="22"/>
        <v>7.7474000000000015E-2</v>
      </c>
      <c r="U81" s="9">
        <f t="shared" si="23"/>
        <v>0.34861922954043323</v>
      </c>
      <c r="V81" s="15">
        <f t="shared" si="16"/>
        <v>9.1003594499999993E-2</v>
      </c>
      <c r="X81" s="11">
        <f t="shared" si="24"/>
        <v>0</v>
      </c>
      <c r="Y81" s="11">
        <f t="shared" si="25"/>
        <v>5.8809999999999998E-18</v>
      </c>
      <c r="Z81" s="11">
        <f t="shared" si="26"/>
        <v>4.7999999999999996E-4</v>
      </c>
      <c r="AA81" s="16">
        <f t="shared" si="27"/>
        <v>0</v>
      </c>
      <c r="AB81" s="9">
        <f t="shared" si="17"/>
        <v>0.144757</v>
      </c>
      <c r="AC81" s="9">
        <f t="shared" si="18"/>
        <v>1</v>
      </c>
      <c r="AD81" s="15">
        <f t="shared" si="19"/>
        <v>0</v>
      </c>
      <c r="AE81" s="3">
        <f t="shared" si="28"/>
        <v>708.07239999999979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0.14307870370370371</v>
      </c>
      <c r="C82" s="15">
        <f>Raw!C82</f>
        <v>47.4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0.152647</v>
      </c>
      <c r="F82" s="9">
        <f>IF(Raw!$G82&gt;$C$8,IF(Raw!$Q82&gt;$C$8,IF(Raw!$N82&gt;$C$9,IF(Raw!$N82&lt;$A$9,IF(Raw!$X82&gt;$C$9,IF(Raw!$X82&lt;$A$9,Raw!I82,-999),-999),-999),-999),-999),-999)</f>
        <v>0.241284</v>
      </c>
      <c r="G82" s="9">
        <f>Raw!G82</f>
        <v>0.95819100000000001</v>
      </c>
      <c r="H82" s="9">
        <f>IF(Raw!$G82&gt;$C$8,IF(Raw!$Q82&gt;$C$8,IF(Raw!$N82&gt;$C$9,IF(Raw!$N82&lt;$A$9,IF(Raw!$X82&gt;$C$9,IF(Raw!$X82&lt;$A$9,Raw!L82,-999),-999),-999),-999),-999),-999)</f>
        <v>542.9</v>
      </c>
      <c r="I82" s="9">
        <f>IF(Raw!$G82&gt;$C$8,IF(Raw!$Q82&gt;$C$8,IF(Raw!$N82&gt;$C$9,IF(Raw!$N82&lt;$A$9,IF(Raw!$X82&gt;$C$9,IF(Raw!$X82&lt;$A$9,Raw!M82,-999),-999),-999),-999),-999),-999)</f>
        <v>0.39258199999999999</v>
      </c>
      <c r="J82" s="9">
        <f>IF(Raw!$G82&gt;$C$8,IF(Raw!$Q82&gt;$C$8,IF(Raw!$N82&gt;$C$9,IF(Raw!$N82&lt;$A$9,IF(Raw!$X82&gt;$C$9,IF(Raw!$X82&lt;$A$9,Raw!N82,-999),-999),-999),-999),-999),-999)</f>
        <v>403</v>
      </c>
      <c r="K82" s="9">
        <f>IF(Raw!$G82&gt;$C$8,IF(Raw!$Q82&gt;$C$8,IF(Raw!$N82&gt;$C$9,IF(Raw!$N82&lt;$A$9,IF(Raw!$X82&gt;$C$9,IF(Raw!$X82&lt;$A$9,Raw!R82,-999),-999),-999),-999),-999),-999)</f>
        <v>0.14624000000000001</v>
      </c>
      <c r="L82" s="9">
        <f>IF(Raw!$G82&gt;$C$8,IF(Raw!$Q82&gt;$C$8,IF(Raw!$N82&gt;$C$9,IF(Raw!$N82&lt;$A$9,IF(Raw!$X82&gt;$C$9,IF(Raw!$X82&lt;$A$9,Raw!S82,-999),-999),-999),-999),-999),-999)</f>
        <v>0.236482</v>
      </c>
      <c r="M82" s="9">
        <f>Raw!Q82</f>
        <v>0.94239700000000004</v>
      </c>
      <c r="N82" s="9">
        <f>IF(Raw!$G82&gt;$C$8,IF(Raw!$Q82&gt;$C$8,IF(Raw!$N82&gt;$C$9,IF(Raw!$N82&lt;$A$9,IF(Raw!$X82&gt;$C$9,IF(Raw!$X82&lt;$A$9,Raw!V82,-999),-999),-999),-999),-999),-999)</f>
        <v>563.29999999999995</v>
      </c>
      <c r="O82" s="9">
        <f>IF(Raw!$G82&gt;$C$8,IF(Raw!$Q82&gt;$C$8,IF(Raw!$N82&gt;$C$9,IF(Raw!$N82&lt;$A$9,IF(Raw!$X82&gt;$C$9,IF(Raw!$X82&lt;$A$9,Raw!W82,-999),-999),-999),-999),-999),-999)</f>
        <v>0.153695</v>
      </c>
      <c r="P82" s="9">
        <f>IF(Raw!$G82&gt;$C$8,IF(Raw!$Q82&gt;$C$8,IF(Raw!$N82&gt;$C$9,IF(Raw!$N82&lt;$A$9,IF(Raw!$X82&gt;$C$9,IF(Raw!$X82&lt;$A$9,Raw!X82,-999),-999),-999),-999),-999),-999)</f>
        <v>404</v>
      </c>
      <c r="R82" s="9">
        <f t="shared" si="20"/>
        <v>8.8636999999999994E-2</v>
      </c>
      <c r="S82" s="9">
        <f t="shared" si="21"/>
        <v>0.36735548150726943</v>
      </c>
      <c r="T82" s="9">
        <f t="shared" si="22"/>
        <v>9.0241999999999989E-2</v>
      </c>
      <c r="U82" s="9">
        <f t="shared" si="23"/>
        <v>0.38160198239189447</v>
      </c>
      <c r="V82" s="15">
        <f t="shared" si="16"/>
        <v>9.6839378999999989E-2</v>
      </c>
      <c r="X82" s="11">
        <f t="shared" si="24"/>
        <v>0</v>
      </c>
      <c r="Y82" s="11">
        <f t="shared" si="25"/>
        <v>5.4289999999999994E-18</v>
      </c>
      <c r="Z82" s="11">
        <f t="shared" si="26"/>
        <v>4.0299999999999998E-4</v>
      </c>
      <c r="AA82" s="16">
        <f t="shared" si="27"/>
        <v>0</v>
      </c>
      <c r="AB82" s="9">
        <f t="shared" si="17"/>
        <v>0.14624000000000001</v>
      </c>
      <c r="AC82" s="9">
        <f t="shared" si="18"/>
        <v>1</v>
      </c>
      <c r="AD82" s="15">
        <f t="shared" si="19"/>
        <v>0</v>
      </c>
      <c r="AE82" s="3">
        <f t="shared" si="28"/>
        <v>653.6515999999998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0.143125</v>
      </c>
      <c r="C83" s="15">
        <f>Raw!C83</f>
        <v>48.6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0.159971</v>
      </c>
      <c r="F83" s="9">
        <f>IF(Raw!$G83&gt;$C$8,IF(Raw!$Q83&gt;$C$8,IF(Raw!$N83&gt;$C$9,IF(Raw!$N83&lt;$A$9,IF(Raw!$X83&gt;$C$9,IF(Raw!$X83&lt;$A$9,Raw!I83,-999),-999),-999),-999),-999),-999)</f>
        <v>0.245252</v>
      </c>
      <c r="G83" s="9">
        <f>Raw!G83</f>
        <v>0.95380399999999999</v>
      </c>
      <c r="H83" s="9">
        <f>IF(Raw!$G83&gt;$C$8,IF(Raw!$Q83&gt;$C$8,IF(Raw!$N83&gt;$C$9,IF(Raw!$N83&lt;$A$9,IF(Raw!$X83&gt;$C$9,IF(Raw!$X83&lt;$A$9,Raw!L83,-999),-999),-999),-999),-999),-999)</f>
        <v>567.29999999999995</v>
      </c>
      <c r="I83" s="9">
        <f>IF(Raw!$G83&gt;$C$8,IF(Raw!$Q83&gt;$C$8,IF(Raw!$N83&gt;$C$9,IF(Raw!$N83&lt;$A$9,IF(Raw!$X83&gt;$C$9,IF(Raw!$X83&lt;$A$9,Raw!M83,-999),-999),-999),-999),-999),-999)</f>
        <v>0.30561700000000003</v>
      </c>
      <c r="J83" s="9">
        <f>IF(Raw!$G83&gt;$C$8,IF(Raw!$Q83&gt;$C$8,IF(Raw!$N83&gt;$C$9,IF(Raw!$N83&lt;$A$9,IF(Raw!$X83&gt;$C$9,IF(Raw!$X83&lt;$A$9,Raw!N83,-999),-999),-999),-999),-999),-999)</f>
        <v>514</v>
      </c>
      <c r="K83" s="9">
        <f>IF(Raw!$G83&gt;$C$8,IF(Raw!$Q83&gt;$C$8,IF(Raw!$N83&gt;$C$9,IF(Raw!$N83&lt;$A$9,IF(Raw!$X83&gt;$C$9,IF(Raw!$X83&lt;$A$9,Raw!R83,-999),-999),-999),-999),-999),-999)</f>
        <v>0.151528</v>
      </c>
      <c r="L83" s="9">
        <f>IF(Raw!$G83&gt;$C$8,IF(Raw!$Q83&gt;$C$8,IF(Raw!$N83&gt;$C$9,IF(Raw!$N83&lt;$A$9,IF(Raw!$X83&gt;$C$9,IF(Raw!$X83&lt;$A$9,Raw!S83,-999),-999),-999),-999),-999),-999)</f>
        <v>0.23729</v>
      </c>
      <c r="M83" s="9">
        <f>Raw!Q83</f>
        <v>0.95774700000000001</v>
      </c>
      <c r="N83" s="9">
        <f>IF(Raw!$G83&gt;$C$8,IF(Raw!$Q83&gt;$C$8,IF(Raw!$N83&gt;$C$9,IF(Raw!$N83&lt;$A$9,IF(Raw!$X83&gt;$C$9,IF(Raw!$X83&lt;$A$9,Raw!V83,-999),-999),-999),-999),-999),-999)</f>
        <v>623.6</v>
      </c>
      <c r="O83" s="9">
        <f>IF(Raw!$G83&gt;$C$8,IF(Raw!$Q83&gt;$C$8,IF(Raw!$N83&gt;$C$9,IF(Raw!$N83&lt;$A$9,IF(Raw!$X83&gt;$C$9,IF(Raw!$X83&lt;$A$9,Raw!W83,-999),-999),-999),-999),-999),-999)</f>
        <v>0.218777</v>
      </c>
      <c r="P83" s="9">
        <f>IF(Raw!$G83&gt;$C$8,IF(Raw!$Q83&gt;$C$8,IF(Raw!$N83&gt;$C$9,IF(Raw!$N83&lt;$A$9,IF(Raw!$X83&gt;$C$9,IF(Raw!$X83&lt;$A$9,Raw!X83,-999),-999),-999),-999),-999),-999)</f>
        <v>402</v>
      </c>
      <c r="R83" s="9">
        <f t="shared" si="20"/>
        <v>8.5280999999999996E-2</v>
      </c>
      <c r="S83" s="9">
        <f t="shared" si="21"/>
        <v>0.34772805114739125</v>
      </c>
      <c r="T83" s="9">
        <f t="shared" si="22"/>
        <v>8.5762000000000005E-2</v>
      </c>
      <c r="U83" s="9">
        <f t="shared" si="23"/>
        <v>0.36142273167853683</v>
      </c>
      <c r="V83" s="15">
        <f t="shared" si="16"/>
        <v>9.7170254999999997E-2</v>
      </c>
      <c r="X83" s="11">
        <f t="shared" si="24"/>
        <v>0</v>
      </c>
      <c r="Y83" s="11">
        <f t="shared" si="25"/>
        <v>5.672999999999999E-18</v>
      </c>
      <c r="Z83" s="11">
        <f t="shared" si="26"/>
        <v>5.1400000000000003E-4</v>
      </c>
      <c r="AA83" s="16">
        <f t="shared" si="27"/>
        <v>0</v>
      </c>
      <c r="AB83" s="9">
        <f t="shared" si="17"/>
        <v>0.151528</v>
      </c>
      <c r="AC83" s="9">
        <f t="shared" si="18"/>
        <v>1</v>
      </c>
      <c r="AD83" s="15">
        <f t="shared" si="19"/>
        <v>0</v>
      </c>
      <c r="AE83" s="3">
        <f t="shared" si="28"/>
        <v>683.02919999999972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0.14318287037037036</v>
      </c>
      <c r="C84" s="15">
        <f>Raw!C84</f>
        <v>49.5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0.160968</v>
      </c>
      <c r="F84" s="9">
        <f>IF(Raw!$G84&gt;$C$8,IF(Raw!$Q84&gt;$C$8,IF(Raw!$N84&gt;$C$9,IF(Raw!$N84&lt;$A$9,IF(Raw!$X84&gt;$C$9,IF(Raw!$X84&lt;$A$9,Raw!I84,-999),-999),-999),-999),-999),-999)</f>
        <v>0.25053300000000001</v>
      </c>
      <c r="G84" s="9">
        <f>Raw!G84</f>
        <v>0.95742700000000003</v>
      </c>
      <c r="H84" s="9">
        <f>IF(Raw!$G84&gt;$C$8,IF(Raw!$Q84&gt;$C$8,IF(Raw!$N84&gt;$C$9,IF(Raw!$N84&lt;$A$9,IF(Raw!$X84&gt;$C$9,IF(Raw!$X84&lt;$A$9,Raw!L84,-999),-999),-999),-999),-999),-999)</f>
        <v>584.6</v>
      </c>
      <c r="I84" s="9">
        <f>IF(Raw!$G84&gt;$C$8,IF(Raw!$Q84&gt;$C$8,IF(Raw!$N84&gt;$C$9,IF(Raw!$N84&lt;$A$9,IF(Raw!$X84&gt;$C$9,IF(Raw!$X84&lt;$A$9,Raw!M84,-999),-999),-999),-999),-999),-999)</f>
        <v>0.41896600000000001</v>
      </c>
      <c r="J84" s="9">
        <f>IF(Raw!$G84&gt;$C$8,IF(Raw!$Q84&gt;$C$8,IF(Raw!$N84&gt;$C$9,IF(Raw!$N84&lt;$A$9,IF(Raw!$X84&gt;$C$9,IF(Raw!$X84&lt;$A$9,Raw!N84,-999),-999),-999),-999),-999),-999)</f>
        <v>615</v>
      </c>
      <c r="K84" s="9">
        <f>IF(Raw!$G84&gt;$C$8,IF(Raw!$Q84&gt;$C$8,IF(Raw!$N84&gt;$C$9,IF(Raw!$N84&lt;$A$9,IF(Raw!$X84&gt;$C$9,IF(Raw!$X84&lt;$A$9,Raw!R84,-999),-999),-999),-999),-999),-999)</f>
        <v>0.14838799999999999</v>
      </c>
      <c r="L84" s="9">
        <f>IF(Raw!$G84&gt;$C$8,IF(Raw!$Q84&gt;$C$8,IF(Raw!$N84&gt;$C$9,IF(Raw!$N84&lt;$A$9,IF(Raw!$X84&gt;$C$9,IF(Raw!$X84&lt;$A$9,Raw!S84,-999),-999),-999),-999),-999),-999)</f>
        <v>0.24649399999999999</v>
      </c>
      <c r="M84" s="9">
        <f>Raw!Q84</f>
        <v>0.95039399999999996</v>
      </c>
      <c r="N84" s="9">
        <f>IF(Raw!$G84&gt;$C$8,IF(Raw!$Q84&gt;$C$8,IF(Raw!$N84&gt;$C$9,IF(Raw!$N84&lt;$A$9,IF(Raw!$X84&gt;$C$9,IF(Raw!$X84&lt;$A$9,Raw!V84,-999),-999),-999),-999),-999),-999)</f>
        <v>584.9</v>
      </c>
      <c r="O84" s="9">
        <f>IF(Raw!$G84&gt;$C$8,IF(Raw!$Q84&gt;$C$8,IF(Raw!$N84&gt;$C$9,IF(Raw!$N84&lt;$A$9,IF(Raw!$X84&gt;$C$9,IF(Raw!$X84&lt;$A$9,Raw!W84,-999),-999),-999),-999),-999),-999)</f>
        <v>0.19413</v>
      </c>
      <c r="P84" s="9">
        <f>IF(Raw!$G84&gt;$C$8,IF(Raw!$Q84&gt;$C$8,IF(Raw!$N84&gt;$C$9,IF(Raw!$N84&lt;$A$9,IF(Raw!$X84&gt;$C$9,IF(Raw!$X84&lt;$A$9,Raw!X84,-999),-999),-999),-999),-999),-999)</f>
        <v>519</v>
      </c>
      <c r="R84" s="9">
        <f t="shared" si="20"/>
        <v>8.9565000000000006E-2</v>
      </c>
      <c r="S84" s="9">
        <f t="shared" si="21"/>
        <v>0.35749781465914671</v>
      </c>
      <c r="T84" s="9">
        <f t="shared" si="22"/>
        <v>9.8105999999999999E-2</v>
      </c>
      <c r="U84" s="9">
        <f t="shared" si="23"/>
        <v>0.39800563096870512</v>
      </c>
      <c r="V84" s="15">
        <f t="shared" si="16"/>
        <v>0.10093929299999999</v>
      </c>
      <c r="X84" s="11">
        <f t="shared" si="24"/>
        <v>0</v>
      </c>
      <c r="Y84" s="11">
        <f t="shared" si="25"/>
        <v>5.8459999999999996E-18</v>
      </c>
      <c r="Z84" s="11">
        <f t="shared" si="26"/>
        <v>6.1499999999999999E-4</v>
      </c>
      <c r="AA84" s="16">
        <f t="shared" si="27"/>
        <v>0</v>
      </c>
      <c r="AB84" s="9">
        <f t="shared" si="17"/>
        <v>0.14838799999999999</v>
      </c>
      <c r="AC84" s="9">
        <f t="shared" si="18"/>
        <v>1</v>
      </c>
      <c r="AD84" s="15">
        <f t="shared" si="19"/>
        <v>0</v>
      </c>
      <c r="AE84" s="3">
        <f t="shared" si="28"/>
        <v>703.85839999999973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0.14324074074074075</v>
      </c>
      <c r="C85" s="15">
        <f>Raw!C85</f>
        <v>50.4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0.164742</v>
      </c>
      <c r="F85" s="9">
        <f>IF(Raw!$G85&gt;$C$8,IF(Raw!$Q85&gt;$C$8,IF(Raw!$N85&gt;$C$9,IF(Raw!$N85&lt;$A$9,IF(Raw!$X85&gt;$C$9,IF(Raw!$X85&lt;$A$9,Raw!I85,-999),-999),-999),-999),-999),-999)</f>
        <v>0.25299700000000003</v>
      </c>
      <c r="G85" s="9">
        <f>Raw!G85</f>
        <v>0.97059499999999999</v>
      </c>
      <c r="H85" s="9">
        <f>IF(Raw!$G85&gt;$C$8,IF(Raw!$Q85&gt;$C$8,IF(Raw!$N85&gt;$C$9,IF(Raw!$N85&lt;$A$9,IF(Raw!$X85&gt;$C$9,IF(Raw!$X85&lt;$A$9,Raw!L85,-999),-999),-999),-999),-999),-999)</f>
        <v>559.20000000000005</v>
      </c>
      <c r="I85" s="9">
        <f>IF(Raw!$G85&gt;$C$8,IF(Raw!$Q85&gt;$C$8,IF(Raw!$N85&gt;$C$9,IF(Raw!$N85&lt;$A$9,IF(Raw!$X85&gt;$C$9,IF(Raw!$X85&lt;$A$9,Raw!M85,-999),-999),-999),-999),-999),-999)</f>
        <v>0.40425699999999998</v>
      </c>
      <c r="J85" s="9">
        <f>IF(Raw!$G85&gt;$C$8,IF(Raw!$Q85&gt;$C$8,IF(Raw!$N85&gt;$C$9,IF(Raw!$N85&lt;$A$9,IF(Raw!$X85&gt;$C$9,IF(Raw!$X85&lt;$A$9,Raw!N85,-999),-999),-999),-999),-999),-999)</f>
        <v>372</v>
      </c>
      <c r="K85" s="9">
        <f>IF(Raw!$G85&gt;$C$8,IF(Raw!$Q85&gt;$C$8,IF(Raw!$N85&gt;$C$9,IF(Raw!$N85&lt;$A$9,IF(Raw!$X85&gt;$C$9,IF(Raw!$X85&lt;$A$9,Raw!R85,-999),-999),-999),-999),-999),-999)</f>
        <v>0.15701000000000001</v>
      </c>
      <c r="L85" s="9">
        <f>IF(Raw!$G85&gt;$C$8,IF(Raw!$Q85&gt;$C$8,IF(Raw!$N85&gt;$C$9,IF(Raw!$N85&lt;$A$9,IF(Raw!$X85&gt;$C$9,IF(Raw!$X85&lt;$A$9,Raw!S85,-999),-999),-999),-999),-999),-999)</f>
        <v>0.25278400000000001</v>
      </c>
      <c r="M85" s="9">
        <f>Raw!Q85</f>
        <v>0.95332300000000003</v>
      </c>
      <c r="N85" s="9">
        <f>IF(Raw!$G85&gt;$C$8,IF(Raw!$Q85&gt;$C$8,IF(Raw!$N85&gt;$C$9,IF(Raw!$N85&lt;$A$9,IF(Raw!$X85&gt;$C$9,IF(Raw!$X85&lt;$A$9,Raw!V85,-999),-999),-999),-999),-999),-999)</f>
        <v>542.79999999999995</v>
      </c>
      <c r="O85" s="9">
        <f>IF(Raw!$G85&gt;$C$8,IF(Raw!$Q85&gt;$C$8,IF(Raw!$N85&gt;$C$9,IF(Raw!$N85&lt;$A$9,IF(Raw!$X85&gt;$C$9,IF(Raw!$X85&lt;$A$9,Raw!W85,-999),-999),-999),-999),-999),-999)</f>
        <v>0.177256</v>
      </c>
      <c r="P85" s="9">
        <f>IF(Raw!$G85&gt;$C$8,IF(Raw!$Q85&gt;$C$8,IF(Raw!$N85&gt;$C$9,IF(Raw!$N85&lt;$A$9,IF(Raw!$X85&gt;$C$9,IF(Raw!$X85&lt;$A$9,Raw!X85,-999),-999),-999),-999),-999),-999)</f>
        <v>531</v>
      </c>
      <c r="R85" s="9">
        <f t="shared" si="20"/>
        <v>8.8255000000000028E-2</v>
      </c>
      <c r="S85" s="9">
        <f t="shared" si="21"/>
        <v>0.34883812851535795</v>
      </c>
      <c r="T85" s="9">
        <f t="shared" si="22"/>
        <v>9.5773999999999998E-2</v>
      </c>
      <c r="U85" s="9">
        <f t="shared" si="23"/>
        <v>0.37887682764731945</v>
      </c>
      <c r="V85" s="15">
        <f t="shared" si="16"/>
        <v>0.103515048</v>
      </c>
      <c r="X85" s="11">
        <f t="shared" si="24"/>
        <v>0</v>
      </c>
      <c r="Y85" s="11">
        <f t="shared" si="25"/>
        <v>5.592E-18</v>
      </c>
      <c r="Z85" s="11">
        <f t="shared" si="26"/>
        <v>3.7199999999999999E-4</v>
      </c>
      <c r="AA85" s="16">
        <f t="shared" si="27"/>
        <v>0</v>
      </c>
      <c r="AB85" s="9">
        <f t="shared" si="17"/>
        <v>0.15701000000000001</v>
      </c>
      <c r="AC85" s="9">
        <f t="shared" si="18"/>
        <v>1</v>
      </c>
      <c r="AD85" s="15">
        <f t="shared" si="19"/>
        <v>0</v>
      </c>
      <c r="AE85" s="3">
        <f t="shared" si="28"/>
        <v>673.27679999999987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0.14328703703703705</v>
      </c>
      <c r="C86" s="15">
        <f>Raw!C86</f>
        <v>51.5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0.16345199999999999</v>
      </c>
      <c r="F86" s="9">
        <f>IF(Raw!$G86&gt;$C$8,IF(Raw!$Q86&gt;$C$8,IF(Raw!$N86&gt;$C$9,IF(Raw!$N86&lt;$A$9,IF(Raw!$X86&gt;$C$9,IF(Raw!$X86&lt;$A$9,Raw!I86,-999),-999),-999),-999),-999),-999)</f>
        <v>0.253386</v>
      </c>
      <c r="G86" s="9">
        <f>Raw!G86</f>
        <v>0.96066700000000005</v>
      </c>
      <c r="H86" s="9">
        <f>IF(Raw!$G86&gt;$C$8,IF(Raw!$Q86&gt;$C$8,IF(Raw!$N86&gt;$C$9,IF(Raw!$N86&lt;$A$9,IF(Raw!$X86&gt;$C$9,IF(Raw!$X86&lt;$A$9,Raw!L86,-999),-999),-999),-999),-999),-999)</f>
        <v>606.79999999999995</v>
      </c>
      <c r="I86" s="9">
        <f>IF(Raw!$G86&gt;$C$8,IF(Raw!$Q86&gt;$C$8,IF(Raw!$N86&gt;$C$9,IF(Raw!$N86&lt;$A$9,IF(Raw!$X86&gt;$C$9,IF(Raw!$X86&lt;$A$9,Raw!M86,-999),-999),-999),-999),-999),-999)</f>
        <v>0.22154499999999999</v>
      </c>
      <c r="J86" s="9">
        <f>IF(Raw!$G86&gt;$C$8,IF(Raw!$Q86&gt;$C$8,IF(Raw!$N86&gt;$C$9,IF(Raw!$N86&lt;$A$9,IF(Raw!$X86&gt;$C$9,IF(Raw!$X86&lt;$A$9,Raw!N86,-999),-999),-999),-999),-999),-999)</f>
        <v>487</v>
      </c>
      <c r="K86" s="9">
        <f>IF(Raw!$G86&gt;$C$8,IF(Raw!$Q86&gt;$C$8,IF(Raw!$N86&gt;$C$9,IF(Raw!$N86&lt;$A$9,IF(Raw!$X86&gt;$C$9,IF(Raw!$X86&lt;$A$9,Raw!R86,-999),-999),-999),-999),-999),-999)</f>
        <v>0.150479</v>
      </c>
      <c r="L86" s="9">
        <f>IF(Raw!$G86&gt;$C$8,IF(Raw!$Q86&gt;$C$8,IF(Raw!$N86&gt;$C$9,IF(Raw!$N86&lt;$A$9,IF(Raw!$X86&gt;$C$9,IF(Raw!$X86&lt;$A$9,Raw!S86,-999),-999),-999),-999),-999),-999)</f>
        <v>0.25746999999999998</v>
      </c>
      <c r="M86" s="9">
        <f>Raw!Q86</f>
        <v>0.96143299999999998</v>
      </c>
      <c r="N86" s="9">
        <f>IF(Raw!$G86&gt;$C$8,IF(Raw!$Q86&gt;$C$8,IF(Raw!$N86&gt;$C$9,IF(Raw!$N86&lt;$A$9,IF(Raw!$X86&gt;$C$9,IF(Raw!$X86&lt;$A$9,Raw!V86,-999),-999),-999),-999),-999),-999)</f>
        <v>567.9</v>
      </c>
      <c r="O86" s="9">
        <f>IF(Raw!$G86&gt;$C$8,IF(Raw!$Q86&gt;$C$8,IF(Raw!$N86&gt;$C$9,IF(Raw!$N86&lt;$A$9,IF(Raw!$X86&gt;$C$9,IF(Raw!$X86&lt;$A$9,Raw!W86,-999),-999),-999),-999),-999),-999)</f>
        <v>7.9999999999999996E-6</v>
      </c>
      <c r="P86" s="9">
        <f>IF(Raw!$G86&gt;$C$8,IF(Raw!$Q86&gt;$C$8,IF(Raw!$N86&gt;$C$9,IF(Raw!$N86&lt;$A$9,IF(Raw!$X86&gt;$C$9,IF(Raw!$X86&lt;$A$9,Raw!X86,-999),-999),-999),-999),-999),-999)</f>
        <v>395</v>
      </c>
      <c r="R86" s="9">
        <f t="shared" si="20"/>
        <v>8.9934000000000014E-2</v>
      </c>
      <c r="S86" s="9">
        <f t="shared" si="21"/>
        <v>0.35492884374038036</v>
      </c>
      <c r="T86" s="9">
        <f t="shared" si="22"/>
        <v>0.10699099999999998</v>
      </c>
      <c r="U86" s="9">
        <f t="shared" si="23"/>
        <v>0.41554744242047609</v>
      </c>
      <c r="V86" s="15">
        <f t="shared" si="16"/>
        <v>0.10543396499999999</v>
      </c>
      <c r="X86" s="11">
        <f t="shared" si="24"/>
        <v>0</v>
      </c>
      <c r="Y86" s="11">
        <f t="shared" si="25"/>
        <v>6.0679999999999988E-18</v>
      </c>
      <c r="Z86" s="11">
        <f t="shared" si="26"/>
        <v>4.8699999999999997E-4</v>
      </c>
      <c r="AA86" s="16">
        <f t="shared" si="27"/>
        <v>0</v>
      </c>
      <c r="AB86" s="9">
        <f t="shared" si="17"/>
        <v>0.150479</v>
      </c>
      <c r="AC86" s="9">
        <f t="shared" si="18"/>
        <v>1</v>
      </c>
      <c r="AD86" s="15">
        <f t="shared" si="19"/>
        <v>0</v>
      </c>
      <c r="AE86" s="3">
        <f t="shared" si="28"/>
        <v>730.58719999999971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0.14334490740740741</v>
      </c>
      <c r="C87" s="15">
        <f>Raw!C87</f>
        <v>52.5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0.167019</v>
      </c>
      <c r="F87" s="9">
        <f>IF(Raw!$G87&gt;$C$8,IF(Raw!$Q87&gt;$C$8,IF(Raw!$N87&gt;$C$9,IF(Raw!$N87&lt;$A$9,IF(Raw!$X87&gt;$C$9,IF(Raw!$X87&lt;$A$9,Raw!I87,-999),-999),-999),-999),-999),-999)</f>
        <v>0.267231</v>
      </c>
      <c r="G87" s="9">
        <f>Raw!G87</f>
        <v>0.96081799999999995</v>
      </c>
      <c r="H87" s="9">
        <f>IF(Raw!$G87&gt;$C$8,IF(Raw!$Q87&gt;$C$8,IF(Raw!$N87&gt;$C$9,IF(Raw!$N87&lt;$A$9,IF(Raw!$X87&gt;$C$9,IF(Raw!$X87&lt;$A$9,Raw!L87,-999),-999),-999),-999),-999),-999)</f>
        <v>545.1</v>
      </c>
      <c r="I87" s="9">
        <f>IF(Raw!$G87&gt;$C$8,IF(Raw!$Q87&gt;$C$8,IF(Raw!$N87&gt;$C$9,IF(Raw!$N87&lt;$A$9,IF(Raw!$X87&gt;$C$9,IF(Raw!$X87&lt;$A$9,Raw!M87,-999),-999),-999),-999),-999),-999)</f>
        <v>0.21894</v>
      </c>
      <c r="J87" s="9">
        <f>IF(Raw!$G87&gt;$C$8,IF(Raw!$Q87&gt;$C$8,IF(Raw!$N87&gt;$C$9,IF(Raw!$N87&lt;$A$9,IF(Raw!$X87&gt;$C$9,IF(Raw!$X87&lt;$A$9,Raw!N87,-999),-999),-999),-999),-999),-999)</f>
        <v>432</v>
      </c>
      <c r="K87" s="9">
        <f>IF(Raw!$G87&gt;$C$8,IF(Raw!$Q87&gt;$C$8,IF(Raw!$N87&gt;$C$9,IF(Raw!$N87&lt;$A$9,IF(Raw!$X87&gt;$C$9,IF(Raw!$X87&lt;$A$9,Raw!R87,-999),-999),-999),-999),-999),-999)</f>
        <v>0.171629</v>
      </c>
      <c r="L87" s="9">
        <f>IF(Raw!$G87&gt;$C$8,IF(Raw!$Q87&gt;$C$8,IF(Raw!$N87&gt;$C$9,IF(Raw!$N87&lt;$A$9,IF(Raw!$X87&gt;$C$9,IF(Raw!$X87&lt;$A$9,Raw!S87,-999),-999),-999),-999),-999),-999)</f>
        <v>0.26839099999999999</v>
      </c>
      <c r="M87" s="9">
        <f>Raw!Q87</f>
        <v>0.93706500000000004</v>
      </c>
      <c r="N87" s="9">
        <f>IF(Raw!$G87&gt;$C$8,IF(Raw!$Q87&gt;$C$8,IF(Raw!$N87&gt;$C$9,IF(Raw!$N87&lt;$A$9,IF(Raw!$X87&gt;$C$9,IF(Raw!$X87&lt;$A$9,Raw!V87,-999),-999),-999),-999),-999),-999)</f>
        <v>506.1</v>
      </c>
      <c r="O87" s="9">
        <f>IF(Raw!$G87&gt;$C$8,IF(Raw!$Q87&gt;$C$8,IF(Raw!$N87&gt;$C$9,IF(Raw!$N87&lt;$A$9,IF(Raw!$X87&gt;$C$9,IF(Raw!$X87&lt;$A$9,Raw!W87,-999),-999),-999),-999),-999),-999)</f>
        <v>0.28326099999999999</v>
      </c>
      <c r="P87" s="9">
        <f>IF(Raw!$G87&gt;$C$8,IF(Raw!$Q87&gt;$C$8,IF(Raw!$N87&gt;$C$9,IF(Raw!$N87&lt;$A$9,IF(Raw!$X87&gt;$C$9,IF(Raw!$X87&lt;$A$9,Raw!X87,-999),-999),-999),-999),-999),-999)</f>
        <v>428</v>
      </c>
      <c r="R87" s="9">
        <f t="shared" si="20"/>
        <v>0.100212</v>
      </c>
      <c r="S87" s="9">
        <f t="shared" si="21"/>
        <v>0.37500140328030801</v>
      </c>
      <c r="T87" s="9">
        <f t="shared" si="22"/>
        <v>9.6761999999999987E-2</v>
      </c>
      <c r="U87" s="9">
        <f t="shared" si="23"/>
        <v>0.36052624715433823</v>
      </c>
      <c r="V87" s="15">
        <f t="shared" si="16"/>
        <v>0.10990611449999999</v>
      </c>
      <c r="X87" s="11">
        <f t="shared" si="24"/>
        <v>0</v>
      </c>
      <c r="Y87" s="11">
        <f t="shared" si="25"/>
        <v>5.4509999999999997E-18</v>
      </c>
      <c r="Z87" s="11">
        <f t="shared" si="26"/>
        <v>4.3199999999999998E-4</v>
      </c>
      <c r="AA87" s="16">
        <f t="shared" si="27"/>
        <v>0</v>
      </c>
      <c r="AB87" s="9">
        <f t="shared" si="17"/>
        <v>0.171629</v>
      </c>
      <c r="AC87" s="9">
        <f t="shared" si="18"/>
        <v>1</v>
      </c>
      <c r="AD87" s="15">
        <f t="shared" si="19"/>
        <v>0</v>
      </c>
      <c r="AE87" s="3">
        <f t="shared" si="28"/>
        <v>656.30039999999974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0.14340277777777777</v>
      </c>
      <c r="C88" s="15">
        <f>Raw!C88</f>
        <v>53.7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0.179066</v>
      </c>
      <c r="F88" s="9">
        <f>IF(Raw!$G88&gt;$C$8,IF(Raw!$Q88&gt;$C$8,IF(Raw!$N88&gt;$C$9,IF(Raw!$N88&lt;$A$9,IF(Raw!$X88&gt;$C$9,IF(Raw!$X88&lt;$A$9,Raw!I88,-999),-999),-999),-999),-999),-999)</f>
        <v>0.27421600000000002</v>
      </c>
      <c r="G88" s="9">
        <f>Raw!G88</f>
        <v>0.95127499999999998</v>
      </c>
      <c r="H88" s="9">
        <f>IF(Raw!$G88&gt;$C$8,IF(Raw!$Q88&gt;$C$8,IF(Raw!$N88&gt;$C$9,IF(Raw!$N88&lt;$A$9,IF(Raw!$X88&gt;$C$9,IF(Raw!$X88&lt;$A$9,Raw!L88,-999),-999),-999),-999),-999),-999)</f>
        <v>583.5</v>
      </c>
      <c r="I88" s="9">
        <f>IF(Raw!$G88&gt;$C$8,IF(Raw!$Q88&gt;$C$8,IF(Raw!$N88&gt;$C$9,IF(Raw!$N88&lt;$A$9,IF(Raw!$X88&gt;$C$9,IF(Raw!$X88&lt;$A$9,Raw!M88,-999),-999),-999),-999),-999),-999)</f>
        <v>0.336895</v>
      </c>
      <c r="J88" s="9">
        <f>IF(Raw!$G88&gt;$C$8,IF(Raw!$Q88&gt;$C$8,IF(Raw!$N88&gt;$C$9,IF(Raw!$N88&lt;$A$9,IF(Raw!$X88&gt;$C$9,IF(Raw!$X88&lt;$A$9,Raw!N88,-999),-999),-999),-999),-999),-999)</f>
        <v>443</v>
      </c>
      <c r="K88" s="9">
        <f>IF(Raw!$G88&gt;$C$8,IF(Raw!$Q88&gt;$C$8,IF(Raw!$N88&gt;$C$9,IF(Raw!$N88&lt;$A$9,IF(Raw!$X88&gt;$C$9,IF(Raw!$X88&lt;$A$9,Raw!R88,-999),-999),-999),-999),-999),-999)</f>
        <v>0.152888</v>
      </c>
      <c r="L88" s="9">
        <f>IF(Raw!$G88&gt;$C$8,IF(Raw!$Q88&gt;$C$8,IF(Raw!$N88&gt;$C$9,IF(Raw!$N88&lt;$A$9,IF(Raw!$X88&gt;$C$9,IF(Raw!$X88&lt;$A$9,Raw!S88,-999),-999),-999),-999),-999),-999)</f>
        <v>0.26310600000000001</v>
      </c>
      <c r="M88" s="9">
        <f>Raw!Q88</f>
        <v>0.95443599999999995</v>
      </c>
      <c r="N88" s="9">
        <f>IF(Raw!$G88&gt;$C$8,IF(Raw!$Q88&gt;$C$8,IF(Raw!$N88&gt;$C$9,IF(Raw!$N88&lt;$A$9,IF(Raw!$X88&gt;$C$9,IF(Raw!$X88&lt;$A$9,Raw!V88,-999),-999),-999),-999),-999),-999)</f>
        <v>592.5</v>
      </c>
      <c r="O88" s="9">
        <f>IF(Raw!$G88&gt;$C$8,IF(Raw!$Q88&gt;$C$8,IF(Raw!$N88&gt;$C$9,IF(Raw!$N88&lt;$A$9,IF(Raw!$X88&gt;$C$9,IF(Raw!$X88&lt;$A$9,Raw!W88,-999),-999),-999),-999),-999),-999)</f>
        <v>0.15040300000000001</v>
      </c>
      <c r="P88" s="9">
        <f>IF(Raw!$G88&gt;$C$8,IF(Raw!$Q88&gt;$C$8,IF(Raw!$N88&gt;$C$9,IF(Raw!$N88&lt;$A$9,IF(Raw!$X88&gt;$C$9,IF(Raw!$X88&lt;$A$9,Raw!X88,-999),-999),-999),-999),-999),-999)</f>
        <v>377</v>
      </c>
      <c r="R88" s="9">
        <f t="shared" si="20"/>
        <v>9.5150000000000012E-2</v>
      </c>
      <c r="S88" s="9">
        <f t="shared" si="21"/>
        <v>0.34698923476383581</v>
      </c>
      <c r="T88" s="9">
        <f t="shared" si="22"/>
        <v>0.11021800000000001</v>
      </c>
      <c r="U88" s="9">
        <f t="shared" si="23"/>
        <v>0.41891100925102431</v>
      </c>
      <c r="V88" s="15">
        <f t="shared" si="16"/>
        <v>0.107741907</v>
      </c>
      <c r="X88" s="11">
        <f t="shared" si="24"/>
        <v>0</v>
      </c>
      <c r="Y88" s="11">
        <f t="shared" si="25"/>
        <v>5.8349999999999994E-18</v>
      </c>
      <c r="Z88" s="11">
        <f t="shared" si="26"/>
        <v>4.4299999999999998E-4</v>
      </c>
      <c r="AA88" s="16">
        <f t="shared" si="27"/>
        <v>0</v>
      </c>
      <c r="AB88" s="9">
        <f t="shared" si="17"/>
        <v>0.152888</v>
      </c>
      <c r="AC88" s="9">
        <f t="shared" si="18"/>
        <v>1</v>
      </c>
      <c r="AD88" s="15">
        <f t="shared" si="19"/>
        <v>0</v>
      </c>
      <c r="AE88" s="3">
        <f t="shared" si="28"/>
        <v>702.53399999999976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0.14346064814814816</v>
      </c>
      <c r="C89" s="15">
        <f>Raw!C89</f>
        <v>54.3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0.175152</v>
      </c>
      <c r="F89" s="9">
        <f>IF(Raw!$G89&gt;$C$8,IF(Raw!$Q89&gt;$C$8,IF(Raw!$N89&gt;$C$9,IF(Raw!$N89&lt;$A$9,IF(Raw!$X89&gt;$C$9,IF(Raw!$X89&lt;$A$9,Raw!I89,-999),-999),-999),-999),-999),-999)</f>
        <v>0.27304299999999998</v>
      </c>
      <c r="G89" s="9">
        <f>Raw!G89</f>
        <v>0.96177999999999997</v>
      </c>
      <c r="H89" s="9">
        <f>IF(Raw!$G89&gt;$C$8,IF(Raw!$Q89&gt;$C$8,IF(Raw!$N89&gt;$C$9,IF(Raw!$N89&lt;$A$9,IF(Raw!$X89&gt;$C$9,IF(Raw!$X89&lt;$A$9,Raw!L89,-999),-999),-999),-999),-999),-999)</f>
        <v>585.1</v>
      </c>
      <c r="I89" s="9">
        <f>IF(Raw!$G89&gt;$C$8,IF(Raw!$Q89&gt;$C$8,IF(Raw!$N89&gt;$C$9,IF(Raw!$N89&lt;$A$9,IF(Raw!$X89&gt;$C$9,IF(Raw!$X89&lt;$A$9,Raw!M89,-999),-999),-999),-999),-999),-999)</f>
        <v>0.307786</v>
      </c>
      <c r="J89" s="9">
        <f>IF(Raw!$G89&gt;$C$8,IF(Raw!$Q89&gt;$C$8,IF(Raw!$N89&gt;$C$9,IF(Raw!$N89&lt;$A$9,IF(Raw!$X89&gt;$C$9,IF(Raw!$X89&lt;$A$9,Raw!N89,-999),-999),-999),-999),-999),-999)</f>
        <v>449</v>
      </c>
      <c r="K89" s="9">
        <f>IF(Raw!$G89&gt;$C$8,IF(Raw!$Q89&gt;$C$8,IF(Raw!$N89&gt;$C$9,IF(Raw!$N89&lt;$A$9,IF(Raw!$X89&gt;$C$9,IF(Raw!$X89&lt;$A$9,Raw!R89,-999),-999),-999),-999),-999),-999)</f>
        <v>0.15876899999999999</v>
      </c>
      <c r="L89" s="9">
        <f>IF(Raw!$G89&gt;$C$8,IF(Raw!$Q89&gt;$C$8,IF(Raw!$N89&gt;$C$9,IF(Raw!$N89&lt;$A$9,IF(Raw!$X89&gt;$C$9,IF(Raw!$X89&lt;$A$9,Raw!S89,-999),-999),-999),-999),-999),-999)</f>
        <v>0.26384999999999997</v>
      </c>
      <c r="M89" s="9">
        <f>Raw!Q89</f>
        <v>0.96239300000000005</v>
      </c>
      <c r="N89" s="9">
        <f>IF(Raw!$G89&gt;$C$8,IF(Raw!$Q89&gt;$C$8,IF(Raw!$N89&gt;$C$9,IF(Raw!$N89&lt;$A$9,IF(Raw!$X89&gt;$C$9,IF(Raw!$X89&lt;$A$9,Raw!V89,-999),-999),-999),-999),-999),-999)</f>
        <v>613.4</v>
      </c>
      <c r="O89" s="9">
        <f>IF(Raw!$G89&gt;$C$8,IF(Raw!$Q89&gt;$C$8,IF(Raw!$N89&gt;$C$9,IF(Raw!$N89&lt;$A$9,IF(Raw!$X89&gt;$C$9,IF(Raw!$X89&lt;$A$9,Raw!W89,-999),-999),-999),-999),-999),-999)</f>
        <v>0.109759</v>
      </c>
      <c r="P89" s="9">
        <f>IF(Raw!$G89&gt;$C$8,IF(Raw!$Q89&gt;$C$8,IF(Raw!$N89&gt;$C$9,IF(Raw!$N89&lt;$A$9,IF(Raw!$X89&gt;$C$9,IF(Raw!$X89&lt;$A$9,Raw!X89,-999),-999),-999),-999),-999),-999)</f>
        <v>464</v>
      </c>
      <c r="R89" s="9">
        <f t="shared" si="20"/>
        <v>9.7890999999999978E-2</v>
      </c>
      <c r="S89" s="9">
        <f t="shared" si="21"/>
        <v>0.35851862160905051</v>
      </c>
      <c r="T89" s="9">
        <f t="shared" si="22"/>
        <v>0.10508099999999998</v>
      </c>
      <c r="U89" s="9">
        <f t="shared" si="23"/>
        <v>0.3982603752131893</v>
      </c>
      <c r="V89" s="15">
        <f t="shared" si="16"/>
        <v>0.10804657499999998</v>
      </c>
      <c r="X89" s="11">
        <f t="shared" si="24"/>
        <v>0</v>
      </c>
      <c r="Y89" s="11">
        <f t="shared" si="25"/>
        <v>5.8509999999999999E-18</v>
      </c>
      <c r="Z89" s="11">
        <f t="shared" si="26"/>
        <v>4.4899999999999996E-4</v>
      </c>
      <c r="AA89" s="16">
        <f t="shared" si="27"/>
        <v>0</v>
      </c>
      <c r="AB89" s="9">
        <f t="shared" si="17"/>
        <v>0.15876899999999999</v>
      </c>
      <c r="AC89" s="9">
        <f t="shared" si="18"/>
        <v>1</v>
      </c>
      <c r="AD89" s="15">
        <f t="shared" si="19"/>
        <v>0</v>
      </c>
      <c r="AE89" s="3">
        <f t="shared" si="28"/>
        <v>704.46039999999982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0.14350694444444445</v>
      </c>
      <c r="C90" s="15">
        <f>Raw!C90</f>
        <v>55.7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0.17186899999999999</v>
      </c>
      <c r="F90" s="9">
        <f>IF(Raw!$G90&gt;$C$8,IF(Raw!$Q90&gt;$C$8,IF(Raw!$N90&gt;$C$9,IF(Raw!$N90&lt;$A$9,IF(Raw!$X90&gt;$C$9,IF(Raw!$X90&lt;$A$9,Raw!I90,-999),-999),-999),-999),-999),-999)</f>
        <v>0.27127499999999999</v>
      </c>
      <c r="G90" s="9">
        <f>Raw!G90</f>
        <v>0.95611500000000005</v>
      </c>
      <c r="H90" s="9">
        <f>IF(Raw!$G90&gt;$C$8,IF(Raw!$Q90&gt;$C$8,IF(Raw!$N90&gt;$C$9,IF(Raw!$N90&lt;$A$9,IF(Raw!$X90&gt;$C$9,IF(Raw!$X90&lt;$A$9,Raw!L90,-999),-999),-999),-999),-999),-999)</f>
        <v>601.6</v>
      </c>
      <c r="I90" s="9">
        <f>IF(Raw!$G90&gt;$C$8,IF(Raw!$Q90&gt;$C$8,IF(Raw!$N90&gt;$C$9,IF(Raw!$N90&lt;$A$9,IF(Raw!$X90&gt;$C$9,IF(Raw!$X90&lt;$A$9,Raw!M90,-999),-999),-999),-999),-999),-999)</f>
        <v>0.35792800000000002</v>
      </c>
      <c r="J90" s="9">
        <f>IF(Raw!$G90&gt;$C$8,IF(Raw!$Q90&gt;$C$8,IF(Raw!$N90&gt;$C$9,IF(Raw!$N90&lt;$A$9,IF(Raw!$X90&gt;$C$9,IF(Raw!$X90&lt;$A$9,Raw!N90,-999),-999),-999),-999),-999),-999)</f>
        <v>417</v>
      </c>
      <c r="K90" s="9">
        <f>IF(Raw!$G90&gt;$C$8,IF(Raw!$Q90&gt;$C$8,IF(Raw!$N90&gt;$C$9,IF(Raw!$N90&lt;$A$9,IF(Raw!$X90&gt;$C$9,IF(Raw!$X90&lt;$A$9,Raw!R90,-999),-999),-999),-999),-999),-999)</f>
        <v>0.158827</v>
      </c>
      <c r="L90" s="9">
        <f>IF(Raw!$G90&gt;$C$8,IF(Raw!$Q90&gt;$C$8,IF(Raw!$N90&gt;$C$9,IF(Raw!$N90&lt;$A$9,IF(Raw!$X90&gt;$C$9,IF(Raw!$X90&lt;$A$9,Raw!S90,-999),-999),-999),-999),-999),-999)</f>
        <v>0.26660400000000001</v>
      </c>
      <c r="M90" s="9">
        <f>Raw!Q90</f>
        <v>0.94134099999999998</v>
      </c>
      <c r="N90" s="9">
        <f>IF(Raw!$G90&gt;$C$8,IF(Raw!$Q90&gt;$C$8,IF(Raw!$N90&gt;$C$9,IF(Raw!$N90&lt;$A$9,IF(Raw!$X90&gt;$C$9,IF(Raw!$X90&lt;$A$9,Raw!V90,-999),-999),-999),-999),-999),-999)</f>
        <v>541.9</v>
      </c>
      <c r="O90" s="9">
        <f>IF(Raw!$G90&gt;$C$8,IF(Raw!$Q90&gt;$C$8,IF(Raw!$N90&gt;$C$9,IF(Raw!$N90&lt;$A$9,IF(Raw!$X90&gt;$C$9,IF(Raw!$X90&lt;$A$9,Raw!W90,-999),-999),-999),-999),-999),-999)</f>
        <v>2.1239999999999998E-2</v>
      </c>
      <c r="P90" s="9">
        <f>IF(Raw!$G90&gt;$C$8,IF(Raw!$Q90&gt;$C$8,IF(Raw!$N90&gt;$C$9,IF(Raw!$N90&lt;$A$9,IF(Raw!$X90&gt;$C$9,IF(Raw!$X90&lt;$A$9,Raw!X90,-999),-999),-999),-999),-999),-999)</f>
        <v>510</v>
      </c>
      <c r="R90" s="9">
        <f t="shared" si="20"/>
        <v>9.9405999999999994E-2</v>
      </c>
      <c r="S90" s="9">
        <f t="shared" si="21"/>
        <v>0.36643995945074187</v>
      </c>
      <c r="T90" s="9">
        <f t="shared" si="22"/>
        <v>0.10777700000000001</v>
      </c>
      <c r="U90" s="9">
        <f t="shared" si="23"/>
        <v>0.40425875080643953</v>
      </c>
      <c r="V90" s="15">
        <f t="shared" si="16"/>
        <v>0.109174338</v>
      </c>
      <c r="X90" s="11">
        <f t="shared" si="24"/>
        <v>0</v>
      </c>
      <c r="Y90" s="11">
        <f t="shared" si="25"/>
        <v>6.0160000000000002E-18</v>
      </c>
      <c r="Z90" s="11">
        <f t="shared" si="26"/>
        <v>4.17E-4</v>
      </c>
      <c r="AA90" s="16">
        <f t="shared" si="27"/>
        <v>0</v>
      </c>
      <c r="AB90" s="9">
        <f t="shared" si="17"/>
        <v>0.158827</v>
      </c>
      <c r="AC90" s="9">
        <f t="shared" si="18"/>
        <v>1</v>
      </c>
      <c r="AD90" s="15">
        <f t="shared" si="19"/>
        <v>0</v>
      </c>
      <c r="AE90" s="3">
        <f t="shared" si="28"/>
        <v>724.32639999999981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0.14356481481481481</v>
      </c>
      <c r="C91" s="15">
        <f>Raw!C91</f>
        <v>56.5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0.184364</v>
      </c>
      <c r="F91" s="9">
        <f>IF(Raw!$G91&gt;$C$8,IF(Raw!$Q91&gt;$C$8,IF(Raw!$N91&gt;$C$9,IF(Raw!$N91&lt;$A$9,IF(Raw!$X91&gt;$C$9,IF(Raw!$X91&lt;$A$9,Raw!I91,-999),-999),-999),-999),-999),-999)</f>
        <v>0.27901199999999998</v>
      </c>
      <c r="G91" s="9">
        <f>Raw!G91</f>
        <v>0.95155999999999996</v>
      </c>
      <c r="H91" s="9">
        <f>IF(Raw!$G91&gt;$C$8,IF(Raw!$Q91&gt;$C$8,IF(Raw!$N91&gt;$C$9,IF(Raw!$N91&lt;$A$9,IF(Raw!$X91&gt;$C$9,IF(Raw!$X91&lt;$A$9,Raw!L91,-999),-999),-999),-999),-999),-999)</f>
        <v>549</v>
      </c>
      <c r="I91" s="9">
        <f>IF(Raw!$G91&gt;$C$8,IF(Raw!$Q91&gt;$C$8,IF(Raw!$N91&gt;$C$9,IF(Raw!$N91&lt;$A$9,IF(Raw!$X91&gt;$C$9,IF(Raw!$X91&lt;$A$9,Raw!M91,-999),-999),-999),-999),-999),-999)</f>
        <v>0.44622000000000001</v>
      </c>
      <c r="J91" s="9">
        <f>IF(Raw!$G91&gt;$C$8,IF(Raw!$Q91&gt;$C$8,IF(Raw!$N91&gt;$C$9,IF(Raw!$N91&lt;$A$9,IF(Raw!$X91&gt;$C$9,IF(Raw!$X91&lt;$A$9,Raw!N91,-999),-999),-999),-999),-999),-999)</f>
        <v>421</v>
      </c>
      <c r="K91" s="9">
        <f>IF(Raw!$G91&gt;$C$8,IF(Raw!$Q91&gt;$C$8,IF(Raw!$N91&gt;$C$9,IF(Raw!$N91&lt;$A$9,IF(Raw!$X91&gt;$C$9,IF(Raw!$X91&lt;$A$9,Raw!R91,-999),-999),-999),-999),-999),-999)</f>
        <v>0.177818</v>
      </c>
      <c r="L91" s="9">
        <f>IF(Raw!$G91&gt;$C$8,IF(Raw!$Q91&gt;$C$8,IF(Raw!$N91&gt;$C$9,IF(Raw!$N91&lt;$A$9,IF(Raw!$X91&gt;$C$9,IF(Raw!$X91&lt;$A$9,Raw!S91,-999),-999),-999),-999),-999),-999)</f>
        <v>0.287574</v>
      </c>
      <c r="M91" s="9">
        <f>Raw!Q91</f>
        <v>0.94438699999999998</v>
      </c>
      <c r="N91" s="9">
        <f>IF(Raw!$G91&gt;$C$8,IF(Raw!$Q91&gt;$C$8,IF(Raw!$N91&gt;$C$9,IF(Raw!$N91&lt;$A$9,IF(Raw!$X91&gt;$C$9,IF(Raw!$X91&lt;$A$9,Raw!V91,-999),-999),-999),-999),-999),-999)</f>
        <v>534</v>
      </c>
      <c r="O91" s="9">
        <f>IF(Raw!$G91&gt;$C$8,IF(Raw!$Q91&gt;$C$8,IF(Raw!$N91&gt;$C$9,IF(Raw!$N91&lt;$A$9,IF(Raw!$X91&gt;$C$9,IF(Raw!$X91&lt;$A$9,Raw!W91,-999),-999),-999),-999),-999),-999)</f>
        <v>0.22873399999999999</v>
      </c>
      <c r="P91" s="9">
        <f>IF(Raw!$G91&gt;$C$8,IF(Raw!$Q91&gt;$C$8,IF(Raw!$N91&gt;$C$9,IF(Raw!$N91&lt;$A$9,IF(Raw!$X91&gt;$C$9,IF(Raw!$X91&lt;$A$9,Raw!X91,-999),-999),-999),-999),-999),-999)</f>
        <v>373</v>
      </c>
      <c r="R91" s="9">
        <f t="shared" si="20"/>
        <v>9.4647999999999982E-2</v>
      </c>
      <c r="S91" s="9">
        <f t="shared" si="21"/>
        <v>0.33922555302280899</v>
      </c>
      <c r="T91" s="9">
        <f t="shared" si="22"/>
        <v>0.10975599999999999</v>
      </c>
      <c r="U91" s="9">
        <f t="shared" si="23"/>
        <v>0.38166176358085219</v>
      </c>
      <c r="V91" s="15">
        <f t="shared" si="16"/>
        <v>0.11776155299999999</v>
      </c>
      <c r="X91" s="11">
        <f t="shared" si="24"/>
        <v>0</v>
      </c>
      <c r="Y91" s="11">
        <f t="shared" si="25"/>
        <v>5.4900000000000001E-18</v>
      </c>
      <c r="Z91" s="11">
        <f t="shared" si="26"/>
        <v>4.2099999999999999E-4</v>
      </c>
      <c r="AA91" s="16">
        <f t="shared" si="27"/>
        <v>0</v>
      </c>
      <c r="AB91" s="9">
        <f t="shared" si="17"/>
        <v>0.177818</v>
      </c>
      <c r="AC91" s="9">
        <f t="shared" si="18"/>
        <v>1</v>
      </c>
      <c r="AD91" s="15">
        <f t="shared" si="19"/>
        <v>0</v>
      </c>
      <c r="AE91" s="3">
        <f t="shared" si="28"/>
        <v>660.99599999999987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0.1436226851851852</v>
      </c>
      <c r="C92" s="15">
        <f>Raw!C92</f>
        <v>57.7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0.171843</v>
      </c>
      <c r="F92" s="9">
        <f>IF(Raw!$G92&gt;$C$8,IF(Raw!$Q92&gt;$C$8,IF(Raw!$N92&gt;$C$9,IF(Raw!$N92&lt;$A$9,IF(Raw!$X92&gt;$C$9,IF(Raw!$X92&lt;$A$9,Raw!I92,-999),-999),-999),-999),-999),-999)</f>
        <v>0.27507900000000002</v>
      </c>
      <c r="G92" s="9">
        <f>Raw!G92</f>
        <v>0.96560199999999996</v>
      </c>
      <c r="H92" s="9">
        <f>IF(Raw!$G92&gt;$C$8,IF(Raw!$Q92&gt;$C$8,IF(Raw!$N92&gt;$C$9,IF(Raw!$N92&lt;$A$9,IF(Raw!$X92&gt;$C$9,IF(Raw!$X92&lt;$A$9,Raw!L92,-999),-999),-999),-999),-999),-999)</f>
        <v>650.5</v>
      </c>
      <c r="I92" s="9">
        <f>IF(Raw!$G92&gt;$C$8,IF(Raw!$Q92&gt;$C$8,IF(Raw!$N92&gt;$C$9,IF(Raw!$N92&lt;$A$9,IF(Raw!$X92&gt;$C$9,IF(Raw!$X92&lt;$A$9,Raw!M92,-999),-999),-999),-999),-999),-999)</f>
        <v>0.210674</v>
      </c>
      <c r="J92" s="9">
        <f>IF(Raw!$G92&gt;$C$8,IF(Raw!$Q92&gt;$C$8,IF(Raw!$N92&gt;$C$9,IF(Raw!$N92&lt;$A$9,IF(Raw!$X92&gt;$C$9,IF(Raw!$X92&lt;$A$9,Raw!N92,-999),-999),-999),-999),-999),-999)</f>
        <v>380</v>
      </c>
      <c r="K92" s="9">
        <f>IF(Raw!$G92&gt;$C$8,IF(Raw!$Q92&gt;$C$8,IF(Raw!$N92&gt;$C$9,IF(Raw!$N92&lt;$A$9,IF(Raw!$X92&gt;$C$9,IF(Raw!$X92&lt;$A$9,Raw!R92,-999),-999),-999),-999),-999),-999)</f>
        <v>0.16938500000000001</v>
      </c>
      <c r="L92" s="9">
        <f>IF(Raw!$G92&gt;$C$8,IF(Raw!$Q92&gt;$C$8,IF(Raw!$N92&gt;$C$9,IF(Raw!$N92&lt;$A$9,IF(Raw!$X92&gt;$C$9,IF(Raw!$X92&lt;$A$9,Raw!S92,-999),-999),-999),-999),-999),-999)</f>
        <v>0.28203600000000001</v>
      </c>
      <c r="M92" s="9">
        <f>Raw!Q92</f>
        <v>0.96233400000000002</v>
      </c>
      <c r="N92" s="9">
        <f>IF(Raw!$G92&gt;$C$8,IF(Raw!$Q92&gt;$C$8,IF(Raw!$N92&gt;$C$9,IF(Raw!$N92&lt;$A$9,IF(Raw!$X92&gt;$C$9,IF(Raw!$X92&lt;$A$9,Raw!V92,-999),-999),-999),-999),-999),-999)</f>
        <v>561.6</v>
      </c>
      <c r="O92" s="9">
        <f>IF(Raw!$G92&gt;$C$8,IF(Raw!$Q92&gt;$C$8,IF(Raw!$N92&gt;$C$9,IF(Raw!$N92&lt;$A$9,IF(Raw!$X92&gt;$C$9,IF(Raw!$X92&lt;$A$9,Raw!W92,-999),-999),-999),-999),-999),-999)</f>
        <v>0.22917899999999999</v>
      </c>
      <c r="P92" s="9">
        <f>IF(Raw!$G92&gt;$C$8,IF(Raw!$Q92&gt;$C$8,IF(Raw!$N92&gt;$C$9,IF(Raw!$N92&lt;$A$9,IF(Raw!$X92&gt;$C$9,IF(Raw!$X92&lt;$A$9,Raw!X92,-999),-999),-999),-999),-999),-999)</f>
        <v>480</v>
      </c>
      <c r="R92" s="9">
        <f t="shared" si="20"/>
        <v>0.10323600000000002</v>
      </c>
      <c r="S92" s="9">
        <f t="shared" si="21"/>
        <v>0.37529582410871065</v>
      </c>
      <c r="T92" s="9">
        <f t="shared" si="22"/>
        <v>0.112651</v>
      </c>
      <c r="U92" s="9">
        <f t="shared" si="23"/>
        <v>0.39942064133656696</v>
      </c>
      <c r="V92" s="15">
        <f t="shared" si="16"/>
        <v>0.115493742</v>
      </c>
      <c r="X92" s="11">
        <f t="shared" si="24"/>
        <v>0</v>
      </c>
      <c r="Y92" s="11">
        <f t="shared" si="25"/>
        <v>6.5049999999999997E-18</v>
      </c>
      <c r="Z92" s="11">
        <f t="shared" si="26"/>
        <v>3.7999999999999997E-4</v>
      </c>
      <c r="AA92" s="16">
        <f t="shared" si="27"/>
        <v>0</v>
      </c>
      <c r="AB92" s="9">
        <f t="shared" si="17"/>
        <v>0.16938500000000001</v>
      </c>
      <c r="AC92" s="9">
        <f t="shared" si="18"/>
        <v>1</v>
      </c>
      <c r="AD92" s="15">
        <f t="shared" si="19"/>
        <v>0</v>
      </c>
      <c r="AE92" s="3">
        <f t="shared" si="28"/>
        <v>783.20199999999977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0.14368055555555556</v>
      </c>
      <c r="C93" s="15">
        <f>Raw!C93</f>
        <v>58.5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0.179094</v>
      </c>
      <c r="F93" s="9">
        <f>IF(Raw!$G93&gt;$C$8,IF(Raw!$Q93&gt;$C$8,IF(Raw!$N93&gt;$C$9,IF(Raw!$N93&lt;$A$9,IF(Raw!$X93&gt;$C$9,IF(Raw!$X93&lt;$A$9,Raw!I93,-999),-999),-999),-999),-999),-999)</f>
        <v>0.28251999999999999</v>
      </c>
      <c r="G93" s="9">
        <f>Raw!G93</f>
        <v>0.95255500000000004</v>
      </c>
      <c r="H93" s="9">
        <f>IF(Raw!$G93&gt;$C$8,IF(Raw!$Q93&gt;$C$8,IF(Raw!$N93&gt;$C$9,IF(Raw!$N93&lt;$A$9,IF(Raw!$X93&gt;$C$9,IF(Raw!$X93&lt;$A$9,Raw!L93,-999),-999),-999),-999),-999),-999)</f>
        <v>648.20000000000005</v>
      </c>
      <c r="I93" s="9">
        <f>IF(Raw!$G93&gt;$C$8,IF(Raw!$Q93&gt;$C$8,IF(Raw!$N93&gt;$C$9,IF(Raw!$N93&lt;$A$9,IF(Raw!$X93&gt;$C$9,IF(Raw!$X93&lt;$A$9,Raw!M93,-999),-999),-999),-999),-999),-999)</f>
        <v>0.31667699999999999</v>
      </c>
      <c r="J93" s="9">
        <f>IF(Raw!$G93&gt;$C$8,IF(Raw!$Q93&gt;$C$8,IF(Raw!$N93&gt;$C$9,IF(Raw!$N93&lt;$A$9,IF(Raw!$X93&gt;$C$9,IF(Raw!$X93&lt;$A$9,Raw!N93,-999),-999),-999),-999),-999),-999)</f>
        <v>608</v>
      </c>
      <c r="K93" s="9">
        <f>IF(Raw!$G93&gt;$C$8,IF(Raw!$Q93&gt;$C$8,IF(Raw!$N93&gt;$C$9,IF(Raw!$N93&lt;$A$9,IF(Raw!$X93&gt;$C$9,IF(Raw!$X93&lt;$A$9,Raw!R93,-999),-999),-999),-999),-999),-999)</f>
        <v>0.168128</v>
      </c>
      <c r="L93" s="9">
        <f>IF(Raw!$G93&gt;$C$8,IF(Raw!$Q93&gt;$C$8,IF(Raw!$N93&gt;$C$9,IF(Raw!$N93&lt;$A$9,IF(Raw!$X93&gt;$C$9,IF(Raw!$X93&lt;$A$9,Raw!S93,-999),-999),-999),-999),-999),-999)</f>
        <v>0.27482000000000001</v>
      </c>
      <c r="M93" s="9">
        <f>Raw!Q93</f>
        <v>0.95472800000000002</v>
      </c>
      <c r="N93" s="9">
        <f>IF(Raw!$G93&gt;$C$8,IF(Raw!$Q93&gt;$C$8,IF(Raw!$N93&gt;$C$9,IF(Raw!$N93&lt;$A$9,IF(Raw!$X93&gt;$C$9,IF(Raw!$X93&lt;$A$9,Raw!V93,-999),-999),-999),-999),-999),-999)</f>
        <v>546.6</v>
      </c>
      <c r="O93" s="9">
        <f>IF(Raw!$G93&gt;$C$8,IF(Raw!$Q93&gt;$C$8,IF(Raw!$N93&gt;$C$9,IF(Raw!$N93&lt;$A$9,IF(Raw!$X93&gt;$C$9,IF(Raw!$X93&lt;$A$9,Raw!W93,-999),-999),-999),-999),-999),-999)</f>
        <v>0.25581100000000001</v>
      </c>
      <c r="P93" s="9">
        <f>IF(Raw!$G93&gt;$C$8,IF(Raw!$Q93&gt;$C$8,IF(Raw!$N93&gt;$C$9,IF(Raw!$N93&lt;$A$9,IF(Raw!$X93&gt;$C$9,IF(Raw!$X93&lt;$A$9,Raw!X93,-999),-999),-999),-999),-999),-999)</f>
        <v>471</v>
      </c>
      <c r="R93" s="9">
        <f t="shared" si="20"/>
        <v>0.10342599999999999</v>
      </c>
      <c r="S93" s="9">
        <f t="shared" si="21"/>
        <v>0.36608381707489734</v>
      </c>
      <c r="T93" s="9">
        <f t="shared" si="22"/>
        <v>0.10669200000000001</v>
      </c>
      <c r="U93" s="9">
        <f t="shared" si="23"/>
        <v>0.3882250200130995</v>
      </c>
      <c r="V93" s="15">
        <f t="shared" si="16"/>
        <v>0.11253879</v>
      </c>
      <c r="X93" s="11">
        <f t="shared" si="24"/>
        <v>0</v>
      </c>
      <c r="Y93" s="11">
        <f t="shared" si="25"/>
        <v>6.4819999999999999E-18</v>
      </c>
      <c r="Z93" s="11">
        <f t="shared" si="26"/>
        <v>6.0799999999999993E-4</v>
      </c>
      <c r="AA93" s="16">
        <f t="shared" si="27"/>
        <v>0</v>
      </c>
      <c r="AB93" s="9">
        <f t="shared" si="17"/>
        <v>0.168128</v>
      </c>
      <c r="AC93" s="9">
        <f t="shared" si="18"/>
        <v>1</v>
      </c>
      <c r="AD93" s="15">
        <f t="shared" si="19"/>
        <v>0</v>
      </c>
      <c r="AE93" s="3">
        <f t="shared" si="28"/>
        <v>780.43279999999982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0.14372685185185186</v>
      </c>
      <c r="C94" s="15">
        <f>Raw!C94</f>
        <v>59.7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0.18387600000000001</v>
      </c>
      <c r="F94" s="9">
        <f>IF(Raw!$G94&gt;$C$8,IF(Raw!$Q94&gt;$C$8,IF(Raw!$N94&gt;$C$9,IF(Raw!$N94&lt;$A$9,IF(Raw!$X94&gt;$C$9,IF(Raw!$X94&lt;$A$9,Raw!I94,-999),-999),-999),-999),-999),-999)</f>
        <v>0.29530000000000001</v>
      </c>
      <c r="G94" s="9">
        <f>Raw!G94</f>
        <v>0.96996199999999999</v>
      </c>
      <c r="H94" s="9">
        <f>IF(Raw!$G94&gt;$C$8,IF(Raw!$Q94&gt;$C$8,IF(Raw!$N94&gt;$C$9,IF(Raw!$N94&lt;$A$9,IF(Raw!$X94&gt;$C$9,IF(Raw!$X94&lt;$A$9,Raw!L94,-999),-999),-999),-999),-999),-999)</f>
        <v>597.29999999999995</v>
      </c>
      <c r="I94" s="9">
        <f>IF(Raw!$G94&gt;$C$8,IF(Raw!$Q94&gt;$C$8,IF(Raw!$N94&gt;$C$9,IF(Raw!$N94&lt;$A$9,IF(Raw!$X94&gt;$C$9,IF(Raw!$X94&lt;$A$9,Raw!M94,-999),-999),-999),-999),-999),-999)</f>
        <v>0.27822000000000002</v>
      </c>
      <c r="J94" s="9">
        <f>IF(Raw!$G94&gt;$C$8,IF(Raw!$Q94&gt;$C$8,IF(Raw!$N94&gt;$C$9,IF(Raw!$N94&lt;$A$9,IF(Raw!$X94&gt;$C$9,IF(Raw!$X94&lt;$A$9,Raw!N94,-999),-999),-999),-999),-999),-999)</f>
        <v>392</v>
      </c>
      <c r="K94" s="9">
        <f>IF(Raw!$G94&gt;$C$8,IF(Raw!$Q94&gt;$C$8,IF(Raw!$N94&gt;$C$9,IF(Raw!$N94&lt;$A$9,IF(Raw!$X94&gt;$C$9,IF(Raw!$X94&lt;$A$9,Raw!R94,-999),-999),-999),-999),-999),-999)</f>
        <v>0.184257</v>
      </c>
      <c r="L94" s="9">
        <f>IF(Raw!$G94&gt;$C$8,IF(Raw!$Q94&gt;$C$8,IF(Raw!$N94&gt;$C$9,IF(Raw!$N94&lt;$A$9,IF(Raw!$X94&gt;$C$9,IF(Raw!$X94&lt;$A$9,Raw!S94,-999),-999),-999),-999),-999),-999)</f>
        <v>0.30626399999999998</v>
      </c>
      <c r="M94" s="9">
        <f>Raw!Q94</f>
        <v>0.95427099999999998</v>
      </c>
      <c r="N94" s="9">
        <f>IF(Raw!$G94&gt;$C$8,IF(Raw!$Q94&gt;$C$8,IF(Raw!$N94&gt;$C$9,IF(Raw!$N94&lt;$A$9,IF(Raw!$X94&gt;$C$9,IF(Raw!$X94&lt;$A$9,Raw!V94,-999),-999),-999),-999),-999),-999)</f>
        <v>542.5</v>
      </c>
      <c r="O94" s="9">
        <f>IF(Raw!$G94&gt;$C$8,IF(Raw!$Q94&gt;$C$8,IF(Raw!$N94&gt;$C$9,IF(Raw!$N94&lt;$A$9,IF(Raw!$X94&gt;$C$9,IF(Raw!$X94&lt;$A$9,Raw!W94,-999),-999),-999),-999),-999),-999)</f>
        <v>0.17507500000000001</v>
      </c>
      <c r="P94" s="9">
        <f>IF(Raw!$G94&gt;$C$8,IF(Raw!$Q94&gt;$C$8,IF(Raw!$N94&gt;$C$9,IF(Raw!$N94&lt;$A$9,IF(Raw!$X94&gt;$C$9,IF(Raw!$X94&lt;$A$9,Raw!X94,-999),-999),-999),-999),-999),-999)</f>
        <v>347</v>
      </c>
      <c r="R94" s="9">
        <f t="shared" si="20"/>
        <v>0.111424</v>
      </c>
      <c r="S94" s="9">
        <f t="shared" si="21"/>
        <v>0.3773247544869624</v>
      </c>
      <c r="T94" s="9">
        <f t="shared" si="22"/>
        <v>0.12200699999999998</v>
      </c>
      <c r="U94" s="9">
        <f t="shared" si="23"/>
        <v>0.39837199279053359</v>
      </c>
      <c r="V94" s="15">
        <f t="shared" si="16"/>
        <v>0.125415108</v>
      </c>
      <c r="X94" s="11">
        <f t="shared" si="24"/>
        <v>0</v>
      </c>
      <c r="Y94" s="11">
        <f t="shared" si="25"/>
        <v>5.972999999999999E-18</v>
      </c>
      <c r="Z94" s="11">
        <f t="shared" si="26"/>
        <v>3.9199999999999999E-4</v>
      </c>
      <c r="AA94" s="16">
        <f t="shared" si="27"/>
        <v>0</v>
      </c>
      <c r="AB94" s="9">
        <f t="shared" si="17"/>
        <v>0.184257</v>
      </c>
      <c r="AC94" s="9">
        <f t="shared" si="18"/>
        <v>1</v>
      </c>
      <c r="AD94" s="15">
        <f t="shared" si="19"/>
        <v>0</v>
      </c>
      <c r="AE94" s="3">
        <f t="shared" si="28"/>
        <v>719.14919999999972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0.14378472222222222</v>
      </c>
      <c r="C95" s="15">
        <f>Raw!C95</f>
        <v>60.5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0.219302</v>
      </c>
      <c r="F95" s="9">
        <f>IF(Raw!$G95&gt;$C$8,IF(Raw!$Q95&gt;$C$8,IF(Raw!$N95&gt;$C$9,IF(Raw!$N95&lt;$A$9,IF(Raw!$X95&gt;$C$9,IF(Raw!$X95&lt;$A$9,Raw!I95,-999),-999),-999),-999),-999),-999)</f>
        <v>0.33526699999999998</v>
      </c>
      <c r="G95" s="9">
        <f>Raw!G95</f>
        <v>0.96077699999999999</v>
      </c>
      <c r="H95" s="9">
        <f>IF(Raw!$G95&gt;$C$8,IF(Raw!$Q95&gt;$C$8,IF(Raw!$N95&gt;$C$9,IF(Raw!$N95&lt;$A$9,IF(Raw!$X95&gt;$C$9,IF(Raw!$X95&lt;$A$9,Raw!L95,-999),-999),-999),-999),-999),-999)</f>
        <v>556.9</v>
      </c>
      <c r="I95" s="9">
        <f>IF(Raw!$G95&gt;$C$8,IF(Raw!$Q95&gt;$C$8,IF(Raw!$N95&gt;$C$9,IF(Raw!$N95&lt;$A$9,IF(Raw!$X95&gt;$C$9,IF(Raw!$X95&lt;$A$9,Raw!M95,-999),-999),-999),-999),-999),-999)</f>
        <v>0.17507800000000001</v>
      </c>
      <c r="J95" s="9">
        <f>IF(Raw!$G95&gt;$C$8,IF(Raw!$Q95&gt;$C$8,IF(Raw!$N95&gt;$C$9,IF(Raw!$N95&lt;$A$9,IF(Raw!$X95&gt;$C$9,IF(Raw!$X95&lt;$A$9,Raw!N95,-999),-999),-999),-999),-999),-999)</f>
        <v>432</v>
      </c>
      <c r="K95" s="9">
        <f>IF(Raw!$G95&gt;$C$8,IF(Raw!$Q95&gt;$C$8,IF(Raw!$N95&gt;$C$9,IF(Raw!$N95&lt;$A$9,IF(Raw!$X95&gt;$C$9,IF(Raw!$X95&lt;$A$9,Raw!R95,-999),-999),-999),-999),-999),-999)</f>
        <v>0.20252600000000001</v>
      </c>
      <c r="L95" s="9">
        <f>IF(Raw!$G95&gt;$C$8,IF(Raw!$Q95&gt;$C$8,IF(Raw!$N95&gt;$C$9,IF(Raw!$N95&lt;$A$9,IF(Raw!$X95&gt;$C$9,IF(Raw!$X95&lt;$A$9,Raw!S95,-999),-999),-999),-999),-999),-999)</f>
        <v>0.33900999999999998</v>
      </c>
      <c r="M95" s="9">
        <f>Raw!Q95</f>
        <v>0.95756799999999997</v>
      </c>
      <c r="N95" s="9">
        <f>IF(Raw!$G95&gt;$C$8,IF(Raw!$Q95&gt;$C$8,IF(Raw!$N95&gt;$C$9,IF(Raw!$N95&lt;$A$9,IF(Raw!$X95&gt;$C$9,IF(Raw!$X95&lt;$A$9,Raw!V95,-999),-999),-999),-999),-999),-999)</f>
        <v>564.6</v>
      </c>
      <c r="O95" s="9">
        <f>IF(Raw!$G95&gt;$C$8,IF(Raw!$Q95&gt;$C$8,IF(Raw!$N95&gt;$C$9,IF(Raw!$N95&lt;$A$9,IF(Raw!$X95&gt;$C$9,IF(Raw!$X95&lt;$A$9,Raw!W95,-999),-999),-999),-999),-999),-999)</f>
        <v>6.0000000000000002E-6</v>
      </c>
      <c r="P95" s="9">
        <f>IF(Raw!$G95&gt;$C$8,IF(Raw!$Q95&gt;$C$8,IF(Raw!$N95&gt;$C$9,IF(Raw!$N95&lt;$A$9,IF(Raw!$X95&gt;$C$9,IF(Raw!$X95&lt;$A$9,Raw!X95,-999),-999),-999),-999),-999),-999)</f>
        <v>400</v>
      </c>
      <c r="R95" s="9">
        <f t="shared" si="20"/>
        <v>0.11596499999999998</v>
      </c>
      <c r="S95" s="9">
        <f t="shared" si="21"/>
        <v>0.3458885008068196</v>
      </c>
      <c r="T95" s="9">
        <f t="shared" si="22"/>
        <v>0.13648399999999997</v>
      </c>
      <c r="U95" s="9">
        <f t="shared" si="23"/>
        <v>0.40259579363440601</v>
      </c>
      <c r="V95" s="15">
        <f t="shared" si="16"/>
        <v>0.138824595</v>
      </c>
      <c r="X95" s="11">
        <f t="shared" si="24"/>
        <v>0</v>
      </c>
      <c r="Y95" s="11">
        <f t="shared" si="25"/>
        <v>5.5689999999999994E-18</v>
      </c>
      <c r="Z95" s="11">
        <f t="shared" si="26"/>
        <v>4.3199999999999998E-4</v>
      </c>
      <c r="AA95" s="16">
        <f t="shared" si="27"/>
        <v>0</v>
      </c>
      <c r="AB95" s="9">
        <f t="shared" si="17"/>
        <v>0.20252600000000001</v>
      </c>
      <c r="AC95" s="9">
        <f t="shared" si="18"/>
        <v>1</v>
      </c>
      <c r="AD95" s="15">
        <f t="shared" si="19"/>
        <v>0</v>
      </c>
      <c r="AE95" s="3">
        <f t="shared" si="28"/>
        <v>670.5075999999998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0.14384259259259261</v>
      </c>
      <c r="C96" s="15">
        <f>Raw!C96</f>
        <v>61.6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0.220972</v>
      </c>
      <c r="F96" s="9">
        <f>IF(Raw!$G96&gt;$C$8,IF(Raw!$Q96&gt;$C$8,IF(Raw!$N96&gt;$C$9,IF(Raw!$N96&lt;$A$9,IF(Raw!$X96&gt;$C$9,IF(Raw!$X96&lt;$A$9,Raw!I96,-999),-999),-999),-999),-999),-999)</f>
        <v>0.355018</v>
      </c>
      <c r="G96" s="9">
        <f>Raw!G96</f>
        <v>0.96811000000000003</v>
      </c>
      <c r="H96" s="9">
        <f>IF(Raw!$G96&gt;$C$8,IF(Raw!$Q96&gt;$C$8,IF(Raw!$N96&gt;$C$9,IF(Raw!$N96&lt;$A$9,IF(Raw!$X96&gt;$C$9,IF(Raw!$X96&lt;$A$9,Raw!L96,-999),-999),-999),-999),-999),-999)</f>
        <v>553.1</v>
      </c>
      <c r="I96" s="9">
        <f>IF(Raw!$G96&gt;$C$8,IF(Raw!$Q96&gt;$C$8,IF(Raw!$N96&gt;$C$9,IF(Raw!$N96&lt;$A$9,IF(Raw!$X96&gt;$C$9,IF(Raw!$X96&lt;$A$9,Raw!M96,-999),-999),-999),-999),-999),-999)</f>
        <v>0.25766800000000001</v>
      </c>
      <c r="J96" s="9">
        <f>IF(Raw!$G96&gt;$C$8,IF(Raw!$Q96&gt;$C$8,IF(Raw!$N96&gt;$C$9,IF(Raw!$N96&lt;$A$9,IF(Raw!$X96&gt;$C$9,IF(Raw!$X96&lt;$A$9,Raw!N96,-999),-999),-999),-999),-999),-999)</f>
        <v>388</v>
      </c>
      <c r="K96" s="9">
        <f>IF(Raw!$G96&gt;$C$8,IF(Raw!$Q96&gt;$C$8,IF(Raw!$N96&gt;$C$9,IF(Raw!$N96&lt;$A$9,IF(Raw!$X96&gt;$C$9,IF(Raw!$X96&lt;$A$9,Raw!R96,-999),-999),-999),-999),-999),-999)</f>
        <v>0.20705699999999999</v>
      </c>
      <c r="L96" s="9">
        <f>IF(Raw!$G96&gt;$C$8,IF(Raw!$Q96&gt;$C$8,IF(Raw!$N96&gt;$C$9,IF(Raw!$N96&lt;$A$9,IF(Raw!$X96&gt;$C$9,IF(Raw!$X96&lt;$A$9,Raw!S96,-999),-999),-999),-999),-999),-999)</f>
        <v>0.34977599999999998</v>
      </c>
      <c r="M96" s="9">
        <f>Raw!Q96</f>
        <v>0.97248500000000004</v>
      </c>
      <c r="N96" s="9">
        <f>IF(Raw!$G96&gt;$C$8,IF(Raw!$Q96&gt;$C$8,IF(Raw!$N96&gt;$C$9,IF(Raw!$N96&lt;$A$9,IF(Raw!$X96&gt;$C$9,IF(Raw!$X96&lt;$A$9,Raw!V96,-999),-999),-999),-999),-999),-999)</f>
        <v>508.4</v>
      </c>
      <c r="O96" s="9">
        <f>IF(Raw!$G96&gt;$C$8,IF(Raw!$Q96&gt;$C$8,IF(Raw!$N96&gt;$C$9,IF(Raw!$N96&lt;$A$9,IF(Raw!$X96&gt;$C$9,IF(Raw!$X96&lt;$A$9,Raw!W96,-999),-999),-999),-999),-999),-999)</f>
        <v>3.5296000000000001E-2</v>
      </c>
      <c r="P96" s="9">
        <f>IF(Raw!$G96&gt;$C$8,IF(Raw!$Q96&gt;$C$8,IF(Raw!$N96&gt;$C$9,IF(Raw!$N96&lt;$A$9,IF(Raw!$X96&gt;$C$9,IF(Raw!$X96&lt;$A$9,Raw!X96,-999),-999),-999),-999),-999),-999)</f>
        <v>502</v>
      </c>
      <c r="R96" s="9">
        <f t="shared" si="20"/>
        <v>0.134046</v>
      </c>
      <c r="S96" s="9">
        <f t="shared" si="21"/>
        <v>0.37757522153806283</v>
      </c>
      <c r="T96" s="9">
        <f t="shared" si="22"/>
        <v>0.14271899999999998</v>
      </c>
      <c r="U96" s="9">
        <f t="shared" si="23"/>
        <v>0.40802971044325509</v>
      </c>
      <c r="V96" s="15">
        <f t="shared" si="16"/>
        <v>0.14323327199999999</v>
      </c>
      <c r="X96" s="11">
        <f t="shared" si="24"/>
        <v>0</v>
      </c>
      <c r="Y96" s="11">
        <f t="shared" si="25"/>
        <v>5.5310000000000001E-18</v>
      </c>
      <c r="Z96" s="11">
        <f t="shared" si="26"/>
        <v>3.88E-4</v>
      </c>
      <c r="AA96" s="16">
        <f t="shared" si="27"/>
        <v>0</v>
      </c>
      <c r="AB96" s="9">
        <f t="shared" si="17"/>
        <v>0.20705699999999999</v>
      </c>
      <c r="AC96" s="9">
        <f t="shared" si="18"/>
        <v>1</v>
      </c>
      <c r="AD96" s="15">
        <f t="shared" si="19"/>
        <v>0</v>
      </c>
      <c r="AE96" s="3">
        <f t="shared" si="28"/>
        <v>665.9323999999998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0.14390046296296297</v>
      </c>
      <c r="C97" s="15">
        <f>Raw!C97</f>
        <v>62.8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0.20838400000000001</v>
      </c>
      <c r="F97" s="9">
        <f>IF(Raw!$G97&gt;$C$8,IF(Raw!$Q97&gt;$C$8,IF(Raw!$N97&gt;$C$9,IF(Raw!$N97&lt;$A$9,IF(Raw!$X97&gt;$C$9,IF(Raw!$X97&lt;$A$9,Raw!I97,-999),-999),-999),-999),-999),-999)</f>
        <v>0.33329700000000001</v>
      </c>
      <c r="G97" s="9">
        <f>Raw!G97</f>
        <v>0.95539600000000002</v>
      </c>
      <c r="H97" s="9">
        <f>IF(Raw!$G97&gt;$C$8,IF(Raw!$Q97&gt;$C$8,IF(Raw!$N97&gt;$C$9,IF(Raw!$N97&lt;$A$9,IF(Raw!$X97&gt;$C$9,IF(Raw!$X97&lt;$A$9,Raw!L97,-999),-999),-999),-999),-999),-999)</f>
        <v>572.79999999999995</v>
      </c>
      <c r="I97" s="9">
        <f>IF(Raw!$G97&gt;$C$8,IF(Raw!$Q97&gt;$C$8,IF(Raw!$N97&gt;$C$9,IF(Raw!$N97&lt;$A$9,IF(Raw!$X97&gt;$C$9,IF(Raw!$X97&lt;$A$9,Raw!M97,-999),-999),-999),-999),-999),-999)</f>
        <v>0.17078199999999999</v>
      </c>
      <c r="J97" s="9">
        <f>IF(Raw!$G97&gt;$C$8,IF(Raw!$Q97&gt;$C$8,IF(Raw!$N97&gt;$C$9,IF(Raw!$N97&lt;$A$9,IF(Raw!$X97&gt;$C$9,IF(Raw!$X97&lt;$A$9,Raw!N97,-999),-999),-999),-999),-999),-999)</f>
        <v>413</v>
      </c>
      <c r="K97" s="9">
        <f>IF(Raw!$G97&gt;$C$8,IF(Raw!$Q97&gt;$C$8,IF(Raw!$N97&gt;$C$9,IF(Raw!$N97&lt;$A$9,IF(Raw!$X97&gt;$C$9,IF(Raw!$X97&lt;$A$9,Raw!R97,-999),-999),-999),-999),-999),-999)</f>
        <v>0.209982</v>
      </c>
      <c r="L97" s="9">
        <f>IF(Raw!$G97&gt;$C$8,IF(Raw!$Q97&gt;$C$8,IF(Raw!$N97&gt;$C$9,IF(Raw!$N97&lt;$A$9,IF(Raw!$X97&gt;$C$9,IF(Raw!$X97&lt;$A$9,Raw!S97,-999),-999),-999),-999),-999),-999)</f>
        <v>0.33973700000000001</v>
      </c>
      <c r="M97" s="9">
        <f>Raw!Q97</f>
        <v>0.965889</v>
      </c>
      <c r="N97" s="9">
        <f>IF(Raw!$G97&gt;$C$8,IF(Raw!$Q97&gt;$C$8,IF(Raw!$N97&gt;$C$9,IF(Raw!$N97&lt;$A$9,IF(Raw!$X97&gt;$C$9,IF(Raw!$X97&lt;$A$9,Raw!V97,-999),-999),-999),-999),-999),-999)</f>
        <v>519.9</v>
      </c>
      <c r="O97" s="9">
        <f>IF(Raw!$G97&gt;$C$8,IF(Raw!$Q97&gt;$C$8,IF(Raw!$N97&gt;$C$9,IF(Raw!$N97&lt;$A$9,IF(Raw!$X97&gt;$C$9,IF(Raw!$X97&lt;$A$9,Raw!W97,-999),-999),-999),-999),-999),-999)</f>
        <v>0.15594</v>
      </c>
      <c r="P97" s="9">
        <f>IF(Raw!$G97&gt;$C$8,IF(Raw!$Q97&gt;$C$8,IF(Raw!$N97&gt;$C$9,IF(Raw!$N97&lt;$A$9,IF(Raw!$X97&gt;$C$9,IF(Raw!$X97&lt;$A$9,Raw!X97,-999),-999),-999),-999),-999),-999)</f>
        <v>430</v>
      </c>
      <c r="R97" s="9">
        <f t="shared" si="20"/>
        <v>0.124913</v>
      </c>
      <c r="S97" s="9">
        <f t="shared" si="21"/>
        <v>0.37477985100375938</v>
      </c>
      <c r="T97" s="9">
        <f t="shared" si="22"/>
        <v>0.12975500000000001</v>
      </c>
      <c r="U97" s="9">
        <f t="shared" si="23"/>
        <v>0.38192778531628879</v>
      </c>
      <c r="V97" s="15">
        <f t="shared" si="16"/>
        <v>0.13912230149999999</v>
      </c>
      <c r="X97" s="11">
        <f t="shared" si="24"/>
        <v>0</v>
      </c>
      <c r="Y97" s="11">
        <f t="shared" si="25"/>
        <v>5.7279999999999991E-18</v>
      </c>
      <c r="Z97" s="11">
        <f t="shared" si="26"/>
        <v>4.1299999999999996E-4</v>
      </c>
      <c r="AA97" s="16">
        <f t="shared" si="27"/>
        <v>0</v>
      </c>
      <c r="AB97" s="9">
        <f t="shared" si="17"/>
        <v>0.209982</v>
      </c>
      <c r="AC97" s="9">
        <f t="shared" si="18"/>
        <v>1</v>
      </c>
      <c r="AD97" s="15">
        <f t="shared" si="19"/>
        <v>0</v>
      </c>
      <c r="AE97" s="3">
        <f t="shared" si="28"/>
        <v>689.65119999999968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0.14394675925925926</v>
      </c>
      <c r="C98" s="15">
        <f>Raw!C98</f>
        <v>63.4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0.21918899999999999</v>
      </c>
      <c r="F98" s="9">
        <f>IF(Raw!$G98&gt;$C$8,IF(Raw!$Q98&gt;$C$8,IF(Raw!$N98&gt;$C$9,IF(Raw!$N98&lt;$A$9,IF(Raw!$X98&gt;$C$9,IF(Raw!$X98&lt;$A$9,Raw!I98,-999),-999),-999),-999),-999),-999)</f>
        <v>0.339003</v>
      </c>
      <c r="G98" s="9">
        <f>Raw!G98</f>
        <v>0.96087</v>
      </c>
      <c r="H98" s="9">
        <f>IF(Raw!$G98&gt;$C$8,IF(Raw!$Q98&gt;$C$8,IF(Raw!$N98&gt;$C$9,IF(Raw!$N98&lt;$A$9,IF(Raw!$X98&gt;$C$9,IF(Raw!$X98&lt;$A$9,Raw!L98,-999),-999),-999),-999),-999),-999)</f>
        <v>575.70000000000005</v>
      </c>
      <c r="I98" s="9">
        <f>IF(Raw!$G98&gt;$C$8,IF(Raw!$Q98&gt;$C$8,IF(Raw!$N98&gt;$C$9,IF(Raw!$N98&lt;$A$9,IF(Raw!$X98&gt;$C$9,IF(Raw!$X98&lt;$A$9,Raw!M98,-999),-999),-999),-999),-999),-999)</f>
        <v>0.287823</v>
      </c>
      <c r="J98" s="9">
        <f>IF(Raw!$G98&gt;$C$8,IF(Raw!$Q98&gt;$C$8,IF(Raw!$N98&gt;$C$9,IF(Raw!$N98&lt;$A$9,IF(Raw!$X98&gt;$C$9,IF(Raw!$X98&lt;$A$9,Raw!N98,-999),-999),-999),-999),-999),-999)</f>
        <v>359</v>
      </c>
      <c r="K98" s="9">
        <f>IF(Raw!$G98&gt;$C$8,IF(Raw!$Q98&gt;$C$8,IF(Raw!$N98&gt;$C$9,IF(Raw!$N98&lt;$A$9,IF(Raw!$X98&gt;$C$9,IF(Raw!$X98&lt;$A$9,Raw!R98,-999),-999),-999),-999),-999),-999)</f>
        <v>0.21188000000000001</v>
      </c>
      <c r="L98" s="9">
        <f>IF(Raw!$G98&gt;$C$8,IF(Raw!$Q98&gt;$C$8,IF(Raw!$N98&gt;$C$9,IF(Raw!$N98&lt;$A$9,IF(Raw!$X98&gt;$C$9,IF(Raw!$X98&lt;$A$9,Raw!S98,-999),-999),-999),-999),-999),-999)</f>
        <v>0.33896100000000001</v>
      </c>
      <c r="M98" s="9">
        <f>Raw!Q98</f>
        <v>0.95401100000000005</v>
      </c>
      <c r="N98" s="9">
        <f>IF(Raw!$G98&gt;$C$8,IF(Raw!$Q98&gt;$C$8,IF(Raw!$N98&gt;$C$9,IF(Raw!$N98&lt;$A$9,IF(Raw!$X98&gt;$C$9,IF(Raw!$X98&lt;$A$9,Raw!V98,-999),-999),-999),-999),-999),-999)</f>
        <v>606</v>
      </c>
      <c r="O98" s="9">
        <f>IF(Raw!$G98&gt;$C$8,IF(Raw!$Q98&gt;$C$8,IF(Raw!$N98&gt;$C$9,IF(Raw!$N98&lt;$A$9,IF(Raw!$X98&gt;$C$9,IF(Raw!$X98&lt;$A$9,Raw!W98,-999),-999),-999),-999),-999),-999)</f>
        <v>0.22651199999999999</v>
      </c>
      <c r="P98" s="9">
        <f>IF(Raw!$G98&gt;$C$8,IF(Raw!$Q98&gt;$C$8,IF(Raw!$N98&gt;$C$9,IF(Raw!$N98&lt;$A$9,IF(Raw!$X98&gt;$C$9,IF(Raw!$X98&lt;$A$9,Raw!X98,-999),-999),-999),-999),-999),-999)</f>
        <v>405</v>
      </c>
      <c r="R98" s="9">
        <f t="shared" si="20"/>
        <v>0.119814</v>
      </c>
      <c r="S98" s="9">
        <f t="shared" si="21"/>
        <v>0.35343050061503883</v>
      </c>
      <c r="T98" s="9">
        <f t="shared" si="22"/>
        <v>0.127081</v>
      </c>
      <c r="U98" s="9">
        <f t="shared" si="23"/>
        <v>0.37491333811264421</v>
      </c>
      <c r="V98" s="15">
        <f t="shared" si="16"/>
        <v>0.1388045295</v>
      </c>
      <c r="X98" s="11">
        <f t="shared" si="24"/>
        <v>0</v>
      </c>
      <c r="Y98" s="11">
        <f t="shared" si="25"/>
        <v>5.7570000000000003E-18</v>
      </c>
      <c r="Z98" s="11">
        <f t="shared" si="26"/>
        <v>3.59E-4</v>
      </c>
      <c r="AA98" s="16">
        <f t="shared" si="27"/>
        <v>0</v>
      </c>
      <c r="AB98" s="9">
        <f t="shared" si="17"/>
        <v>0.21188000000000001</v>
      </c>
      <c r="AC98" s="9">
        <f t="shared" si="18"/>
        <v>1</v>
      </c>
      <c r="AD98" s="15">
        <f t="shared" si="19"/>
        <v>0</v>
      </c>
      <c r="AE98" s="3">
        <f t="shared" si="28"/>
        <v>693.14279999999985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0.14400462962962965</v>
      </c>
      <c r="C99" s="15">
        <f>Raw!C99</f>
        <v>64.7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0.22642999999999999</v>
      </c>
      <c r="F99" s="9">
        <f>IF(Raw!$G99&gt;$C$8,IF(Raw!$Q99&gt;$C$8,IF(Raw!$N99&gt;$C$9,IF(Raw!$N99&lt;$A$9,IF(Raw!$X99&gt;$C$9,IF(Raw!$X99&lt;$A$9,Raw!I99,-999),-999),-999),-999),-999),-999)</f>
        <v>0.35745900000000003</v>
      </c>
      <c r="G99" s="9">
        <f>Raw!G99</f>
        <v>0.97855400000000003</v>
      </c>
      <c r="H99" s="9">
        <f>IF(Raw!$G99&gt;$C$8,IF(Raw!$Q99&gt;$C$8,IF(Raw!$N99&gt;$C$9,IF(Raw!$N99&lt;$A$9,IF(Raw!$X99&gt;$C$9,IF(Raw!$X99&lt;$A$9,Raw!L99,-999),-999),-999),-999),-999),-999)</f>
        <v>586.9</v>
      </c>
      <c r="I99" s="9">
        <f>IF(Raw!$G99&gt;$C$8,IF(Raw!$Q99&gt;$C$8,IF(Raw!$N99&gt;$C$9,IF(Raw!$N99&lt;$A$9,IF(Raw!$X99&gt;$C$9,IF(Raw!$X99&lt;$A$9,Raw!M99,-999),-999),-999),-999),-999),-999)</f>
        <v>0.24452099999999999</v>
      </c>
      <c r="J99" s="9">
        <f>IF(Raw!$G99&gt;$C$8,IF(Raw!$Q99&gt;$C$8,IF(Raw!$N99&gt;$C$9,IF(Raw!$N99&lt;$A$9,IF(Raw!$X99&gt;$C$9,IF(Raw!$X99&lt;$A$9,Raw!N99,-999),-999),-999),-999),-999),-999)</f>
        <v>428</v>
      </c>
      <c r="K99" s="9">
        <f>IF(Raw!$G99&gt;$C$8,IF(Raw!$Q99&gt;$C$8,IF(Raw!$N99&gt;$C$9,IF(Raw!$N99&lt;$A$9,IF(Raw!$X99&gt;$C$9,IF(Raw!$X99&lt;$A$9,Raw!R99,-999),-999),-999),-999),-999),-999)</f>
        <v>0.22104499999999999</v>
      </c>
      <c r="L99" s="9">
        <f>IF(Raw!$G99&gt;$C$8,IF(Raw!$Q99&gt;$C$8,IF(Raw!$N99&gt;$C$9,IF(Raw!$N99&lt;$A$9,IF(Raw!$X99&gt;$C$9,IF(Raw!$X99&lt;$A$9,Raw!S99,-999),-999),-999),-999),-999),-999)</f>
        <v>0.35051399999999999</v>
      </c>
      <c r="M99" s="9">
        <f>Raw!Q99</f>
        <v>0.96548500000000004</v>
      </c>
      <c r="N99" s="9">
        <f>IF(Raw!$G99&gt;$C$8,IF(Raw!$Q99&gt;$C$8,IF(Raw!$N99&gt;$C$9,IF(Raw!$N99&lt;$A$9,IF(Raw!$X99&gt;$C$9,IF(Raw!$X99&lt;$A$9,Raw!V99,-999),-999),-999),-999),-999),-999)</f>
        <v>558</v>
      </c>
      <c r="O99" s="9">
        <f>IF(Raw!$G99&gt;$C$8,IF(Raw!$Q99&gt;$C$8,IF(Raw!$N99&gt;$C$9,IF(Raw!$N99&lt;$A$9,IF(Raw!$X99&gt;$C$9,IF(Raw!$X99&lt;$A$9,Raw!W99,-999),-999),-999),-999),-999),-999)</f>
        <v>0.28998499999999999</v>
      </c>
      <c r="P99" s="9">
        <f>IF(Raw!$G99&gt;$C$8,IF(Raw!$Q99&gt;$C$8,IF(Raw!$N99&gt;$C$9,IF(Raw!$N99&lt;$A$9,IF(Raw!$X99&gt;$C$9,IF(Raw!$X99&lt;$A$9,Raw!X99,-999),-999),-999),-999),-999),-999)</f>
        <v>486</v>
      </c>
      <c r="R99" s="9">
        <f t="shared" si="20"/>
        <v>0.13102900000000003</v>
      </c>
      <c r="S99" s="9">
        <f t="shared" si="21"/>
        <v>0.36655672398792594</v>
      </c>
      <c r="T99" s="9">
        <f t="shared" si="22"/>
        <v>0.129469</v>
      </c>
      <c r="U99" s="9">
        <f t="shared" si="23"/>
        <v>0.36936898383516781</v>
      </c>
      <c r="V99" s="15">
        <f t="shared" si="16"/>
        <v>0.14353548299999999</v>
      </c>
      <c r="X99" s="11">
        <f t="shared" si="24"/>
        <v>0</v>
      </c>
      <c r="Y99" s="11">
        <f t="shared" si="25"/>
        <v>5.8689999999999994E-18</v>
      </c>
      <c r="Z99" s="11">
        <f t="shared" si="26"/>
        <v>4.28E-4</v>
      </c>
      <c r="AA99" s="16">
        <f t="shared" si="27"/>
        <v>0</v>
      </c>
      <c r="AB99" s="9">
        <f t="shared" si="17"/>
        <v>0.22104499999999999</v>
      </c>
      <c r="AC99" s="9">
        <f t="shared" si="18"/>
        <v>1</v>
      </c>
      <c r="AD99" s="15">
        <f t="shared" si="19"/>
        <v>0</v>
      </c>
      <c r="AE99" s="3">
        <f t="shared" si="28"/>
        <v>706.62759999999969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0.14406250000000001</v>
      </c>
      <c r="C100" s="15">
        <f>Raw!C100</f>
        <v>65.7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0.233817</v>
      </c>
      <c r="F100" s="9">
        <f>IF(Raw!$G100&gt;$C$8,IF(Raw!$Q100&gt;$C$8,IF(Raw!$N100&gt;$C$9,IF(Raw!$N100&lt;$A$9,IF(Raw!$X100&gt;$C$9,IF(Raw!$X100&lt;$A$9,Raw!I100,-999),-999),-999),-999),-999),-999)</f>
        <v>0.362842</v>
      </c>
      <c r="G100" s="9">
        <f>Raw!G100</f>
        <v>0.97320799999999996</v>
      </c>
      <c r="H100" s="9">
        <f>IF(Raw!$G100&gt;$C$8,IF(Raw!$Q100&gt;$C$8,IF(Raw!$N100&gt;$C$9,IF(Raw!$N100&lt;$A$9,IF(Raw!$X100&gt;$C$9,IF(Raw!$X100&lt;$A$9,Raw!L100,-999),-999),-999),-999),-999),-999)</f>
        <v>539.29999999999995</v>
      </c>
      <c r="I100" s="9">
        <f>IF(Raw!$G100&gt;$C$8,IF(Raw!$Q100&gt;$C$8,IF(Raw!$N100&gt;$C$9,IF(Raw!$N100&lt;$A$9,IF(Raw!$X100&gt;$C$9,IF(Raw!$X100&lt;$A$9,Raw!M100,-999),-999),-999),-999),-999),-999)</f>
        <v>0.22917999999999999</v>
      </c>
      <c r="J100" s="9">
        <f>IF(Raw!$G100&gt;$C$8,IF(Raw!$Q100&gt;$C$8,IF(Raw!$N100&gt;$C$9,IF(Raw!$N100&lt;$A$9,IF(Raw!$X100&gt;$C$9,IF(Raw!$X100&lt;$A$9,Raw!N100,-999),-999),-999),-999),-999),-999)</f>
        <v>571</v>
      </c>
      <c r="K100" s="9">
        <f>IF(Raw!$G100&gt;$C$8,IF(Raw!$Q100&gt;$C$8,IF(Raw!$N100&gt;$C$9,IF(Raw!$N100&lt;$A$9,IF(Raw!$X100&gt;$C$9,IF(Raw!$X100&lt;$A$9,Raw!R100,-999),-999),-999),-999),-999),-999)</f>
        <v>0.221388</v>
      </c>
      <c r="L100" s="9">
        <f>IF(Raw!$G100&gt;$C$8,IF(Raw!$Q100&gt;$C$8,IF(Raw!$N100&gt;$C$9,IF(Raw!$N100&lt;$A$9,IF(Raw!$X100&gt;$C$9,IF(Raw!$X100&lt;$A$9,Raw!S100,-999),-999),-999),-999),-999),-999)</f>
        <v>0.369282</v>
      </c>
      <c r="M100" s="9">
        <f>Raw!Q100</f>
        <v>0.96913899999999997</v>
      </c>
      <c r="N100" s="9">
        <f>IF(Raw!$G100&gt;$C$8,IF(Raw!$Q100&gt;$C$8,IF(Raw!$N100&gt;$C$9,IF(Raw!$N100&lt;$A$9,IF(Raw!$X100&gt;$C$9,IF(Raw!$X100&lt;$A$9,Raw!V100,-999),-999),-999),-999),-999),-999)</f>
        <v>503.2</v>
      </c>
      <c r="O100" s="9">
        <f>IF(Raw!$G100&gt;$C$8,IF(Raw!$Q100&gt;$C$8,IF(Raw!$N100&gt;$C$9,IF(Raw!$N100&lt;$A$9,IF(Raw!$X100&gt;$C$9,IF(Raw!$X100&lt;$A$9,Raw!W100,-999),-999),-999),-999),-999),-999)</f>
        <v>4.0000000000000003E-5</v>
      </c>
      <c r="P100" s="9">
        <f>IF(Raw!$G100&gt;$C$8,IF(Raw!$Q100&gt;$C$8,IF(Raw!$N100&gt;$C$9,IF(Raw!$N100&lt;$A$9,IF(Raw!$X100&gt;$C$9,IF(Raw!$X100&lt;$A$9,Raw!X100,-999),-999),-999),-999),-999),-999)</f>
        <v>454</v>
      </c>
      <c r="R100" s="9">
        <f t="shared" si="20"/>
        <v>0.129025</v>
      </c>
      <c r="S100" s="9">
        <f t="shared" si="21"/>
        <v>0.35559554847564506</v>
      </c>
      <c r="T100" s="9">
        <f t="shared" si="22"/>
        <v>0.147894</v>
      </c>
      <c r="U100" s="9">
        <f t="shared" si="23"/>
        <v>0.4004906819178839</v>
      </c>
      <c r="V100" s="15">
        <f t="shared" si="16"/>
        <v>0.15122097899999998</v>
      </c>
      <c r="X100" s="11">
        <f t="shared" si="24"/>
        <v>0</v>
      </c>
      <c r="Y100" s="11">
        <f t="shared" si="25"/>
        <v>5.392999999999999E-18</v>
      </c>
      <c r="Z100" s="11">
        <f t="shared" si="26"/>
        <v>5.71E-4</v>
      </c>
      <c r="AA100" s="16">
        <f t="shared" si="27"/>
        <v>0</v>
      </c>
      <c r="AB100" s="9">
        <f t="shared" si="17"/>
        <v>0.221388</v>
      </c>
      <c r="AC100" s="9">
        <f t="shared" si="18"/>
        <v>1</v>
      </c>
      <c r="AD100" s="15">
        <f t="shared" si="19"/>
        <v>0</v>
      </c>
      <c r="AE100" s="3">
        <f t="shared" si="28"/>
        <v>649.31719999999973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0.14412037037037037</v>
      </c>
      <c r="C101" s="15">
        <f>Raw!C101</f>
        <v>66.7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0.24315100000000001</v>
      </c>
      <c r="F101" s="9">
        <f>IF(Raw!$G101&gt;$C$8,IF(Raw!$Q101&gt;$C$8,IF(Raw!$N101&gt;$C$9,IF(Raw!$N101&lt;$A$9,IF(Raw!$X101&gt;$C$9,IF(Raw!$X101&lt;$A$9,Raw!I101,-999),-999),-999),-999),-999),-999)</f>
        <v>0.39212399999999997</v>
      </c>
      <c r="G101" s="9">
        <f>Raw!G101</f>
        <v>0.96819900000000003</v>
      </c>
      <c r="H101" s="9">
        <f>IF(Raw!$G101&gt;$C$8,IF(Raw!$Q101&gt;$C$8,IF(Raw!$N101&gt;$C$9,IF(Raw!$N101&lt;$A$9,IF(Raw!$X101&gt;$C$9,IF(Raw!$X101&lt;$A$9,Raw!L101,-999),-999),-999),-999),-999),-999)</f>
        <v>595.4</v>
      </c>
      <c r="I101" s="9">
        <f>IF(Raw!$G101&gt;$C$8,IF(Raw!$Q101&gt;$C$8,IF(Raw!$N101&gt;$C$9,IF(Raw!$N101&lt;$A$9,IF(Raw!$X101&gt;$C$9,IF(Raw!$X101&lt;$A$9,Raw!M101,-999),-999),-999),-999),-999),-999)</f>
        <v>0.15507299999999999</v>
      </c>
      <c r="J101" s="9">
        <f>IF(Raw!$G101&gt;$C$8,IF(Raw!$Q101&gt;$C$8,IF(Raw!$N101&gt;$C$9,IF(Raw!$N101&lt;$A$9,IF(Raw!$X101&gt;$C$9,IF(Raw!$X101&lt;$A$9,Raw!N101,-999),-999),-999),-999),-999),-999)</f>
        <v>501</v>
      </c>
      <c r="K101" s="9">
        <f>IF(Raw!$G101&gt;$C$8,IF(Raw!$Q101&gt;$C$8,IF(Raw!$N101&gt;$C$9,IF(Raw!$N101&lt;$A$9,IF(Raw!$X101&gt;$C$9,IF(Raw!$X101&lt;$A$9,Raw!R101,-999),-999),-999),-999),-999),-999)</f>
        <v>0.22659399999999999</v>
      </c>
      <c r="L101" s="9">
        <f>IF(Raw!$G101&gt;$C$8,IF(Raw!$Q101&gt;$C$8,IF(Raw!$N101&gt;$C$9,IF(Raw!$N101&lt;$A$9,IF(Raw!$X101&gt;$C$9,IF(Raw!$X101&lt;$A$9,Raw!S101,-999),-999),-999),-999),-999),-999)</f>
        <v>0.38247300000000001</v>
      </c>
      <c r="M101" s="9">
        <f>Raw!Q101</f>
        <v>0.97087599999999996</v>
      </c>
      <c r="N101" s="9">
        <f>IF(Raw!$G101&gt;$C$8,IF(Raw!$Q101&gt;$C$8,IF(Raw!$N101&gt;$C$9,IF(Raw!$N101&lt;$A$9,IF(Raw!$X101&gt;$C$9,IF(Raw!$X101&lt;$A$9,Raw!V101,-999),-999),-999),-999),-999),-999)</f>
        <v>593.20000000000005</v>
      </c>
      <c r="O101" s="9">
        <f>IF(Raw!$G101&gt;$C$8,IF(Raw!$Q101&gt;$C$8,IF(Raw!$N101&gt;$C$9,IF(Raw!$N101&lt;$A$9,IF(Raw!$X101&gt;$C$9,IF(Raw!$X101&lt;$A$9,Raw!W101,-999),-999),-999),-999),-999),-999)</f>
        <v>6.8172999999999997E-2</v>
      </c>
      <c r="P101" s="9">
        <f>IF(Raw!$G101&gt;$C$8,IF(Raw!$Q101&gt;$C$8,IF(Raw!$N101&gt;$C$9,IF(Raw!$N101&lt;$A$9,IF(Raw!$X101&gt;$C$9,IF(Raw!$X101&lt;$A$9,Raw!X101,-999),-999),-999),-999),-999),-999)</f>
        <v>489</v>
      </c>
      <c r="R101" s="9">
        <f t="shared" si="20"/>
        <v>0.14897299999999997</v>
      </c>
      <c r="S101" s="9">
        <f t="shared" si="21"/>
        <v>0.3799129867082861</v>
      </c>
      <c r="T101" s="9">
        <f t="shared" si="22"/>
        <v>0.15587900000000002</v>
      </c>
      <c r="U101" s="9">
        <f t="shared" si="23"/>
        <v>0.40755556601381016</v>
      </c>
      <c r="V101" s="15">
        <f t="shared" si="16"/>
        <v>0.15662269349999999</v>
      </c>
      <c r="X101" s="11">
        <f t="shared" si="24"/>
        <v>0</v>
      </c>
      <c r="Y101" s="11">
        <f t="shared" si="25"/>
        <v>5.9539999999999993E-18</v>
      </c>
      <c r="Z101" s="11">
        <f t="shared" si="26"/>
        <v>5.0099999999999993E-4</v>
      </c>
      <c r="AA101" s="16">
        <f t="shared" si="27"/>
        <v>0</v>
      </c>
      <c r="AB101" s="9">
        <f t="shared" si="17"/>
        <v>0.22659399999999999</v>
      </c>
      <c r="AC101" s="9">
        <f t="shared" si="18"/>
        <v>1</v>
      </c>
      <c r="AD101" s="15">
        <f t="shared" si="19"/>
        <v>0</v>
      </c>
      <c r="AE101" s="3">
        <f t="shared" si="28"/>
        <v>716.86159999999973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0.14416666666666667</v>
      </c>
      <c r="C102" s="15">
        <f>Raw!C102</f>
        <v>67.900000000000006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0.25406299999999998</v>
      </c>
      <c r="F102" s="9">
        <f>IF(Raw!$G102&gt;$C$8,IF(Raw!$Q102&gt;$C$8,IF(Raw!$N102&gt;$C$9,IF(Raw!$N102&lt;$A$9,IF(Raw!$X102&gt;$C$9,IF(Raw!$X102&lt;$A$9,Raw!I102,-999),-999),-999),-999),-999),-999)</f>
        <v>0.39949000000000001</v>
      </c>
      <c r="G102" s="9">
        <f>Raw!G102</f>
        <v>0.976248</v>
      </c>
      <c r="H102" s="9">
        <f>IF(Raw!$G102&gt;$C$8,IF(Raw!$Q102&gt;$C$8,IF(Raw!$N102&gt;$C$9,IF(Raw!$N102&lt;$A$9,IF(Raw!$X102&gt;$C$9,IF(Raw!$X102&lt;$A$9,Raw!L102,-999),-999),-999),-999),-999),-999)</f>
        <v>570.20000000000005</v>
      </c>
      <c r="I102" s="9">
        <f>IF(Raw!$G102&gt;$C$8,IF(Raw!$Q102&gt;$C$8,IF(Raw!$N102&gt;$C$9,IF(Raw!$N102&lt;$A$9,IF(Raw!$X102&gt;$C$9,IF(Raw!$X102&lt;$A$9,Raw!M102,-999),-999),-999),-999),-999),-999)</f>
        <v>0.15693699999999999</v>
      </c>
      <c r="J102" s="9">
        <f>IF(Raw!$G102&gt;$C$8,IF(Raw!$Q102&gt;$C$8,IF(Raw!$N102&gt;$C$9,IF(Raw!$N102&lt;$A$9,IF(Raw!$X102&gt;$C$9,IF(Raw!$X102&lt;$A$9,Raw!N102,-999),-999),-999),-999),-999),-999)</f>
        <v>294</v>
      </c>
      <c r="K102" s="9">
        <f>IF(Raw!$G102&gt;$C$8,IF(Raw!$Q102&gt;$C$8,IF(Raw!$N102&gt;$C$9,IF(Raw!$N102&lt;$A$9,IF(Raw!$X102&gt;$C$9,IF(Raw!$X102&lt;$A$9,Raw!R102,-999),-999),-999),-999),-999),-999)</f>
        <v>0.24151900000000001</v>
      </c>
      <c r="L102" s="9">
        <f>IF(Raw!$G102&gt;$C$8,IF(Raw!$Q102&gt;$C$8,IF(Raw!$N102&gt;$C$9,IF(Raw!$N102&lt;$A$9,IF(Raw!$X102&gt;$C$9,IF(Raw!$X102&lt;$A$9,Raw!S102,-999),-999),-999),-999),-999),-999)</f>
        <v>0.401642</v>
      </c>
      <c r="M102" s="9">
        <f>Raw!Q102</f>
        <v>0.97866699999999995</v>
      </c>
      <c r="N102" s="9">
        <f>IF(Raw!$G102&gt;$C$8,IF(Raw!$Q102&gt;$C$8,IF(Raw!$N102&gt;$C$9,IF(Raw!$N102&lt;$A$9,IF(Raw!$X102&gt;$C$9,IF(Raw!$X102&lt;$A$9,Raw!V102,-999),-999),-999),-999),-999),-999)</f>
        <v>546</v>
      </c>
      <c r="O102" s="9">
        <f>IF(Raw!$G102&gt;$C$8,IF(Raw!$Q102&gt;$C$8,IF(Raw!$N102&gt;$C$9,IF(Raw!$N102&lt;$A$9,IF(Raw!$X102&gt;$C$9,IF(Raw!$X102&lt;$A$9,Raw!W102,-999),-999),-999),-999),-999),-999)</f>
        <v>3.6448000000000001E-2</v>
      </c>
      <c r="P102" s="9">
        <f>IF(Raw!$G102&gt;$C$8,IF(Raw!$Q102&gt;$C$8,IF(Raw!$N102&gt;$C$9,IF(Raw!$N102&lt;$A$9,IF(Raw!$X102&gt;$C$9,IF(Raw!$X102&lt;$A$9,Raw!X102,-999),-999),-999),-999),-999),-999)</f>
        <v>453</v>
      </c>
      <c r="R102" s="9">
        <f t="shared" si="20"/>
        <v>0.14542700000000003</v>
      </c>
      <c r="S102" s="9">
        <f t="shared" si="21"/>
        <v>0.36403164034143537</v>
      </c>
      <c r="T102" s="9">
        <f t="shared" si="22"/>
        <v>0.16012299999999999</v>
      </c>
      <c r="U102" s="9">
        <f t="shared" si="23"/>
        <v>0.39867095572674172</v>
      </c>
      <c r="V102" s="15">
        <f t="shared" si="16"/>
        <v>0.16447239899999999</v>
      </c>
      <c r="X102" s="11">
        <f t="shared" si="24"/>
        <v>0</v>
      </c>
      <c r="Y102" s="11">
        <f t="shared" si="25"/>
        <v>5.7020000000000002E-18</v>
      </c>
      <c r="Z102" s="11">
        <f t="shared" si="26"/>
        <v>2.9399999999999999E-4</v>
      </c>
      <c r="AA102" s="16">
        <f t="shared" si="27"/>
        <v>0</v>
      </c>
      <c r="AB102" s="9">
        <f t="shared" si="17"/>
        <v>0.24151900000000001</v>
      </c>
      <c r="AC102" s="9">
        <f t="shared" si="18"/>
        <v>1</v>
      </c>
      <c r="AD102" s="15">
        <f t="shared" si="19"/>
        <v>0</v>
      </c>
      <c r="AE102" s="3">
        <f t="shared" si="28"/>
        <v>686.52079999999978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0.14422453703703705</v>
      </c>
      <c r="C103" s="15">
        <f>Raw!C103</f>
        <v>68.7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0.25641999999999998</v>
      </c>
      <c r="F103" s="9">
        <f>IF(Raw!$G103&gt;$C$8,IF(Raw!$Q103&gt;$C$8,IF(Raw!$N103&gt;$C$9,IF(Raw!$N103&lt;$A$9,IF(Raw!$X103&gt;$C$9,IF(Raw!$X103&lt;$A$9,Raw!I103,-999),-999),-999),-999),-999),-999)</f>
        <v>0.43508999999999998</v>
      </c>
      <c r="G103" s="9">
        <f>Raw!G103</f>
        <v>0.97258699999999998</v>
      </c>
      <c r="H103" s="9">
        <f>IF(Raw!$G103&gt;$C$8,IF(Raw!$Q103&gt;$C$8,IF(Raw!$N103&gt;$C$9,IF(Raw!$N103&lt;$A$9,IF(Raw!$X103&gt;$C$9,IF(Raw!$X103&lt;$A$9,Raw!L103,-999),-999),-999),-999),-999),-999)</f>
        <v>588.29999999999995</v>
      </c>
      <c r="I103" s="9">
        <f>IF(Raw!$G103&gt;$C$8,IF(Raw!$Q103&gt;$C$8,IF(Raw!$N103&gt;$C$9,IF(Raw!$N103&lt;$A$9,IF(Raw!$X103&gt;$C$9,IF(Raw!$X103&lt;$A$9,Raw!M103,-999),-999),-999),-999),-999),-999)</f>
        <v>6.8681000000000006E-2</v>
      </c>
      <c r="J103" s="9">
        <f>IF(Raw!$G103&gt;$C$8,IF(Raw!$Q103&gt;$C$8,IF(Raw!$N103&gt;$C$9,IF(Raw!$N103&lt;$A$9,IF(Raw!$X103&gt;$C$9,IF(Raw!$X103&lt;$A$9,Raw!N103,-999),-999),-999),-999),-999),-999)</f>
        <v>456</v>
      </c>
      <c r="K103" s="9">
        <f>IF(Raw!$G103&gt;$C$8,IF(Raw!$Q103&gt;$C$8,IF(Raw!$N103&gt;$C$9,IF(Raw!$N103&lt;$A$9,IF(Raw!$X103&gt;$C$9,IF(Raw!$X103&lt;$A$9,Raw!R103,-999),-999),-999),-999),-999),-999)</f>
        <v>0.25792999999999999</v>
      </c>
      <c r="L103" s="9">
        <f>IF(Raw!$G103&gt;$C$8,IF(Raw!$Q103&gt;$C$8,IF(Raw!$N103&gt;$C$9,IF(Raw!$N103&lt;$A$9,IF(Raw!$X103&gt;$C$9,IF(Raw!$X103&lt;$A$9,Raw!S103,-999),-999),-999),-999),-999),-999)</f>
        <v>0.44072800000000001</v>
      </c>
      <c r="M103" s="9">
        <f>Raw!Q103</f>
        <v>0.97915600000000003</v>
      </c>
      <c r="N103" s="9">
        <f>IF(Raw!$G103&gt;$C$8,IF(Raw!$Q103&gt;$C$8,IF(Raw!$N103&gt;$C$9,IF(Raw!$N103&lt;$A$9,IF(Raw!$X103&gt;$C$9,IF(Raw!$X103&lt;$A$9,Raw!V103,-999),-999),-999),-999),-999),-999)</f>
        <v>556.29999999999995</v>
      </c>
      <c r="O103" s="9">
        <f>IF(Raw!$G103&gt;$C$8,IF(Raw!$Q103&gt;$C$8,IF(Raw!$N103&gt;$C$9,IF(Raw!$N103&lt;$A$9,IF(Raw!$X103&gt;$C$9,IF(Raw!$X103&lt;$A$9,Raw!W103,-999),-999),-999),-999),-999),-999)</f>
        <v>5.4265000000000001E-2</v>
      </c>
      <c r="P103" s="9">
        <f>IF(Raw!$G103&gt;$C$8,IF(Raw!$Q103&gt;$C$8,IF(Raw!$N103&gt;$C$9,IF(Raw!$N103&lt;$A$9,IF(Raw!$X103&gt;$C$9,IF(Raw!$X103&lt;$A$9,Raw!X103,-999),-999),-999),-999),-999),-999)</f>
        <v>430</v>
      </c>
      <c r="R103" s="9">
        <f t="shared" si="20"/>
        <v>0.17867</v>
      </c>
      <c r="S103" s="9">
        <f t="shared" si="21"/>
        <v>0.41065066997632677</v>
      </c>
      <c r="T103" s="9">
        <f t="shared" si="22"/>
        <v>0.18279800000000002</v>
      </c>
      <c r="U103" s="9">
        <f t="shared" si="23"/>
        <v>0.4147637545152566</v>
      </c>
      <c r="V103" s="15">
        <f t="shared" si="16"/>
        <v>0.18047811599999999</v>
      </c>
      <c r="X103" s="11">
        <f t="shared" si="24"/>
        <v>0</v>
      </c>
      <c r="Y103" s="11">
        <f t="shared" si="25"/>
        <v>5.8829999999999994E-18</v>
      </c>
      <c r="Z103" s="11">
        <f t="shared" si="26"/>
        <v>4.5599999999999997E-4</v>
      </c>
      <c r="AA103" s="16">
        <f t="shared" si="27"/>
        <v>0</v>
      </c>
      <c r="AB103" s="9">
        <f t="shared" si="17"/>
        <v>0.25792999999999999</v>
      </c>
      <c r="AC103" s="9">
        <f t="shared" si="18"/>
        <v>1</v>
      </c>
      <c r="AD103" s="15">
        <f t="shared" si="19"/>
        <v>0</v>
      </c>
      <c r="AE103" s="3">
        <f t="shared" si="28"/>
        <v>708.31319999999971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0.14428240740740741</v>
      </c>
      <c r="C104" s="15">
        <f>Raw!C104</f>
        <v>69.8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0.32316400000000001</v>
      </c>
      <c r="F104" s="9">
        <f>IF(Raw!$G104&gt;$C$8,IF(Raw!$Q104&gt;$C$8,IF(Raw!$N104&gt;$C$9,IF(Raw!$N104&lt;$A$9,IF(Raw!$X104&gt;$C$9,IF(Raw!$X104&lt;$A$9,Raw!I104,-999),-999),-999),-999),-999),-999)</f>
        <v>0.521339</v>
      </c>
      <c r="G104" s="9">
        <f>Raw!G104</f>
        <v>0.98885599999999996</v>
      </c>
      <c r="H104" s="9">
        <f>IF(Raw!$G104&gt;$C$8,IF(Raw!$Q104&gt;$C$8,IF(Raw!$N104&gt;$C$9,IF(Raw!$N104&lt;$A$9,IF(Raw!$X104&gt;$C$9,IF(Raw!$X104&lt;$A$9,Raw!L104,-999),-999),-999),-999),-999),-999)</f>
        <v>563.20000000000005</v>
      </c>
      <c r="I104" s="9">
        <f>IF(Raw!$G104&gt;$C$8,IF(Raw!$Q104&gt;$C$8,IF(Raw!$N104&gt;$C$9,IF(Raw!$N104&lt;$A$9,IF(Raw!$X104&gt;$C$9,IF(Raw!$X104&lt;$A$9,Raw!M104,-999),-999),-999),-999),-999),-999)</f>
        <v>0.12939800000000001</v>
      </c>
      <c r="J104" s="9">
        <f>IF(Raw!$G104&gt;$C$8,IF(Raw!$Q104&gt;$C$8,IF(Raw!$N104&gt;$C$9,IF(Raw!$N104&lt;$A$9,IF(Raw!$X104&gt;$C$9,IF(Raw!$X104&lt;$A$9,Raw!N104,-999),-999),-999),-999),-999),-999)</f>
        <v>447</v>
      </c>
      <c r="K104" s="9">
        <f>IF(Raw!$G104&gt;$C$8,IF(Raw!$Q104&gt;$C$8,IF(Raw!$N104&gt;$C$9,IF(Raw!$N104&lt;$A$9,IF(Raw!$X104&gt;$C$9,IF(Raw!$X104&lt;$A$9,Raw!R104,-999),-999),-999),-999),-999),-999)</f>
        <v>0.30617699999999998</v>
      </c>
      <c r="L104" s="9">
        <f>IF(Raw!$G104&gt;$C$8,IF(Raw!$Q104&gt;$C$8,IF(Raw!$N104&gt;$C$9,IF(Raw!$N104&lt;$A$9,IF(Raw!$X104&gt;$C$9,IF(Raw!$X104&lt;$A$9,Raw!S104,-999),-999),-999),-999),-999),-999)</f>
        <v>0.491118</v>
      </c>
      <c r="M104" s="9">
        <f>Raw!Q104</f>
        <v>0.96364099999999997</v>
      </c>
      <c r="N104" s="9">
        <f>IF(Raw!$G104&gt;$C$8,IF(Raw!$Q104&gt;$C$8,IF(Raw!$N104&gt;$C$9,IF(Raw!$N104&lt;$A$9,IF(Raw!$X104&gt;$C$9,IF(Raw!$X104&lt;$A$9,Raw!V104,-999),-999),-999),-999),-999),-999)</f>
        <v>595.70000000000005</v>
      </c>
      <c r="O104" s="9">
        <f>IF(Raw!$G104&gt;$C$8,IF(Raw!$Q104&gt;$C$8,IF(Raw!$N104&gt;$C$9,IF(Raw!$N104&lt;$A$9,IF(Raw!$X104&gt;$C$9,IF(Raw!$X104&lt;$A$9,Raw!W104,-999),-999),-999),-999),-999),-999)</f>
        <v>0.22181500000000001</v>
      </c>
      <c r="P104" s="9">
        <f>IF(Raw!$G104&gt;$C$8,IF(Raw!$Q104&gt;$C$8,IF(Raw!$N104&gt;$C$9,IF(Raw!$N104&lt;$A$9,IF(Raw!$X104&gt;$C$9,IF(Raw!$X104&lt;$A$9,Raw!X104,-999),-999),-999),-999),-999),-999)</f>
        <v>513</v>
      </c>
      <c r="R104" s="9">
        <f t="shared" si="20"/>
        <v>0.19817499999999999</v>
      </c>
      <c r="S104" s="9">
        <f t="shared" si="21"/>
        <v>0.38012694235420713</v>
      </c>
      <c r="T104" s="9">
        <f t="shared" si="22"/>
        <v>0.18494100000000002</v>
      </c>
      <c r="U104" s="9">
        <f t="shared" si="23"/>
        <v>0.37657141460911636</v>
      </c>
      <c r="V104" s="15">
        <f t="shared" si="16"/>
        <v>0.201112821</v>
      </c>
      <c r="X104" s="11">
        <f t="shared" si="24"/>
        <v>0</v>
      </c>
      <c r="Y104" s="11">
        <f t="shared" si="25"/>
        <v>5.6319999999999998E-18</v>
      </c>
      <c r="Z104" s="11">
        <f t="shared" si="26"/>
        <v>4.4699999999999997E-4</v>
      </c>
      <c r="AA104" s="16">
        <f t="shared" si="27"/>
        <v>0</v>
      </c>
      <c r="AB104" s="9">
        <f t="shared" si="17"/>
        <v>0.30617699999999998</v>
      </c>
      <c r="AC104" s="9">
        <f t="shared" si="18"/>
        <v>1</v>
      </c>
      <c r="AD104" s="15">
        <f t="shared" si="19"/>
        <v>0</v>
      </c>
      <c r="AE104" s="3">
        <f t="shared" si="28"/>
        <v>678.09279999999978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0.14434027777777778</v>
      </c>
      <c r="C105" s="15">
        <f>Raw!C105</f>
        <v>70.3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0.382386</v>
      </c>
      <c r="F105" s="9">
        <f>IF(Raw!$G105&gt;$C$8,IF(Raw!$Q105&gt;$C$8,IF(Raw!$N105&gt;$C$9,IF(Raw!$N105&lt;$A$9,IF(Raw!$X105&gt;$C$9,IF(Raw!$X105&lt;$A$9,Raw!I105,-999),-999),-999),-999),-999),-999)</f>
        <v>0.63437500000000002</v>
      </c>
      <c r="G105" s="9">
        <f>Raw!G105</f>
        <v>0.98712500000000003</v>
      </c>
      <c r="H105" s="9">
        <f>IF(Raw!$G105&gt;$C$8,IF(Raw!$Q105&gt;$C$8,IF(Raw!$N105&gt;$C$9,IF(Raw!$N105&lt;$A$9,IF(Raw!$X105&gt;$C$9,IF(Raw!$X105&lt;$A$9,Raw!L105,-999),-999),-999),-999),-999),-999)</f>
        <v>596</v>
      </c>
      <c r="I105" s="9">
        <f>IF(Raw!$G105&gt;$C$8,IF(Raw!$Q105&gt;$C$8,IF(Raw!$N105&gt;$C$9,IF(Raw!$N105&lt;$A$9,IF(Raw!$X105&gt;$C$9,IF(Raw!$X105&lt;$A$9,Raw!M105,-999),-999),-999),-999),-999),-999)</f>
        <v>7.8829999999999997E-2</v>
      </c>
      <c r="J105" s="9">
        <f>IF(Raw!$G105&gt;$C$8,IF(Raw!$Q105&gt;$C$8,IF(Raw!$N105&gt;$C$9,IF(Raw!$N105&lt;$A$9,IF(Raw!$X105&gt;$C$9,IF(Raw!$X105&lt;$A$9,Raw!N105,-999),-999),-999),-999),-999),-999)</f>
        <v>285</v>
      </c>
      <c r="K105" s="9">
        <f>IF(Raw!$G105&gt;$C$8,IF(Raw!$Q105&gt;$C$8,IF(Raw!$N105&gt;$C$9,IF(Raw!$N105&lt;$A$9,IF(Raw!$X105&gt;$C$9,IF(Raw!$X105&lt;$A$9,Raw!R105,-999),-999),-999),-999),-999),-999)</f>
        <v>0.35402099999999997</v>
      </c>
      <c r="L105" s="9">
        <f>IF(Raw!$G105&gt;$C$8,IF(Raw!$Q105&gt;$C$8,IF(Raw!$N105&gt;$C$9,IF(Raw!$N105&lt;$A$9,IF(Raw!$X105&gt;$C$9,IF(Raw!$X105&lt;$A$9,Raw!S105,-999),-999),-999),-999),-999),-999)</f>
        <v>0.61769300000000005</v>
      </c>
      <c r="M105" s="9">
        <f>Raw!Q105</f>
        <v>0.98805900000000002</v>
      </c>
      <c r="N105" s="9">
        <f>IF(Raw!$G105&gt;$C$8,IF(Raw!$Q105&gt;$C$8,IF(Raw!$N105&gt;$C$9,IF(Raw!$N105&lt;$A$9,IF(Raw!$X105&gt;$C$9,IF(Raw!$X105&lt;$A$9,Raw!V105,-999),-999),-999),-999),-999),-999)</f>
        <v>585.9</v>
      </c>
      <c r="O105" s="9">
        <f>IF(Raw!$G105&gt;$C$8,IF(Raw!$Q105&gt;$C$8,IF(Raw!$N105&gt;$C$9,IF(Raw!$N105&lt;$A$9,IF(Raw!$X105&gt;$C$9,IF(Raw!$X105&lt;$A$9,Raw!W105,-999),-999),-999),-999),-999),-999)</f>
        <v>1.2E-5</v>
      </c>
      <c r="P105" s="9">
        <f>IF(Raw!$G105&gt;$C$8,IF(Raw!$Q105&gt;$C$8,IF(Raw!$N105&gt;$C$9,IF(Raw!$N105&lt;$A$9,IF(Raw!$X105&gt;$C$9,IF(Raw!$X105&lt;$A$9,Raw!X105,-999),-999),-999),-999),-999),-999)</f>
        <v>318</v>
      </c>
      <c r="R105" s="9">
        <f t="shared" si="20"/>
        <v>0.25198900000000002</v>
      </c>
      <c r="S105" s="9">
        <f t="shared" si="21"/>
        <v>0.39722403940886702</v>
      </c>
      <c r="T105" s="9">
        <f t="shared" si="22"/>
        <v>0.26367200000000007</v>
      </c>
      <c r="U105" s="9">
        <f t="shared" si="23"/>
        <v>0.42686577312677987</v>
      </c>
      <c r="V105" s="15">
        <f t="shared" si="16"/>
        <v>0.25294528350000001</v>
      </c>
      <c r="X105" s="11">
        <f t="shared" si="24"/>
        <v>0</v>
      </c>
      <c r="Y105" s="11">
        <f t="shared" si="25"/>
        <v>5.9599999999999999E-18</v>
      </c>
      <c r="Z105" s="11">
        <f t="shared" si="26"/>
        <v>2.8499999999999999E-4</v>
      </c>
      <c r="AA105" s="16">
        <f t="shared" si="27"/>
        <v>0</v>
      </c>
      <c r="AB105" s="9">
        <f t="shared" si="17"/>
        <v>0.35402099999999997</v>
      </c>
      <c r="AC105" s="9">
        <f t="shared" si="18"/>
        <v>1</v>
      </c>
      <c r="AD105" s="15">
        <f t="shared" si="19"/>
        <v>0</v>
      </c>
      <c r="AE105" s="3">
        <f t="shared" si="28"/>
        <v>717.58399999999983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0.14438657407407407</v>
      </c>
      <c r="C106" s="15">
        <f>Raw!C106</f>
        <v>71.900000000000006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0.42906699999999998</v>
      </c>
      <c r="F106" s="9">
        <f>IF(Raw!$G106&gt;$C$8,IF(Raw!$Q106&gt;$C$8,IF(Raw!$N106&gt;$C$9,IF(Raw!$N106&lt;$A$9,IF(Raw!$X106&gt;$C$9,IF(Raw!$X106&lt;$A$9,Raw!I106,-999),-999),-999),-999),-999),-999)</f>
        <v>0.68429399999999996</v>
      </c>
      <c r="G106" s="9">
        <f>Raw!G106</f>
        <v>0.99155099999999996</v>
      </c>
      <c r="H106" s="9">
        <f>IF(Raw!$G106&gt;$C$8,IF(Raw!$Q106&gt;$C$8,IF(Raw!$N106&gt;$C$9,IF(Raw!$N106&lt;$A$9,IF(Raw!$X106&gt;$C$9,IF(Raw!$X106&lt;$A$9,Raw!L106,-999),-999),-999),-999),-999),-999)</f>
        <v>589.1</v>
      </c>
      <c r="I106" s="9">
        <f>IF(Raw!$G106&gt;$C$8,IF(Raw!$Q106&gt;$C$8,IF(Raw!$N106&gt;$C$9,IF(Raw!$N106&lt;$A$9,IF(Raw!$X106&gt;$C$9,IF(Raw!$X106&lt;$A$9,Raw!M106,-999),-999),-999),-999),-999),-999)</f>
        <v>0.17292099999999999</v>
      </c>
      <c r="J106" s="9">
        <f>IF(Raw!$G106&gt;$C$8,IF(Raw!$Q106&gt;$C$8,IF(Raw!$N106&gt;$C$9,IF(Raw!$N106&lt;$A$9,IF(Raw!$X106&gt;$C$9,IF(Raw!$X106&lt;$A$9,Raw!N106,-999),-999),-999),-999),-999),-999)</f>
        <v>373</v>
      </c>
      <c r="K106" s="9">
        <f>IF(Raw!$G106&gt;$C$8,IF(Raw!$Q106&gt;$C$8,IF(Raw!$N106&gt;$C$9,IF(Raw!$N106&lt;$A$9,IF(Raw!$X106&gt;$C$9,IF(Raw!$X106&lt;$A$9,Raw!R106,-999),-999),-999),-999),-999),-999)</f>
        <v>0.38245099999999999</v>
      </c>
      <c r="L106" s="9">
        <f>IF(Raw!$G106&gt;$C$8,IF(Raw!$Q106&gt;$C$8,IF(Raw!$N106&gt;$C$9,IF(Raw!$N106&lt;$A$9,IF(Raw!$X106&gt;$C$9,IF(Raw!$X106&lt;$A$9,Raw!S106,-999),-999),-999),-999),-999),-999)</f>
        <v>0.64125799999999999</v>
      </c>
      <c r="M106" s="9">
        <f>Raw!Q106</f>
        <v>0.98131400000000002</v>
      </c>
      <c r="N106" s="9">
        <f>IF(Raw!$G106&gt;$C$8,IF(Raw!$Q106&gt;$C$8,IF(Raw!$N106&gt;$C$9,IF(Raw!$N106&lt;$A$9,IF(Raw!$X106&gt;$C$9,IF(Raw!$X106&lt;$A$9,Raw!V106,-999),-999),-999),-999),-999),-999)</f>
        <v>604.5</v>
      </c>
      <c r="O106" s="9">
        <f>IF(Raw!$G106&gt;$C$8,IF(Raw!$Q106&gt;$C$8,IF(Raw!$N106&gt;$C$9,IF(Raw!$N106&lt;$A$9,IF(Raw!$X106&gt;$C$9,IF(Raw!$X106&lt;$A$9,Raw!W106,-999),-999),-999),-999),-999),-999)</f>
        <v>1.8E-5</v>
      </c>
      <c r="P106" s="9">
        <f>IF(Raw!$G106&gt;$C$8,IF(Raw!$Q106&gt;$C$8,IF(Raw!$N106&gt;$C$9,IF(Raw!$N106&lt;$A$9,IF(Raw!$X106&gt;$C$9,IF(Raw!$X106&lt;$A$9,Raw!X106,-999),-999),-999),-999),-999),-999)</f>
        <v>402</v>
      </c>
      <c r="R106" s="9">
        <f t="shared" si="20"/>
        <v>0.25522699999999998</v>
      </c>
      <c r="S106" s="9">
        <f t="shared" si="21"/>
        <v>0.3729785735371054</v>
      </c>
      <c r="T106" s="9">
        <f t="shared" si="22"/>
        <v>0.25880700000000001</v>
      </c>
      <c r="U106" s="9">
        <f t="shared" si="23"/>
        <v>0.40359262574501997</v>
      </c>
      <c r="V106" s="15">
        <f t="shared" si="16"/>
        <v>0.26259515099999997</v>
      </c>
      <c r="X106" s="11">
        <f t="shared" si="24"/>
        <v>0</v>
      </c>
      <c r="Y106" s="11">
        <f t="shared" si="25"/>
        <v>5.8909999999999997E-18</v>
      </c>
      <c r="Z106" s="11">
        <f t="shared" si="26"/>
        <v>3.7299999999999996E-4</v>
      </c>
      <c r="AA106" s="16">
        <f t="shared" si="27"/>
        <v>0</v>
      </c>
      <c r="AB106" s="9">
        <f t="shared" si="17"/>
        <v>0.38245099999999999</v>
      </c>
      <c r="AC106" s="9">
        <f t="shared" si="18"/>
        <v>1</v>
      </c>
      <c r="AD106" s="15">
        <f t="shared" si="19"/>
        <v>0</v>
      </c>
      <c r="AE106" s="3">
        <f t="shared" si="28"/>
        <v>709.27639999999974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0.14444444444444446</v>
      </c>
      <c r="C107" s="15">
        <f>Raw!C107</f>
        <v>72.5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0.57367400000000002</v>
      </c>
      <c r="F107" s="9">
        <f>IF(Raw!$G107&gt;$C$8,IF(Raw!$Q107&gt;$C$8,IF(Raw!$N107&gt;$C$9,IF(Raw!$N107&lt;$A$9,IF(Raw!$X107&gt;$C$9,IF(Raw!$X107&lt;$A$9,Raw!I107,-999),-999),-999),-999),-999),-999)</f>
        <v>0.96973500000000001</v>
      </c>
      <c r="G107" s="9">
        <f>Raw!G107</f>
        <v>0.99107199999999995</v>
      </c>
      <c r="H107" s="9">
        <f>IF(Raw!$G107&gt;$C$8,IF(Raw!$Q107&gt;$C$8,IF(Raw!$N107&gt;$C$9,IF(Raw!$N107&lt;$A$9,IF(Raw!$X107&gt;$C$9,IF(Raw!$X107&lt;$A$9,Raw!L107,-999),-999),-999),-999),-999),-999)</f>
        <v>696.4</v>
      </c>
      <c r="I107" s="9">
        <f>IF(Raw!$G107&gt;$C$8,IF(Raw!$Q107&gt;$C$8,IF(Raw!$N107&gt;$C$9,IF(Raw!$N107&lt;$A$9,IF(Raw!$X107&gt;$C$9,IF(Raw!$X107&lt;$A$9,Raw!M107,-999),-999),-999),-999),-999),-999)</f>
        <v>0.196182</v>
      </c>
      <c r="J107" s="9">
        <f>IF(Raw!$G107&gt;$C$8,IF(Raw!$Q107&gt;$C$8,IF(Raw!$N107&gt;$C$9,IF(Raw!$N107&lt;$A$9,IF(Raw!$X107&gt;$C$9,IF(Raw!$X107&lt;$A$9,Raw!N107,-999),-999),-999),-999),-999),-999)</f>
        <v>438</v>
      </c>
      <c r="K107" s="9">
        <f>IF(Raw!$G107&gt;$C$8,IF(Raw!$Q107&gt;$C$8,IF(Raw!$N107&gt;$C$9,IF(Raw!$N107&lt;$A$9,IF(Raw!$X107&gt;$C$9,IF(Raw!$X107&lt;$A$9,Raw!R107,-999),-999),-999),-999),-999),-999)</f>
        <v>0.52797000000000005</v>
      </c>
      <c r="L107" s="9">
        <f>IF(Raw!$G107&gt;$C$8,IF(Raw!$Q107&gt;$C$8,IF(Raw!$N107&gt;$C$9,IF(Raw!$N107&lt;$A$9,IF(Raw!$X107&gt;$C$9,IF(Raw!$X107&lt;$A$9,Raw!S107,-999),-999),-999),-999),-999),-999)</f>
        <v>0.96075100000000002</v>
      </c>
      <c r="M107" s="9">
        <f>Raw!Q107</f>
        <v>0.99197299999999999</v>
      </c>
      <c r="N107" s="9">
        <f>IF(Raw!$G107&gt;$C$8,IF(Raw!$Q107&gt;$C$8,IF(Raw!$N107&gt;$C$9,IF(Raw!$N107&lt;$A$9,IF(Raw!$X107&gt;$C$9,IF(Raw!$X107&lt;$A$9,Raw!V107,-999),-999),-999),-999),-999),-999)</f>
        <v>635.4</v>
      </c>
      <c r="O107" s="9">
        <f>IF(Raw!$G107&gt;$C$8,IF(Raw!$Q107&gt;$C$8,IF(Raw!$N107&gt;$C$9,IF(Raw!$N107&lt;$A$9,IF(Raw!$X107&gt;$C$9,IF(Raw!$X107&lt;$A$9,Raw!W107,-999),-999),-999),-999),-999),-999)</f>
        <v>7.3999999999999996E-5</v>
      </c>
      <c r="P107" s="9">
        <f>IF(Raw!$G107&gt;$C$8,IF(Raw!$Q107&gt;$C$8,IF(Raw!$N107&gt;$C$9,IF(Raw!$N107&lt;$A$9,IF(Raw!$X107&gt;$C$9,IF(Raw!$X107&lt;$A$9,Raw!X107,-999),-999),-999),-999),-999),-999)</f>
        <v>355</v>
      </c>
      <c r="R107" s="9">
        <f t="shared" si="20"/>
        <v>0.396061</v>
      </c>
      <c r="S107" s="9">
        <f t="shared" si="21"/>
        <v>0.40842188845406219</v>
      </c>
      <c r="T107" s="9">
        <f t="shared" si="22"/>
        <v>0.43278099999999997</v>
      </c>
      <c r="U107" s="9">
        <f t="shared" si="23"/>
        <v>0.45046114966312806</v>
      </c>
      <c r="V107" s="15">
        <f t="shared" si="16"/>
        <v>0.39342753450000001</v>
      </c>
      <c r="X107" s="11">
        <f t="shared" si="24"/>
        <v>0</v>
      </c>
      <c r="Y107" s="11">
        <f t="shared" si="25"/>
        <v>6.9639999999999993E-18</v>
      </c>
      <c r="Z107" s="11">
        <f t="shared" si="26"/>
        <v>4.3799999999999997E-4</v>
      </c>
      <c r="AA107" s="16">
        <f t="shared" si="27"/>
        <v>0</v>
      </c>
      <c r="AB107" s="9">
        <f t="shared" si="17"/>
        <v>0.52797000000000005</v>
      </c>
      <c r="AC107" s="9">
        <f t="shared" si="18"/>
        <v>1</v>
      </c>
      <c r="AD107" s="15">
        <f t="shared" si="19"/>
        <v>0</v>
      </c>
      <c r="AE107" s="3">
        <f t="shared" si="28"/>
        <v>838.46559999999965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0.14450231481481482</v>
      </c>
      <c r="C108" s="15">
        <f>Raw!C108</f>
        <v>73.900000000000006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0.64034100000000005</v>
      </c>
      <c r="F108" s="9">
        <f>IF(Raw!$G108&gt;$C$8,IF(Raw!$Q108&gt;$C$8,IF(Raw!$N108&gt;$C$9,IF(Raw!$N108&lt;$A$9,IF(Raw!$X108&gt;$C$9,IF(Raw!$X108&lt;$A$9,Raw!I108,-999),-999),-999),-999),-999),-999)</f>
        <v>1.0924400000000001</v>
      </c>
      <c r="G108" s="9">
        <f>Raw!G108</f>
        <v>0.99052200000000001</v>
      </c>
      <c r="H108" s="9">
        <f>IF(Raw!$G108&gt;$C$8,IF(Raw!$Q108&gt;$C$8,IF(Raw!$N108&gt;$C$9,IF(Raw!$N108&lt;$A$9,IF(Raw!$X108&gt;$C$9,IF(Raw!$X108&lt;$A$9,Raw!L108,-999),-999),-999),-999),-999),-999)</f>
        <v>689.3</v>
      </c>
      <c r="I108" s="9">
        <f>IF(Raw!$G108&gt;$C$8,IF(Raw!$Q108&gt;$C$8,IF(Raw!$N108&gt;$C$9,IF(Raw!$N108&lt;$A$9,IF(Raw!$X108&gt;$C$9,IF(Raw!$X108&lt;$A$9,Raw!M108,-999),-999),-999),-999),-999),-999)</f>
        <v>0.20051099999999999</v>
      </c>
      <c r="J108" s="9">
        <f>IF(Raw!$G108&gt;$C$8,IF(Raw!$Q108&gt;$C$8,IF(Raw!$N108&gt;$C$9,IF(Raw!$N108&lt;$A$9,IF(Raw!$X108&gt;$C$9,IF(Raw!$X108&lt;$A$9,Raw!N108,-999),-999),-999),-999),-999),-999)</f>
        <v>424</v>
      </c>
      <c r="K108" s="9">
        <f>IF(Raw!$G108&gt;$C$8,IF(Raw!$Q108&gt;$C$8,IF(Raw!$N108&gt;$C$9,IF(Raw!$N108&lt;$A$9,IF(Raw!$X108&gt;$C$9,IF(Raw!$X108&lt;$A$9,Raw!R108,-999),-999),-999),-999),-999),-999)</f>
        <v>0.63931300000000002</v>
      </c>
      <c r="L108" s="9">
        <f>IF(Raw!$G108&gt;$C$8,IF(Raw!$Q108&gt;$C$8,IF(Raw!$N108&gt;$C$9,IF(Raw!$N108&lt;$A$9,IF(Raw!$X108&gt;$C$9,IF(Raw!$X108&lt;$A$9,Raw!S108,-999),-999),-999),-999),-999),-999)</f>
        <v>1.0898300000000001</v>
      </c>
      <c r="M108" s="9">
        <f>Raw!Q108</f>
        <v>0.99124000000000001</v>
      </c>
      <c r="N108" s="9">
        <f>IF(Raw!$G108&gt;$C$8,IF(Raw!$Q108&gt;$C$8,IF(Raw!$N108&gt;$C$9,IF(Raw!$N108&lt;$A$9,IF(Raw!$X108&gt;$C$9,IF(Raw!$X108&lt;$A$9,Raw!V108,-999),-999),-999),-999),-999),-999)</f>
        <v>688.4</v>
      </c>
      <c r="O108" s="9">
        <f>IF(Raw!$G108&gt;$C$8,IF(Raw!$Q108&gt;$C$8,IF(Raw!$N108&gt;$C$9,IF(Raw!$N108&lt;$A$9,IF(Raw!$X108&gt;$C$9,IF(Raw!$X108&lt;$A$9,Raw!W108,-999),-999),-999),-999),-999),-999)</f>
        <v>0.12770799999999999</v>
      </c>
      <c r="P108" s="9">
        <f>IF(Raw!$G108&gt;$C$8,IF(Raw!$Q108&gt;$C$8,IF(Raw!$N108&gt;$C$9,IF(Raw!$N108&lt;$A$9,IF(Raw!$X108&gt;$C$9,IF(Raw!$X108&lt;$A$9,Raw!X108,-999),-999),-999),-999),-999),-999)</f>
        <v>297</v>
      </c>
      <c r="R108" s="9">
        <f t="shared" si="20"/>
        <v>0.45209900000000003</v>
      </c>
      <c r="S108" s="9">
        <f t="shared" si="21"/>
        <v>0.41384332320310496</v>
      </c>
      <c r="T108" s="9">
        <f t="shared" si="22"/>
        <v>0.45051700000000006</v>
      </c>
      <c r="U108" s="9">
        <f t="shared" si="23"/>
        <v>0.41338282117394459</v>
      </c>
      <c r="V108" s="15">
        <f t="shared" si="16"/>
        <v>0.44628538499999998</v>
      </c>
      <c r="X108" s="11">
        <f t="shared" si="24"/>
        <v>0</v>
      </c>
      <c r="Y108" s="11">
        <f t="shared" si="25"/>
        <v>6.8929999999999995E-18</v>
      </c>
      <c r="Z108" s="11">
        <f t="shared" si="26"/>
        <v>4.2400000000000001E-4</v>
      </c>
      <c r="AA108" s="16">
        <f t="shared" si="27"/>
        <v>0</v>
      </c>
      <c r="AB108" s="9">
        <f t="shared" si="17"/>
        <v>0.63931300000000002</v>
      </c>
      <c r="AC108" s="9">
        <f t="shared" si="18"/>
        <v>1</v>
      </c>
      <c r="AD108" s="15">
        <f t="shared" si="19"/>
        <v>0</v>
      </c>
      <c r="AE108" s="3">
        <f t="shared" si="28"/>
        <v>829.91719999999975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0.14454861111111111</v>
      </c>
      <c r="C109" s="15">
        <f>Raw!C109</f>
        <v>74.7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0.79596900000000004</v>
      </c>
      <c r="F109" s="9">
        <f>IF(Raw!$G109&gt;$C$8,IF(Raw!$Q109&gt;$C$8,IF(Raw!$N109&gt;$C$9,IF(Raw!$N109&lt;$A$9,IF(Raw!$X109&gt;$C$9,IF(Raw!$X109&lt;$A$9,Raw!I109,-999),-999),-999),-999),-999),-999)</f>
        <v>1.3864890000000001</v>
      </c>
      <c r="G109" s="9">
        <f>Raw!G109</f>
        <v>0.99309000000000003</v>
      </c>
      <c r="H109" s="9">
        <f>IF(Raw!$G109&gt;$C$8,IF(Raw!$Q109&gt;$C$8,IF(Raw!$N109&gt;$C$9,IF(Raw!$N109&lt;$A$9,IF(Raw!$X109&gt;$C$9,IF(Raw!$X109&lt;$A$9,Raw!L109,-999),-999),-999),-999),-999),-999)</f>
        <v>678.4</v>
      </c>
      <c r="I109" s="9">
        <f>IF(Raw!$G109&gt;$C$8,IF(Raw!$Q109&gt;$C$8,IF(Raw!$N109&gt;$C$9,IF(Raw!$N109&lt;$A$9,IF(Raw!$X109&gt;$C$9,IF(Raw!$X109&lt;$A$9,Raw!M109,-999),-999),-999),-999),-999),-999)</f>
        <v>0.22376699999999999</v>
      </c>
      <c r="J109" s="9">
        <f>IF(Raw!$G109&gt;$C$8,IF(Raw!$Q109&gt;$C$8,IF(Raw!$N109&gt;$C$9,IF(Raw!$N109&lt;$A$9,IF(Raw!$X109&gt;$C$9,IF(Raw!$X109&lt;$A$9,Raw!N109,-999),-999),-999),-999),-999),-999)</f>
        <v>294</v>
      </c>
      <c r="K109" s="9">
        <f>IF(Raw!$G109&gt;$C$8,IF(Raw!$Q109&gt;$C$8,IF(Raw!$N109&gt;$C$9,IF(Raw!$N109&lt;$A$9,IF(Raw!$X109&gt;$C$9,IF(Raw!$X109&lt;$A$9,Raw!R109,-999),-999),-999),-999),-999),-999)</f>
        <v>0.79167799999999999</v>
      </c>
      <c r="L109" s="9">
        <f>IF(Raw!$G109&gt;$C$8,IF(Raw!$Q109&gt;$C$8,IF(Raw!$N109&gt;$C$9,IF(Raw!$N109&lt;$A$9,IF(Raw!$X109&gt;$C$9,IF(Raw!$X109&lt;$A$9,Raw!S109,-999),-999),-999),-999),-999),-999)</f>
        <v>1.4034439999999999</v>
      </c>
      <c r="M109" s="9">
        <f>Raw!Q109</f>
        <v>0.99373999999999996</v>
      </c>
      <c r="N109" s="9">
        <f>IF(Raw!$G109&gt;$C$8,IF(Raw!$Q109&gt;$C$8,IF(Raw!$N109&gt;$C$9,IF(Raw!$N109&lt;$A$9,IF(Raw!$X109&gt;$C$9,IF(Raw!$X109&lt;$A$9,Raw!V109,-999),-999),-999),-999),-999),-999)</f>
        <v>663.5</v>
      </c>
      <c r="O109" s="9">
        <f>IF(Raw!$G109&gt;$C$8,IF(Raw!$Q109&gt;$C$8,IF(Raw!$N109&gt;$C$9,IF(Raw!$N109&lt;$A$9,IF(Raw!$X109&gt;$C$9,IF(Raw!$X109&lt;$A$9,Raw!W109,-999),-999),-999),-999),-999),-999)</f>
        <v>0.13029299999999999</v>
      </c>
      <c r="P109" s="9">
        <f>IF(Raw!$G109&gt;$C$8,IF(Raw!$Q109&gt;$C$8,IF(Raw!$N109&gt;$C$9,IF(Raw!$N109&lt;$A$9,IF(Raw!$X109&gt;$C$9,IF(Raw!$X109&lt;$A$9,Raw!X109,-999),-999),-999),-999),-999),-999)</f>
        <v>404</v>
      </c>
      <c r="R109" s="9">
        <f t="shared" si="20"/>
        <v>0.59052000000000004</v>
      </c>
      <c r="S109" s="9">
        <f t="shared" si="21"/>
        <v>0.42591033899295272</v>
      </c>
      <c r="T109" s="9">
        <f t="shared" si="22"/>
        <v>0.61176599999999992</v>
      </c>
      <c r="U109" s="9">
        <f t="shared" si="23"/>
        <v>0.4359033919415381</v>
      </c>
      <c r="V109" s="15">
        <f t="shared" si="16"/>
        <v>0.57471031799999994</v>
      </c>
      <c r="X109" s="11">
        <f t="shared" si="24"/>
        <v>0</v>
      </c>
      <c r="Y109" s="11">
        <f t="shared" si="25"/>
        <v>6.7839999999999995E-18</v>
      </c>
      <c r="Z109" s="11">
        <f t="shared" si="26"/>
        <v>2.9399999999999999E-4</v>
      </c>
      <c r="AA109" s="16">
        <f t="shared" si="27"/>
        <v>0</v>
      </c>
      <c r="AB109" s="9">
        <f t="shared" si="17"/>
        <v>0.79167799999999999</v>
      </c>
      <c r="AC109" s="9">
        <f t="shared" si="18"/>
        <v>1</v>
      </c>
      <c r="AD109" s="15">
        <f t="shared" si="19"/>
        <v>0</v>
      </c>
      <c r="AE109" s="3">
        <f t="shared" si="28"/>
        <v>816.79359999999974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0.14460648148148147</v>
      </c>
      <c r="C110" s="15">
        <f>Raw!C110</f>
        <v>75.8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0.77598800000000001</v>
      </c>
      <c r="F110" s="9">
        <f>IF(Raw!$G110&gt;$C$8,IF(Raw!$Q110&gt;$C$8,IF(Raw!$N110&gt;$C$9,IF(Raw!$N110&lt;$A$9,IF(Raw!$X110&gt;$C$9,IF(Raw!$X110&lt;$A$9,Raw!I110,-999),-999),-999),-999),-999),-999)</f>
        <v>1.383359</v>
      </c>
      <c r="G110" s="9">
        <f>Raw!G110</f>
        <v>0.99349799999999999</v>
      </c>
      <c r="H110" s="9">
        <f>IF(Raw!$G110&gt;$C$8,IF(Raw!$Q110&gt;$C$8,IF(Raw!$N110&gt;$C$9,IF(Raw!$N110&lt;$A$9,IF(Raw!$X110&gt;$C$9,IF(Raw!$X110&lt;$A$9,Raw!L110,-999),-999),-999),-999),-999),-999)</f>
        <v>665.3</v>
      </c>
      <c r="I110" s="9">
        <f>IF(Raw!$G110&gt;$C$8,IF(Raw!$Q110&gt;$C$8,IF(Raw!$N110&gt;$C$9,IF(Raw!$N110&lt;$A$9,IF(Raw!$X110&gt;$C$9,IF(Raw!$X110&lt;$A$9,Raw!M110,-999),-999),-999),-999),-999),-999)</f>
        <v>0.211088</v>
      </c>
      <c r="J110" s="9">
        <f>IF(Raw!$G110&gt;$C$8,IF(Raw!$Q110&gt;$C$8,IF(Raw!$N110&gt;$C$9,IF(Raw!$N110&lt;$A$9,IF(Raw!$X110&gt;$C$9,IF(Raw!$X110&lt;$A$9,Raw!N110,-999),-999),-999),-999),-999),-999)</f>
        <v>294</v>
      </c>
      <c r="K110" s="9">
        <f>IF(Raw!$G110&gt;$C$8,IF(Raw!$Q110&gt;$C$8,IF(Raw!$N110&gt;$C$9,IF(Raw!$N110&lt;$A$9,IF(Raw!$X110&gt;$C$9,IF(Raw!$X110&lt;$A$9,Raw!R110,-999),-999),-999),-999),-999),-999)</f>
        <v>0.73861600000000005</v>
      </c>
      <c r="L110" s="9">
        <f>IF(Raw!$G110&gt;$C$8,IF(Raw!$Q110&gt;$C$8,IF(Raw!$N110&gt;$C$9,IF(Raw!$N110&lt;$A$9,IF(Raw!$X110&gt;$C$9,IF(Raw!$X110&lt;$A$9,Raw!S110,-999),-999),-999),-999),-999),-999)</f>
        <v>1.400126</v>
      </c>
      <c r="M110" s="9">
        <f>Raw!Q110</f>
        <v>0.990645</v>
      </c>
      <c r="N110" s="9">
        <f>IF(Raw!$G110&gt;$C$8,IF(Raw!$Q110&gt;$C$8,IF(Raw!$N110&gt;$C$9,IF(Raw!$N110&lt;$A$9,IF(Raw!$X110&gt;$C$9,IF(Raw!$X110&lt;$A$9,Raw!V110,-999),-999),-999),-999),-999),-999)</f>
        <v>618.20000000000005</v>
      </c>
      <c r="O110" s="9">
        <f>IF(Raw!$G110&gt;$C$8,IF(Raw!$Q110&gt;$C$8,IF(Raw!$N110&gt;$C$9,IF(Raw!$N110&lt;$A$9,IF(Raw!$X110&gt;$C$9,IF(Raw!$X110&lt;$A$9,Raw!W110,-999),-999),-999),-999),-999),-999)</f>
        <v>1.142E-3</v>
      </c>
      <c r="P110" s="9">
        <f>IF(Raw!$G110&gt;$C$8,IF(Raw!$Q110&gt;$C$8,IF(Raw!$N110&gt;$C$9,IF(Raw!$N110&lt;$A$9,IF(Raw!$X110&gt;$C$9,IF(Raw!$X110&lt;$A$9,Raw!X110,-999),-999),-999),-999),-999),-999)</f>
        <v>356</v>
      </c>
      <c r="R110" s="9">
        <f t="shared" si="20"/>
        <v>0.60737099999999999</v>
      </c>
      <c r="S110" s="9">
        <f t="shared" si="21"/>
        <v>0.43905522716807421</v>
      </c>
      <c r="T110" s="9">
        <f t="shared" si="22"/>
        <v>0.66150999999999993</v>
      </c>
      <c r="U110" s="9">
        <f t="shared" si="23"/>
        <v>0.47246462104124909</v>
      </c>
      <c r="V110" s="15">
        <f t="shared" si="16"/>
        <v>0.57335159699999994</v>
      </c>
      <c r="X110" s="11">
        <f t="shared" si="24"/>
        <v>0</v>
      </c>
      <c r="Y110" s="11">
        <f t="shared" si="25"/>
        <v>6.6529999999999992E-18</v>
      </c>
      <c r="Z110" s="11">
        <f t="shared" si="26"/>
        <v>2.9399999999999999E-4</v>
      </c>
      <c r="AA110" s="16">
        <f t="shared" si="27"/>
        <v>0</v>
      </c>
      <c r="AB110" s="9">
        <f t="shared" si="17"/>
        <v>0.73861600000000005</v>
      </c>
      <c r="AC110" s="9">
        <f t="shared" si="18"/>
        <v>1</v>
      </c>
      <c r="AD110" s="15">
        <f t="shared" si="19"/>
        <v>0</v>
      </c>
      <c r="AE110" s="3">
        <f t="shared" si="28"/>
        <v>801.02119999999968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0.14466435185185186</v>
      </c>
      <c r="C111" s="15">
        <f>Raw!C111</f>
        <v>77.2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0.72514400000000001</v>
      </c>
      <c r="F111" s="9">
        <f>IF(Raw!$G111&gt;$C$8,IF(Raw!$Q111&gt;$C$8,IF(Raw!$N111&gt;$C$9,IF(Raw!$N111&lt;$A$9,IF(Raw!$X111&gt;$C$9,IF(Raw!$X111&lt;$A$9,Raw!I111,-999),-999),-999),-999),-999),-999)</f>
        <v>1.2870410000000001</v>
      </c>
      <c r="G111" s="9">
        <f>Raw!G111</f>
        <v>0.99599300000000002</v>
      </c>
      <c r="H111" s="9">
        <f>IF(Raw!$G111&gt;$C$8,IF(Raw!$Q111&gt;$C$8,IF(Raw!$N111&gt;$C$9,IF(Raw!$N111&lt;$A$9,IF(Raw!$X111&gt;$C$9,IF(Raw!$X111&lt;$A$9,Raw!L111,-999),-999),-999),-999),-999),-999)</f>
        <v>668.1</v>
      </c>
      <c r="I111" s="9">
        <f>IF(Raw!$G111&gt;$C$8,IF(Raw!$Q111&gt;$C$8,IF(Raw!$N111&gt;$C$9,IF(Raw!$N111&lt;$A$9,IF(Raw!$X111&gt;$C$9,IF(Raw!$X111&lt;$A$9,Raw!M111,-999),-999),-999),-999),-999),-999)</f>
        <v>0.193775</v>
      </c>
      <c r="J111" s="9">
        <f>IF(Raw!$G111&gt;$C$8,IF(Raw!$Q111&gt;$C$8,IF(Raw!$N111&gt;$C$9,IF(Raw!$N111&lt;$A$9,IF(Raw!$X111&gt;$C$9,IF(Raw!$X111&lt;$A$9,Raw!N111,-999),-999),-999),-999),-999),-999)</f>
        <v>331</v>
      </c>
      <c r="K111" s="9">
        <f>IF(Raw!$G111&gt;$C$8,IF(Raw!$Q111&gt;$C$8,IF(Raw!$N111&gt;$C$9,IF(Raw!$N111&lt;$A$9,IF(Raw!$X111&gt;$C$9,IF(Raw!$X111&lt;$A$9,Raw!R111,-999),-999),-999),-999),-999),-999)</f>
        <v>0.83360699999999999</v>
      </c>
      <c r="L111" s="9">
        <f>IF(Raw!$G111&gt;$C$8,IF(Raw!$Q111&gt;$C$8,IF(Raw!$N111&gt;$C$9,IF(Raw!$N111&lt;$A$9,IF(Raw!$X111&gt;$C$9,IF(Raw!$X111&lt;$A$9,Raw!S111,-999),-999),-999),-999),-999),-999)</f>
        <v>1.451643</v>
      </c>
      <c r="M111" s="9">
        <f>Raw!Q111</f>
        <v>0.99000699999999997</v>
      </c>
      <c r="N111" s="9">
        <f>IF(Raw!$G111&gt;$C$8,IF(Raw!$Q111&gt;$C$8,IF(Raw!$N111&gt;$C$9,IF(Raw!$N111&lt;$A$9,IF(Raw!$X111&gt;$C$9,IF(Raw!$X111&lt;$A$9,Raw!V111,-999),-999),-999),-999),-999),-999)</f>
        <v>660.9</v>
      </c>
      <c r="O111" s="9">
        <f>IF(Raw!$G111&gt;$C$8,IF(Raw!$Q111&gt;$C$8,IF(Raw!$N111&gt;$C$9,IF(Raw!$N111&lt;$A$9,IF(Raw!$X111&gt;$C$9,IF(Raw!$X111&lt;$A$9,Raw!W111,-999),-999),-999),-999),-999),-999)</f>
        <v>0.172459</v>
      </c>
      <c r="P111" s="9">
        <f>IF(Raw!$G111&gt;$C$8,IF(Raw!$Q111&gt;$C$8,IF(Raw!$N111&gt;$C$9,IF(Raw!$N111&lt;$A$9,IF(Raw!$X111&gt;$C$9,IF(Raw!$X111&lt;$A$9,Raw!X111,-999),-999),-999),-999),-999),-999)</f>
        <v>461</v>
      </c>
      <c r="R111" s="9">
        <f t="shared" si="20"/>
        <v>0.56189700000000009</v>
      </c>
      <c r="S111" s="9">
        <f t="shared" si="21"/>
        <v>0.43658049743559069</v>
      </c>
      <c r="T111" s="9">
        <f t="shared" si="22"/>
        <v>0.61803600000000003</v>
      </c>
      <c r="U111" s="9">
        <f t="shared" si="23"/>
        <v>0.42574930613105288</v>
      </c>
      <c r="V111" s="15">
        <f t="shared" si="16"/>
        <v>0.59444780850000001</v>
      </c>
      <c r="X111" s="11">
        <f t="shared" si="24"/>
        <v>0</v>
      </c>
      <c r="Y111" s="11">
        <f t="shared" si="25"/>
        <v>6.6810000000000001E-18</v>
      </c>
      <c r="Z111" s="11">
        <f t="shared" si="26"/>
        <v>3.3099999999999997E-4</v>
      </c>
      <c r="AA111" s="16">
        <f t="shared" si="27"/>
        <v>0</v>
      </c>
      <c r="AB111" s="9">
        <f t="shared" si="17"/>
        <v>0.83360699999999999</v>
      </c>
      <c r="AC111" s="9">
        <f t="shared" si="18"/>
        <v>1</v>
      </c>
      <c r="AD111" s="15">
        <f t="shared" si="19"/>
        <v>0</v>
      </c>
      <c r="AE111" s="3">
        <f t="shared" si="28"/>
        <v>804.39239999999984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0.14472222222222222</v>
      </c>
      <c r="C112" s="15">
        <f>Raw!C112</f>
        <v>77.400000000000006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0.75617100000000004</v>
      </c>
      <c r="F112" s="9">
        <f>IF(Raw!$G112&gt;$C$8,IF(Raw!$Q112&gt;$C$8,IF(Raw!$N112&gt;$C$9,IF(Raw!$N112&lt;$A$9,IF(Raw!$X112&gt;$C$9,IF(Raw!$X112&lt;$A$9,Raw!I112,-999),-999),-999),-999),-999),-999)</f>
        <v>1.390198</v>
      </c>
      <c r="G112" s="9">
        <f>Raw!G112</f>
        <v>0.99493399999999999</v>
      </c>
      <c r="H112" s="9">
        <f>IF(Raw!$G112&gt;$C$8,IF(Raw!$Q112&gt;$C$8,IF(Raw!$N112&gt;$C$9,IF(Raw!$N112&lt;$A$9,IF(Raw!$X112&gt;$C$9,IF(Raw!$X112&lt;$A$9,Raw!L112,-999),-999),-999),-999),-999),-999)</f>
        <v>614.5</v>
      </c>
      <c r="I112" s="9">
        <f>IF(Raw!$G112&gt;$C$8,IF(Raw!$Q112&gt;$C$8,IF(Raw!$N112&gt;$C$9,IF(Raw!$N112&lt;$A$9,IF(Raw!$X112&gt;$C$9,IF(Raw!$X112&lt;$A$9,Raw!M112,-999),-999),-999),-999),-999),-999)</f>
        <v>0.108157</v>
      </c>
      <c r="J112" s="9">
        <f>IF(Raw!$G112&gt;$C$8,IF(Raw!$Q112&gt;$C$8,IF(Raw!$N112&gt;$C$9,IF(Raw!$N112&lt;$A$9,IF(Raw!$X112&gt;$C$9,IF(Raw!$X112&lt;$A$9,Raw!N112,-999),-999),-999),-999),-999),-999)</f>
        <v>383</v>
      </c>
      <c r="K112" s="9">
        <f>IF(Raw!$G112&gt;$C$8,IF(Raw!$Q112&gt;$C$8,IF(Raw!$N112&gt;$C$9,IF(Raw!$N112&lt;$A$9,IF(Raw!$X112&gt;$C$9,IF(Raw!$X112&lt;$A$9,Raw!R112,-999),-999),-999),-999),-999),-999)</f>
        <v>0.69300399999999995</v>
      </c>
      <c r="L112" s="9">
        <f>IF(Raw!$G112&gt;$C$8,IF(Raw!$Q112&gt;$C$8,IF(Raw!$N112&gt;$C$9,IF(Raw!$N112&lt;$A$9,IF(Raw!$X112&gt;$C$9,IF(Raw!$X112&lt;$A$9,Raw!S112,-999),-999),-999),-999),-999),-999)</f>
        <v>1.305121</v>
      </c>
      <c r="M112" s="9">
        <f>Raw!Q112</f>
        <v>0.99365700000000001</v>
      </c>
      <c r="N112" s="9">
        <f>IF(Raw!$G112&gt;$C$8,IF(Raw!$Q112&gt;$C$8,IF(Raw!$N112&gt;$C$9,IF(Raw!$N112&lt;$A$9,IF(Raw!$X112&gt;$C$9,IF(Raw!$X112&lt;$A$9,Raw!V112,-999),-999),-999),-999),-999),-999)</f>
        <v>586.6</v>
      </c>
      <c r="O112" s="9">
        <f>IF(Raw!$G112&gt;$C$8,IF(Raw!$Q112&gt;$C$8,IF(Raw!$N112&gt;$C$9,IF(Raw!$N112&lt;$A$9,IF(Raw!$X112&gt;$C$9,IF(Raw!$X112&lt;$A$9,Raw!W112,-999),-999),-999),-999),-999),-999)</f>
        <v>1.5E-5</v>
      </c>
      <c r="P112" s="9">
        <f>IF(Raw!$G112&gt;$C$8,IF(Raw!$Q112&gt;$C$8,IF(Raw!$N112&gt;$C$9,IF(Raw!$N112&lt;$A$9,IF(Raw!$X112&gt;$C$9,IF(Raw!$X112&lt;$A$9,Raw!X112,-999),-999),-999),-999),-999),-999)</f>
        <v>351</v>
      </c>
      <c r="R112" s="9">
        <f t="shared" si="20"/>
        <v>0.63402700000000001</v>
      </c>
      <c r="S112" s="9">
        <f t="shared" si="21"/>
        <v>0.45606956706886354</v>
      </c>
      <c r="T112" s="9">
        <f t="shared" si="22"/>
        <v>0.61211700000000002</v>
      </c>
      <c r="U112" s="9">
        <f t="shared" si="23"/>
        <v>0.46901168550655459</v>
      </c>
      <c r="V112" s="15">
        <f t="shared" si="16"/>
        <v>0.53444704949999999</v>
      </c>
      <c r="X112" s="11">
        <f t="shared" si="24"/>
        <v>0</v>
      </c>
      <c r="Y112" s="11">
        <f t="shared" si="25"/>
        <v>6.145E-18</v>
      </c>
      <c r="Z112" s="11">
        <f t="shared" si="26"/>
        <v>3.8299999999999999E-4</v>
      </c>
      <c r="AA112" s="16">
        <f t="shared" si="27"/>
        <v>0</v>
      </c>
      <c r="AB112" s="9">
        <f t="shared" si="17"/>
        <v>0.69300399999999995</v>
      </c>
      <c r="AC112" s="9">
        <f t="shared" si="18"/>
        <v>1</v>
      </c>
      <c r="AD112" s="15">
        <f t="shared" si="19"/>
        <v>0</v>
      </c>
      <c r="AE112" s="3">
        <f t="shared" si="28"/>
        <v>739.85799999999983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0.14476851851851852</v>
      </c>
      <c r="C113" s="15">
        <f>Raw!C113</f>
        <v>78.900000000000006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0.76176500000000003</v>
      </c>
      <c r="F113" s="9">
        <f>IF(Raw!$G113&gt;$C$8,IF(Raw!$Q113&gt;$C$8,IF(Raw!$N113&gt;$C$9,IF(Raw!$N113&lt;$A$9,IF(Raw!$X113&gt;$C$9,IF(Raw!$X113&lt;$A$9,Raw!I113,-999),-999),-999),-999),-999),-999)</f>
        <v>1.2816099999999999</v>
      </c>
      <c r="G113" s="9">
        <f>Raw!G113</f>
        <v>0.854819</v>
      </c>
      <c r="H113" s="9">
        <f>IF(Raw!$G113&gt;$C$8,IF(Raw!$Q113&gt;$C$8,IF(Raw!$N113&gt;$C$9,IF(Raw!$N113&lt;$A$9,IF(Raw!$X113&gt;$C$9,IF(Raw!$X113&lt;$A$9,Raw!L113,-999),-999),-999),-999),-999),-999)</f>
        <v>728.2</v>
      </c>
      <c r="I113" s="9">
        <f>IF(Raw!$G113&gt;$C$8,IF(Raw!$Q113&gt;$C$8,IF(Raw!$N113&gt;$C$9,IF(Raw!$N113&lt;$A$9,IF(Raw!$X113&gt;$C$9,IF(Raw!$X113&lt;$A$9,Raw!M113,-999),-999),-999),-999),-999),-999)</f>
        <v>0.37081999999999998</v>
      </c>
      <c r="J113" s="9">
        <f>IF(Raw!$G113&gt;$C$8,IF(Raw!$Q113&gt;$C$8,IF(Raw!$N113&gt;$C$9,IF(Raw!$N113&lt;$A$9,IF(Raw!$X113&gt;$C$9,IF(Raw!$X113&lt;$A$9,Raw!N113,-999),-999),-999),-999),-999),-999)</f>
        <v>403</v>
      </c>
      <c r="K113" s="9">
        <f>IF(Raw!$G113&gt;$C$8,IF(Raw!$Q113&gt;$C$8,IF(Raw!$N113&gt;$C$9,IF(Raw!$N113&lt;$A$9,IF(Raw!$X113&gt;$C$9,IF(Raw!$X113&lt;$A$9,Raw!R113,-999),-999),-999),-999),-999),-999)</f>
        <v>0.62295599999999995</v>
      </c>
      <c r="L113" s="9">
        <f>IF(Raw!$G113&gt;$C$8,IF(Raw!$Q113&gt;$C$8,IF(Raw!$N113&gt;$C$9,IF(Raw!$N113&lt;$A$9,IF(Raw!$X113&gt;$C$9,IF(Raw!$X113&lt;$A$9,Raw!S113,-999),-999),-999),-999),-999),-999)</f>
        <v>1.1133850000000001</v>
      </c>
      <c r="M113" s="9">
        <f>Raw!Q113</f>
        <v>0.99105600000000005</v>
      </c>
      <c r="N113" s="9">
        <f>IF(Raw!$G113&gt;$C$8,IF(Raw!$Q113&gt;$C$8,IF(Raw!$N113&gt;$C$9,IF(Raw!$N113&lt;$A$9,IF(Raw!$X113&gt;$C$9,IF(Raw!$X113&lt;$A$9,Raw!V113,-999),-999),-999),-999),-999),-999)</f>
        <v>586.70000000000005</v>
      </c>
      <c r="O113" s="9">
        <f>IF(Raw!$G113&gt;$C$8,IF(Raw!$Q113&gt;$C$8,IF(Raw!$N113&gt;$C$9,IF(Raw!$N113&lt;$A$9,IF(Raw!$X113&gt;$C$9,IF(Raw!$X113&lt;$A$9,Raw!W113,-999),-999),-999),-999),-999),-999)</f>
        <v>6.6852999999999996E-2</v>
      </c>
      <c r="P113" s="9">
        <f>IF(Raw!$G113&gt;$C$8,IF(Raw!$Q113&gt;$C$8,IF(Raw!$N113&gt;$C$9,IF(Raw!$N113&lt;$A$9,IF(Raw!$X113&gt;$C$9,IF(Raw!$X113&lt;$A$9,Raw!X113,-999),-999),-999),-999),-999),-999)</f>
        <v>328</v>
      </c>
      <c r="R113" s="9">
        <f t="shared" si="20"/>
        <v>0.51984499999999989</v>
      </c>
      <c r="S113" s="9">
        <f t="shared" si="21"/>
        <v>0.40561871396134541</v>
      </c>
      <c r="T113" s="9">
        <f t="shared" si="22"/>
        <v>0.49042900000000011</v>
      </c>
      <c r="U113" s="9">
        <f t="shared" si="23"/>
        <v>0.44048464816752525</v>
      </c>
      <c r="V113" s="15">
        <f t="shared" si="16"/>
        <v>0.45593115750000002</v>
      </c>
      <c r="X113" s="11">
        <f t="shared" si="24"/>
        <v>0</v>
      </c>
      <c r="Y113" s="11">
        <f t="shared" si="25"/>
        <v>7.2820000000000002E-18</v>
      </c>
      <c r="Z113" s="11">
        <f t="shared" si="26"/>
        <v>4.0299999999999998E-4</v>
      </c>
      <c r="AA113" s="16">
        <f t="shared" si="27"/>
        <v>0</v>
      </c>
      <c r="AB113" s="9">
        <f t="shared" si="17"/>
        <v>0.62295599999999995</v>
      </c>
      <c r="AC113" s="9">
        <f t="shared" si="18"/>
        <v>1</v>
      </c>
      <c r="AD113" s="15">
        <f t="shared" si="19"/>
        <v>0</v>
      </c>
      <c r="AE113" s="3">
        <f t="shared" si="28"/>
        <v>876.75279999999975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0.14482638888888888</v>
      </c>
      <c r="C114" s="15">
        <f>Raw!C114</f>
        <v>79.8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0.95953900000000003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0.99409099999999995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0.14488425925925927</v>
      </c>
      <c r="C115" s="15">
        <f>Raw!C115</f>
        <v>80.900000000000006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0.62123399999999995</v>
      </c>
      <c r="F115" s="9">
        <f>IF(Raw!$G115&gt;$C$8,IF(Raw!$Q115&gt;$C$8,IF(Raw!$N115&gt;$C$9,IF(Raw!$N115&lt;$A$9,IF(Raw!$X115&gt;$C$9,IF(Raw!$X115&lt;$A$9,Raw!I115,-999),-999),-999),-999),-999),-999)</f>
        <v>1.0889709999999999</v>
      </c>
      <c r="G115" s="9">
        <f>Raw!G115</f>
        <v>0.99079899999999999</v>
      </c>
      <c r="H115" s="9">
        <f>IF(Raw!$G115&gt;$C$8,IF(Raw!$Q115&gt;$C$8,IF(Raw!$N115&gt;$C$9,IF(Raw!$N115&lt;$A$9,IF(Raw!$X115&gt;$C$9,IF(Raw!$X115&lt;$A$9,Raw!L115,-999),-999),-999),-999),-999),-999)</f>
        <v>647.70000000000005</v>
      </c>
      <c r="I115" s="9">
        <f>IF(Raw!$G115&gt;$C$8,IF(Raw!$Q115&gt;$C$8,IF(Raw!$N115&gt;$C$9,IF(Raw!$N115&lt;$A$9,IF(Raw!$X115&gt;$C$9,IF(Raw!$X115&lt;$A$9,Raw!M115,-999),-999),-999),-999),-999),-999)</f>
        <v>0.18883800000000001</v>
      </c>
      <c r="J115" s="9">
        <f>IF(Raw!$G115&gt;$C$8,IF(Raw!$Q115&gt;$C$8,IF(Raw!$N115&gt;$C$9,IF(Raw!$N115&lt;$A$9,IF(Raw!$X115&gt;$C$9,IF(Raw!$X115&lt;$A$9,Raw!N115,-999),-999),-999),-999),-999),-999)</f>
        <v>406</v>
      </c>
      <c r="K115" s="9">
        <f>IF(Raw!$G115&gt;$C$8,IF(Raw!$Q115&gt;$C$8,IF(Raw!$N115&gt;$C$9,IF(Raw!$N115&lt;$A$9,IF(Raw!$X115&gt;$C$9,IF(Raw!$X115&lt;$A$9,Raw!R115,-999),-999),-999),-999),-999),-999)</f>
        <v>0.69948200000000005</v>
      </c>
      <c r="L115" s="9">
        <f>IF(Raw!$G115&gt;$C$8,IF(Raw!$Q115&gt;$C$8,IF(Raw!$N115&gt;$C$9,IF(Raw!$N115&lt;$A$9,IF(Raw!$X115&gt;$C$9,IF(Raw!$X115&lt;$A$9,Raw!S115,-999),-999),-999),-999),-999),-999)</f>
        <v>1.2594069999999999</v>
      </c>
      <c r="M115" s="9">
        <f>Raw!Q115</f>
        <v>0.990537</v>
      </c>
      <c r="N115" s="9">
        <f>IF(Raw!$G115&gt;$C$8,IF(Raw!$Q115&gt;$C$8,IF(Raw!$N115&gt;$C$9,IF(Raw!$N115&lt;$A$9,IF(Raw!$X115&gt;$C$9,IF(Raw!$X115&lt;$A$9,Raw!V115,-999),-999),-999),-999),-999),-999)</f>
        <v>670.8</v>
      </c>
      <c r="O115" s="9">
        <f>IF(Raw!$G115&gt;$C$8,IF(Raw!$Q115&gt;$C$8,IF(Raw!$N115&gt;$C$9,IF(Raw!$N115&lt;$A$9,IF(Raw!$X115&gt;$C$9,IF(Raw!$X115&lt;$A$9,Raw!W115,-999),-999),-999),-999),-999),-999)</f>
        <v>0.102523</v>
      </c>
      <c r="P115" s="9">
        <f>IF(Raw!$G115&gt;$C$8,IF(Raw!$Q115&gt;$C$8,IF(Raw!$N115&gt;$C$9,IF(Raw!$N115&lt;$A$9,IF(Raw!$X115&gt;$C$9,IF(Raw!$X115&lt;$A$9,Raw!X115,-999),-999),-999),-999),-999),-999)</f>
        <v>381</v>
      </c>
      <c r="R115" s="9">
        <f t="shared" si="20"/>
        <v>0.46773699999999996</v>
      </c>
      <c r="S115" s="9">
        <f t="shared" si="21"/>
        <v>0.42952199829012894</v>
      </c>
      <c r="T115" s="9">
        <f t="shared" si="22"/>
        <v>0.5599249999999999</v>
      </c>
      <c r="U115" s="9">
        <f t="shared" si="23"/>
        <v>0.44459416217314968</v>
      </c>
      <c r="V115" s="15">
        <f t="shared" si="16"/>
        <v>0.51572716649999994</v>
      </c>
      <c r="X115" s="11">
        <f t="shared" si="24"/>
        <v>0</v>
      </c>
      <c r="Y115" s="11">
        <f t="shared" si="25"/>
        <v>6.4770000000000003E-18</v>
      </c>
      <c r="Z115" s="11">
        <f t="shared" si="26"/>
        <v>4.06E-4</v>
      </c>
      <c r="AA115" s="16">
        <f t="shared" si="27"/>
        <v>0</v>
      </c>
      <c r="AB115" s="9">
        <f t="shared" si="17"/>
        <v>0.69948200000000005</v>
      </c>
      <c r="AC115" s="9">
        <f t="shared" si="18"/>
        <v>1</v>
      </c>
      <c r="AD115" s="15">
        <f t="shared" si="19"/>
        <v>0</v>
      </c>
      <c r="AE115" s="3">
        <f t="shared" si="28"/>
        <v>779.83079999999984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0.14494212962962963</v>
      </c>
      <c r="C116" s="15">
        <f>Raw!C116</f>
        <v>81.599999999999994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0.60477999999999998</v>
      </c>
      <c r="F116" s="9">
        <f>IF(Raw!$G116&gt;$C$8,IF(Raw!$Q116&gt;$C$8,IF(Raw!$N116&gt;$C$9,IF(Raw!$N116&lt;$A$9,IF(Raw!$X116&gt;$C$9,IF(Raw!$X116&lt;$A$9,Raw!I116,-999),-999),-999),-999),-999),-999)</f>
        <v>1.0897559999999999</v>
      </c>
      <c r="G116" s="9">
        <f>Raw!G116</f>
        <v>0.993502</v>
      </c>
      <c r="H116" s="9">
        <f>IF(Raw!$G116&gt;$C$8,IF(Raw!$Q116&gt;$C$8,IF(Raw!$N116&gt;$C$9,IF(Raw!$N116&lt;$A$9,IF(Raw!$X116&gt;$C$9,IF(Raw!$X116&lt;$A$9,Raw!L116,-999),-999),-999),-999),-999),-999)</f>
        <v>640.4</v>
      </c>
      <c r="I116" s="9">
        <f>IF(Raw!$G116&gt;$C$8,IF(Raw!$Q116&gt;$C$8,IF(Raw!$N116&gt;$C$9,IF(Raw!$N116&lt;$A$9,IF(Raw!$X116&gt;$C$9,IF(Raw!$X116&lt;$A$9,Raw!M116,-999),-999),-999),-999),-999),-999)</f>
        <v>0.13692099999999999</v>
      </c>
      <c r="J116" s="9">
        <f>IF(Raw!$G116&gt;$C$8,IF(Raw!$Q116&gt;$C$8,IF(Raw!$N116&gt;$C$9,IF(Raw!$N116&lt;$A$9,IF(Raw!$X116&gt;$C$9,IF(Raw!$X116&lt;$A$9,Raw!N116,-999),-999),-999),-999),-999),-999)</f>
        <v>274</v>
      </c>
      <c r="K116" s="9">
        <f>IF(Raw!$G116&gt;$C$8,IF(Raw!$Q116&gt;$C$8,IF(Raw!$N116&gt;$C$9,IF(Raw!$N116&lt;$A$9,IF(Raw!$X116&gt;$C$9,IF(Raw!$X116&lt;$A$9,Raw!R116,-999),-999),-999),-999),-999),-999)</f>
        <v>0.60773600000000005</v>
      </c>
      <c r="L116" s="9">
        <f>IF(Raw!$G116&gt;$C$8,IF(Raw!$Q116&gt;$C$8,IF(Raw!$N116&gt;$C$9,IF(Raw!$N116&lt;$A$9,IF(Raw!$X116&gt;$C$9,IF(Raw!$X116&lt;$A$9,Raw!S116,-999),-999),-999),-999),-999),-999)</f>
        <v>1.1217820000000001</v>
      </c>
      <c r="M116" s="9">
        <f>Raw!Q116</f>
        <v>0.99315900000000001</v>
      </c>
      <c r="N116" s="9">
        <f>IF(Raw!$G116&gt;$C$8,IF(Raw!$Q116&gt;$C$8,IF(Raw!$N116&gt;$C$9,IF(Raw!$N116&lt;$A$9,IF(Raw!$X116&gt;$C$9,IF(Raw!$X116&lt;$A$9,Raw!V116,-999),-999),-999),-999),-999),-999)</f>
        <v>595.4</v>
      </c>
      <c r="O116" s="9">
        <f>IF(Raw!$G116&gt;$C$8,IF(Raw!$Q116&gt;$C$8,IF(Raw!$N116&gt;$C$9,IF(Raw!$N116&lt;$A$9,IF(Raw!$X116&gt;$C$9,IF(Raw!$X116&lt;$A$9,Raw!W116,-999),-999),-999),-999),-999),-999)</f>
        <v>3.8961999999999997E-2</v>
      </c>
      <c r="P116" s="9">
        <f>IF(Raw!$G116&gt;$C$8,IF(Raw!$Q116&gt;$C$8,IF(Raw!$N116&gt;$C$9,IF(Raw!$N116&lt;$A$9,IF(Raw!$X116&gt;$C$9,IF(Raw!$X116&lt;$A$9,Raw!X116,-999),-999),-999),-999),-999),-999)</f>
        <v>377</v>
      </c>
      <c r="R116" s="9">
        <f t="shared" si="20"/>
        <v>0.48497599999999996</v>
      </c>
      <c r="S116" s="9">
        <f t="shared" si="21"/>
        <v>0.44503173187392409</v>
      </c>
      <c r="T116" s="9">
        <f t="shared" si="22"/>
        <v>0.514046</v>
      </c>
      <c r="U116" s="9">
        <f t="shared" si="23"/>
        <v>0.45824054941156123</v>
      </c>
      <c r="V116" s="15">
        <f t="shared" si="16"/>
        <v>0.459369729</v>
      </c>
      <c r="X116" s="11">
        <f t="shared" si="24"/>
        <v>0</v>
      </c>
      <c r="Y116" s="11">
        <f t="shared" si="25"/>
        <v>6.4039999999999992E-18</v>
      </c>
      <c r="Z116" s="11">
        <f t="shared" si="26"/>
        <v>2.7399999999999999E-4</v>
      </c>
      <c r="AA116" s="16">
        <f t="shared" si="27"/>
        <v>0</v>
      </c>
      <c r="AB116" s="9">
        <f t="shared" si="17"/>
        <v>0.60773600000000005</v>
      </c>
      <c r="AC116" s="9">
        <f t="shared" si="18"/>
        <v>1</v>
      </c>
      <c r="AD116" s="15">
        <f t="shared" si="19"/>
        <v>0</v>
      </c>
      <c r="AE116" s="3">
        <f t="shared" si="28"/>
        <v>771.04159999999968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0.14498842592592592</v>
      </c>
      <c r="C117" s="15">
        <f>Raw!C117</f>
        <v>83.2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0.63431199999999999</v>
      </c>
      <c r="F117" s="9">
        <f>IF(Raw!$G117&gt;$C$8,IF(Raw!$Q117&gt;$C$8,IF(Raw!$N117&gt;$C$9,IF(Raw!$N117&lt;$A$9,IF(Raw!$X117&gt;$C$9,IF(Raw!$X117&lt;$A$9,Raw!I117,-999),-999),-999),-999),-999),-999)</f>
        <v>1.099002</v>
      </c>
      <c r="G117" s="9">
        <f>Raw!G117</f>
        <v>0.99136299999999999</v>
      </c>
      <c r="H117" s="9">
        <f>IF(Raw!$G117&gt;$C$8,IF(Raw!$Q117&gt;$C$8,IF(Raw!$N117&gt;$C$9,IF(Raw!$N117&lt;$A$9,IF(Raw!$X117&gt;$C$9,IF(Raw!$X117&lt;$A$9,Raw!L117,-999),-999),-999),-999),-999),-999)</f>
        <v>634.1</v>
      </c>
      <c r="I117" s="9">
        <f>IF(Raw!$G117&gt;$C$8,IF(Raw!$Q117&gt;$C$8,IF(Raw!$N117&gt;$C$9,IF(Raw!$N117&lt;$A$9,IF(Raw!$X117&gt;$C$9,IF(Raw!$X117&lt;$A$9,Raw!M117,-999),-999),-999),-999),-999),-999)</f>
        <v>0.209317</v>
      </c>
      <c r="J117" s="9">
        <f>IF(Raw!$G117&gt;$C$8,IF(Raw!$Q117&gt;$C$8,IF(Raw!$N117&gt;$C$9,IF(Raw!$N117&lt;$A$9,IF(Raw!$X117&gt;$C$9,IF(Raw!$X117&lt;$A$9,Raw!N117,-999),-999),-999),-999),-999),-999)</f>
        <v>429</v>
      </c>
      <c r="K117" s="9">
        <f>IF(Raw!$G117&gt;$C$8,IF(Raw!$Q117&gt;$C$8,IF(Raw!$N117&gt;$C$9,IF(Raw!$N117&lt;$A$9,IF(Raw!$X117&gt;$C$9,IF(Raw!$X117&lt;$A$9,Raw!R117,-999),-999),-999),-999),-999),-999)</f>
        <v>0.70567199999999997</v>
      </c>
      <c r="L117" s="9">
        <f>IF(Raw!$G117&gt;$C$8,IF(Raw!$Q117&gt;$C$8,IF(Raw!$N117&gt;$C$9,IF(Raw!$N117&lt;$A$9,IF(Raw!$X117&gt;$C$9,IF(Raw!$X117&lt;$A$9,Raw!S117,-999),-999),-999),-999),-999),-999)</f>
        <v>1.2221390000000001</v>
      </c>
      <c r="M117" s="9">
        <f>Raw!Q117</f>
        <v>0.98847300000000005</v>
      </c>
      <c r="N117" s="9">
        <f>IF(Raw!$G117&gt;$C$8,IF(Raw!$Q117&gt;$C$8,IF(Raw!$N117&gt;$C$9,IF(Raw!$N117&lt;$A$9,IF(Raw!$X117&gt;$C$9,IF(Raw!$X117&lt;$A$9,Raw!V117,-999),-999),-999),-999),-999),-999)</f>
        <v>648.9</v>
      </c>
      <c r="O117" s="9">
        <f>IF(Raw!$G117&gt;$C$8,IF(Raw!$Q117&gt;$C$8,IF(Raw!$N117&gt;$C$9,IF(Raw!$N117&lt;$A$9,IF(Raw!$X117&gt;$C$9,IF(Raw!$X117&lt;$A$9,Raw!W117,-999),-999),-999),-999),-999),-999)</f>
        <v>0.25350600000000001</v>
      </c>
      <c r="P117" s="9">
        <f>IF(Raw!$G117&gt;$C$8,IF(Raw!$Q117&gt;$C$8,IF(Raw!$N117&gt;$C$9,IF(Raw!$N117&lt;$A$9,IF(Raw!$X117&gt;$C$9,IF(Raw!$X117&lt;$A$9,Raw!X117,-999),-999),-999),-999),-999),-999)</f>
        <v>364</v>
      </c>
      <c r="R117" s="9">
        <f t="shared" si="20"/>
        <v>0.46469000000000005</v>
      </c>
      <c r="S117" s="9">
        <f t="shared" si="21"/>
        <v>0.42282907583425694</v>
      </c>
      <c r="T117" s="9">
        <f t="shared" si="22"/>
        <v>0.51646700000000012</v>
      </c>
      <c r="U117" s="9">
        <f t="shared" si="23"/>
        <v>0.42259268381092502</v>
      </c>
      <c r="V117" s="15">
        <f t="shared" si="16"/>
        <v>0.50046592050000005</v>
      </c>
      <c r="X117" s="11">
        <f t="shared" si="24"/>
        <v>0</v>
      </c>
      <c r="Y117" s="11">
        <f t="shared" si="25"/>
        <v>6.3409999999999996E-18</v>
      </c>
      <c r="Z117" s="11">
        <f t="shared" si="26"/>
        <v>4.2899999999999997E-4</v>
      </c>
      <c r="AA117" s="16">
        <f t="shared" si="27"/>
        <v>0</v>
      </c>
      <c r="AB117" s="9">
        <f t="shared" si="17"/>
        <v>0.70567199999999997</v>
      </c>
      <c r="AC117" s="9">
        <f t="shared" si="18"/>
        <v>1</v>
      </c>
      <c r="AD117" s="15">
        <f t="shared" si="19"/>
        <v>0</v>
      </c>
      <c r="AE117" s="3">
        <f t="shared" si="28"/>
        <v>763.45639999999969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0.14504629629629631</v>
      </c>
      <c r="C118" s="15">
        <f>Raw!C118</f>
        <v>83.4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0.63593999999999995</v>
      </c>
      <c r="F118" s="9">
        <f>IF(Raw!$G118&gt;$C$8,IF(Raw!$Q118&gt;$C$8,IF(Raw!$N118&gt;$C$9,IF(Raw!$N118&lt;$A$9,IF(Raw!$X118&gt;$C$9,IF(Raw!$X118&lt;$A$9,Raw!I118,-999),-999),-999),-999),-999),-999)</f>
        <v>1.1826909999999999</v>
      </c>
      <c r="G118" s="9">
        <f>Raw!G118</f>
        <v>0.99399700000000002</v>
      </c>
      <c r="H118" s="9">
        <f>IF(Raw!$G118&gt;$C$8,IF(Raw!$Q118&gt;$C$8,IF(Raw!$N118&gt;$C$9,IF(Raw!$N118&lt;$A$9,IF(Raw!$X118&gt;$C$9,IF(Raw!$X118&lt;$A$9,Raw!L118,-999),-999),-999),-999),-999),-999)</f>
        <v>597.6</v>
      </c>
      <c r="I118" s="9">
        <f>IF(Raw!$G118&gt;$C$8,IF(Raw!$Q118&gt;$C$8,IF(Raw!$N118&gt;$C$9,IF(Raw!$N118&lt;$A$9,IF(Raw!$X118&gt;$C$9,IF(Raw!$X118&lt;$A$9,Raw!M118,-999),-999),-999),-999),-999),-999)</f>
        <v>7.9631999999999994E-2</v>
      </c>
      <c r="J118" s="9">
        <f>IF(Raw!$G118&gt;$C$8,IF(Raw!$Q118&gt;$C$8,IF(Raw!$N118&gt;$C$9,IF(Raw!$N118&lt;$A$9,IF(Raw!$X118&gt;$C$9,IF(Raw!$X118&lt;$A$9,Raw!N118,-999),-999),-999),-999),-999),-999)</f>
        <v>341</v>
      </c>
      <c r="K118" s="9">
        <f>IF(Raw!$G118&gt;$C$8,IF(Raw!$Q118&gt;$C$8,IF(Raw!$N118&gt;$C$9,IF(Raw!$N118&lt;$A$9,IF(Raw!$X118&gt;$C$9,IF(Raw!$X118&lt;$A$9,Raw!R118,-999),-999),-999),-999),-999),-999)</f>
        <v>0.63947299999999996</v>
      </c>
      <c r="L118" s="9">
        <f>IF(Raw!$G118&gt;$C$8,IF(Raw!$Q118&gt;$C$8,IF(Raw!$N118&gt;$C$9,IF(Raw!$N118&lt;$A$9,IF(Raw!$X118&gt;$C$9,IF(Raw!$X118&lt;$A$9,Raw!S118,-999),-999),-999),-999),-999),-999)</f>
        <v>1.1993389999999999</v>
      </c>
      <c r="M118" s="9">
        <f>Raw!Q118</f>
        <v>0.99293799999999999</v>
      </c>
      <c r="N118" s="9">
        <f>IF(Raw!$G118&gt;$C$8,IF(Raw!$Q118&gt;$C$8,IF(Raw!$N118&gt;$C$9,IF(Raw!$N118&lt;$A$9,IF(Raw!$X118&gt;$C$9,IF(Raw!$X118&lt;$A$9,Raw!V118,-999),-999),-999),-999),-999),-999)</f>
        <v>571.5</v>
      </c>
      <c r="O118" s="9">
        <f>IF(Raw!$G118&gt;$C$8,IF(Raw!$Q118&gt;$C$8,IF(Raw!$N118&gt;$C$9,IF(Raw!$N118&lt;$A$9,IF(Raw!$X118&gt;$C$9,IF(Raw!$X118&lt;$A$9,Raw!W118,-999),-999),-999),-999),-999),-999)</f>
        <v>5.0000000000000004E-6</v>
      </c>
      <c r="P118" s="9">
        <f>IF(Raw!$G118&gt;$C$8,IF(Raw!$Q118&gt;$C$8,IF(Raw!$N118&gt;$C$9,IF(Raw!$N118&lt;$A$9,IF(Raw!$X118&gt;$C$9,IF(Raw!$X118&lt;$A$9,Raw!X118,-999),-999),-999),-999),-999),-999)</f>
        <v>420</v>
      </c>
      <c r="R118" s="9">
        <f t="shared" si="20"/>
        <v>0.54675099999999999</v>
      </c>
      <c r="S118" s="9">
        <f t="shared" si="21"/>
        <v>0.4622940396096698</v>
      </c>
      <c r="T118" s="9">
        <f t="shared" si="22"/>
        <v>0.55986599999999997</v>
      </c>
      <c r="U118" s="9">
        <f t="shared" si="23"/>
        <v>0.46681213568473967</v>
      </c>
      <c r="V118" s="15">
        <f t="shared" si="16"/>
        <v>0.49112932049999997</v>
      </c>
      <c r="X118" s="11">
        <f t="shared" si="24"/>
        <v>0</v>
      </c>
      <c r="Y118" s="11">
        <f t="shared" si="25"/>
        <v>5.9759999999999996E-18</v>
      </c>
      <c r="Z118" s="11">
        <f t="shared" si="26"/>
        <v>3.4099999999999999E-4</v>
      </c>
      <c r="AA118" s="16">
        <f t="shared" si="27"/>
        <v>0</v>
      </c>
      <c r="AB118" s="9">
        <f t="shared" si="17"/>
        <v>0.63947299999999996</v>
      </c>
      <c r="AC118" s="9">
        <f t="shared" si="18"/>
        <v>1</v>
      </c>
      <c r="AD118" s="15">
        <f t="shared" si="19"/>
        <v>0</v>
      </c>
      <c r="AE118" s="3">
        <f t="shared" si="28"/>
        <v>719.51039999999978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0.14510416666666667</v>
      </c>
      <c r="C119" s="15">
        <f>Raw!C119</f>
        <v>85.2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0.89467099999999999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0.99284300000000003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0.14516203703703703</v>
      </c>
      <c r="C120" s="15">
        <f>Raw!C120</f>
        <v>85.8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0.51244599999999996</v>
      </c>
      <c r="F120" s="9">
        <f>IF(Raw!$G120&gt;$C$8,IF(Raw!$Q120&gt;$C$8,IF(Raw!$N120&gt;$C$9,IF(Raw!$N120&lt;$A$9,IF(Raw!$X120&gt;$C$9,IF(Raw!$X120&lt;$A$9,Raw!I120,-999),-999),-999),-999),-999),-999)</f>
        <v>0.92882200000000004</v>
      </c>
      <c r="G120" s="9">
        <f>Raw!G120</f>
        <v>0.994479</v>
      </c>
      <c r="H120" s="9">
        <f>IF(Raw!$G120&gt;$C$8,IF(Raw!$Q120&gt;$C$8,IF(Raw!$N120&gt;$C$9,IF(Raw!$N120&lt;$A$9,IF(Raw!$X120&gt;$C$9,IF(Raw!$X120&lt;$A$9,Raw!L120,-999),-999),-999),-999),-999),-999)</f>
        <v>560.6</v>
      </c>
      <c r="I120" s="9">
        <f>IF(Raw!$G120&gt;$C$8,IF(Raw!$Q120&gt;$C$8,IF(Raw!$N120&gt;$C$9,IF(Raw!$N120&lt;$A$9,IF(Raw!$X120&gt;$C$9,IF(Raw!$X120&lt;$A$9,Raw!M120,-999),-999),-999),-999),-999),-999)</f>
        <v>0.181778</v>
      </c>
      <c r="J120" s="9">
        <f>IF(Raw!$G120&gt;$C$8,IF(Raw!$Q120&gt;$C$8,IF(Raw!$N120&gt;$C$9,IF(Raw!$N120&lt;$A$9,IF(Raw!$X120&gt;$C$9,IF(Raw!$X120&lt;$A$9,Raw!N120,-999),-999),-999),-999),-999),-999)</f>
        <v>398</v>
      </c>
      <c r="K120" s="9">
        <f>IF(Raw!$G120&gt;$C$8,IF(Raw!$Q120&gt;$C$8,IF(Raw!$N120&gt;$C$9,IF(Raw!$N120&lt;$A$9,IF(Raw!$X120&gt;$C$9,IF(Raw!$X120&lt;$A$9,Raw!R120,-999),-999),-999),-999),-999),-999)</f>
        <v>0.50759900000000002</v>
      </c>
      <c r="L120" s="9">
        <f>IF(Raw!$G120&gt;$C$8,IF(Raw!$Q120&gt;$C$8,IF(Raw!$N120&gt;$C$9,IF(Raw!$N120&lt;$A$9,IF(Raw!$X120&gt;$C$9,IF(Raw!$X120&lt;$A$9,Raw!S120,-999),-999),-999),-999),-999),-999)</f>
        <v>0.94825000000000004</v>
      </c>
      <c r="M120" s="9">
        <f>Raw!Q120</f>
        <v>0.99214599999999997</v>
      </c>
      <c r="N120" s="9">
        <f>IF(Raw!$G120&gt;$C$8,IF(Raw!$Q120&gt;$C$8,IF(Raw!$N120&gt;$C$9,IF(Raw!$N120&lt;$A$9,IF(Raw!$X120&gt;$C$9,IF(Raw!$X120&lt;$A$9,Raw!V120,-999),-999),-999),-999),-999),-999)</f>
        <v>536.79999999999995</v>
      </c>
      <c r="O120" s="9">
        <f>IF(Raw!$G120&gt;$C$8,IF(Raw!$Q120&gt;$C$8,IF(Raw!$N120&gt;$C$9,IF(Raw!$N120&lt;$A$9,IF(Raw!$X120&gt;$C$9,IF(Raw!$X120&lt;$A$9,Raw!W120,-999),-999),-999),-999),-999),-999)</f>
        <v>4.6999999999999997E-5</v>
      </c>
      <c r="P120" s="9">
        <f>IF(Raw!$G120&gt;$C$8,IF(Raw!$Q120&gt;$C$8,IF(Raw!$N120&gt;$C$9,IF(Raw!$N120&lt;$A$9,IF(Raw!$X120&gt;$C$9,IF(Raw!$X120&lt;$A$9,Raw!X120,-999),-999),-999),-999),-999),-999)</f>
        <v>404</v>
      </c>
      <c r="R120" s="9">
        <f t="shared" si="20"/>
        <v>0.41637600000000008</v>
      </c>
      <c r="S120" s="9">
        <f t="shared" si="21"/>
        <v>0.44828395537573407</v>
      </c>
      <c r="T120" s="9">
        <f t="shared" si="22"/>
        <v>0.44065100000000001</v>
      </c>
      <c r="U120" s="9">
        <f t="shared" si="23"/>
        <v>0.46469918270498284</v>
      </c>
      <c r="V120" s="15">
        <f t="shared" si="16"/>
        <v>0.38830837499999998</v>
      </c>
      <c r="X120" s="11">
        <f t="shared" si="24"/>
        <v>0</v>
      </c>
      <c r="Y120" s="11">
        <f t="shared" si="25"/>
        <v>5.6060000000000001E-18</v>
      </c>
      <c r="Z120" s="11">
        <f t="shared" si="26"/>
        <v>3.9799999999999997E-4</v>
      </c>
      <c r="AA120" s="16">
        <f t="shared" si="27"/>
        <v>0</v>
      </c>
      <c r="AB120" s="9">
        <f t="shared" si="17"/>
        <v>0.50759900000000002</v>
      </c>
      <c r="AC120" s="9">
        <f t="shared" si="18"/>
        <v>1</v>
      </c>
      <c r="AD120" s="15">
        <f t="shared" si="19"/>
        <v>0</v>
      </c>
      <c r="AE120" s="3">
        <f t="shared" si="28"/>
        <v>674.96239999999977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0.14520833333333333</v>
      </c>
      <c r="C121" s="15">
        <f>Raw!C121</f>
        <v>87.1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0.55464599999999997</v>
      </c>
      <c r="F121" s="9">
        <f>IF(Raw!$G121&gt;$C$8,IF(Raw!$Q121&gt;$C$8,IF(Raw!$N121&gt;$C$9,IF(Raw!$N121&lt;$A$9,IF(Raw!$X121&gt;$C$9,IF(Raw!$X121&lt;$A$9,Raw!I121,-999),-999),-999),-999),-999),-999)</f>
        <v>0.96137899999999998</v>
      </c>
      <c r="G121" s="9">
        <f>Raw!G121</f>
        <v>0.99194300000000002</v>
      </c>
      <c r="H121" s="9">
        <f>IF(Raw!$G121&gt;$C$8,IF(Raw!$Q121&gt;$C$8,IF(Raw!$N121&gt;$C$9,IF(Raw!$N121&lt;$A$9,IF(Raw!$X121&gt;$C$9,IF(Raw!$X121&lt;$A$9,Raw!L121,-999),-999),-999),-999),-999),-999)</f>
        <v>591.5</v>
      </c>
      <c r="I121" s="9">
        <f>IF(Raw!$G121&gt;$C$8,IF(Raw!$Q121&gt;$C$8,IF(Raw!$N121&gt;$C$9,IF(Raw!$N121&lt;$A$9,IF(Raw!$X121&gt;$C$9,IF(Raw!$X121&lt;$A$9,Raw!M121,-999),-999),-999),-999),-999),-999)</f>
        <v>0.31594100000000003</v>
      </c>
      <c r="J121" s="9">
        <f>IF(Raw!$G121&gt;$C$8,IF(Raw!$Q121&gt;$C$8,IF(Raw!$N121&gt;$C$9,IF(Raw!$N121&lt;$A$9,IF(Raw!$X121&gt;$C$9,IF(Raw!$X121&lt;$A$9,Raw!N121,-999),-999),-999),-999),-999),-999)</f>
        <v>409</v>
      </c>
      <c r="K121" s="9">
        <f>IF(Raw!$G121&gt;$C$8,IF(Raw!$Q121&gt;$C$8,IF(Raw!$N121&gt;$C$9,IF(Raw!$N121&lt;$A$9,IF(Raw!$X121&gt;$C$9,IF(Raw!$X121&lt;$A$9,Raw!R121,-999),-999),-999),-999),-999),-999)</f>
        <v>0.595391</v>
      </c>
      <c r="L121" s="9">
        <f>IF(Raw!$G121&gt;$C$8,IF(Raw!$Q121&gt;$C$8,IF(Raw!$N121&gt;$C$9,IF(Raw!$N121&lt;$A$9,IF(Raw!$X121&gt;$C$9,IF(Raw!$X121&lt;$A$9,Raw!S121,-999),-999),-999),-999),-999),-999)</f>
        <v>1.079134</v>
      </c>
      <c r="M121" s="9">
        <f>Raw!Q121</f>
        <v>0.99276699999999996</v>
      </c>
      <c r="N121" s="9">
        <f>IF(Raw!$G121&gt;$C$8,IF(Raw!$Q121&gt;$C$8,IF(Raw!$N121&gt;$C$9,IF(Raw!$N121&lt;$A$9,IF(Raw!$X121&gt;$C$9,IF(Raw!$X121&lt;$A$9,Raw!V121,-999),-999),-999),-999),-999),-999)</f>
        <v>540.4</v>
      </c>
      <c r="O121" s="9">
        <f>IF(Raw!$G121&gt;$C$8,IF(Raw!$Q121&gt;$C$8,IF(Raw!$N121&gt;$C$9,IF(Raw!$N121&lt;$A$9,IF(Raw!$X121&gt;$C$9,IF(Raw!$X121&lt;$A$9,Raw!W121,-999),-999),-999),-999),-999),-999)</f>
        <v>4.5975000000000002E-2</v>
      </c>
      <c r="P121" s="9">
        <f>IF(Raw!$G121&gt;$C$8,IF(Raw!$Q121&gt;$C$8,IF(Raw!$N121&gt;$C$9,IF(Raw!$N121&lt;$A$9,IF(Raw!$X121&gt;$C$9,IF(Raw!$X121&lt;$A$9,Raw!X121,-999),-999),-999),-999),-999),-999)</f>
        <v>306</v>
      </c>
      <c r="R121" s="9">
        <f t="shared" si="20"/>
        <v>0.40673300000000001</v>
      </c>
      <c r="S121" s="9">
        <f t="shared" si="21"/>
        <v>0.42307248234047135</v>
      </c>
      <c r="T121" s="9">
        <f t="shared" si="22"/>
        <v>0.48374300000000003</v>
      </c>
      <c r="U121" s="9">
        <f t="shared" si="23"/>
        <v>0.44826963101894668</v>
      </c>
      <c r="V121" s="15">
        <f t="shared" si="16"/>
        <v>0.44190537299999999</v>
      </c>
      <c r="X121" s="11">
        <f t="shared" si="24"/>
        <v>0</v>
      </c>
      <c r="Y121" s="11">
        <f t="shared" si="25"/>
        <v>5.9149999999999997E-18</v>
      </c>
      <c r="Z121" s="11">
        <f t="shared" si="26"/>
        <v>4.0899999999999997E-4</v>
      </c>
      <c r="AA121" s="16">
        <f t="shared" si="27"/>
        <v>0</v>
      </c>
      <c r="AB121" s="9">
        <f t="shared" si="17"/>
        <v>0.595391</v>
      </c>
      <c r="AC121" s="9">
        <f t="shared" si="18"/>
        <v>1</v>
      </c>
      <c r="AD121" s="15">
        <f t="shared" si="19"/>
        <v>0</v>
      </c>
      <c r="AE121" s="3">
        <f t="shared" si="28"/>
        <v>712.16599999999983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0.14526620370370372</v>
      </c>
      <c r="C122" s="15">
        <f>Raw!C122</f>
        <v>87.8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0.50442900000000002</v>
      </c>
      <c r="F122" s="9">
        <f>IF(Raw!$G122&gt;$C$8,IF(Raw!$Q122&gt;$C$8,IF(Raw!$N122&gt;$C$9,IF(Raw!$N122&lt;$A$9,IF(Raw!$X122&gt;$C$9,IF(Raw!$X122&lt;$A$9,Raw!I122,-999),-999),-999),-999),-999),-999)</f>
        <v>0.93016600000000005</v>
      </c>
      <c r="G122" s="9">
        <f>Raw!G122</f>
        <v>0.99362799999999996</v>
      </c>
      <c r="H122" s="9">
        <f>IF(Raw!$G122&gt;$C$8,IF(Raw!$Q122&gt;$C$8,IF(Raw!$N122&gt;$C$9,IF(Raw!$N122&lt;$A$9,IF(Raw!$X122&gt;$C$9,IF(Raw!$X122&lt;$A$9,Raw!L122,-999),-999),-999),-999),-999),-999)</f>
        <v>570.70000000000005</v>
      </c>
      <c r="I122" s="9">
        <f>IF(Raw!$G122&gt;$C$8,IF(Raw!$Q122&gt;$C$8,IF(Raw!$N122&gt;$C$9,IF(Raw!$N122&lt;$A$9,IF(Raw!$X122&gt;$C$9,IF(Raw!$X122&lt;$A$9,Raw!M122,-999),-999),-999),-999),-999),-999)</f>
        <v>0.175202</v>
      </c>
      <c r="J122" s="9">
        <f>IF(Raw!$G122&gt;$C$8,IF(Raw!$Q122&gt;$C$8,IF(Raw!$N122&gt;$C$9,IF(Raw!$N122&lt;$A$9,IF(Raw!$X122&gt;$C$9,IF(Raw!$X122&lt;$A$9,Raw!N122,-999),-999),-999),-999),-999),-999)</f>
        <v>373</v>
      </c>
      <c r="K122" s="9">
        <f>IF(Raw!$G122&gt;$C$8,IF(Raw!$Q122&gt;$C$8,IF(Raw!$N122&gt;$C$9,IF(Raw!$N122&lt;$A$9,IF(Raw!$X122&gt;$C$9,IF(Raw!$X122&lt;$A$9,Raw!R122,-999),-999),-999),-999),-999),-999)</f>
        <v>0.49759900000000001</v>
      </c>
      <c r="L122" s="9">
        <f>IF(Raw!$G122&gt;$C$8,IF(Raw!$Q122&gt;$C$8,IF(Raw!$N122&gt;$C$9,IF(Raw!$N122&lt;$A$9,IF(Raw!$X122&gt;$C$9,IF(Raw!$X122&lt;$A$9,Raw!S122,-999),-999),-999),-999),-999),-999)</f>
        <v>0.94496899999999995</v>
      </c>
      <c r="M122" s="9">
        <f>Raw!Q122</f>
        <v>0.99138700000000002</v>
      </c>
      <c r="N122" s="9">
        <f>IF(Raw!$G122&gt;$C$8,IF(Raw!$Q122&gt;$C$8,IF(Raw!$N122&gt;$C$9,IF(Raw!$N122&lt;$A$9,IF(Raw!$X122&gt;$C$9,IF(Raw!$X122&lt;$A$9,Raw!V122,-999),-999),-999),-999),-999),-999)</f>
        <v>515.29999999999995</v>
      </c>
      <c r="O122" s="9">
        <f>IF(Raw!$G122&gt;$C$8,IF(Raw!$Q122&gt;$C$8,IF(Raw!$N122&gt;$C$9,IF(Raw!$N122&lt;$A$9,IF(Raw!$X122&gt;$C$9,IF(Raw!$X122&lt;$A$9,Raw!W122,-999),-999),-999),-999),-999),-999)</f>
        <v>9.8999999999999994E-5</v>
      </c>
      <c r="P122" s="9">
        <f>IF(Raw!$G122&gt;$C$8,IF(Raw!$Q122&gt;$C$8,IF(Raw!$N122&gt;$C$9,IF(Raw!$N122&lt;$A$9,IF(Raw!$X122&gt;$C$9,IF(Raw!$X122&lt;$A$9,Raw!X122,-999),-999),-999),-999),-999),-999)</f>
        <v>382</v>
      </c>
      <c r="R122" s="9">
        <f t="shared" si="20"/>
        <v>0.42573700000000003</v>
      </c>
      <c r="S122" s="9">
        <f t="shared" si="21"/>
        <v>0.45770002343667693</v>
      </c>
      <c r="T122" s="9">
        <f t="shared" si="22"/>
        <v>0.44736999999999993</v>
      </c>
      <c r="U122" s="9">
        <f t="shared" si="23"/>
        <v>0.47342293768367</v>
      </c>
      <c r="V122" s="15">
        <f t="shared" si="16"/>
        <v>0.38696480549999995</v>
      </c>
      <c r="X122" s="11">
        <f t="shared" si="24"/>
        <v>0</v>
      </c>
      <c r="Y122" s="11">
        <f t="shared" si="25"/>
        <v>5.7070000000000005E-18</v>
      </c>
      <c r="Z122" s="11">
        <f t="shared" si="26"/>
        <v>3.7299999999999996E-4</v>
      </c>
      <c r="AA122" s="16">
        <f t="shared" si="27"/>
        <v>0</v>
      </c>
      <c r="AB122" s="9">
        <f t="shared" si="17"/>
        <v>0.49759900000000001</v>
      </c>
      <c r="AC122" s="9">
        <f t="shared" si="18"/>
        <v>1</v>
      </c>
      <c r="AD122" s="15">
        <f t="shared" si="19"/>
        <v>0</v>
      </c>
      <c r="AE122" s="3">
        <f t="shared" si="28"/>
        <v>687.12279999999987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0.14532407407407408</v>
      </c>
      <c r="C123" s="15">
        <f>Raw!C123</f>
        <v>89.1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0.49731599999999998</v>
      </c>
      <c r="F123" s="9">
        <f>IF(Raw!$G123&gt;$C$8,IF(Raw!$Q123&gt;$C$8,IF(Raw!$N123&gt;$C$9,IF(Raw!$N123&lt;$A$9,IF(Raw!$X123&gt;$C$9,IF(Raw!$X123&lt;$A$9,Raw!I123,-999),-999),-999),-999),-999),-999)</f>
        <v>0.88739100000000004</v>
      </c>
      <c r="G123" s="9">
        <f>Raw!G123</f>
        <v>0.99356800000000001</v>
      </c>
      <c r="H123" s="9">
        <f>IF(Raw!$G123&gt;$C$8,IF(Raw!$Q123&gt;$C$8,IF(Raw!$N123&gt;$C$9,IF(Raw!$N123&lt;$A$9,IF(Raw!$X123&gt;$C$9,IF(Raw!$X123&lt;$A$9,Raw!L123,-999),-999),-999),-999),-999),-999)</f>
        <v>578.6</v>
      </c>
      <c r="I123" s="9">
        <f>IF(Raw!$G123&gt;$C$8,IF(Raw!$Q123&gt;$C$8,IF(Raw!$N123&gt;$C$9,IF(Raw!$N123&lt;$A$9,IF(Raw!$X123&gt;$C$9,IF(Raw!$X123&lt;$A$9,Raw!M123,-999),-999),-999),-999),-999),-999)</f>
        <v>0.201762</v>
      </c>
      <c r="J123" s="9">
        <f>IF(Raw!$G123&gt;$C$8,IF(Raw!$Q123&gt;$C$8,IF(Raw!$N123&gt;$C$9,IF(Raw!$N123&lt;$A$9,IF(Raw!$X123&gt;$C$9,IF(Raw!$X123&lt;$A$9,Raw!N123,-999),-999),-999),-999),-999),-999)</f>
        <v>324</v>
      </c>
      <c r="K123" s="9">
        <f>IF(Raw!$G123&gt;$C$8,IF(Raw!$Q123&gt;$C$8,IF(Raw!$N123&gt;$C$9,IF(Raw!$N123&lt;$A$9,IF(Raw!$X123&gt;$C$9,IF(Raw!$X123&lt;$A$9,Raw!R123,-999),-999),-999),-999),-999),-999)</f>
        <v>0.705175</v>
      </c>
      <c r="L123" s="9">
        <f>IF(Raw!$G123&gt;$C$8,IF(Raw!$Q123&gt;$C$8,IF(Raw!$N123&gt;$C$9,IF(Raw!$N123&lt;$A$9,IF(Raw!$X123&gt;$C$9,IF(Raw!$X123&lt;$A$9,Raw!S123,-999),-999),-999),-999),-999),-999)</f>
        <v>1.30983</v>
      </c>
      <c r="M123" s="9">
        <f>Raw!Q123</f>
        <v>0.996502</v>
      </c>
      <c r="N123" s="9">
        <f>IF(Raw!$G123&gt;$C$8,IF(Raw!$Q123&gt;$C$8,IF(Raw!$N123&gt;$C$9,IF(Raw!$N123&lt;$A$9,IF(Raw!$X123&gt;$C$9,IF(Raw!$X123&lt;$A$9,Raw!V123,-999),-999),-999),-999),-999),-999)</f>
        <v>521.20000000000005</v>
      </c>
      <c r="O123" s="9">
        <f>IF(Raw!$G123&gt;$C$8,IF(Raw!$Q123&gt;$C$8,IF(Raw!$N123&gt;$C$9,IF(Raw!$N123&lt;$A$9,IF(Raw!$X123&gt;$C$9,IF(Raw!$X123&lt;$A$9,Raw!W123,-999),-999),-999),-999),-999),-999)</f>
        <v>0.212224</v>
      </c>
      <c r="P123" s="9">
        <f>IF(Raw!$G123&gt;$C$8,IF(Raw!$Q123&gt;$C$8,IF(Raw!$N123&gt;$C$9,IF(Raw!$N123&lt;$A$9,IF(Raw!$X123&gt;$C$9,IF(Raw!$X123&lt;$A$9,Raw!X123,-999),-999),-999),-999),-999),-999)</f>
        <v>386</v>
      </c>
      <c r="R123" s="9">
        <f t="shared" si="20"/>
        <v>0.39007500000000006</v>
      </c>
      <c r="S123" s="9">
        <f t="shared" si="21"/>
        <v>0.4395751140140029</v>
      </c>
      <c r="T123" s="9">
        <f t="shared" si="22"/>
        <v>0.60465500000000005</v>
      </c>
      <c r="U123" s="9">
        <f t="shared" si="23"/>
        <v>0.46162860829267921</v>
      </c>
      <c r="V123" s="15">
        <f t="shared" si="16"/>
        <v>0.53637538500000004</v>
      </c>
      <c r="X123" s="11">
        <f t="shared" si="24"/>
        <v>0</v>
      </c>
      <c r="Y123" s="11">
        <f t="shared" si="25"/>
        <v>5.7859999999999999E-18</v>
      </c>
      <c r="Z123" s="11">
        <f t="shared" si="26"/>
        <v>3.2399999999999996E-4</v>
      </c>
      <c r="AA123" s="16">
        <f t="shared" si="27"/>
        <v>0</v>
      </c>
      <c r="AB123" s="9">
        <f t="shared" si="17"/>
        <v>0.705175</v>
      </c>
      <c r="AC123" s="9">
        <f t="shared" si="18"/>
        <v>1</v>
      </c>
      <c r="AD123" s="15">
        <f t="shared" si="19"/>
        <v>0</v>
      </c>
      <c r="AE123" s="3">
        <f t="shared" si="28"/>
        <v>696.6343999999998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0.14538194444444444</v>
      </c>
      <c r="C124" s="15">
        <f>Raw!C124</f>
        <v>89.4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0.54569800000000002</v>
      </c>
      <c r="F124" s="9">
        <f>IF(Raw!$G124&gt;$C$8,IF(Raw!$Q124&gt;$C$8,IF(Raw!$N124&gt;$C$9,IF(Raw!$N124&lt;$A$9,IF(Raw!$X124&gt;$C$9,IF(Raw!$X124&lt;$A$9,Raw!I124,-999),-999),-999),-999),-999),-999)</f>
        <v>1.012319</v>
      </c>
      <c r="G124" s="9">
        <f>Raw!G124</f>
        <v>0.99456</v>
      </c>
      <c r="H124" s="9">
        <f>IF(Raw!$G124&gt;$C$8,IF(Raw!$Q124&gt;$C$8,IF(Raw!$N124&gt;$C$9,IF(Raw!$N124&lt;$A$9,IF(Raw!$X124&gt;$C$9,IF(Raw!$X124&lt;$A$9,Raw!L124,-999),-999),-999),-999),-999),-999)</f>
        <v>538.20000000000005</v>
      </c>
      <c r="I124" s="9">
        <f>IF(Raw!$G124&gt;$C$8,IF(Raw!$Q124&gt;$C$8,IF(Raw!$N124&gt;$C$9,IF(Raw!$N124&lt;$A$9,IF(Raw!$X124&gt;$C$9,IF(Raw!$X124&lt;$A$9,Raw!M124,-999),-999),-999),-999),-999),-999)</f>
        <v>0.17507800000000001</v>
      </c>
      <c r="J124" s="9">
        <f>IF(Raw!$G124&gt;$C$8,IF(Raw!$Q124&gt;$C$8,IF(Raw!$N124&gt;$C$9,IF(Raw!$N124&lt;$A$9,IF(Raw!$X124&gt;$C$9,IF(Raw!$X124&lt;$A$9,Raw!N124,-999),-999),-999),-999),-999),-999)</f>
        <v>371</v>
      </c>
      <c r="K124" s="9">
        <f>IF(Raw!$G124&gt;$C$8,IF(Raw!$Q124&gt;$C$8,IF(Raw!$N124&gt;$C$9,IF(Raw!$N124&lt;$A$9,IF(Raw!$X124&gt;$C$9,IF(Raw!$X124&lt;$A$9,Raw!R124,-999),-999),-999),-999),-999),-999)</f>
        <v>0.45084800000000003</v>
      </c>
      <c r="L124" s="9">
        <f>IF(Raw!$G124&gt;$C$8,IF(Raw!$Q124&gt;$C$8,IF(Raw!$N124&gt;$C$9,IF(Raw!$N124&lt;$A$9,IF(Raw!$X124&gt;$C$9,IF(Raw!$X124&lt;$A$9,Raw!S124,-999),-999),-999),-999),-999),-999)</f>
        <v>0.85172999999999999</v>
      </c>
      <c r="M124" s="9">
        <f>Raw!Q124</f>
        <v>0.98908700000000005</v>
      </c>
      <c r="N124" s="9">
        <f>IF(Raw!$G124&gt;$C$8,IF(Raw!$Q124&gt;$C$8,IF(Raw!$N124&gt;$C$9,IF(Raw!$N124&lt;$A$9,IF(Raw!$X124&gt;$C$9,IF(Raw!$X124&lt;$A$9,Raw!V124,-999),-999),-999),-999),-999),-999)</f>
        <v>531.20000000000005</v>
      </c>
      <c r="O124" s="9">
        <f>IF(Raw!$G124&gt;$C$8,IF(Raw!$Q124&gt;$C$8,IF(Raw!$N124&gt;$C$9,IF(Raw!$N124&lt;$A$9,IF(Raw!$X124&gt;$C$9,IF(Raw!$X124&lt;$A$9,Raw!W124,-999),-999),-999),-999),-999),-999)</f>
        <v>8.0999999999999996E-3</v>
      </c>
      <c r="P124" s="9">
        <f>IF(Raw!$G124&gt;$C$8,IF(Raw!$Q124&gt;$C$8,IF(Raw!$N124&gt;$C$9,IF(Raw!$N124&lt;$A$9,IF(Raw!$X124&gt;$C$9,IF(Raw!$X124&lt;$A$9,Raw!X124,-999),-999),-999),-999),-999),-999)</f>
        <v>390</v>
      </c>
      <c r="R124" s="9">
        <f t="shared" si="20"/>
        <v>0.46662099999999995</v>
      </c>
      <c r="S124" s="9">
        <f t="shared" si="21"/>
        <v>0.46094264752513781</v>
      </c>
      <c r="T124" s="9">
        <f t="shared" si="22"/>
        <v>0.40088199999999996</v>
      </c>
      <c r="U124" s="9">
        <f t="shared" si="23"/>
        <v>0.47066793467413376</v>
      </c>
      <c r="V124" s="15">
        <f t="shared" si="16"/>
        <v>0.34878343499999998</v>
      </c>
      <c r="X124" s="11">
        <f t="shared" si="24"/>
        <v>0</v>
      </c>
      <c r="Y124" s="11">
        <f t="shared" si="25"/>
        <v>5.3820000000000003E-18</v>
      </c>
      <c r="Z124" s="11">
        <f t="shared" si="26"/>
        <v>3.7099999999999996E-4</v>
      </c>
      <c r="AA124" s="16">
        <f t="shared" si="27"/>
        <v>0</v>
      </c>
      <c r="AB124" s="9">
        <f t="shared" si="17"/>
        <v>0.45084800000000003</v>
      </c>
      <c r="AC124" s="9">
        <f t="shared" si="18"/>
        <v>1</v>
      </c>
      <c r="AD124" s="15">
        <f t="shared" si="19"/>
        <v>0</v>
      </c>
      <c r="AE124" s="3">
        <f t="shared" si="28"/>
        <v>647.99279999999987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0.14542824074074076</v>
      </c>
      <c r="C125" s="15">
        <f>Raw!C125</f>
        <v>91.4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0.48943900000000001</v>
      </c>
      <c r="F125" s="9">
        <f>IF(Raw!$G125&gt;$C$8,IF(Raw!$Q125&gt;$C$8,IF(Raw!$N125&gt;$C$9,IF(Raw!$N125&lt;$A$9,IF(Raw!$X125&gt;$C$9,IF(Raw!$X125&lt;$A$9,Raw!I125,-999),-999),-999),-999),-999),-999)</f>
        <v>0.90574699999999997</v>
      </c>
      <c r="G125" s="9">
        <f>Raw!G125</f>
        <v>0.99316099999999996</v>
      </c>
      <c r="H125" s="9">
        <f>IF(Raw!$G125&gt;$C$8,IF(Raw!$Q125&gt;$C$8,IF(Raw!$N125&gt;$C$9,IF(Raw!$N125&lt;$A$9,IF(Raw!$X125&gt;$C$9,IF(Raw!$X125&lt;$A$9,Raw!L125,-999),-999),-999),-999),-999),-999)</f>
        <v>572.1</v>
      </c>
      <c r="I125" s="9">
        <f>IF(Raw!$G125&gt;$C$8,IF(Raw!$Q125&gt;$C$8,IF(Raw!$N125&gt;$C$9,IF(Raw!$N125&lt;$A$9,IF(Raw!$X125&gt;$C$9,IF(Raw!$X125&lt;$A$9,Raw!M125,-999),-999),-999),-999),-999),-999)</f>
        <v>0.19775499999999999</v>
      </c>
      <c r="J125" s="9">
        <f>IF(Raw!$G125&gt;$C$8,IF(Raw!$Q125&gt;$C$8,IF(Raw!$N125&gt;$C$9,IF(Raw!$N125&lt;$A$9,IF(Raw!$X125&gt;$C$9,IF(Raw!$X125&lt;$A$9,Raw!N125,-999),-999),-999),-999),-999),-999)</f>
        <v>389</v>
      </c>
      <c r="K125" s="9">
        <f>IF(Raw!$G125&gt;$C$8,IF(Raw!$Q125&gt;$C$8,IF(Raw!$N125&gt;$C$9,IF(Raw!$N125&lt;$A$9,IF(Raw!$X125&gt;$C$9,IF(Raw!$X125&lt;$A$9,Raw!R125,-999),-999),-999),-999),-999),-999)</f>
        <v>0.46201599999999998</v>
      </c>
      <c r="L125" s="9">
        <f>IF(Raw!$G125&gt;$C$8,IF(Raw!$Q125&gt;$C$8,IF(Raw!$N125&gt;$C$9,IF(Raw!$N125&lt;$A$9,IF(Raw!$X125&gt;$C$9,IF(Raw!$X125&lt;$A$9,Raw!S125,-999),-999),-999),-999),-999),-999)</f>
        <v>0.866981</v>
      </c>
      <c r="M125" s="9">
        <f>Raw!Q125</f>
        <v>0.99088200000000004</v>
      </c>
      <c r="N125" s="9">
        <f>IF(Raw!$G125&gt;$C$8,IF(Raw!$Q125&gt;$C$8,IF(Raw!$N125&gt;$C$9,IF(Raw!$N125&lt;$A$9,IF(Raw!$X125&gt;$C$9,IF(Raw!$X125&lt;$A$9,Raw!V125,-999),-999),-999),-999),-999),-999)</f>
        <v>561.5</v>
      </c>
      <c r="O125" s="9">
        <f>IF(Raw!$G125&gt;$C$8,IF(Raw!$Q125&gt;$C$8,IF(Raw!$N125&gt;$C$9,IF(Raw!$N125&lt;$A$9,IF(Raw!$X125&gt;$C$9,IF(Raw!$X125&lt;$A$9,Raw!W125,-999),-999),-999),-999),-999),-999)</f>
        <v>9.7558000000000006E-2</v>
      </c>
      <c r="P125" s="9">
        <f>IF(Raw!$G125&gt;$C$8,IF(Raw!$Q125&gt;$C$8,IF(Raw!$N125&gt;$C$9,IF(Raw!$N125&lt;$A$9,IF(Raw!$X125&gt;$C$9,IF(Raw!$X125&lt;$A$9,Raw!X125,-999),-999),-999),-999),-999),-999)</f>
        <v>398</v>
      </c>
      <c r="R125" s="9">
        <f t="shared" si="20"/>
        <v>0.41630799999999996</v>
      </c>
      <c r="S125" s="9">
        <f t="shared" si="21"/>
        <v>0.45962945502441627</v>
      </c>
      <c r="T125" s="9">
        <f t="shared" si="22"/>
        <v>0.40496500000000002</v>
      </c>
      <c r="U125" s="9">
        <f t="shared" si="23"/>
        <v>0.46709789487889586</v>
      </c>
      <c r="V125" s="15">
        <f t="shared" si="16"/>
        <v>0.35502871949999998</v>
      </c>
      <c r="X125" s="11">
        <f t="shared" si="24"/>
        <v>0</v>
      </c>
      <c r="Y125" s="11">
        <f t="shared" si="25"/>
        <v>5.7209999999999998E-18</v>
      </c>
      <c r="Z125" s="11">
        <f t="shared" si="26"/>
        <v>3.8899999999999997E-4</v>
      </c>
      <c r="AA125" s="16">
        <f t="shared" si="27"/>
        <v>0</v>
      </c>
      <c r="AB125" s="9">
        <f t="shared" si="17"/>
        <v>0.46201599999999998</v>
      </c>
      <c r="AC125" s="9">
        <f t="shared" si="18"/>
        <v>1</v>
      </c>
      <c r="AD125" s="15">
        <f t="shared" si="19"/>
        <v>0</v>
      </c>
      <c r="AE125" s="3">
        <f t="shared" si="28"/>
        <v>688.80839999999978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0.14548611111111112</v>
      </c>
      <c r="C126" s="15">
        <f>Raw!C126</f>
        <v>91.4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0.45046000000000003</v>
      </c>
      <c r="F126" s="9">
        <f>IF(Raw!$G126&gt;$C$8,IF(Raw!$Q126&gt;$C$8,IF(Raw!$N126&gt;$C$9,IF(Raw!$N126&lt;$A$9,IF(Raw!$X126&gt;$C$9,IF(Raw!$X126&lt;$A$9,Raw!I126,-999),-999),-999),-999),-999),-999)</f>
        <v>0.856456</v>
      </c>
      <c r="G126" s="9">
        <f>Raw!G126</f>
        <v>0.99302599999999996</v>
      </c>
      <c r="H126" s="9">
        <f>IF(Raw!$G126&gt;$C$8,IF(Raw!$Q126&gt;$C$8,IF(Raw!$N126&gt;$C$9,IF(Raw!$N126&lt;$A$9,IF(Raw!$X126&gt;$C$9,IF(Raw!$X126&lt;$A$9,Raw!L126,-999),-999),-999),-999),-999),-999)</f>
        <v>559.6</v>
      </c>
      <c r="I126" s="9">
        <f>IF(Raw!$G126&gt;$C$8,IF(Raw!$Q126&gt;$C$8,IF(Raw!$N126&gt;$C$9,IF(Raw!$N126&lt;$A$9,IF(Raw!$X126&gt;$C$9,IF(Raw!$X126&lt;$A$9,Raw!M126,-999),-999),-999),-999),-999),-999)</f>
        <v>6.7140000000000003E-3</v>
      </c>
      <c r="J126" s="9">
        <f>IF(Raw!$G126&gt;$C$8,IF(Raw!$Q126&gt;$C$8,IF(Raw!$N126&gt;$C$9,IF(Raw!$N126&lt;$A$9,IF(Raw!$X126&gt;$C$9,IF(Raw!$X126&lt;$A$9,Raw!N126,-999),-999),-999),-999),-999),-999)</f>
        <v>394</v>
      </c>
      <c r="K126" s="9">
        <f>IF(Raw!$G126&gt;$C$8,IF(Raw!$Q126&gt;$C$8,IF(Raw!$N126&gt;$C$9,IF(Raw!$N126&lt;$A$9,IF(Raw!$X126&gt;$C$9,IF(Raw!$X126&lt;$A$9,Raw!R126,-999),-999),-999),-999),-999),-999)</f>
        <v>0.43558599999999997</v>
      </c>
      <c r="L126" s="9">
        <f>IF(Raw!$G126&gt;$C$8,IF(Raw!$Q126&gt;$C$8,IF(Raw!$N126&gt;$C$9,IF(Raw!$N126&lt;$A$9,IF(Raw!$X126&gt;$C$9,IF(Raw!$X126&lt;$A$9,Raw!S126,-999),-999),-999),-999),-999),-999)</f>
        <v>0.83991199999999999</v>
      </c>
      <c r="M126" s="9">
        <f>Raw!Q126</f>
        <v>0.98811400000000005</v>
      </c>
      <c r="N126" s="9">
        <f>IF(Raw!$G126&gt;$C$8,IF(Raw!$Q126&gt;$C$8,IF(Raw!$N126&gt;$C$9,IF(Raw!$N126&lt;$A$9,IF(Raw!$X126&gt;$C$9,IF(Raw!$X126&lt;$A$9,Raw!V126,-999),-999),-999),-999),-999),-999)</f>
        <v>511.3</v>
      </c>
      <c r="O126" s="9">
        <f>IF(Raw!$G126&gt;$C$8,IF(Raw!$Q126&gt;$C$8,IF(Raw!$N126&gt;$C$9,IF(Raw!$N126&lt;$A$9,IF(Raw!$X126&gt;$C$9,IF(Raw!$X126&lt;$A$9,Raw!W126,-999),-999),-999),-999),-999),-999)</f>
        <v>6.9999999999999999E-6</v>
      </c>
      <c r="P126" s="9">
        <f>IF(Raw!$G126&gt;$C$8,IF(Raw!$Q126&gt;$C$8,IF(Raw!$N126&gt;$C$9,IF(Raw!$N126&lt;$A$9,IF(Raw!$X126&gt;$C$9,IF(Raw!$X126&lt;$A$9,Raw!X126,-999),-999),-999),-999),-999),-999)</f>
        <v>282</v>
      </c>
      <c r="R126" s="9">
        <f t="shared" si="20"/>
        <v>0.40599599999999997</v>
      </c>
      <c r="S126" s="9">
        <f t="shared" si="21"/>
        <v>0.47404186554825928</v>
      </c>
      <c r="T126" s="9">
        <f t="shared" si="22"/>
        <v>0.40432600000000002</v>
      </c>
      <c r="U126" s="9">
        <f t="shared" si="23"/>
        <v>0.48139090761889342</v>
      </c>
      <c r="V126" s="15">
        <f t="shared" si="16"/>
        <v>0.34394396399999999</v>
      </c>
      <c r="X126" s="11">
        <f t="shared" si="24"/>
        <v>0</v>
      </c>
      <c r="Y126" s="11">
        <f t="shared" si="25"/>
        <v>5.5960000000000001E-18</v>
      </c>
      <c r="Z126" s="11">
        <f t="shared" si="26"/>
        <v>3.9399999999999998E-4</v>
      </c>
      <c r="AA126" s="16">
        <f t="shared" si="27"/>
        <v>0</v>
      </c>
      <c r="AB126" s="9">
        <f t="shared" si="17"/>
        <v>0.43558599999999997</v>
      </c>
      <c r="AC126" s="9">
        <f t="shared" si="18"/>
        <v>1</v>
      </c>
      <c r="AD126" s="15">
        <f t="shared" si="19"/>
        <v>0</v>
      </c>
      <c r="AE126" s="3">
        <f t="shared" si="28"/>
        <v>673.75839999999982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0.14554398148148148</v>
      </c>
      <c r="C127" s="15">
        <f>Raw!C127</f>
        <v>93.2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0.54386900000000005</v>
      </c>
      <c r="F127" s="9">
        <f>IF(Raw!$G127&gt;$C$8,IF(Raw!$Q127&gt;$C$8,IF(Raw!$N127&gt;$C$9,IF(Raw!$N127&lt;$A$9,IF(Raw!$X127&gt;$C$9,IF(Raw!$X127&lt;$A$9,Raw!I127,-999),-999),-999),-999),-999),-999)</f>
        <v>0.96951399999999999</v>
      </c>
      <c r="G127" s="9">
        <f>Raw!G127</f>
        <v>0.99363599999999996</v>
      </c>
      <c r="H127" s="9">
        <f>IF(Raw!$G127&gt;$C$8,IF(Raw!$Q127&gt;$C$8,IF(Raw!$N127&gt;$C$9,IF(Raw!$N127&lt;$A$9,IF(Raw!$X127&gt;$C$9,IF(Raw!$X127&lt;$A$9,Raw!L127,-999),-999),-999),-999),-999),-999)</f>
        <v>551</v>
      </c>
      <c r="I127" s="9">
        <f>IF(Raw!$G127&gt;$C$8,IF(Raw!$Q127&gt;$C$8,IF(Raw!$N127&gt;$C$9,IF(Raw!$N127&lt;$A$9,IF(Raw!$X127&gt;$C$9,IF(Raw!$X127&lt;$A$9,Raw!M127,-999),-999),-999),-999),-999),-999)</f>
        <v>0.164044</v>
      </c>
      <c r="J127" s="9">
        <f>IF(Raw!$G127&gt;$C$8,IF(Raw!$Q127&gt;$C$8,IF(Raw!$N127&gt;$C$9,IF(Raw!$N127&lt;$A$9,IF(Raw!$X127&gt;$C$9,IF(Raw!$X127&lt;$A$9,Raw!N127,-999),-999),-999),-999),-999),-999)</f>
        <v>323</v>
      </c>
      <c r="K127" s="9">
        <f>IF(Raw!$G127&gt;$C$8,IF(Raw!$Q127&gt;$C$8,IF(Raw!$N127&gt;$C$9,IF(Raw!$N127&lt;$A$9,IF(Raw!$X127&gt;$C$9,IF(Raw!$X127&lt;$A$9,Raw!R127,-999),-999),-999),-999),-999),-999)</f>
        <v>0.42866399999999999</v>
      </c>
      <c r="L127" s="9">
        <f>IF(Raw!$G127&gt;$C$8,IF(Raw!$Q127&gt;$C$8,IF(Raw!$N127&gt;$C$9,IF(Raw!$N127&lt;$A$9,IF(Raw!$X127&gt;$C$9,IF(Raw!$X127&lt;$A$9,Raw!S127,-999),-999),-999),-999),-999),-999)</f>
        <v>0.78652900000000003</v>
      </c>
      <c r="M127" s="9">
        <f>Raw!Q127</f>
        <v>0.99216199999999999</v>
      </c>
      <c r="N127" s="9">
        <f>IF(Raw!$G127&gt;$C$8,IF(Raw!$Q127&gt;$C$8,IF(Raw!$N127&gt;$C$9,IF(Raw!$N127&lt;$A$9,IF(Raw!$X127&gt;$C$9,IF(Raw!$X127&lt;$A$9,Raw!V127,-999),-999),-999),-999),-999),-999)</f>
        <v>542.70000000000005</v>
      </c>
      <c r="O127" s="9">
        <f>IF(Raw!$G127&gt;$C$8,IF(Raw!$Q127&gt;$C$8,IF(Raw!$N127&gt;$C$9,IF(Raw!$N127&lt;$A$9,IF(Raw!$X127&gt;$C$9,IF(Raw!$X127&lt;$A$9,Raw!W127,-999),-999),-999),-999),-999),-999)</f>
        <v>0.17507300000000001</v>
      </c>
      <c r="P127" s="9">
        <f>IF(Raw!$G127&gt;$C$8,IF(Raw!$Q127&gt;$C$8,IF(Raw!$N127&gt;$C$9,IF(Raw!$N127&lt;$A$9,IF(Raw!$X127&gt;$C$9,IF(Raw!$X127&lt;$A$9,Raw!X127,-999),-999),-999),-999),-999),-999)</f>
        <v>396</v>
      </c>
      <c r="R127" s="9">
        <f t="shared" si="20"/>
        <v>0.42564499999999994</v>
      </c>
      <c r="S127" s="9">
        <f t="shared" si="21"/>
        <v>0.43902924558077544</v>
      </c>
      <c r="T127" s="9">
        <f t="shared" si="22"/>
        <v>0.35786500000000004</v>
      </c>
      <c r="U127" s="9">
        <f t="shared" si="23"/>
        <v>0.45499275932610245</v>
      </c>
      <c r="V127" s="15">
        <f t="shared" si="16"/>
        <v>0.32208362549999997</v>
      </c>
      <c r="X127" s="11">
        <f t="shared" si="24"/>
        <v>0</v>
      </c>
      <c r="Y127" s="11">
        <f t="shared" si="25"/>
        <v>5.51E-18</v>
      </c>
      <c r="Z127" s="11">
        <f t="shared" si="26"/>
        <v>3.2299999999999999E-4</v>
      </c>
      <c r="AA127" s="16">
        <f t="shared" si="27"/>
        <v>0</v>
      </c>
      <c r="AB127" s="9">
        <f t="shared" si="17"/>
        <v>0.42866399999999999</v>
      </c>
      <c r="AC127" s="9">
        <f t="shared" si="18"/>
        <v>1</v>
      </c>
      <c r="AD127" s="15">
        <f t="shared" si="19"/>
        <v>0</v>
      </c>
      <c r="AE127" s="3">
        <f t="shared" si="28"/>
        <v>663.40399999999977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0.14560185185185184</v>
      </c>
      <c r="C128" s="15">
        <f>Raw!C128</f>
        <v>93.6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0.45321699999999998</v>
      </c>
      <c r="F128" s="9">
        <f>IF(Raw!$G128&gt;$C$8,IF(Raw!$Q128&gt;$C$8,IF(Raw!$N128&gt;$C$9,IF(Raw!$N128&lt;$A$9,IF(Raw!$X128&gt;$C$9,IF(Raw!$X128&lt;$A$9,Raw!I128,-999),-999),-999),-999),-999),-999)</f>
        <v>0.83672899999999995</v>
      </c>
      <c r="G128" s="9">
        <f>Raw!G128</f>
        <v>0.99074300000000004</v>
      </c>
      <c r="H128" s="9">
        <f>IF(Raw!$G128&gt;$C$8,IF(Raw!$Q128&gt;$C$8,IF(Raw!$N128&gt;$C$9,IF(Raw!$N128&lt;$A$9,IF(Raw!$X128&gt;$C$9,IF(Raw!$X128&lt;$A$9,Raw!L128,-999),-999),-999),-999),-999),-999)</f>
        <v>559.79999999999995</v>
      </c>
      <c r="I128" s="9">
        <f>IF(Raw!$G128&gt;$C$8,IF(Raw!$Q128&gt;$C$8,IF(Raw!$N128&gt;$C$9,IF(Raw!$N128&lt;$A$9,IF(Raw!$X128&gt;$C$9,IF(Raw!$X128&lt;$A$9,Raw!M128,-999),-999),-999),-999),-999),-999)</f>
        <v>0.13644999999999999</v>
      </c>
      <c r="J128" s="9">
        <f>IF(Raw!$G128&gt;$C$8,IF(Raw!$Q128&gt;$C$8,IF(Raw!$N128&gt;$C$9,IF(Raw!$N128&lt;$A$9,IF(Raw!$X128&gt;$C$9,IF(Raw!$X128&lt;$A$9,Raw!N128,-999),-999),-999),-999),-999),-999)</f>
        <v>278</v>
      </c>
      <c r="K128" s="9">
        <f>IF(Raw!$G128&gt;$C$8,IF(Raw!$Q128&gt;$C$8,IF(Raw!$N128&gt;$C$9,IF(Raw!$N128&lt;$A$9,IF(Raw!$X128&gt;$C$9,IF(Raw!$X128&lt;$A$9,Raw!R128,-999),-999),-999),-999),-999),-999)</f>
        <v>0.42232799999999998</v>
      </c>
      <c r="L128" s="9">
        <f>IF(Raw!$G128&gt;$C$8,IF(Raw!$Q128&gt;$C$8,IF(Raw!$N128&gt;$C$9,IF(Raw!$N128&lt;$A$9,IF(Raw!$X128&gt;$C$9,IF(Raw!$X128&lt;$A$9,Raw!S128,-999),-999),-999),-999),-999),-999)</f>
        <v>0.82022600000000001</v>
      </c>
      <c r="M128" s="9">
        <f>Raw!Q128</f>
        <v>0.987765</v>
      </c>
      <c r="N128" s="9">
        <f>IF(Raw!$G128&gt;$C$8,IF(Raw!$Q128&gt;$C$8,IF(Raw!$N128&gt;$C$9,IF(Raw!$N128&lt;$A$9,IF(Raw!$X128&gt;$C$9,IF(Raw!$X128&lt;$A$9,Raw!V128,-999),-999),-999),-999),-999),-999)</f>
        <v>512.4</v>
      </c>
      <c r="O128" s="9">
        <f>IF(Raw!$G128&gt;$C$8,IF(Raw!$Q128&gt;$C$8,IF(Raw!$N128&gt;$C$9,IF(Raw!$N128&lt;$A$9,IF(Raw!$X128&gt;$C$9,IF(Raw!$X128&lt;$A$9,Raw!W128,-999),-999),-999),-999),-999),-999)</f>
        <v>1.2999999999999999E-5</v>
      </c>
      <c r="P128" s="9">
        <f>IF(Raw!$G128&gt;$C$8,IF(Raw!$Q128&gt;$C$8,IF(Raw!$N128&gt;$C$9,IF(Raw!$N128&lt;$A$9,IF(Raw!$X128&gt;$C$9,IF(Raw!$X128&lt;$A$9,Raw!X128,-999),-999),-999),-999),-999),-999)</f>
        <v>437</v>
      </c>
      <c r="R128" s="9">
        <f t="shared" si="20"/>
        <v>0.38351199999999996</v>
      </c>
      <c r="S128" s="9">
        <f t="shared" si="21"/>
        <v>0.45834672874969073</v>
      </c>
      <c r="T128" s="9">
        <f t="shared" si="22"/>
        <v>0.39789800000000003</v>
      </c>
      <c r="U128" s="9">
        <f t="shared" si="23"/>
        <v>0.48510776298239755</v>
      </c>
      <c r="V128" s="15">
        <f t="shared" si="16"/>
        <v>0.33588254699999998</v>
      </c>
      <c r="X128" s="11">
        <f t="shared" si="24"/>
        <v>0</v>
      </c>
      <c r="Y128" s="11">
        <f t="shared" si="25"/>
        <v>5.597999999999999E-18</v>
      </c>
      <c r="Z128" s="11">
        <f t="shared" si="26"/>
        <v>2.7799999999999998E-4</v>
      </c>
      <c r="AA128" s="16">
        <f t="shared" si="27"/>
        <v>0</v>
      </c>
      <c r="AB128" s="9">
        <f t="shared" si="17"/>
        <v>0.42232799999999998</v>
      </c>
      <c r="AC128" s="9">
        <f t="shared" si="18"/>
        <v>1</v>
      </c>
      <c r="AD128" s="15">
        <f t="shared" si="19"/>
        <v>0</v>
      </c>
      <c r="AE128" s="3">
        <f t="shared" si="28"/>
        <v>673.99919999999975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0.14564814814814817</v>
      </c>
      <c r="C129" s="15">
        <f>Raw!C129</f>
        <v>95.1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0.44405699999999998</v>
      </c>
      <c r="F129" s="9">
        <f>IF(Raw!$G129&gt;$C$8,IF(Raw!$Q129&gt;$C$8,IF(Raw!$N129&gt;$C$9,IF(Raw!$N129&lt;$A$9,IF(Raw!$X129&gt;$C$9,IF(Raw!$X129&lt;$A$9,Raw!I129,-999),-999),-999),-999),-999),-999)</f>
        <v>0.77615199999999995</v>
      </c>
      <c r="G129" s="9">
        <f>Raw!G129</f>
        <v>0.99188399999999999</v>
      </c>
      <c r="H129" s="9">
        <f>IF(Raw!$G129&gt;$C$8,IF(Raw!$Q129&gt;$C$8,IF(Raw!$N129&gt;$C$9,IF(Raw!$N129&lt;$A$9,IF(Raw!$X129&gt;$C$9,IF(Raw!$X129&lt;$A$9,Raw!L129,-999),-999),-999),-999),-999),-999)</f>
        <v>561</v>
      </c>
      <c r="I129" s="9">
        <f>IF(Raw!$G129&gt;$C$8,IF(Raw!$Q129&gt;$C$8,IF(Raw!$N129&gt;$C$9,IF(Raw!$N129&lt;$A$9,IF(Raw!$X129&gt;$C$9,IF(Raw!$X129&lt;$A$9,Raw!M129,-999),-999),-999),-999),-999),-999)</f>
        <v>0.21703800000000001</v>
      </c>
      <c r="J129" s="9">
        <f>IF(Raw!$G129&gt;$C$8,IF(Raw!$Q129&gt;$C$8,IF(Raw!$N129&gt;$C$9,IF(Raw!$N129&lt;$A$9,IF(Raw!$X129&gt;$C$9,IF(Raw!$X129&lt;$A$9,Raw!N129,-999),-999),-999),-999),-999),-999)</f>
        <v>384</v>
      </c>
      <c r="K129" s="9">
        <f>IF(Raw!$G129&gt;$C$8,IF(Raw!$Q129&gt;$C$8,IF(Raw!$N129&gt;$C$9,IF(Raw!$N129&lt;$A$9,IF(Raw!$X129&gt;$C$9,IF(Raw!$X129&lt;$A$9,Raw!R129,-999),-999),-999),-999),-999),-999)</f>
        <v>0.432591</v>
      </c>
      <c r="L129" s="9">
        <f>IF(Raw!$G129&gt;$C$8,IF(Raw!$Q129&gt;$C$8,IF(Raw!$N129&gt;$C$9,IF(Raw!$N129&lt;$A$9,IF(Raw!$X129&gt;$C$9,IF(Raw!$X129&lt;$A$9,Raw!S129,-999),-999),-999),-999),-999),-999)</f>
        <v>0.79373000000000005</v>
      </c>
      <c r="M129" s="9">
        <f>Raw!Q129</f>
        <v>0.98863500000000004</v>
      </c>
      <c r="N129" s="9">
        <f>IF(Raw!$G129&gt;$C$8,IF(Raw!$Q129&gt;$C$8,IF(Raw!$N129&gt;$C$9,IF(Raw!$N129&lt;$A$9,IF(Raw!$X129&gt;$C$9,IF(Raw!$X129&lt;$A$9,Raw!V129,-999),-999),-999),-999),-999),-999)</f>
        <v>521.4</v>
      </c>
      <c r="O129" s="9">
        <f>IF(Raw!$G129&gt;$C$8,IF(Raw!$Q129&gt;$C$8,IF(Raw!$N129&gt;$C$9,IF(Raw!$N129&lt;$A$9,IF(Raw!$X129&gt;$C$9,IF(Raw!$X129&lt;$A$9,Raw!W129,-999),-999),-999),-999),-999),-999)</f>
        <v>6.6839999999999997E-2</v>
      </c>
      <c r="P129" s="9">
        <f>IF(Raw!$G129&gt;$C$8,IF(Raw!$Q129&gt;$C$8,IF(Raw!$N129&gt;$C$9,IF(Raw!$N129&lt;$A$9,IF(Raw!$X129&gt;$C$9,IF(Raw!$X129&lt;$A$9,Raw!X129,-999),-999),-999),-999),-999),-999)</f>
        <v>352</v>
      </c>
      <c r="R129" s="9">
        <f t="shared" si="20"/>
        <v>0.33209499999999997</v>
      </c>
      <c r="S129" s="9">
        <f t="shared" si="21"/>
        <v>0.42787366392149989</v>
      </c>
      <c r="T129" s="9">
        <f t="shared" si="22"/>
        <v>0.36113900000000004</v>
      </c>
      <c r="U129" s="9">
        <f t="shared" si="23"/>
        <v>0.45498973202474396</v>
      </c>
      <c r="V129" s="15">
        <f t="shared" si="16"/>
        <v>0.32503243500000001</v>
      </c>
      <c r="X129" s="11">
        <f t="shared" si="24"/>
        <v>0</v>
      </c>
      <c r="Y129" s="11">
        <f t="shared" si="25"/>
        <v>5.6099999999999994E-18</v>
      </c>
      <c r="Z129" s="11">
        <f t="shared" si="26"/>
        <v>3.8400000000000001E-4</v>
      </c>
      <c r="AA129" s="16">
        <f t="shared" si="27"/>
        <v>0</v>
      </c>
      <c r="AB129" s="9">
        <f t="shared" si="17"/>
        <v>0.432591</v>
      </c>
      <c r="AC129" s="9">
        <f t="shared" si="18"/>
        <v>1</v>
      </c>
      <c r="AD129" s="15">
        <f t="shared" si="19"/>
        <v>0</v>
      </c>
      <c r="AE129" s="3">
        <f t="shared" si="28"/>
        <v>675.44399999999973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0.14570601851851853</v>
      </c>
      <c r="C130" s="15">
        <f>Raw!C130</f>
        <v>95.8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0.45380700000000002</v>
      </c>
      <c r="F130" s="9">
        <f>IF(Raw!$G130&gt;$C$8,IF(Raw!$Q130&gt;$C$8,IF(Raw!$N130&gt;$C$9,IF(Raw!$N130&lt;$A$9,IF(Raw!$X130&gt;$C$9,IF(Raw!$X130&lt;$A$9,Raw!I130,-999),-999),-999),-999),-999),-999)</f>
        <v>0.81135400000000002</v>
      </c>
      <c r="G130" s="9">
        <f>Raw!G130</f>
        <v>0.99280400000000002</v>
      </c>
      <c r="H130" s="9">
        <f>IF(Raw!$G130&gt;$C$8,IF(Raw!$Q130&gt;$C$8,IF(Raw!$N130&gt;$C$9,IF(Raw!$N130&lt;$A$9,IF(Raw!$X130&gt;$C$9,IF(Raw!$X130&lt;$A$9,Raw!L130,-999),-999),-999),-999),-999),-999)</f>
        <v>577.70000000000005</v>
      </c>
      <c r="I130" s="9">
        <f>IF(Raw!$G130&gt;$C$8,IF(Raw!$Q130&gt;$C$8,IF(Raw!$N130&gt;$C$9,IF(Raw!$N130&lt;$A$9,IF(Raw!$X130&gt;$C$9,IF(Raw!$X130&lt;$A$9,Raw!M130,-999),-999),-999),-999),-999),-999)</f>
        <v>0.206623</v>
      </c>
      <c r="J130" s="9">
        <f>IF(Raw!$G130&gt;$C$8,IF(Raw!$Q130&gt;$C$8,IF(Raw!$N130&gt;$C$9,IF(Raw!$N130&lt;$A$9,IF(Raw!$X130&gt;$C$9,IF(Raw!$X130&lt;$A$9,Raw!N130,-999),-999),-999),-999),-999),-999)</f>
        <v>434</v>
      </c>
      <c r="K130" s="9">
        <f>IF(Raw!$G130&gt;$C$8,IF(Raw!$Q130&gt;$C$8,IF(Raw!$N130&gt;$C$9,IF(Raw!$N130&lt;$A$9,IF(Raw!$X130&gt;$C$9,IF(Raw!$X130&lt;$A$9,Raw!R130,-999),-999),-999),-999),-999),-999)</f>
        <v>0.39774799999999999</v>
      </c>
      <c r="L130" s="9">
        <f>IF(Raw!$G130&gt;$C$8,IF(Raw!$Q130&gt;$C$8,IF(Raw!$N130&gt;$C$9,IF(Raw!$N130&lt;$A$9,IF(Raw!$X130&gt;$C$9,IF(Raw!$X130&lt;$A$9,Raw!S130,-999),-999),-999),-999),-999),-999)</f>
        <v>0.775177</v>
      </c>
      <c r="M130" s="9">
        <f>Raw!Q130</f>
        <v>0.99187000000000003</v>
      </c>
      <c r="N130" s="9">
        <f>IF(Raw!$G130&gt;$C$8,IF(Raw!$Q130&gt;$C$8,IF(Raw!$N130&gt;$C$9,IF(Raw!$N130&lt;$A$9,IF(Raw!$X130&gt;$C$9,IF(Raw!$X130&lt;$A$9,Raw!V130,-999),-999),-999),-999),-999),-999)</f>
        <v>505.7</v>
      </c>
      <c r="O130" s="9">
        <f>IF(Raw!$G130&gt;$C$8,IF(Raw!$Q130&gt;$C$8,IF(Raw!$N130&gt;$C$9,IF(Raw!$N130&lt;$A$9,IF(Raw!$X130&gt;$C$9,IF(Raw!$X130&lt;$A$9,Raw!W130,-999),-999),-999),-999),-999),-999)</f>
        <v>6.7000000000000002E-5</v>
      </c>
      <c r="P130" s="9">
        <f>IF(Raw!$G130&gt;$C$8,IF(Raw!$Q130&gt;$C$8,IF(Raw!$N130&gt;$C$9,IF(Raw!$N130&lt;$A$9,IF(Raw!$X130&gt;$C$9,IF(Raw!$X130&lt;$A$9,Raw!X130,-999),-999),-999),-999),-999),-999)</f>
        <v>334</v>
      </c>
      <c r="R130" s="9">
        <f t="shared" si="20"/>
        <v>0.357547</v>
      </c>
      <c r="S130" s="9">
        <f t="shared" si="21"/>
        <v>0.44067940750892953</v>
      </c>
      <c r="T130" s="9">
        <f t="shared" si="22"/>
        <v>0.37742900000000001</v>
      </c>
      <c r="U130" s="9">
        <f t="shared" si="23"/>
        <v>0.48689396099213472</v>
      </c>
      <c r="V130" s="15">
        <f t="shared" si="16"/>
        <v>0.31743498149999999</v>
      </c>
      <c r="X130" s="11">
        <f t="shared" si="24"/>
        <v>0</v>
      </c>
      <c r="Y130" s="11">
        <f t="shared" si="25"/>
        <v>5.7770000000000002E-18</v>
      </c>
      <c r="Z130" s="11">
        <f t="shared" si="26"/>
        <v>4.3399999999999998E-4</v>
      </c>
      <c r="AA130" s="16">
        <f t="shared" si="27"/>
        <v>0</v>
      </c>
      <c r="AB130" s="9">
        <f t="shared" si="17"/>
        <v>0.39774799999999999</v>
      </c>
      <c r="AC130" s="9">
        <f t="shared" si="18"/>
        <v>1</v>
      </c>
      <c r="AD130" s="15">
        <f t="shared" si="19"/>
        <v>0</v>
      </c>
      <c r="AE130" s="3">
        <f t="shared" si="28"/>
        <v>695.55079999999987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0.14576388888888889</v>
      </c>
      <c r="C131" s="15">
        <f>Raw!C131</f>
        <v>96.9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0.42458400000000002</v>
      </c>
      <c r="F131" s="9">
        <f>IF(Raw!$G131&gt;$C$8,IF(Raw!$Q131&gt;$C$8,IF(Raw!$N131&gt;$C$9,IF(Raw!$N131&lt;$A$9,IF(Raw!$X131&gt;$C$9,IF(Raw!$X131&lt;$A$9,Raw!I131,-999),-999),-999),-999),-999),-999)</f>
        <v>0.75282000000000004</v>
      </c>
      <c r="G131" s="9">
        <f>Raw!G131</f>
        <v>0.99081399999999997</v>
      </c>
      <c r="H131" s="9">
        <f>IF(Raw!$G131&gt;$C$8,IF(Raw!$Q131&gt;$C$8,IF(Raw!$N131&gt;$C$9,IF(Raw!$N131&lt;$A$9,IF(Raw!$X131&gt;$C$9,IF(Raw!$X131&lt;$A$9,Raw!L131,-999),-999),-999),-999),-999),-999)</f>
        <v>563</v>
      </c>
      <c r="I131" s="9">
        <f>IF(Raw!$G131&gt;$C$8,IF(Raw!$Q131&gt;$C$8,IF(Raw!$N131&gt;$C$9,IF(Raw!$N131&lt;$A$9,IF(Raw!$X131&gt;$C$9,IF(Raw!$X131&lt;$A$9,Raw!M131,-999),-999),-999),-999),-999),-999)</f>
        <v>0.18481</v>
      </c>
      <c r="J131" s="9">
        <f>IF(Raw!$G131&gt;$C$8,IF(Raw!$Q131&gt;$C$8,IF(Raw!$N131&gt;$C$9,IF(Raw!$N131&lt;$A$9,IF(Raw!$X131&gt;$C$9,IF(Raw!$X131&lt;$A$9,Raw!N131,-999),-999),-999),-999),-999),-999)</f>
        <v>381</v>
      </c>
      <c r="K131" s="9">
        <f>IF(Raw!$G131&gt;$C$8,IF(Raw!$Q131&gt;$C$8,IF(Raw!$N131&gt;$C$9,IF(Raw!$N131&lt;$A$9,IF(Raw!$X131&gt;$C$9,IF(Raw!$X131&lt;$A$9,Raw!R131,-999),-999),-999),-999),-999),-999)</f>
        <v>0.41290300000000002</v>
      </c>
      <c r="L131" s="9">
        <f>IF(Raw!$G131&gt;$C$8,IF(Raw!$Q131&gt;$C$8,IF(Raw!$N131&gt;$C$9,IF(Raw!$N131&lt;$A$9,IF(Raw!$X131&gt;$C$9,IF(Raw!$X131&lt;$A$9,Raw!S131,-999),-999),-999),-999),-999),-999)</f>
        <v>0.77187399999999995</v>
      </c>
      <c r="M131" s="9">
        <f>Raw!Q131</f>
        <v>0.98962399999999995</v>
      </c>
      <c r="N131" s="9">
        <f>IF(Raw!$G131&gt;$C$8,IF(Raw!$Q131&gt;$C$8,IF(Raw!$N131&gt;$C$9,IF(Raw!$N131&lt;$A$9,IF(Raw!$X131&gt;$C$9,IF(Raw!$X131&lt;$A$9,Raw!V131,-999),-999),-999),-999),-999),-999)</f>
        <v>521</v>
      </c>
      <c r="O131" s="9">
        <f>IF(Raw!$G131&gt;$C$8,IF(Raw!$Q131&gt;$C$8,IF(Raw!$N131&gt;$C$9,IF(Raw!$N131&lt;$A$9,IF(Raw!$X131&gt;$C$9,IF(Raw!$X131&lt;$A$9,Raw!W131,-999),-999),-999),-999),-999),-999)</f>
        <v>2.6925000000000001E-2</v>
      </c>
      <c r="P131" s="9">
        <f>IF(Raw!$G131&gt;$C$8,IF(Raw!$Q131&gt;$C$8,IF(Raw!$N131&gt;$C$9,IF(Raw!$N131&lt;$A$9,IF(Raw!$X131&gt;$C$9,IF(Raw!$X131&lt;$A$9,Raw!X131,-999),-999),-999),-999),-999),-999)</f>
        <v>349</v>
      </c>
      <c r="R131" s="9">
        <f t="shared" si="20"/>
        <v>0.32823600000000003</v>
      </c>
      <c r="S131" s="9">
        <f t="shared" si="21"/>
        <v>0.43600860763529131</v>
      </c>
      <c r="T131" s="9">
        <f t="shared" si="22"/>
        <v>0.35897099999999993</v>
      </c>
      <c r="U131" s="9">
        <f t="shared" si="23"/>
        <v>0.46506424623708009</v>
      </c>
      <c r="V131" s="15">
        <f t="shared" si="16"/>
        <v>0.31608240299999996</v>
      </c>
      <c r="X131" s="11">
        <f t="shared" si="24"/>
        <v>0</v>
      </c>
      <c r="Y131" s="11">
        <f t="shared" si="25"/>
        <v>5.6299999999999993E-18</v>
      </c>
      <c r="Z131" s="11">
        <f t="shared" si="26"/>
        <v>3.8099999999999999E-4</v>
      </c>
      <c r="AA131" s="16">
        <f t="shared" si="27"/>
        <v>0</v>
      </c>
      <c r="AB131" s="9">
        <f t="shared" si="17"/>
        <v>0.41290300000000002</v>
      </c>
      <c r="AC131" s="9">
        <f t="shared" si="18"/>
        <v>1</v>
      </c>
      <c r="AD131" s="15">
        <f t="shared" si="19"/>
        <v>0</v>
      </c>
      <c r="AE131" s="3">
        <f t="shared" si="28"/>
        <v>677.85199999999975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0.14582175925925925</v>
      </c>
      <c r="C132" s="15">
        <f>Raw!C132</f>
        <v>98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0.413719</v>
      </c>
      <c r="F132" s="9">
        <f>IF(Raw!$G132&gt;$C$8,IF(Raw!$Q132&gt;$C$8,IF(Raw!$N132&gt;$C$9,IF(Raw!$N132&lt;$A$9,IF(Raw!$X132&gt;$C$9,IF(Raw!$X132&lt;$A$9,Raw!I132,-999),-999),-999),-999),-999),-999)</f>
        <v>0.75903200000000004</v>
      </c>
      <c r="G132" s="9">
        <f>Raw!G132</f>
        <v>0.99189499999999997</v>
      </c>
      <c r="H132" s="9">
        <f>IF(Raw!$G132&gt;$C$8,IF(Raw!$Q132&gt;$C$8,IF(Raw!$N132&gt;$C$9,IF(Raw!$N132&lt;$A$9,IF(Raw!$X132&gt;$C$9,IF(Raw!$X132&lt;$A$9,Raw!L132,-999),-999),-999),-999),-999),-999)</f>
        <v>558.6</v>
      </c>
      <c r="I132" s="9">
        <f>IF(Raw!$G132&gt;$C$8,IF(Raw!$Q132&gt;$C$8,IF(Raw!$N132&gt;$C$9,IF(Raw!$N132&lt;$A$9,IF(Raw!$X132&gt;$C$9,IF(Raw!$X132&lt;$A$9,Raw!M132,-999),-999),-999),-999),-999),-999)</f>
        <v>0.113923</v>
      </c>
      <c r="J132" s="9">
        <f>IF(Raw!$G132&gt;$C$8,IF(Raw!$Q132&gt;$C$8,IF(Raw!$N132&gt;$C$9,IF(Raw!$N132&lt;$A$9,IF(Raw!$X132&gt;$C$9,IF(Raw!$X132&lt;$A$9,Raw!N132,-999),-999),-999),-999),-999),-999)</f>
        <v>410</v>
      </c>
      <c r="K132" s="9">
        <f>IF(Raw!$G132&gt;$C$8,IF(Raw!$Q132&gt;$C$8,IF(Raw!$N132&gt;$C$9,IF(Raw!$N132&lt;$A$9,IF(Raw!$X132&gt;$C$9,IF(Raw!$X132&lt;$A$9,Raw!R132,-999),-999),-999),-999),-999),-999)</f>
        <v>0.41082600000000002</v>
      </c>
      <c r="L132" s="9">
        <f>IF(Raw!$G132&gt;$C$8,IF(Raw!$Q132&gt;$C$8,IF(Raw!$N132&gt;$C$9,IF(Raw!$N132&lt;$A$9,IF(Raw!$X132&gt;$C$9,IF(Raw!$X132&lt;$A$9,Raw!S132,-999),-999),-999),-999),-999),-999)</f>
        <v>0.77325900000000003</v>
      </c>
      <c r="M132" s="9">
        <f>Raw!Q132</f>
        <v>0.991595</v>
      </c>
      <c r="N132" s="9">
        <f>IF(Raw!$G132&gt;$C$8,IF(Raw!$Q132&gt;$C$8,IF(Raw!$N132&gt;$C$9,IF(Raw!$N132&lt;$A$9,IF(Raw!$X132&gt;$C$9,IF(Raw!$X132&lt;$A$9,Raw!V132,-999),-999),-999),-999),-999),-999)</f>
        <v>545.79999999999995</v>
      </c>
      <c r="O132" s="9">
        <f>IF(Raw!$G132&gt;$C$8,IF(Raw!$Q132&gt;$C$8,IF(Raw!$N132&gt;$C$9,IF(Raw!$N132&lt;$A$9,IF(Raw!$X132&gt;$C$9,IF(Raw!$X132&lt;$A$9,Raw!W132,-999),-999),-999),-999),-999),-999)</f>
        <v>7.5271000000000005E-2</v>
      </c>
      <c r="P132" s="9">
        <f>IF(Raw!$G132&gt;$C$8,IF(Raw!$Q132&gt;$C$8,IF(Raw!$N132&gt;$C$9,IF(Raw!$N132&lt;$A$9,IF(Raw!$X132&gt;$C$9,IF(Raw!$X132&lt;$A$9,Raw!X132,-999),-999),-999),-999),-999),-999)</f>
        <v>306</v>
      </c>
      <c r="R132" s="9">
        <f t="shared" si="20"/>
        <v>0.34531300000000004</v>
      </c>
      <c r="S132" s="9">
        <f t="shared" si="21"/>
        <v>0.45493865871267619</v>
      </c>
      <c r="T132" s="9">
        <f t="shared" si="22"/>
        <v>0.36243300000000001</v>
      </c>
      <c r="U132" s="9">
        <f t="shared" si="23"/>
        <v>0.46870841464502838</v>
      </c>
      <c r="V132" s="15">
        <f t="shared" si="16"/>
        <v>0.31664956049999998</v>
      </c>
      <c r="X132" s="11">
        <f t="shared" si="24"/>
        <v>0</v>
      </c>
      <c r="Y132" s="11">
        <f t="shared" si="25"/>
        <v>5.5860000000000002E-18</v>
      </c>
      <c r="Z132" s="11">
        <f t="shared" si="26"/>
        <v>4.0999999999999999E-4</v>
      </c>
      <c r="AA132" s="16">
        <f t="shared" si="27"/>
        <v>0</v>
      </c>
      <c r="AB132" s="9">
        <f t="shared" si="17"/>
        <v>0.41082600000000002</v>
      </c>
      <c r="AC132" s="9">
        <f t="shared" si="18"/>
        <v>1</v>
      </c>
      <c r="AD132" s="15">
        <f t="shared" si="19"/>
        <v>0</v>
      </c>
      <c r="AE132" s="3">
        <f t="shared" si="28"/>
        <v>672.55439999999987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0.14586805555555557</v>
      </c>
      <c r="C133" s="15">
        <f>Raw!C133</f>
        <v>98.5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0.39922099999999999</v>
      </c>
      <c r="F133" s="9">
        <f>IF(Raw!$G133&gt;$C$8,IF(Raw!$Q133&gt;$C$8,IF(Raw!$N133&gt;$C$9,IF(Raw!$N133&lt;$A$9,IF(Raw!$X133&gt;$C$9,IF(Raw!$X133&lt;$A$9,Raw!I133,-999),-999),-999),-999),-999),-999)</f>
        <v>0.71962899999999996</v>
      </c>
      <c r="G133" s="9">
        <f>Raw!G133</f>
        <v>0.99074899999999999</v>
      </c>
      <c r="H133" s="9">
        <f>IF(Raw!$G133&gt;$C$8,IF(Raw!$Q133&gt;$C$8,IF(Raw!$N133&gt;$C$9,IF(Raw!$N133&lt;$A$9,IF(Raw!$X133&gt;$C$9,IF(Raw!$X133&lt;$A$9,Raw!L133,-999),-999),-999),-999),-999),-999)</f>
        <v>582.4</v>
      </c>
      <c r="I133" s="9">
        <f>IF(Raw!$G133&gt;$C$8,IF(Raw!$Q133&gt;$C$8,IF(Raw!$N133&gt;$C$9,IF(Raw!$N133&lt;$A$9,IF(Raw!$X133&gt;$C$9,IF(Raw!$X133&lt;$A$9,Raw!M133,-999),-999),-999),-999),-999),-999)</f>
        <v>0.18871199999999999</v>
      </c>
      <c r="J133" s="9">
        <f>IF(Raw!$G133&gt;$C$8,IF(Raw!$Q133&gt;$C$8,IF(Raw!$N133&gt;$C$9,IF(Raw!$N133&lt;$A$9,IF(Raw!$X133&gt;$C$9,IF(Raw!$X133&lt;$A$9,Raw!N133,-999),-999),-999),-999),-999),-999)</f>
        <v>356</v>
      </c>
      <c r="K133" s="9">
        <f>IF(Raw!$G133&gt;$C$8,IF(Raw!$Q133&gt;$C$8,IF(Raw!$N133&gt;$C$9,IF(Raw!$N133&lt;$A$9,IF(Raw!$X133&gt;$C$9,IF(Raw!$X133&lt;$A$9,Raw!R133,-999),-999),-999),-999),-999),-999)</f>
        <v>0.394511</v>
      </c>
      <c r="L133" s="9">
        <f>IF(Raw!$G133&gt;$C$8,IF(Raw!$Q133&gt;$C$8,IF(Raw!$N133&gt;$C$9,IF(Raw!$N133&lt;$A$9,IF(Raw!$X133&gt;$C$9,IF(Raw!$X133&lt;$A$9,Raw!S133,-999),-999),-999),-999),-999),-999)</f>
        <v>0.71695399999999998</v>
      </c>
      <c r="M133" s="9">
        <f>Raw!Q133</f>
        <v>0.99007500000000004</v>
      </c>
      <c r="N133" s="9">
        <f>IF(Raw!$G133&gt;$C$8,IF(Raw!$Q133&gt;$C$8,IF(Raw!$N133&gt;$C$9,IF(Raw!$N133&lt;$A$9,IF(Raw!$X133&gt;$C$9,IF(Raw!$X133&lt;$A$9,Raw!V133,-999),-999),-999),-999),-999),-999)</f>
        <v>530.9</v>
      </c>
      <c r="O133" s="9">
        <f>IF(Raw!$G133&gt;$C$8,IF(Raw!$Q133&gt;$C$8,IF(Raw!$N133&gt;$C$9,IF(Raw!$N133&lt;$A$9,IF(Raw!$X133&gt;$C$9,IF(Raw!$X133&lt;$A$9,Raw!W133,-999),-999),-999),-999),-999),-999)</f>
        <v>6.6598000000000004E-2</v>
      </c>
      <c r="P133" s="9">
        <f>IF(Raw!$G133&gt;$C$8,IF(Raw!$Q133&gt;$C$8,IF(Raw!$N133&gt;$C$9,IF(Raw!$N133&lt;$A$9,IF(Raw!$X133&gt;$C$9,IF(Raw!$X133&lt;$A$9,Raw!X133,-999),-999),-999),-999),-999),-999)</f>
        <v>389</v>
      </c>
      <c r="R133" s="9">
        <f t="shared" si="20"/>
        <v>0.32040799999999997</v>
      </c>
      <c r="S133" s="9">
        <f t="shared" si="21"/>
        <v>0.44524053366387401</v>
      </c>
      <c r="T133" s="9">
        <f t="shared" si="22"/>
        <v>0.32244299999999998</v>
      </c>
      <c r="U133" s="9">
        <f t="shared" si="23"/>
        <v>0.44974015069307094</v>
      </c>
      <c r="V133" s="15">
        <f t="shared" si="16"/>
        <v>0.29359266299999998</v>
      </c>
      <c r="X133" s="11">
        <f t="shared" si="24"/>
        <v>0</v>
      </c>
      <c r="Y133" s="11">
        <f t="shared" si="25"/>
        <v>5.8239999999999992E-18</v>
      </c>
      <c r="Z133" s="11">
        <f t="shared" si="26"/>
        <v>3.5599999999999998E-4</v>
      </c>
      <c r="AA133" s="16">
        <f t="shared" si="27"/>
        <v>0</v>
      </c>
      <c r="AB133" s="9">
        <f t="shared" si="17"/>
        <v>0.394511</v>
      </c>
      <c r="AC133" s="9">
        <f t="shared" si="18"/>
        <v>1</v>
      </c>
      <c r="AD133" s="15">
        <f t="shared" si="19"/>
        <v>0</v>
      </c>
      <c r="AE133" s="3">
        <f t="shared" si="28"/>
        <v>701.20959999999968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0.14592592592592593</v>
      </c>
      <c r="C134" s="15">
        <f>Raw!C134</f>
        <v>100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0.39505200000000001</v>
      </c>
      <c r="F134" s="9">
        <f>IF(Raw!$G134&gt;$C$8,IF(Raw!$Q134&gt;$C$8,IF(Raw!$N134&gt;$C$9,IF(Raw!$N134&lt;$A$9,IF(Raw!$X134&gt;$C$9,IF(Raw!$X134&lt;$A$9,Raw!I134,-999),-999),-999),-999),-999),-999)</f>
        <v>0.70574999999999999</v>
      </c>
      <c r="G134" s="9">
        <f>Raw!G134</f>
        <v>0.98781699999999995</v>
      </c>
      <c r="H134" s="9">
        <f>IF(Raw!$G134&gt;$C$8,IF(Raw!$Q134&gt;$C$8,IF(Raw!$N134&gt;$C$9,IF(Raw!$N134&lt;$A$9,IF(Raw!$X134&gt;$C$9,IF(Raw!$X134&lt;$A$9,Raw!L134,-999),-999),-999),-999),-999),-999)</f>
        <v>565.5</v>
      </c>
      <c r="I134" s="9">
        <f>IF(Raw!$G134&gt;$C$8,IF(Raw!$Q134&gt;$C$8,IF(Raw!$N134&gt;$C$9,IF(Raw!$N134&lt;$A$9,IF(Raw!$X134&gt;$C$9,IF(Raw!$X134&lt;$A$9,Raw!M134,-999),-999),-999),-999),-999),-999)</f>
        <v>0.19753200000000001</v>
      </c>
      <c r="J134" s="9">
        <f>IF(Raw!$G134&gt;$C$8,IF(Raw!$Q134&gt;$C$8,IF(Raw!$N134&gt;$C$9,IF(Raw!$N134&lt;$A$9,IF(Raw!$X134&gt;$C$9,IF(Raw!$X134&lt;$A$9,Raw!N134,-999),-999),-999),-999),-999),-999)</f>
        <v>440</v>
      </c>
      <c r="K134" s="9">
        <f>IF(Raw!$G134&gt;$C$8,IF(Raw!$Q134&gt;$C$8,IF(Raw!$N134&gt;$C$9,IF(Raw!$N134&lt;$A$9,IF(Raw!$X134&gt;$C$9,IF(Raw!$X134&lt;$A$9,Raw!R134,-999),-999),-999),-999),-999),-999)</f>
        <v>0.36888399999999999</v>
      </c>
      <c r="L134" s="9">
        <f>IF(Raw!$G134&gt;$C$8,IF(Raw!$Q134&gt;$C$8,IF(Raw!$N134&gt;$C$9,IF(Raw!$N134&lt;$A$9,IF(Raw!$X134&gt;$C$9,IF(Raw!$X134&lt;$A$9,Raw!S134,-999),-999),-999),-999),-999),-999)</f>
        <v>0.69715199999999999</v>
      </c>
      <c r="M134" s="9">
        <f>Raw!Q134</f>
        <v>0.98659399999999997</v>
      </c>
      <c r="N134" s="9">
        <f>IF(Raw!$G134&gt;$C$8,IF(Raw!$Q134&gt;$C$8,IF(Raw!$N134&gt;$C$9,IF(Raw!$N134&lt;$A$9,IF(Raw!$X134&gt;$C$9,IF(Raw!$X134&lt;$A$9,Raw!V134,-999),-999),-999),-999),-999),-999)</f>
        <v>504.2</v>
      </c>
      <c r="O134" s="9">
        <f>IF(Raw!$G134&gt;$C$8,IF(Raw!$Q134&gt;$C$8,IF(Raw!$N134&gt;$C$9,IF(Raw!$N134&lt;$A$9,IF(Raw!$X134&gt;$C$9,IF(Raw!$X134&lt;$A$9,Raw!W134,-999),-999),-999),-999),-999),-999)</f>
        <v>2.4000000000000001E-5</v>
      </c>
      <c r="P134" s="9">
        <f>IF(Raw!$G134&gt;$C$8,IF(Raw!$Q134&gt;$C$8,IF(Raw!$N134&gt;$C$9,IF(Raw!$N134&lt;$A$9,IF(Raw!$X134&gt;$C$9,IF(Raw!$X134&lt;$A$9,Raw!X134,-999),-999),-999),-999),-999),-999)</f>
        <v>356</v>
      </c>
      <c r="R134" s="9">
        <f t="shared" si="20"/>
        <v>0.31069799999999997</v>
      </c>
      <c r="S134" s="9">
        <f t="shared" si="21"/>
        <v>0.44023804463336874</v>
      </c>
      <c r="T134" s="9">
        <f t="shared" si="22"/>
        <v>0.328268</v>
      </c>
      <c r="U134" s="9">
        <f t="shared" si="23"/>
        <v>0.47087005416322408</v>
      </c>
      <c r="V134" s="15">
        <f t="shared" si="16"/>
        <v>0.28548374399999998</v>
      </c>
      <c r="X134" s="11">
        <f t="shared" si="24"/>
        <v>0</v>
      </c>
      <c r="Y134" s="11">
        <f t="shared" si="25"/>
        <v>5.6549999999999996E-18</v>
      </c>
      <c r="Z134" s="11">
        <f t="shared" si="26"/>
        <v>4.3999999999999996E-4</v>
      </c>
      <c r="AA134" s="16">
        <f t="shared" si="27"/>
        <v>0</v>
      </c>
      <c r="AB134" s="9">
        <f t="shared" si="17"/>
        <v>0.36888399999999999</v>
      </c>
      <c r="AC134" s="9">
        <f t="shared" si="18"/>
        <v>1</v>
      </c>
      <c r="AD134" s="15">
        <f t="shared" si="19"/>
        <v>0</v>
      </c>
      <c r="AE134" s="3">
        <f t="shared" si="28"/>
        <v>680.86199999999974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0.14598379629629629</v>
      </c>
      <c r="C135" s="15">
        <f>Raw!C135</f>
        <v>100.7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0.39649800000000002</v>
      </c>
      <c r="F135" s="9">
        <f>IF(Raw!$G135&gt;$C$8,IF(Raw!$Q135&gt;$C$8,IF(Raw!$N135&gt;$C$9,IF(Raw!$N135&lt;$A$9,IF(Raw!$X135&gt;$C$9,IF(Raw!$X135&lt;$A$9,Raw!I135,-999),-999),-999),-999),-999),-999)</f>
        <v>0.68595899999999999</v>
      </c>
      <c r="G135" s="9">
        <f>Raw!G135</f>
        <v>0.988151</v>
      </c>
      <c r="H135" s="9">
        <f>IF(Raw!$G135&gt;$C$8,IF(Raw!$Q135&gt;$C$8,IF(Raw!$N135&gt;$C$9,IF(Raw!$N135&lt;$A$9,IF(Raw!$X135&gt;$C$9,IF(Raw!$X135&lt;$A$9,Raw!L135,-999),-999),-999),-999),-999),-999)</f>
        <v>577.4</v>
      </c>
      <c r="I135" s="9">
        <f>IF(Raw!$G135&gt;$C$8,IF(Raw!$Q135&gt;$C$8,IF(Raw!$N135&gt;$C$9,IF(Raw!$N135&lt;$A$9,IF(Raw!$X135&gt;$C$9,IF(Raw!$X135&lt;$A$9,Raw!M135,-999),-999),-999),-999),-999),-999)</f>
        <v>0.26863100000000001</v>
      </c>
      <c r="J135" s="9">
        <f>IF(Raw!$G135&gt;$C$8,IF(Raw!$Q135&gt;$C$8,IF(Raw!$N135&gt;$C$9,IF(Raw!$N135&lt;$A$9,IF(Raw!$X135&gt;$C$9,IF(Raw!$X135&lt;$A$9,Raw!N135,-999),-999),-999),-999),-999),-999)</f>
        <v>388</v>
      </c>
      <c r="K135" s="9">
        <f>IF(Raw!$G135&gt;$C$8,IF(Raw!$Q135&gt;$C$8,IF(Raw!$N135&gt;$C$9,IF(Raw!$N135&lt;$A$9,IF(Raw!$X135&gt;$C$9,IF(Raw!$X135&lt;$A$9,Raw!R135,-999),-999),-999),-999),-999),-999)</f>
        <v>0.37627899999999997</v>
      </c>
      <c r="L135" s="9">
        <f>IF(Raw!$G135&gt;$C$8,IF(Raw!$Q135&gt;$C$8,IF(Raw!$N135&gt;$C$9,IF(Raw!$N135&lt;$A$9,IF(Raw!$X135&gt;$C$9,IF(Raw!$X135&lt;$A$9,Raw!S135,-999),-999),-999),-999),-999),-999)</f>
        <v>0.68060299999999996</v>
      </c>
      <c r="M135" s="9">
        <f>Raw!Q135</f>
        <v>0.989205</v>
      </c>
      <c r="N135" s="9">
        <f>IF(Raw!$G135&gt;$C$8,IF(Raw!$Q135&gt;$C$8,IF(Raw!$N135&gt;$C$9,IF(Raw!$N135&lt;$A$9,IF(Raw!$X135&gt;$C$9,IF(Raw!$X135&lt;$A$9,Raw!V135,-999),-999),-999),-999),-999),-999)</f>
        <v>543.4</v>
      </c>
      <c r="O135" s="9">
        <f>IF(Raw!$G135&gt;$C$8,IF(Raw!$Q135&gt;$C$8,IF(Raw!$N135&gt;$C$9,IF(Raw!$N135&lt;$A$9,IF(Raw!$X135&gt;$C$9,IF(Raw!$X135&lt;$A$9,Raw!W135,-999),-999),-999),-999),-999),-999)</f>
        <v>0.17502899999999999</v>
      </c>
      <c r="P135" s="9">
        <f>IF(Raw!$G135&gt;$C$8,IF(Raw!$Q135&gt;$C$8,IF(Raw!$N135&gt;$C$9,IF(Raw!$N135&lt;$A$9,IF(Raw!$X135&gt;$C$9,IF(Raw!$X135&lt;$A$9,Raw!X135,-999),-999),-999),-999),-999),-999)</f>
        <v>481</v>
      </c>
      <c r="R135" s="9">
        <f t="shared" si="20"/>
        <v>0.28946099999999997</v>
      </c>
      <c r="S135" s="9">
        <f t="shared" si="21"/>
        <v>0.42198003087648089</v>
      </c>
      <c r="T135" s="9">
        <f t="shared" si="22"/>
        <v>0.30432399999999998</v>
      </c>
      <c r="U135" s="9">
        <f t="shared" si="23"/>
        <v>0.44713878722250711</v>
      </c>
      <c r="V135" s="15">
        <f t="shared" si="16"/>
        <v>0.27870692849999995</v>
      </c>
      <c r="X135" s="11">
        <f t="shared" si="24"/>
        <v>0</v>
      </c>
      <c r="Y135" s="11">
        <f t="shared" si="25"/>
        <v>5.7739999999999995E-18</v>
      </c>
      <c r="Z135" s="11">
        <f t="shared" si="26"/>
        <v>3.88E-4</v>
      </c>
      <c r="AA135" s="16">
        <f t="shared" si="27"/>
        <v>0</v>
      </c>
      <c r="AB135" s="9">
        <f t="shared" si="17"/>
        <v>0.37627899999999997</v>
      </c>
      <c r="AC135" s="9">
        <f t="shared" si="18"/>
        <v>1</v>
      </c>
      <c r="AD135" s="15">
        <f t="shared" si="19"/>
        <v>0</v>
      </c>
      <c r="AE135" s="3">
        <f t="shared" si="28"/>
        <v>695.1895999999997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0.14604166666666665</v>
      </c>
      <c r="C136" s="15">
        <f>Raw!C136</f>
        <v>102.2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0.38426399999999999</v>
      </c>
      <c r="F136" s="9">
        <f>IF(Raw!$G136&gt;$C$8,IF(Raw!$Q136&gt;$C$8,IF(Raw!$N136&gt;$C$9,IF(Raw!$N136&lt;$A$9,IF(Raw!$X136&gt;$C$9,IF(Raw!$X136&lt;$A$9,Raw!I136,-999),-999),-999),-999),-999),-999)</f>
        <v>0.67332599999999998</v>
      </c>
      <c r="G136" s="9">
        <f>Raw!G136</f>
        <v>0.98926400000000003</v>
      </c>
      <c r="H136" s="9">
        <f>IF(Raw!$G136&gt;$C$8,IF(Raw!$Q136&gt;$C$8,IF(Raw!$N136&gt;$C$9,IF(Raw!$N136&lt;$A$9,IF(Raw!$X136&gt;$C$9,IF(Raw!$X136&lt;$A$9,Raw!L136,-999),-999),-999),-999),-999),-999)</f>
        <v>576.9</v>
      </c>
      <c r="I136" s="9">
        <f>IF(Raw!$G136&gt;$C$8,IF(Raw!$Q136&gt;$C$8,IF(Raw!$N136&gt;$C$9,IF(Raw!$N136&lt;$A$9,IF(Raw!$X136&gt;$C$9,IF(Raw!$X136&lt;$A$9,Raw!M136,-999),-999),-999),-999),-999),-999)</f>
        <v>0.27844099999999999</v>
      </c>
      <c r="J136" s="9">
        <f>IF(Raw!$G136&gt;$C$8,IF(Raw!$Q136&gt;$C$8,IF(Raw!$N136&gt;$C$9,IF(Raw!$N136&lt;$A$9,IF(Raw!$X136&gt;$C$9,IF(Raw!$X136&lt;$A$9,Raw!N136,-999),-999),-999),-999),-999),-999)</f>
        <v>467</v>
      </c>
      <c r="K136" s="9">
        <f>IF(Raw!$G136&gt;$C$8,IF(Raw!$Q136&gt;$C$8,IF(Raw!$N136&gt;$C$9,IF(Raw!$N136&lt;$A$9,IF(Raw!$X136&gt;$C$9,IF(Raw!$X136&lt;$A$9,Raw!R136,-999),-999),-999),-999),-999),-999)</f>
        <v>0.36598599999999998</v>
      </c>
      <c r="L136" s="9">
        <f>IF(Raw!$G136&gt;$C$8,IF(Raw!$Q136&gt;$C$8,IF(Raw!$N136&gt;$C$9,IF(Raw!$N136&lt;$A$9,IF(Raw!$X136&gt;$C$9,IF(Raw!$X136&lt;$A$9,Raw!S136,-999),-999),-999),-999),-999),-999)</f>
        <v>0.66384500000000002</v>
      </c>
      <c r="M136" s="9">
        <f>Raw!Q136</f>
        <v>0.98782000000000003</v>
      </c>
      <c r="N136" s="9">
        <f>IF(Raw!$G136&gt;$C$8,IF(Raw!$Q136&gt;$C$8,IF(Raw!$N136&gt;$C$9,IF(Raw!$N136&lt;$A$9,IF(Raw!$X136&gt;$C$9,IF(Raw!$X136&lt;$A$9,Raw!V136,-999),-999),-999),-999),-999),-999)</f>
        <v>556.5</v>
      </c>
      <c r="O136" s="9">
        <f>IF(Raw!$G136&gt;$C$8,IF(Raw!$Q136&gt;$C$8,IF(Raw!$N136&gt;$C$9,IF(Raw!$N136&lt;$A$9,IF(Raw!$X136&gt;$C$9,IF(Raw!$X136&lt;$A$9,Raw!W136,-999),-999),-999),-999),-999),-999)</f>
        <v>2.0625000000000001E-2</v>
      </c>
      <c r="P136" s="9">
        <f>IF(Raw!$G136&gt;$C$8,IF(Raw!$Q136&gt;$C$8,IF(Raw!$N136&gt;$C$9,IF(Raw!$N136&lt;$A$9,IF(Raw!$X136&gt;$C$9,IF(Raw!$X136&lt;$A$9,Raw!X136,-999),-999),-999),-999),-999),-999)</f>
        <v>453</v>
      </c>
      <c r="R136" s="9">
        <f t="shared" si="20"/>
        <v>0.28906199999999999</v>
      </c>
      <c r="S136" s="9">
        <f t="shared" si="21"/>
        <v>0.42930467559547675</v>
      </c>
      <c r="T136" s="9">
        <f t="shared" si="22"/>
        <v>0.29785900000000004</v>
      </c>
      <c r="U136" s="9">
        <f t="shared" si="23"/>
        <v>0.44868757014062022</v>
      </c>
      <c r="V136" s="15">
        <f t="shared" si="16"/>
        <v>0.27184452749999999</v>
      </c>
      <c r="X136" s="11">
        <f t="shared" si="24"/>
        <v>0</v>
      </c>
      <c r="Y136" s="11">
        <f t="shared" si="25"/>
        <v>5.7689999999999991E-18</v>
      </c>
      <c r="Z136" s="11">
        <f t="shared" si="26"/>
        <v>4.6699999999999997E-4</v>
      </c>
      <c r="AA136" s="16">
        <f t="shared" si="27"/>
        <v>0</v>
      </c>
      <c r="AB136" s="9">
        <f t="shared" si="17"/>
        <v>0.36598599999999998</v>
      </c>
      <c r="AC136" s="9">
        <f t="shared" si="18"/>
        <v>1</v>
      </c>
      <c r="AD136" s="15">
        <f t="shared" si="19"/>
        <v>0</v>
      </c>
      <c r="AE136" s="3">
        <f t="shared" si="28"/>
        <v>694.58759999999972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0.14609953703703704</v>
      </c>
      <c r="C137" s="15">
        <f>Raw!C137</f>
        <v>102.5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0.38486999999999999</v>
      </c>
      <c r="F137" s="9">
        <f>IF(Raw!$G137&gt;$C$8,IF(Raw!$Q137&gt;$C$8,IF(Raw!$N137&gt;$C$9,IF(Raw!$N137&lt;$A$9,IF(Raw!$X137&gt;$C$9,IF(Raw!$X137&lt;$A$9,Raw!I137,-999),-999),-999),-999),-999),-999)</f>
        <v>0.67799100000000001</v>
      </c>
      <c r="G137" s="9">
        <f>Raw!G137</f>
        <v>0.98766699999999996</v>
      </c>
      <c r="H137" s="9">
        <f>IF(Raw!$G137&gt;$C$8,IF(Raw!$Q137&gt;$C$8,IF(Raw!$N137&gt;$C$9,IF(Raw!$N137&lt;$A$9,IF(Raw!$X137&gt;$C$9,IF(Raw!$X137&lt;$A$9,Raw!L137,-999),-999),-999),-999),-999),-999)</f>
        <v>562.79999999999995</v>
      </c>
      <c r="I137" s="9">
        <f>IF(Raw!$G137&gt;$C$8,IF(Raw!$Q137&gt;$C$8,IF(Raw!$N137&gt;$C$9,IF(Raw!$N137&lt;$A$9,IF(Raw!$X137&gt;$C$9,IF(Raw!$X137&lt;$A$9,Raw!M137,-999),-999),-999),-999),-999),-999)</f>
        <v>0.19201599999999999</v>
      </c>
      <c r="J137" s="9">
        <f>IF(Raw!$G137&gt;$C$8,IF(Raw!$Q137&gt;$C$8,IF(Raw!$N137&gt;$C$9,IF(Raw!$N137&lt;$A$9,IF(Raw!$X137&gt;$C$9,IF(Raw!$X137&lt;$A$9,Raw!N137,-999),-999),-999),-999),-999),-999)</f>
        <v>499</v>
      </c>
      <c r="K137" s="9">
        <f>IF(Raw!$G137&gt;$C$8,IF(Raw!$Q137&gt;$C$8,IF(Raw!$N137&gt;$C$9,IF(Raw!$N137&lt;$A$9,IF(Raw!$X137&gt;$C$9,IF(Raw!$X137&lt;$A$9,Raw!R137,-999),-999),-999),-999),-999),-999)</f>
        <v>0.36682399999999998</v>
      </c>
      <c r="L137" s="9">
        <f>IF(Raw!$G137&gt;$C$8,IF(Raw!$Q137&gt;$C$8,IF(Raw!$N137&gt;$C$9,IF(Raw!$N137&lt;$A$9,IF(Raw!$X137&gt;$C$9,IF(Raw!$X137&lt;$A$9,Raw!S137,-999),-999),-999),-999),-999),-999)</f>
        <v>0.66022099999999995</v>
      </c>
      <c r="M137" s="9">
        <f>Raw!Q137</f>
        <v>0.98679099999999997</v>
      </c>
      <c r="N137" s="9">
        <f>IF(Raw!$G137&gt;$C$8,IF(Raw!$Q137&gt;$C$8,IF(Raw!$N137&gt;$C$9,IF(Raw!$N137&lt;$A$9,IF(Raw!$X137&gt;$C$9,IF(Raw!$X137&lt;$A$9,Raw!V137,-999),-999),-999),-999),-999),-999)</f>
        <v>550.20000000000005</v>
      </c>
      <c r="O137" s="9">
        <f>IF(Raw!$G137&gt;$C$8,IF(Raw!$Q137&gt;$C$8,IF(Raw!$N137&gt;$C$9,IF(Raw!$N137&lt;$A$9,IF(Raw!$X137&gt;$C$9,IF(Raw!$X137&lt;$A$9,Raw!W137,-999),-999),-999),-999),-999),-999)</f>
        <v>0.145318</v>
      </c>
      <c r="P137" s="9">
        <f>IF(Raw!$G137&gt;$C$8,IF(Raw!$Q137&gt;$C$8,IF(Raw!$N137&gt;$C$9,IF(Raw!$N137&lt;$A$9,IF(Raw!$X137&gt;$C$9,IF(Raw!$X137&lt;$A$9,Raw!X137,-999),-999),-999),-999),-999),-999)</f>
        <v>327</v>
      </c>
      <c r="R137" s="9">
        <f t="shared" si="20"/>
        <v>0.29312100000000002</v>
      </c>
      <c r="S137" s="9">
        <f t="shared" si="21"/>
        <v>0.43233759740173544</v>
      </c>
      <c r="T137" s="9">
        <f t="shared" si="22"/>
        <v>0.29339699999999996</v>
      </c>
      <c r="U137" s="9">
        <f t="shared" si="23"/>
        <v>0.44439210506784849</v>
      </c>
      <c r="V137" s="15">
        <f t="shared" si="16"/>
        <v>0.27036049949999996</v>
      </c>
      <c r="X137" s="11">
        <f t="shared" si="24"/>
        <v>0</v>
      </c>
      <c r="Y137" s="11">
        <f t="shared" si="25"/>
        <v>5.6279999999999989E-18</v>
      </c>
      <c r="Z137" s="11">
        <f t="shared" si="26"/>
        <v>4.9899999999999999E-4</v>
      </c>
      <c r="AA137" s="16">
        <f t="shared" si="27"/>
        <v>0</v>
      </c>
      <c r="AB137" s="9">
        <f t="shared" si="17"/>
        <v>0.36682399999999998</v>
      </c>
      <c r="AC137" s="9">
        <f t="shared" si="18"/>
        <v>1</v>
      </c>
      <c r="AD137" s="15">
        <f t="shared" si="19"/>
        <v>0</v>
      </c>
      <c r="AE137" s="3">
        <f t="shared" si="28"/>
        <v>677.61119999999971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0.14614583333333334</v>
      </c>
      <c r="C138" s="15">
        <f>Raw!C138</f>
        <v>104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0.39414300000000002</v>
      </c>
      <c r="F138" s="9">
        <f>IF(Raw!$G138&gt;$C$8,IF(Raw!$Q138&gt;$C$8,IF(Raw!$N138&gt;$C$9,IF(Raw!$N138&lt;$A$9,IF(Raw!$X138&gt;$C$9,IF(Raw!$X138&lt;$A$9,Raw!I138,-999),-999),-999),-999),-999),-999)</f>
        <v>0.67853600000000003</v>
      </c>
      <c r="G138" s="9">
        <f>Raw!G138</f>
        <v>0.98645099999999997</v>
      </c>
      <c r="H138" s="9">
        <f>IF(Raw!$G138&gt;$C$8,IF(Raw!$Q138&gt;$C$8,IF(Raw!$N138&gt;$C$9,IF(Raw!$N138&lt;$A$9,IF(Raw!$X138&gt;$C$9,IF(Raw!$X138&lt;$A$9,Raw!L138,-999),-999),-999),-999),-999),-999)</f>
        <v>588.9</v>
      </c>
      <c r="I138" s="9">
        <f>IF(Raw!$G138&gt;$C$8,IF(Raw!$Q138&gt;$C$8,IF(Raw!$N138&gt;$C$9,IF(Raw!$N138&lt;$A$9,IF(Raw!$X138&gt;$C$9,IF(Raw!$X138&lt;$A$9,Raw!M138,-999),-999),-999),-999),-999),-999)</f>
        <v>0.25570700000000002</v>
      </c>
      <c r="J138" s="9">
        <f>IF(Raw!$G138&gt;$C$8,IF(Raw!$Q138&gt;$C$8,IF(Raw!$N138&gt;$C$9,IF(Raw!$N138&lt;$A$9,IF(Raw!$X138&gt;$C$9,IF(Raw!$X138&lt;$A$9,Raw!N138,-999),-999),-999),-999),-999),-999)</f>
        <v>410</v>
      </c>
      <c r="K138" s="9">
        <f>IF(Raw!$G138&gt;$C$8,IF(Raw!$Q138&gt;$C$8,IF(Raw!$N138&gt;$C$9,IF(Raw!$N138&lt;$A$9,IF(Raw!$X138&gt;$C$9,IF(Raw!$X138&lt;$A$9,Raw!R138,-999),-999),-999),-999),-999),-999)</f>
        <v>0.36485400000000001</v>
      </c>
      <c r="L138" s="9">
        <f>IF(Raw!$G138&gt;$C$8,IF(Raw!$Q138&gt;$C$8,IF(Raw!$N138&gt;$C$9,IF(Raw!$N138&lt;$A$9,IF(Raw!$X138&gt;$C$9,IF(Raw!$X138&lt;$A$9,Raw!S138,-999),-999),-999),-999),-999),-999)</f>
        <v>0.666292</v>
      </c>
      <c r="M138" s="9">
        <f>Raw!Q138</f>
        <v>0.98882400000000004</v>
      </c>
      <c r="N138" s="9">
        <f>IF(Raw!$G138&gt;$C$8,IF(Raw!$Q138&gt;$C$8,IF(Raw!$N138&gt;$C$9,IF(Raw!$N138&lt;$A$9,IF(Raw!$X138&gt;$C$9,IF(Raw!$X138&lt;$A$9,Raw!V138,-999),-999),-999),-999),-999),-999)</f>
        <v>520.5</v>
      </c>
      <c r="O138" s="9">
        <f>IF(Raw!$G138&gt;$C$8,IF(Raw!$Q138&gt;$C$8,IF(Raw!$N138&gt;$C$9,IF(Raw!$N138&lt;$A$9,IF(Raw!$X138&gt;$C$9,IF(Raw!$X138&lt;$A$9,Raw!W138,-999),-999),-999),-999),-999),-999)</f>
        <v>1.1E-5</v>
      </c>
      <c r="P138" s="9">
        <f>IF(Raw!$G138&gt;$C$8,IF(Raw!$Q138&gt;$C$8,IF(Raw!$N138&gt;$C$9,IF(Raw!$N138&lt;$A$9,IF(Raw!$X138&gt;$C$9,IF(Raw!$X138&lt;$A$9,Raw!X138,-999),-999),-999),-999),-999),-999)</f>
        <v>358</v>
      </c>
      <c r="R138" s="9">
        <f t="shared" si="20"/>
        <v>0.28439300000000001</v>
      </c>
      <c r="S138" s="9">
        <f t="shared" si="21"/>
        <v>0.41912735654408906</v>
      </c>
      <c r="T138" s="9">
        <f t="shared" si="22"/>
        <v>0.30143799999999998</v>
      </c>
      <c r="U138" s="9">
        <f t="shared" si="23"/>
        <v>0.45241125512538044</v>
      </c>
      <c r="V138" s="15">
        <f t="shared" si="16"/>
        <v>0.27284657400000001</v>
      </c>
      <c r="X138" s="11">
        <f t="shared" si="24"/>
        <v>0</v>
      </c>
      <c r="Y138" s="11">
        <f t="shared" si="25"/>
        <v>5.8889999999999992E-18</v>
      </c>
      <c r="Z138" s="11">
        <f t="shared" si="26"/>
        <v>4.0999999999999999E-4</v>
      </c>
      <c r="AA138" s="16">
        <f t="shared" si="27"/>
        <v>0</v>
      </c>
      <c r="AB138" s="9">
        <f t="shared" si="17"/>
        <v>0.36485400000000001</v>
      </c>
      <c r="AC138" s="9">
        <f t="shared" si="18"/>
        <v>1</v>
      </c>
      <c r="AD138" s="15">
        <f t="shared" si="19"/>
        <v>0</v>
      </c>
      <c r="AE138" s="3">
        <f t="shared" si="28"/>
        <v>709.0355999999997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0.1462037037037037</v>
      </c>
      <c r="C139" s="15">
        <f>Raw!C139</f>
        <v>104.9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0.37355500000000003</v>
      </c>
      <c r="F139" s="9">
        <f>IF(Raw!$G139&gt;$C$8,IF(Raw!$Q139&gt;$C$8,IF(Raw!$N139&gt;$C$9,IF(Raw!$N139&lt;$A$9,IF(Raw!$X139&gt;$C$9,IF(Raw!$X139&lt;$A$9,Raw!I139,-999),-999),-999),-999),-999),-999)</f>
        <v>0.65483999999999998</v>
      </c>
      <c r="G139" s="9">
        <f>Raw!G139</f>
        <v>0.98701799999999995</v>
      </c>
      <c r="H139" s="9">
        <f>IF(Raw!$G139&gt;$C$8,IF(Raw!$Q139&gt;$C$8,IF(Raw!$N139&gt;$C$9,IF(Raw!$N139&lt;$A$9,IF(Raw!$X139&gt;$C$9,IF(Raw!$X139&lt;$A$9,Raw!L139,-999),-999),-999),-999),-999),-999)</f>
        <v>606.70000000000005</v>
      </c>
      <c r="I139" s="9">
        <f>IF(Raw!$G139&gt;$C$8,IF(Raw!$Q139&gt;$C$8,IF(Raw!$N139&gt;$C$9,IF(Raw!$N139&lt;$A$9,IF(Raw!$X139&gt;$C$9,IF(Raw!$X139&lt;$A$9,Raw!M139,-999),-999),-999),-999),-999),-999)</f>
        <v>0.23229</v>
      </c>
      <c r="J139" s="9">
        <f>IF(Raw!$G139&gt;$C$8,IF(Raw!$Q139&gt;$C$8,IF(Raw!$N139&gt;$C$9,IF(Raw!$N139&lt;$A$9,IF(Raw!$X139&gt;$C$9,IF(Raw!$X139&lt;$A$9,Raw!N139,-999),-999),-999),-999),-999),-999)</f>
        <v>387</v>
      </c>
      <c r="K139" s="9">
        <f>IF(Raw!$G139&gt;$C$8,IF(Raw!$Q139&gt;$C$8,IF(Raw!$N139&gt;$C$9,IF(Raw!$N139&lt;$A$9,IF(Raw!$X139&gt;$C$9,IF(Raw!$X139&lt;$A$9,Raw!R139,-999),-999),-999),-999),-999),-999)</f>
        <v>0.35680800000000001</v>
      </c>
      <c r="L139" s="9">
        <f>IF(Raw!$G139&gt;$C$8,IF(Raw!$Q139&gt;$C$8,IF(Raw!$N139&gt;$C$9,IF(Raw!$N139&lt;$A$9,IF(Raw!$X139&gt;$C$9,IF(Raw!$X139&lt;$A$9,Raw!S139,-999),-999),-999),-999),-999),-999)</f>
        <v>0.65344500000000005</v>
      </c>
      <c r="M139" s="9">
        <f>Raw!Q139</f>
        <v>0.98929699999999998</v>
      </c>
      <c r="N139" s="9">
        <f>IF(Raw!$G139&gt;$C$8,IF(Raw!$Q139&gt;$C$8,IF(Raw!$N139&gt;$C$9,IF(Raw!$N139&lt;$A$9,IF(Raw!$X139&gt;$C$9,IF(Raw!$X139&lt;$A$9,Raw!V139,-999),-999),-999),-999),-999),-999)</f>
        <v>532.20000000000005</v>
      </c>
      <c r="O139" s="9">
        <f>IF(Raw!$G139&gt;$C$8,IF(Raw!$Q139&gt;$C$8,IF(Raw!$N139&gt;$C$9,IF(Raw!$N139&lt;$A$9,IF(Raw!$X139&gt;$C$9,IF(Raw!$X139&lt;$A$9,Raw!W139,-999),-999),-999),-999),-999),-999)</f>
        <v>1.3417999999999999E-2</v>
      </c>
      <c r="P139" s="9">
        <f>IF(Raw!$G139&gt;$C$8,IF(Raw!$Q139&gt;$C$8,IF(Raw!$N139&gt;$C$9,IF(Raw!$N139&lt;$A$9,IF(Raw!$X139&gt;$C$9,IF(Raw!$X139&lt;$A$9,Raw!X139,-999),-999),-999),-999),-999),-999)</f>
        <v>356</v>
      </c>
      <c r="R139" s="9">
        <f t="shared" si="20"/>
        <v>0.28128499999999995</v>
      </c>
      <c r="S139" s="9">
        <f t="shared" si="21"/>
        <v>0.42954767576812652</v>
      </c>
      <c r="T139" s="9">
        <f t="shared" si="22"/>
        <v>0.29663700000000004</v>
      </c>
      <c r="U139" s="9">
        <f t="shared" si="23"/>
        <v>0.45395863462112346</v>
      </c>
      <c r="V139" s="15">
        <f t="shared" si="16"/>
        <v>0.26758572749999998</v>
      </c>
      <c r="X139" s="11">
        <f t="shared" si="24"/>
        <v>0</v>
      </c>
      <c r="Y139" s="11">
        <f t="shared" si="25"/>
        <v>6.0670000000000001E-18</v>
      </c>
      <c r="Z139" s="11">
        <f t="shared" si="26"/>
        <v>3.8699999999999997E-4</v>
      </c>
      <c r="AA139" s="16">
        <f t="shared" si="27"/>
        <v>0</v>
      </c>
      <c r="AB139" s="9">
        <f t="shared" si="17"/>
        <v>0.35680800000000001</v>
      </c>
      <c r="AC139" s="9">
        <f t="shared" si="18"/>
        <v>1</v>
      </c>
      <c r="AD139" s="15">
        <f t="shared" si="19"/>
        <v>0</v>
      </c>
      <c r="AE139" s="3">
        <f t="shared" si="28"/>
        <v>730.46679999999981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0.14626157407407406</v>
      </c>
      <c r="C140" s="15">
        <f>Raw!C140</f>
        <v>106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0.34854299999999999</v>
      </c>
      <c r="F140" s="9">
        <f>IF(Raw!$G140&gt;$C$8,IF(Raw!$Q140&gt;$C$8,IF(Raw!$N140&gt;$C$9,IF(Raw!$N140&lt;$A$9,IF(Raw!$X140&gt;$C$9,IF(Raw!$X140&lt;$A$9,Raw!I140,-999),-999),-999),-999),-999),-999)</f>
        <v>0.61622200000000005</v>
      </c>
      <c r="G140" s="9">
        <f>Raw!G140</f>
        <v>0.98897800000000002</v>
      </c>
      <c r="H140" s="9">
        <f>IF(Raw!$G140&gt;$C$8,IF(Raw!$Q140&gt;$C$8,IF(Raw!$N140&gt;$C$9,IF(Raw!$N140&lt;$A$9,IF(Raw!$X140&gt;$C$9,IF(Raw!$X140&lt;$A$9,Raw!L140,-999),-999),-999),-999),-999),-999)</f>
        <v>591</v>
      </c>
      <c r="I140" s="9">
        <f>IF(Raw!$G140&gt;$C$8,IF(Raw!$Q140&gt;$C$8,IF(Raw!$N140&gt;$C$9,IF(Raw!$N140&lt;$A$9,IF(Raw!$X140&gt;$C$9,IF(Raw!$X140&lt;$A$9,Raw!M140,-999),-999),-999),-999),-999),-999)</f>
        <v>0.22745599999999999</v>
      </c>
      <c r="J140" s="9">
        <f>IF(Raw!$G140&gt;$C$8,IF(Raw!$Q140&gt;$C$8,IF(Raw!$N140&gt;$C$9,IF(Raw!$N140&lt;$A$9,IF(Raw!$X140&gt;$C$9,IF(Raw!$X140&lt;$A$9,Raw!N140,-999),-999),-999),-999),-999),-999)</f>
        <v>432</v>
      </c>
      <c r="K140" s="9">
        <f>IF(Raw!$G140&gt;$C$8,IF(Raw!$Q140&gt;$C$8,IF(Raw!$N140&gt;$C$9,IF(Raw!$N140&lt;$A$9,IF(Raw!$X140&gt;$C$9,IF(Raw!$X140&lt;$A$9,Raw!R140,-999),-999),-999),-999),-999),-999)</f>
        <v>0.33116800000000002</v>
      </c>
      <c r="L140" s="9">
        <f>IF(Raw!$G140&gt;$C$8,IF(Raw!$Q140&gt;$C$8,IF(Raw!$N140&gt;$C$9,IF(Raw!$N140&lt;$A$9,IF(Raw!$X140&gt;$C$9,IF(Raw!$X140&lt;$A$9,Raw!S140,-999),-999),-999),-999),-999),-999)</f>
        <v>0.62154799999999999</v>
      </c>
      <c r="M140" s="9">
        <f>Raw!Q140</f>
        <v>0.98875800000000003</v>
      </c>
      <c r="N140" s="9">
        <f>IF(Raw!$G140&gt;$C$8,IF(Raw!$Q140&gt;$C$8,IF(Raw!$N140&gt;$C$9,IF(Raw!$N140&lt;$A$9,IF(Raw!$X140&gt;$C$9,IF(Raw!$X140&lt;$A$9,Raw!V140,-999),-999),-999),-999),-999),-999)</f>
        <v>522.1</v>
      </c>
      <c r="O140" s="9">
        <f>IF(Raw!$G140&gt;$C$8,IF(Raw!$Q140&gt;$C$8,IF(Raw!$N140&gt;$C$9,IF(Raw!$N140&lt;$A$9,IF(Raw!$X140&gt;$C$9,IF(Raw!$X140&lt;$A$9,Raw!W140,-999),-999),-999),-999),-999),-999)</f>
        <v>3.6999999999999998E-5</v>
      </c>
      <c r="P140" s="9">
        <f>IF(Raw!$G140&gt;$C$8,IF(Raw!$Q140&gt;$C$8,IF(Raw!$N140&gt;$C$9,IF(Raw!$N140&lt;$A$9,IF(Raw!$X140&gt;$C$9,IF(Raw!$X140&lt;$A$9,Raw!X140,-999),-999),-999),-999),-999),-999)</f>
        <v>451</v>
      </c>
      <c r="R140" s="9">
        <f t="shared" si="20"/>
        <v>0.26767900000000006</v>
      </c>
      <c r="S140" s="9">
        <f t="shared" si="21"/>
        <v>0.43438728250533093</v>
      </c>
      <c r="T140" s="9">
        <f t="shared" si="22"/>
        <v>0.29037999999999997</v>
      </c>
      <c r="U140" s="9">
        <f t="shared" si="23"/>
        <v>0.46718837483187137</v>
      </c>
      <c r="V140" s="15">
        <f t="shared" si="16"/>
        <v>0.25452390599999997</v>
      </c>
      <c r="X140" s="11">
        <f t="shared" si="24"/>
        <v>0</v>
      </c>
      <c r="Y140" s="11">
        <f t="shared" si="25"/>
        <v>5.9099999999999994E-18</v>
      </c>
      <c r="Z140" s="11">
        <f t="shared" si="26"/>
        <v>4.3199999999999998E-4</v>
      </c>
      <c r="AA140" s="16">
        <f t="shared" si="27"/>
        <v>0</v>
      </c>
      <c r="AB140" s="9">
        <f t="shared" si="17"/>
        <v>0.33116800000000002</v>
      </c>
      <c r="AC140" s="9">
        <f t="shared" si="18"/>
        <v>1</v>
      </c>
      <c r="AD140" s="15">
        <f t="shared" si="19"/>
        <v>0</v>
      </c>
      <c r="AE140" s="3">
        <f t="shared" si="28"/>
        <v>711.56399999999974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0.14631944444444445</v>
      </c>
      <c r="C141" s="15">
        <f>Raw!C141</f>
        <v>106.9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0.33160699999999999</v>
      </c>
      <c r="F141" s="9">
        <f>IF(Raw!$G141&gt;$C$8,IF(Raw!$Q141&gt;$C$8,IF(Raw!$N141&gt;$C$9,IF(Raw!$N141&lt;$A$9,IF(Raw!$X141&gt;$C$9,IF(Raw!$X141&lt;$A$9,Raw!I141,-999),-999),-999),-999),-999),-999)</f>
        <v>0.589175</v>
      </c>
      <c r="G141" s="9">
        <f>Raw!G141</f>
        <v>0.98734</v>
      </c>
      <c r="H141" s="9">
        <f>IF(Raw!$G141&gt;$C$8,IF(Raw!$Q141&gt;$C$8,IF(Raw!$N141&gt;$C$9,IF(Raw!$N141&lt;$A$9,IF(Raw!$X141&gt;$C$9,IF(Raw!$X141&lt;$A$9,Raw!L141,-999),-999),-999),-999),-999),-999)</f>
        <v>570.5</v>
      </c>
      <c r="I141" s="9">
        <f>IF(Raw!$G141&gt;$C$8,IF(Raw!$Q141&gt;$C$8,IF(Raw!$N141&gt;$C$9,IF(Raw!$N141&lt;$A$9,IF(Raw!$X141&gt;$C$9,IF(Raw!$X141&lt;$A$9,Raw!M141,-999),-999),-999),-999),-999),-999)</f>
        <v>0.153668</v>
      </c>
      <c r="J141" s="9">
        <f>IF(Raw!$G141&gt;$C$8,IF(Raw!$Q141&gt;$C$8,IF(Raw!$N141&gt;$C$9,IF(Raw!$N141&lt;$A$9,IF(Raw!$X141&gt;$C$9,IF(Raw!$X141&lt;$A$9,Raw!N141,-999),-999),-999),-999),-999),-999)</f>
        <v>357</v>
      </c>
      <c r="K141" s="9">
        <f>IF(Raw!$G141&gt;$C$8,IF(Raw!$Q141&gt;$C$8,IF(Raw!$N141&gt;$C$9,IF(Raw!$N141&lt;$A$9,IF(Raw!$X141&gt;$C$9,IF(Raw!$X141&lt;$A$9,Raw!R141,-999),-999),-999),-999),-999),-999)</f>
        <v>0.32247599999999998</v>
      </c>
      <c r="L141" s="9">
        <f>IF(Raw!$G141&gt;$C$8,IF(Raw!$Q141&gt;$C$8,IF(Raw!$N141&gt;$C$9,IF(Raw!$N141&lt;$A$9,IF(Raw!$X141&gt;$C$9,IF(Raw!$X141&lt;$A$9,Raw!S141,-999),-999),-999),-999),-999),-999)</f>
        <v>0.60196400000000005</v>
      </c>
      <c r="M141" s="9">
        <f>Raw!Q141</f>
        <v>0.99225399999999997</v>
      </c>
      <c r="N141" s="9">
        <f>IF(Raw!$G141&gt;$C$8,IF(Raw!$Q141&gt;$C$8,IF(Raw!$N141&gt;$C$9,IF(Raw!$N141&lt;$A$9,IF(Raw!$X141&gt;$C$9,IF(Raw!$X141&lt;$A$9,Raw!V141,-999),-999),-999),-999),-999),-999)</f>
        <v>535.20000000000005</v>
      </c>
      <c r="O141" s="9">
        <f>IF(Raw!$G141&gt;$C$8,IF(Raw!$Q141&gt;$C$8,IF(Raw!$N141&gt;$C$9,IF(Raw!$N141&lt;$A$9,IF(Raw!$X141&gt;$C$9,IF(Raw!$X141&lt;$A$9,Raw!W141,-999),-999),-999),-999),-999),-999)</f>
        <v>8.7539000000000006E-2</v>
      </c>
      <c r="P141" s="9">
        <f>IF(Raw!$G141&gt;$C$8,IF(Raw!$Q141&gt;$C$8,IF(Raw!$N141&gt;$C$9,IF(Raw!$N141&lt;$A$9,IF(Raw!$X141&gt;$C$9,IF(Raw!$X141&lt;$A$9,Raw!X141,-999),-999),-999),-999),-999),-999)</f>
        <v>348</v>
      </c>
      <c r="R141" s="9">
        <f t="shared" si="20"/>
        <v>0.25756800000000002</v>
      </c>
      <c r="S141" s="9">
        <f t="shared" si="21"/>
        <v>0.43716722535749142</v>
      </c>
      <c r="T141" s="9">
        <f t="shared" si="22"/>
        <v>0.27948800000000007</v>
      </c>
      <c r="U141" s="9">
        <f t="shared" si="23"/>
        <v>0.46429354579343624</v>
      </c>
      <c r="V141" s="15">
        <f t="shared" ref="V141:V204" si="32">IF(L141&gt;0,L141*V$8+V$10,-999)</f>
        <v>0.246504258</v>
      </c>
      <c r="X141" s="11">
        <f t="shared" si="24"/>
        <v>0</v>
      </c>
      <c r="Y141" s="11">
        <f t="shared" si="25"/>
        <v>5.7049999999999993E-18</v>
      </c>
      <c r="Z141" s="11">
        <f t="shared" si="26"/>
        <v>3.57E-4</v>
      </c>
      <c r="AA141" s="16">
        <f t="shared" si="27"/>
        <v>0</v>
      </c>
      <c r="AB141" s="9">
        <f t="shared" ref="AB141:AB204" si="33">K141+T141*AA141</f>
        <v>0.32247599999999998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686.88199999999972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0.14636574074074074</v>
      </c>
      <c r="C142" s="15">
        <f>Raw!C142</f>
        <v>108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0.32880700000000002</v>
      </c>
      <c r="F142" s="9">
        <f>IF(Raw!$G142&gt;$C$8,IF(Raw!$Q142&gt;$C$8,IF(Raw!$N142&gt;$C$9,IF(Raw!$N142&lt;$A$9,IF(Raw!$X142&gt;$C$9,IF(Raw!$X142&lt;$A$9,Raw!I142,-999),-999),-999),-999),-999),-999)</f>
        <v>0.549431</v>
      </c>
      <c r="G142" s="9">
        <f>Raw!G142</f>
        <v>0.98607800000000001</v>
      </c>
      <c r="H142" s="9">
        <f>IF(Raw!$G142&gt;$C$8,IF(Raw!$Q142&gt;$C$8,IF(Raw!$N142&gt;$C$9,IF(Raw!$N142&lt;$A$9,IF(Raw!$X142&gt;$C$9,IF(Raw!$X142&lt;$A$9,Raw!L142,-999),-999),-999),-999),-999),-999)</f>
        <v>561</v>
      </c>
      <c r="I142" s="9">
        <f>IF(Raw!$G142&gt;$C$8,IF(Raw!$Q142&gt;$C$8,IF(Raw!$N142&gt;$C$9,IF(Raw!$N142&lt;$A$9,IF(Raw!$X142&gt;$C$9,IF(Raw!$X142&lt;$A$9,Raw!M142,-999),-999),-999),-999),-999),-999)</f>
        <v>0.26796500000000001</v>
      </c>
      <c r="J142" s="9">
        <f>IF(Raw!$G142&gt;$C$8,IF(Raw!$Q142&gt;$C$8,IF(Raw!$N142&gt;$C$9,IF(Raw!$N142&lt;$A$9,IF(Raw!$X142&gt;$C$9,IF(Raw!$X142&lt;$A$9,Raw!N142,-999),-999),-999),-999),-999),-999)</f>
        <v>353</v>
      </c>
      <c r="K142" s="9">
        <f>IF(Raw!$G142&gt;$C$8,IF(Raw!$Q142&gt;$C$8,IF(Raw!$N142&gt;$C$9,IF(Raw!$N142&lt;$A$9,IF(Raw!$X142&gt;$C$9,IF(Raw!$X142&lt;$A$9,Raw!R142,-999),-999),-999),-999),-999),-999)</f>
        <v>0.30642200000000003</v>
      </c>
      <c r="L142" s="9">
        <f>IF(Raw!$G142&gt;$C$8,IF(Raw!$Q142&gt;$C$8,IF(Raw!$N142&gt;$C$9,IF(Raw!$N142&lt;$A$9,IF(Raw!$X142&gt;$C$9,IF(Raw!$X142&lt;$A$9,Raw!S142,-999),-999),-999),-999),-999),-999)</f>
        <v>0.54898199999999997</v>
      </c>
      <c r="M142" s="9">
        <f>Raw!Q142</f>
        <v>0.98632900000000001</v>
      </c>
      <c r="N142" s="9">
        <f>IF(Raw!$G142&gt;$C$8,IF(Raw!$Q142&gt;$C$8,IF(Raw!$N142&gt;$C$9,IF(Raw!$N142&lt;$A$9,IF(Raw!$X142&gt;$C$9,IF(Raw!$X142&lt;$A$9,Raw!V142,-999),-999),-999),-999),-999),-999)</f>
        <v>524.5</v>
      </c>
      <c r="O142" s="9">
        <f>IF(Raw!$G142&gt;$C$8,IF(Raw!$Q142&gt;$C$8,IF(Raw!$N142&gt;$C$9,IF(Raw!$N142&lt;$A$9,IF(Raw!$X142&gt;$C$9,IF(Raw!$X142&lt;$A$9,Raw!W142,-999),-999),-999),-999),-999),-999)</f>
        <v>3.7685999999999997E-2</v>
      </c>
      <c r="P142" s="9">
        <f>IF(Raw!$G142&gt;$C$8,IF(Raw!$Q142&gt;$C$8,IF(Raw!$N142&gt;$C$9,IF(Raw!$N142&lt;$A$9,IF(Raw!$X142&gt;$C$9,IF(Raw!$X142&lt;$A$9,Raw!X142,-999),-999),-999),-999),-999),-999)</f>
        <v>465</v>
      </c>
      <c r="R142" s="9">
        <f t="shared" ref="R142:R205" si="36">F142-E142</f>
        <v>0.22062399999999999</v>
      </c>
      <c r="S142" s="9">
        <f t="shared" ref="S142:S205" si="37">R142/F142</f>
        <v>0.40154996714783109</v>
      </c>
      <c r="T142" s="9">
        <f t="shared" ref="T142:T205" si="38">L142-K142</f>
        <v>0.24255999999999994</v>
      </c>
      <c r="U142" s="9">
        <f t="shared" ref="U142:U205" si="39">T142/L142</f>
        <v>0.44183598005034763</v>
      </c>
      <c r="V142" s="15">
        <f t="shared" si="32"/>
        <v>0.22480812899999997</v>
      </c>
      <c r="X142" s="11">
        <f t="shared" ref="X142:X205" si="40">D142*6.02*10^23*10^(-6)</f>
        <v>0</v>
      </c>
      <c r="Y142" s="11">
        <f t="shared" ref="Y142:Y205" si="41">H142*10^(-20)</f>
        <v>5.6099999999999994E-18</v>
      </c>
      <c r="Z142" s="11">
        <f t="shared" ref="Z142:Z205" si="42">J142*10^(-6)</f>
        <v>3.5299999999999996E-4</v>
      </c>
      <c r="AA142" s="16">
        <f t="shared" ref="AA142:AA205" si="43">IF(Z142&gt;0,(X142*Y142/(X142*Y142+1/Z142)),1)</f>
        <v>0</v>
      </c>
      <c r="AB142" s="9">
        <f t="shared" si="33"/>
        <v>0.30642200000000003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675.44399999999973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0.1464236111111111</v>
      </c>
      <c r="C143" s="15">
        <f>Raw!C143</f>
        <v>108.7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0.30045500000000003</v>
      </c>
      <c r="F143" s="9">
        <f>IF(Raw!$G143&gt;$C$8,IF(Raw!$Q143&gt;$C$8,IF(Raw!$N143&gt;$C$9,IF(Raw!$N143&lt;$A$9,IF(Raw!$X143&gt;$C$9,IF(Raw!$X143&lt;$A$9,Raw!I143,-999),-999),-999),-999),-999),-999)</f>
        <v>0.52181500000000003</v>
      </c>
      <c r="G143" s="9">
        <f>Raw!G143</f>
        <v>0.98589499999999997</v>
      </c>
      <c r="H143" s="9">
        <f>IF(Raw!$G143&gt;$C$8,IF(Raw!$Q143&gt;$C$8,IF(Raw!$N143&gt;$C$9,IF(Raw!$N143&lt;$A$9,IF(Raw!$X143&gt;$C$9,IF(Raw!$X143&lt;$A$9,Raw!L143,-999),-999),-999),-999),-999),-999)</f>
        <v>592.6</v>
      </c>
      <c r="I143" s="9">
        <f>IF(Raw!$G143&gt;$C$8,IF(Raw!$Q143&gt;$C$8,IF(Raw!$N143&gt;$C$9,IF(Raw!$N143&lt;$A$9,IF(Raw!$X143&gt;$C$9,IF(Raw!$X143&lt;$A$9,Raw!M143,-999),-999),-999),-999),-999),-999)</f>
        <v>0.266704</v>
      </c>
      <c r="J143" s="9">
        <f>IF(Raw!$G143&gt;$C$8,IF(Raw!$Q143&gt;$C$8,IF(Raw!$N143&gt;$C$9,IF(Raw!$N143&lt;$A$9,IF(Raw!$X143&gt;$C$9,IF(Raw!$X143&lt;$A$9,Raw!N143,-999),-999),-999),-999),-999),-999)</f>
        <v>401</v>
      </c>
      <c r="K143" s="9">
        <f>IF(Raw!$G143&gt;$C$8,IF(Raw!$Q143&gt;$C$8,IF(Raw!$N143&gt;$C$9,IF(Raw!$N143&lt;$A$9,IF(Raw!$X143&gt;$C$9,IF(Raw!$X143&lt;$A$9,Raw!R143,-999),-999),-999),-999),-999),-999)</f>
        <v>0.28447</v>
      </c>
      <c r="L143" s="9">
        <f>IF(Raw!$G143&gt;$C$8,IF(Raw!$Q143&gt;$C$8,IF(Raw!$N143&gt;$C$9,IF(Raw!$N143&lt;$A$9,IF(Raw!$X143&gt;$C$9,IF(Raw!$X143&lt;$A$9,Raw!S143,-999),-999),-999),-999),-999),-999)</f>
        <v>0.52013799999999999</v>
      </c>
      <c r="M143" s="9">
        <f>Raw!Q143</f>
        <v>0.98210299999999995</v>
      </c>
      <c r="N143" s="9">
        <f>IF(Raw!$G143&gt;$C$8,IF(Raw!$Q143&gt;$C$8,IF(Raw!$N143&gt;$C$9,IF(Raw!$N143&lt;$A$9,IF(Raw!$X143&gt;$C$9,IF(Raw!$X143&lt;$A$9,Raw!V143,-999),-999),-999),-999),-999),-999)</f>
        <v>523.79999999999995</v>
      </c>
      <c r="O143" s="9">
        <f>IF(Raw!$G143&gt;$C$8,IF(Raw!$Q143&gt;$C$8,IF(Raw!$N143&gt;$C$9,IF(Raw!$N143&lt;$A$9,IF(Raw!$X143&gt;$C$9,IF(Raw!$X143&lt;$A$9,Raw!W143,-999),-999),-999),-999),-999),-999)</f>
        <v>1.6112000000000001E-2</v>
      </c>
      <c r="P143" s="9">
        <f>IF(Raw!$G143&gt;$C$8,IF(Raw!$Q143&gt;$C$8,IF(Raw!$N143&gt;$C$9,IF(Raw!$N143&lt;$A$9,IF(Raw!$X143&gt;$C$9,IF(Raw!$X143&lt;$A$9,Raw!X143,-999),-999),-999),-999),-999),-999)</f>
        <v>393</v>
      </c>
      <c r="R143" s="9">
        <f t="shared" si="36"/>
        <v>0.22136</v>
      </c>
      <c r="S143" s="9">
        <f t="shared" si="37"/>
        <v>0.42421164588982685</v>
      </c>
      <c r="T143" s="9">
        <f t="shared" si="38"/>
        <v>0.23566799999999999</v>
      </c>
      <c r="U143" s="9">
        <f t="shared" si="39"/>
        <v>0.45308744986907318</v>
      </c>
      <c r="V143" s="15">
        <f t="shared" si="32"/>
        <v>0.21299651099999997</v>
      </c>
      <c r="X143" s="11">
        <f t="shared" si="40"/>
        <v>0</v>
      </c>
      <c r="Y143" s="11">
        <f t="shared" si="41"/>
        <v>5.9259999999999999E-18</v>
      </c>
      <c r="Z143" s="11">
        <f t="shared" si="42"/>
        <v>4.0099999999999999E-4</v>
      </c>
      <c r="AA143" s="16">
        <f t="shared" si="43"/>
        <v>0</v>
      </c>
      <c r="AB143" s="9">
        <f t="shared" si="33"/>
        <v>0.28447</v>
      </c>
      <c r="AC143" s="9">
        <f t="shared" si="34"/>
        <v>1</v>
      </c>
      <c r="AD143" s="15">
        <f t="shared" si="35"/>
        <v>0</v>
      </c>
      <c r="AE143" s="3">
        <f t="shared" si="44"/>
        <v>713.49039999999979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0.14648148148148146</v>
      </c>
      <c r="C144" s="15">
        <f>Raw!C144</f>
        <v>109.8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0.28537200000000001</v>
      </c>
      <c r="F144" s="9">
        <f>IF(Raw!$G144&gt;$C$8,IF(Raw!$Q144&gt;$C$8,IF(Raw!$N144&gt;$C$9,IF(Raw!$N144&lt;$A$9,IF(Raw!$X144&gt;$C$9,IF(Raw!$X144&lt;$A$9,Raw!I144,-999),-999),-999),-999),-999),-999)</f>
        <v>0.49110300000000001</v>
      </c>
      <c r="G144" s="9">
        <f>Raw!G144</f>
        <v>0.98498600000000003</v>
      </c>
      <c r="H144" s="9">
        <f>IF(Raw!$G144&gt;$C$8,IF(Raw!$Q144&gt;$C$8,IF(Raw!$N144&gt;$C$9,IF(Raw!$N144&lt;$A$9,IF(Raw!$X144&gt;$C$9,IF(Raw!$X144&lt;$A$9,Raw!L144,-999),-999),-999),-999),-999),-999)</f>
        <v>561.9</v>
      </c>
      <c r="I144" s="9">
        <f>IF(Raw!$G144&gt;$C$8,IF(Raw!$Q144&gt;$C$8,IF(Raw!$N144&gt;$C$9,IF(Raw!$N144&lt;$A$9,IF(Raw!$X144&gt;$C$9,IF(Raw!$X144&lt;$A$9,Raw!M144,-999),-999),-999),-999),-999),-999)</f>
        <v>0.16619999999999999</v>
      </c>
      <c r="J144" s="9">
        <f>IF(Raw!$G144&gt;$C$8,IF(Raw!$Q144&gt;$C$8,IF(Raw!$N144&gt;$C$9,IF(Raw!$N144&lt;$A$9,IF(Raw!$X144&gt;$C$9,IF(Raw!$X144&lt;$A$9,Raw!N144,-999),-999),-999),-999),-999),-999)</f>
        <v>388</v>
      </c>
      <c r="K144" s="9">
        <f>IF(Raw!$G144&gt;$C$8,IF(Raw!$Q144&gt;$C$8,IF(Raw!$N144&gt;$C$9,IF(Raw!$N144&lt;$A$9,IF(Raw!$X144&gt;$C$9,IF(Raw!$X144&lt;$A$9,Raw!R144,-999),-999),-999),-999),-999),-999)</f>
        <v>0.27831699999999998</v>
      </c>
      <c r="L144" s="9">
        <f>IF(Raw!$G144&gt;$C$8,IF(Raw!$Q144&gt;$C$8,IF(Raw!$N144&gt;$C$9,IF(Raw!$N144&lt;$A$9,IF(Raw!$X144&gt;$C$9,IF(Raw!$X144&lt;$A$9,Raw!S144,-999),-999),-999),-999),-999),-999)</f>
        <v>0.48508699999999999</v>
      </c>
      <c r="M144" s="9">
        <f>Raw!Q144</f>
        <v>0.98369700000000004</v>
      </c>
      <c r="N144" s="9">
        <f>IF(Raw!$G144&gt;$C$8,IF(Raw!$Q144&gt;$C$8,IF(Raw!$N144&gt;$C$9,IF(Raw!$N144&lt;$A$9,IF(Raw!$X144&gt;$C$9,IF(Raw!$X144&lt;$A$9,Raw!V144,-999),-999),-999),-999),-999),-999)</f>
        <v>537.4</v>
      </c>
      <c r="O144" s="9">
        <f>IF(Raw!$G144&gt;$C$8,IF(Raw!$Q144&gt;$C$8,IF(Raw!$N144&gt;$C$9,IF(Raw!$N144&lt;$A$9,IF(Raw!$X144&gt;$C$9,IF(Raw!$X144&lt;$A$9,Raw!W144,-999),-999),-999),-999),-999),-999)</f>
        <v>6.7752999999999994E-2</v>
      </c>
      <c r="P144" s="9">
        <f>IF(Raw!$G144&gt;$C$8,IF(Raw!$Q144&gt;$C$8,IF(Raw!$N144&gt;$C$9,IF(Raw!$N144&lt;$A$9,IF(Raw!$X144&gt;$C$9,IF(Raw!$X144&lt;$A$9,Raw!X144,-999),-999),-999),-999),-999),-999)</f>
        <v>549</v>
      </c>
      <c r="R144" s="9">
        <f t="shared" si="36"/>
        <v>0.205731</v>
      </c>
      <c r="S144" s="9">
        <f t="shared" si="37"/>
        <v>0.41891619476973263</v>
      </c>
      <c r="T144" s="9">
        <f t="shared" si="38"/>
        <v>0.20677000000000001</v>
      </c>
      <c r="U144" s="9">
        <f t="shared" si="39"/>
        <v>0.42625343495084389</v>
      </c>
      <c r="V144" s="15">
        <f t="shared" si="32"/>
        <v>0.19864312649999999</v>
      </c>
      <c r="X144" s="11">
        <f t="shared" si="40"/>
        <v>0</v>
      </c>
      <c r="Y144" s="11">
        <f t="shared" si="41"/>
        <v>5.6189999999999991E-18</v>
      </c>
      <c r="Z144" s="11">
        <f t="shared" si="42"/>
        <v>3.88E-4</v>
      </c>
      <c r="AA144" s="16">
        <f t="shared" si="43"/>
        <v>0</v>
      </c>
      <c r="AB144" s="9">
        <f t="shared" si="33"/>
        <v>0.27831699999999998</v>
      </c>
      <c r="AC144" s="9">
        <f t="shared" si="34"/>
        <v>1</v>
      </c>
      <c r="AD144" s="15">
        <f t="shared" si="35"/>
        <v>0</v>
      </c>
      <c r="AE144" s="3">
        <f t="shared" si="44"/>
        <v>676.52759999999967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0.14652777777777778</v>
      </c>
      <c r="C145" s="15">
        <f>Raw!C145</f>
        <v>110.9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0.26683099999999998</v>
      </c>
      <c r="F145" s="9">
        <f>IF(Raw!$G145&gt;$C$8,IF(Raw!$Q145&gt;$C$8,IF(Raw!$N145&gt;$C$9,IF(Raw!$N145&lt;$A$9,IF(Raw!$X145&gt;$C$9,IF(Raw!$X145&lt;$A$9,Raw!I145,-999),-999),-999),-999),-999),-999)</f>
        <v>0.44325599999999998</v>
      </c>
      <c r="G145" s="9">
        <f>Raw!G145</f>
        <v>0.96981899999999999</v>
      </c>
      <c r="H145" s="9">
        <f>IF(Raw!$G145&gt;$C$8,IF(Raw!$Q145&gt;$C$8,IF(Raw!$N145&gt;$C$9,IF(Raw!$N145&lt;$A$9,IF(Raw!$X145&gt;$C$9,IF(Raw!$X145&lt;$A$9,Raw!L145,-999),-999),-999),-999),-999),-999)</f>
        <v>554.79999999999995</v>
      </c>
      <c r="I145" s="9">
        <f>IF(Raw!$G145&gt;$C$8,IF(Raw!$Q145&gt;$C$8,IF(Raw!$N145&gt;$C$9,IF(Raw!$N145&lt;$A$9,IF(Raw!$X145&gt;$C$9,IF(Raw!$X145&lt;$A$9,Raw!M145,-999),-999),-999),-999),-999),-999)</f>
        <v>0.20460999999999999</v>
      </c>
      <c r="J145" s="9">
        <f>IF(Raw!$G145&gt;$C$8,IF(Raw!$Q145&gt;$C$8,IF(Raw!$N145&gt;$C$9,IF(Raw!$N145&lt;$A$9,IF(Raw!$X145&gt;$C$9,IF(Raw!$X145&lt;$A$9,Raw!N145,-999),-999),-999),-999),-999),-999)</f>
        <v>430</v>
      </c>
      <c r="K145" s="9">
        <f>IF(Raw!$G145&gt;$C$8,IF(Raw!$Q145&gt;$C$8,IF(Raw!$N145&gt;$C$9,IF(Raw!$N145&lt;$A$9,IF(Raw!$X145&gt;$C$9,IF(Raw!$X145&lt;$A$9,Raw!R145,-999),-999),-999),-999),-999),-999)</f>
        <v>0.2339</v>
      </c>
      <c r="L145" s="9">
        <f>IF(Raw!$G145&gt;$C$8,IF(Raw!$Q145&gt;$C$8,IF(Raw!$N145&gt;$C$9,IF(Raw!$N145&lt;$A$9,IF(Raw!$X145&gt;$C$9,IF(Raw!$X145&lt;$A$9,Raw!S145,-999),-999),-999),-999),-999),-999)</f>
        <v>0.43555500000000003</v>
      </c>
      <c r="M145" s="9">
        <f>Raw!Q145</f>
        <v>0.97289599999999998</v>
      </c>
      <c r="N145" s="9">
        <f>IF(Raw!$G145&gt;$C$8,IF(Raw!$Q145&gt;$C$8,IF(Raw!$N145&gt;$C$9,IF(Raw!$N145&lt;$A$9,IF(Raw!$X145&gt;$C$9,IF(Raw!$X145&lt;$A$9,Raw!V145,-999),-999),-999),-999),-999),-999)</f>
        <v>566.29999999999995</v>
      </c>
      <c r="O145" s="9">
        <f>IF(Raw!$G145&gt;$C$8,IF(Raw!$Q145&gt;$C$8,IF(Raw!$N145&gt;$C$9,IF(Raw!$N145&lt;$A$9,IF(Raw!$X145&gt;$C$9,IF(Raw!$X145&lt;$A$9,Raw!W145,-999),-999),-999),-999),-999),-999)</f>
        <v>6.0000000000000002E-6</v>
      </c>
      <c r="P145" s="9">
        <f>IF(Raw!$G145&gt;$C$8,IF(Raw!$Q145&gt;$C$8,IF(Raw!$N145&gt;$C$9,IF(Raw!$N145&lt;$A$9,IF(Raw!$X145&gt;$C$9,IF(Raw!$X145&lt;$A$9,Raw!X145,-999),-999),-999),-999),-999),-999)</f>
        <v>508</v>
      </c>
      <c r="R145" s="9">
        <f t="shared" si="36"/>
        <v>0.176425</v>
      </c>
      <c r="S145" s="9">
        <f t="shared" si="37"/>
        <v>0.39802055696933603</v>
      </c>
      <c r="T145" s="9">
        <f t="shared" si="38"/>
        <v>0.20165500000000003</v>
      </c>
      <c r="U145" s="9">
        <f t="shared" si="39"/>
        <v>0.46298400890817465</v>
      </c>
      <c r="V145" s="15">
        <f t="shared" si="32"/>
        <v>0.17835977250000001</v>
      </c>
      <c r="X145" s="11">
        <f t="shared" si="40"/>
        <v>0</v>
      </c>
      <c r="Y145" s="11">
        <f t="shared" si="41"/>
        <v>5.5479999999999993E-18</v>
      </c>
      <c r="Z145" s="11">
        <f t="shared" si="42"/>
        <v>4.2999999999999999E-4</v>
      </c>
      <c r="AA145" s="16">
        <f t="shared" si="43"/>
        <v>0</v>
      </c>
      <c r="AB145" s="9">
        <f t="shared" si="33"/>
        <v>0.2339</v>
      </c>
      <c r="AC145" s="9">
        <f t="shared" si="34"/>
        <v>1</v>
      </c>
      <c r="AD145" s="15">
        <f t="shared" si="35"/>
        <v>0</v>
      </c>
      <c r="AE145" s="3">
        <f t="shared" si="44"/>
        <v>667.97919999999976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0.14658564814814815</v>
      </c>
      <c r="C146" s="15">
        <f>Raw!C146</f>
        <v>112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0.23150899999999999</v>
      </c>
      <c r="F146" s="9">
        <f>IF(Raw!$G146&gt;$C$8,IF(Raw!$Q146&gt;$C$8,IF(Raw!$N146&gt;$C$9,IF(Raw!$N146&lt;$A$9,IF(Raw!$X146&gt;$C$9,IF(Raw!$X146&lt;$A$9,Raw!I146,-999),-999),-999),-999),-999),-999)</f>
        <v>0.393287</v>
      </c>
      <c r="G146" s="9">
        <f>Raw!G146</f>
        <v>0.97965500000000005</v>
      </c>
      <c r="H146" s="9">
        <f>IF(Raw!$G146&gt;$C$8,IF(Raw!$Q146&gt;$C$8,IF(Raw!$N146&gt;$C$9,IF(Raw!$N146&lt;$A$9,IF(Raw!$X146&gt;$C$9,IF(Raw!$X146&lt;$A$9,Raw!L146,-999),-999),-999),-999),-999),-999)</f>
        <v>548.5</v>
      </c>
      <c r="I146" s="9">
        <f>IF(Raw!$G146&gt;$C$8,IF(Raw!$Q146&gt;$C$8,IF(Raw!$N146&gt;$C$9,IF(Raw!$N146&lt;$A$9,IF(Raw!$X146&gt;$C$9,IF(Raw!$X146&lt;$A$9,Raw!M146,-999),-999),-999),-999),-999),-999)</f>
        <v>0.120088</v>
      </c>
      <c r="J146" s="9">
        <f>IF(Raw!$G146&gt;$C$8,IF(Raw!$Q146&gt;$C$8,IF(Raw!$N146&gt;$C$9,IF(Raw!$N146&lt;$A$9,IF(Raw!$X146&gt;$C$9,IF(Raw!$X146&lt;$A$9,Raw!N146,-999),-999),-999),-999),-999),-999)</f>
        <v>495</v>
      </c>
      <c r="K146" s="9">
        <f>IF(Raw!$G146&gt;$C$8,IF(Raw!$Q146&gt;$C$8,IF(Raw!$N146&gt;$C$9,IF(Raw!$N146&lt;$A$9,IF(Raw!$X146&gt;$C$9,IF(Raw!$X146&lt;$A$9,Raw!R146,-999),-999),-999),-999),-999),-999)</f>
        <v>0.22394500000000001</v>
      </c>
      <c r="L146" s="9">
        <f>IF(Raw!$G146&gt;$C$8,IF(Raw!$Q146&gt;$C$8,IF(Raw!$N146&gt;$C$9,IF(Raw!$N146&lt;$A$9,IF(Raw!$X146&gt;$C$9,IF(Raw!$X146&lt;$A$9,Raw!S146,-999),-999),-999),-999),-999),-999)</f>
        <v>0.396893</v>
      </c>
      <c r="M146" s="9">
        <f>Raw!Q146</f>
        <v>0.96942700000000004</v>
      </c>
      <c r="N146" s="9">
        <f>IF(Raw!$G146&gt;$C$8,IF(Raw!$Q146&gt;$C$8,IF(Raw!$N146&gt;$C$9,IF(Raw!$N146&lt;$A$9,IF(Raw!$X146&gt;$C$9,IF(Raw!$X146&lt;$A$9,Raw!V146,-999),-999),-999),-999),-999),-999)</f>
        <v>532.1</v>
      </c>
      <c r="O146" s="9">
        <f>IF(Raw!$G146&gt;$C$8,IF(Raw!$Q146&gt;$C$8,IF(Raw!$N146&gt;$C$9,IF(Raw!$N146&lt;$A$9,IF(Raw!$X146&gt;$C$9,IF(Raw!$X146&lt;$A$9,Raw!W146,-999),-999),-999),-999),-999),-999)</f>
        <v>3.9999999999999998E-6</v>
      </c>
      <c r="P146" s="9">
        <f>IF(Raw!$G146&gt;$C$8,IF(Raw!$Q146&gt;$C$8,IF(Raw!$N146&gt;$C$9,IF(Raw!$N146&lt;$A$9,IF(Raw!$X146&gt;$C$9,IF(Raw!$X146&lt;$A$9,Raw!X146,-999),-999),-999),-999),-999),-999)</f>
        <v>486</v>
      </c>
      <c r="R146" s="9">
        <f t="shared" si="36"/>
        <v>0.16177800000000001</v>
      </c>
      <c r="S146" s="9">
        <f t="shared" si="37"/>
        <v>0.4113484554536509</v>
      </c>
      <c r="T146" s="9">
        <f t="shared" si="38"/>
        <v>0.17294799999999999</v>
      </c>
      <c r="U146" s="9">
        <f t="shared" si="39"/>
        <v>0.43575472482507877</v>
      </c>
      <c r="V146" s="15">
        <f t="shared" si="32"/>
        <v>0.16252768349999999</v>
      </c>
      <c r="X146" s="11">
        <f t="shared" si="40"/>
        <v>0</v>
      </c>
      <c r="Y146" s="11">
        <f t="shared" si="41"/>
        <v>5.4849999999999997E-18</v>
      </c>
      <c r="Z146" s="11">
        <f t="shared" si="42"/>
        <v>4.95E-4</v>
      </c>
      <c r="AA146" s="16">
        <f t="shared" si="43"/>
        <v>0</v>
      </c>
      <c r="AB146" s="9">
        <f t="shared" si="33"/>
        <v>0.22394500000000001</v>
      </c>
      <c r="AC146" s="9">
        <f t="shared" si="34"/>
        <v>1</v>
      </c>
      <c r="AD146" s="15">
        <f t="shared" si="35"/>
        <v>0</v>
      </c>
      <c r="AE146" s="3">
        <f t="shared" si="44"/>
        <v>660.39399999999978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0.14664351851851851</v>
      </c>
      <c r="C147" s="15">
        <f>Raw!C147</f>
        <v>113.3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0.22062599999999999</v>
      </c>
      <c r="F147" s="9">
        <f>IF(Raw!$G147&gt;$C$8,IF(Raw!$Q147&gt;$C$8,IF(Raw!$N147&gt;$C$9,IF(Raw!$N147&lt;$A$9,IF(Raw!$X147&gt;$C$9,IF(Raw!$X147&lt;$A$9,Raw!I147,-999),-999),-999),-999),-999),-999)</f>
        <v>0.36169499999999999</v>
      </c>
      <c r="G147" s="9">
        <f>Raw!G147</f>
        <v>0.97257000000000005</v>
      </c>
      <c r="H147" s="9">
        <f>IF(Raw!$G147&gt;$C$8,IF(Raw!$Q147&gt;$C$8,IF(Raw!$N147&gt;$C$9,IF(Raw!$N147&lt;$A$9,IF(Raw!$X147&gt;$C$9,IF(Raw!$X147&lt;$A$9,Raw!L147,-999),-999),-999),-999),-999),-999)</f>
        <v>549</v>
      </c>
      <c r="I147" s="9">
        <f>IF(Raw!$G147&gt;$C$8,IF(Raw!$Q147&gt;$C$8,IF(Raw!$N147&gt;$C$9,IF(Raw!$N147&lt;$A$9,IF(Raw!$X147&gt;$C$9,IF(Raw!$X147&lt;$A$9,Raw!M147,-999),-999),-999),-999),-999),-999)</f>
        <v>3.4389999999999997E-2</v>
      </c>
      <c r="J147" s="9">
        <f>IF(Raw!$G147&gt;$C$8,IF(Raw!$Q147&gt;$C$8,IF(Raw!$N147&gt;$C$9,IF(Raw!$N147&lt;$A$9,IF(Raw!$X147&gt;$C$9,IF(Raw!$X147&lt;$A$9,Raw!N147,-999),-999),-999),-999),-999),-999)</f>
        <v>491</v>
      </c>
      <c r="K147" s="9">
        <f>IF(Raw!$G147&gt;$C$8,IF(Raw!$Q147&gt;$C$8,IF(Raw!$N147&gt;$C$9,IF(Raw!$N147&lt;$A$9,IF(Raw!$X147&gt;$C$9,IF(Raw!$X147&lt;$A$9,Raw!R147,-999),-999),-999),-999),-999),-999)</f>
        <v>0.239958</v>
      </c>
      <c r="L147" s="9">
        <f>IF(Raw!$G147&gt;$C$8,IF(Raw!$Q147&gt;$C$8,IF(Raw!$N147&gt;$C$9,IF(Raw!$N147&lt;$A$9,IF(Raw!$X147&gt;$C$9,IF(Raw!$X147&lt;$A$9,Raw!S147,-999),-999),-999),-999),-999),-999)</f>
        <v>0.41644399999999998</v>
      </c>
      <c r="M147" s="9">
        <f>Raw!Q147</f>
        <v>0.98455899999999996</v>
      </c>
      <c r="N147" s="9">
        <f>IF(Raw!$G147&gt;$C$8,IF(Raw!$Q147&gt;$C$8,IF(Raw!$N147&gt;$C$9,IF(Raw!$N147&lt;$A$9,IF(Raw!$X147&gt;$C$9,IF(Raw!$X147&lt;$A$9,Raw!V147,-999),-999),-999),-999),-999),-999)</f>
        <v>556.9</v>
      </c>
      <c r="O147" s="9">
        <f>IF(Raw!$G147&gt;$C$8,IF(Raw!$Q147&gt;$C$8,IF(Raw!$N147&gt;$C$9,IF(Raw!$N147&lt;$A$9,IF(Raw!$X147&gt;$C$9,IF(Raw!$X147&lt;$A$9,Raw!W147,-999),-999),-999),-999),-999),-999)</f>
        <v>6.6852999999999996E-2</v>
      </c>
      <c r="P147" s="9">
        <f>IF(Raw!$G147&gt;$C$8,IF(Raw!$Q147&gt;$C$8,IF(Raw!$N147&gt;$C$9,IF(Raw!$N147&lt;$A$9,IF(Raw!$X147&gt;$C$9,IF(Raw!$X147&lt;$A$9,Raw!X147,-999),-999),-999),-999),-999),-999)</f>
        <v>503</v>
      </c>
      <c r="R147" s="9">
        <f t="shared" si="36"/>
        <v>0.141069</v>
      </c>
      <c r="S147" s="9">
        <f t="shared" si="37"/>
        <v>0.39002197984489695</v>
      </c>
      <c r="T147" s="9">
        <f t="shared" si="38"/>
        <v>0.17648599999999998</v>
      </c>
      <c r="U147" s="9">
        <f t="shared" si="39"/>
        <v>0.42379287491235312</v>
      </c>
      <c r="V147" s="15">
        <f t="shared" si="32"/>
        <v>0.17053381799999998</v>
      </c>
      <c r="X147" s="11">
        <f t="shared" si="40"/>
        <v>0</v>
      </c>
      <c r="Y147" s="11">
        <f t="shared" si="41"/>
        <v>5.4900000000000001E-18</v>
      </c>
      <c r="Z147" s="11">
        <f t="shared" si="42"/>
        <v>4.9100000000000001E-4</v>
      </c>
      <c r="AA147" s="16">
        <f t="shared" si="43"/>
        <v>0</v>
      </c>
      <c r="AB147" s="9">
        <f t="shared" si="33"/>
        <v>0.239958</v>
      </c>
      <c r="AC147" s="9">
        <f t="shared" si="34"/>
        <v>1</v>
      </c>
      <c r="AD147" s="15">
        <f t="shared" si="35"/>
        <v>0</v>
      </c>
      <c r="AE147" s="3">
        <f t="shared" si="44"/>
        <v>660.99599999999987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0.1467013888888889</v>
      </c>
      <c r="C148" s="15">
        <f>Raw!C148</f>
        <v>113.8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0.209707</v>
      </c>
      <c r="F148" s="9">
        <f>IF(Raw!$G148&gt;$C$8,IF(Raw!$Q148&gt;$C$8,IF(Raw!$N148&gt;$C$9,IF(Raw!$N148&lt;$A$9,IF(Raw!$X148&gt;$C$9,IF(Raw!$X148&lt;$A$9,Raw!I148,-999),-999),-999),-999),-999),-999)</f>
        <v>0.34850700000000001</v>
      </c>
      <c r="G148" s="9">
        <f>Raw!G148</f>
        <v>0.97861399999999998</v>
      </c>
      <c r="H148" s="9">
        <f>IF(Raw!$G148&gt;$C$8,IF(Raw!$Q148&gt;$C$8,IF(Raw!$N148&gt;$C$9,IF(Raw!$N148&lt;$A$9,IF(Raw!$X148&gt;$C$9,IF(Raw!$X148&lt;$A$9,Raw!L148,-999),-999),-999),-999),-999),-999)</f>
        <v>588.4</v>
      </c>
      <c r="I148" s="9">
        <f>IF(Raw!$G148&gt;$C$8,IF(Raw!$Q148&gt;$C$8,IF(Raw!$N148&gt;$C$9,IF(Raw!$N148&lt;$A$9,IF(Raw!$X148&gt;$C$9,IF(Raw!$X148&lt;$A$9,Raw!M148,-999),-999),-999),-999),-999),-999)</f>
        <v>0.12048399999999999</v>
      </c>
      <c r="J148" s="9">
        <f>IF(Raw!$G148&gt;$C$8,IF(Raw!$Q148&gt;$C$8,IF(Raw!$N148&gt;$C$9,IF(Raw!$N148&lt;$A$9,IF(Raw!$X148&gt;$C$9,IF(Raw!$X148&lt;$A$9,Raw!N148,-999),-999),-999),-999),-999),-999)</f>
        <v>518</v>
      </c>
      <c r="K148" s="9">
        <f>IF(Raw!$G148&gt;$C$8,IF(Raw!$Q148&gt;$C$8,IF(Raw!$N148&gt;$C$9,IF(Raw!$N148&lt;$A$9,IF(Raw!$X148&gt;$C$9,IF(Raw!$X148&lt;$A$9,Raw!R148,-999),-999),-999),-999),-999),-999)</f>
        <v>0.195803</v>
      </c>
      <c r="L148" s="9">
        <f>IF(Raw!$G148&gt;$C$8,IF(Raw!$Q148&gt;$C$8,IF(Raw!$N148&gt;$C$9,IF(Raw!$N148&lt;$A$9,IF(Raw!$X148&gt;$C$9,IF(Raw!$X148&lt;$A$9,Raw!S148,-999),-999),-999),-999),-999),-999)</f>
        <v>0.34571400000000002</v>
      </c>
      <c r="M148" s="9">
        <f>Raw!Q148</f>
        <v>0.97398200000000001</v>
      </c>
      <c r="N148" s="9">
        <f>IF(Raw!$G148&gt;$C$8,IF(Raw!$Q148&gt;$C$8,IF(Raw!$N148&gt;$C$9,IF(Raw!$N148&lt;$A$9,IF(Raw!$X148&gt;$C$9,IF(Raw!$X148&lt;$A$9,Raw!V148,-999),-999),-999),-999),-999),-999)</f>
        <v>523.1</v>
      </c>
      <c r="O148" s="9">
        <f>IF(Raw!$G148&gt;$C$8,IF(Raw!$Q148&gt;$C$8,IF(Raw!$N148&gt;$C$9,IF(Raw!$N148&lt;$A$9,IF(Raw!$X148&gt;$C$9,IF(Raw!$X148&lt;$A$9,Raw!W148,-999),-999),-999),-999),-999),-999)</f>
        <v>7.9999999999999996E-6</v>
      </c>
      <c r="P148" s="9">
        <f>IF(Raw!$G148&gt;$C$8,IF(Raw!$Q148&gt;$C$8,IF(Raw!$N148&gt;$C$9,IF(Raw!$N148&lt;$A$9,IF(Raw!$X148&gt;$C$9,IF(Raw!$X148&lt;$A$9,Raw!X148,-999),-999),-999),-999),-999),-999)</f>
        <v>414</v>
      </c>
      <c r="R148" s="9">
        <f t="shared" si="36"/>
        <v>0.13880000000000001</v>
      </c>
      <c r="S148" s="9">
        <f t="shared" si="37"/>
        <v>0.3982703360334226</v>
      </c>
      <c r="T148" s="9">
        <f t="shared" si="38"/>
        <v>0.14991100000000002</v>
      </c>
      <c r="U148" s="9">
        <f t="shared" si="39"/>
        <v>0.43362721787373382</v>
      </c>
      <c r="V148" s="15">
        <f t="shared" si="32"/>
        <v>0.14156988300000001</v>
      </c>
      <c r="X148" s="11">
        <f t="shared" si="40"/>
        <v>0</v>
      </c>
      <c r="Y148" s="11">
        <f t="shared" si="41"/>
        <v>5.8839999999999997E-18</v>
      </c>
      <c r="Z148" s="11">
        <f t="shared" si="42"/>
        <v>5.1800000000000001E-4</v>
      </c>
      <c r="AA148" s="16">
        <f t="shared" si="43"/>
        <v>0</v>
      </c>
      <c r="AB148" s="9">
        <f t="shared" si="33"/>
        <v>0.195803</v>
      </c>
      <c r="AC148" s="9">
        <f t="shared" si="34"/>
        <v>1</v>
      </c>
      <c r="AD148" s="15">
        <f t="shared" si="35"/>
        <v>0</v>
      </c>
      <c r="AE148" s="3">
        <f t="shared" si="44"/>
        <v>708.43359999999973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0.14674768518518519</v>
      </c>
      <c r="C149" s="15">
        <f>Raw!C149</f>
        <v>115.1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0.20619199999999999</v>
      </c>
      <c r="F149" s="9">
        <f>IF(Raw!$G149&gt;$C$8,IF(Raw!$Q149&gt;$C$8,IF(Raw!$N149&gt;$C$9,IF(Raw!$N149&lt;$A$9,IF(Raw!$X149&gt;$C$9,IF(Raw!$X149&lt;$A$9,Raw!I149,-999),-999),-999),-999),-999),-999)</f>
        <v>0.33312799999999998</v>
      </c>
      <c r="G149" s="9">
        <f>Raw!G149</f>
        <v>0.96537499999999998</v>
      </c>
      <c r="H149" s="9">
        <f>IF(Raw!$G149&gt;$C$8,IF(Raw!$Q149&gt;$C$8,IF(Raw!$N149&gt;$C$9,IF(Raw!$N149&lt;$A$9,IF(Raw!$X149&gt;$C$9,IF(Raw!$X149&lt;$A$9,Raw!L149,-999),-999),-999),-999),-999),-999)</f>
        <v>605.20000000000005</v>
      </c>
      <c r="I149" s="9">
        <f>IF(Raw!$G149&gt;$C$8,IF(Raw!$Q149&gt;$C$8,IF(Raw!$N149&gt;$C$9,IF(Raw!$N149&lt;$A$9,IF(Raw!$X149&gt;$C$9,IF(Raw!$X149&lt;$A$9,Raw!M149,-999),-999),-999),-999),-999),-999)</f>
        <v>0.141316</v>
      </c>
      <c r="J149" s="9">
        <f>IF(Raw!$G149&gt;$C$8,IF(Raw!$Q149&gt;$C$8,IF(Raw!$N149&gt;$C$9,IF(Raw!$N149&lt;$A$9,IF(Raw!$X149&gt;$C$9,IF(Raw!$X149&lt;$A$9,Raw!N149,-999),-999),-999),-999),-999),-999)</f>
        <v>461</v>
      </c>
      <c r="K149" s="9">
        <f>IF(Raw!$G149&gt;$C$8,IF(Raw!$Q149&gt;$C$8,IF(Raw!$N149&gt;$C$9,IF(Raw!$N149&lt;$A$9,IF(Raw!$X149&gt;$C$9,IF(Raw!$X149&lt;$A$9,Raw!R149,-999),-999),-999),-999),-999),-999)</f>
        <v>0.19700400000000001</v>
      </c>
      <c r="L149" s="9">
        <f>IF(Raw!$G149&gt;$C$8,IF(Raw!$Q149&gt;$C$8,IF(Raw!$N149&gt;$C$9,IF(Raw!$N149&lt;$A$9,IF(Raw!$X149&gt;$C$9,IF(Raw!$X149&lt;$A$9,Raw!S149,-999),-999),-999),-999),-999),-999)</f>
        <v>0.32816600000000001</v>
      </c>
      <c r="M149" s="9">
        <f>Raw!Q149</f>
        <v>0.95859499999999997</v>
      </c>
      <c r="N149" s="9">
        <f>IF(Raw!$G149&gt;$C$8,IF(Raw!$Q149&gt;$C$8,IF(Raw!$N149&gt;$C$9,IF(Raw!$N149&lt;$A$9,IF(Raw!$X149&gt;$C$9,IF(Raw!$X149&lt;$A$9,Raw!V149,-999),-999),-999),-999),-999),-999)</f>
        <v>561.4</v>
      </c>
      <c r="O149" s="9">
        <f>IF(Raw!$G149&gt;$C$8,IF(Raw!$Q149&gt;$C$8,IF(Raw!$N149&gt;$C$9,IF(Raw!$N149&lt;$A$9,IF(Raw!$X149&gt;$C$9,IF(Raw!$X149&lt;$A$9,Raw!W149,-999),-999),-999),-999),-999),-999)</f>
        <v>2.5377E-2</v>
      </c>
      <c r="P149" s="9">
        <f>IF(Raw!$G149&gt;$C$8,IF(Raw!$Q149&gt;$C$8,IF(Raw!$N149&gt;$C$9,IF(Raw!$N149&lt;$A$9,IF(Raw!$X149&gt;$C$9,IF(Raw!$X149&lt;$A$9,Raw!X149,-999),-999),-999),-999),-999),-999)</f>
        <v>521</v>
      </c>
      <c r="R149" s="9">
        <f t="shared" si="36"/>
        <v>0.12693599999999999</v>
      </c>
      <c r="S149" s="9">
        <f t="shared" si="37"/>
        <v>0.38104272231694725</v>
      </c>
      <c r="T149" s="9">
        <f t="shared" si="38"/>
        <v>0.131162</v>
      </c>
      <c r="U149" s="9">
        <f t="shared" si="39"/>
        <v>0.39968186832273911</v>
      </c>
      <c r="V149" s="15">
        <f t="shared" si="32"/>
        <v>0.13438397699999999</v>
      </c>
      <c r="X149" s="11">
        <f t="shared" si="40"/>
        <v>0</v>
      </c>
      <c r="Y149" s="11">
        <f t="shared" si="41"/>
        <v>6.0519999999999998E-18</v>
      </c>
      <c r="Z149" s="11">
        <f t="shared" si="42"/>
        <v>4.6099999999999998E-4</v>
      </c>
      <c r="AA149" s="16">
        <f t="shared" si="43"/>
        <v>0</v>
      </c>
      <c r="AB149" s="9">
        <f t="shared" si="33"/>
        <v>0.19700400000000001</v>
      </c>
      <c r="AC149" s="9">
        <f t="shared" si="34"/>
        <v>1</v>
      </c>
      <c r="AD149" s="15">
        <f t="shared" si="35"/>
        <v>0</v>
      </c>
      <c r="AE149" s="3">
        <f t="shared" si="44"/>
        <v>728.66079999999977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0.14680555555555555</v>
      </c>
      <c r="C150" s="15">
        <f>Raw!C150</f>
        <v>116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0.191223</v>
      </c>
      <c r="F150" s="9">
        <f>IF(Raw!$G150&gt;$C$8,IF(Raw!$Q150&gt;$C$8,IF(Raw!$N150&gt;$C$9,IF(Raw!$N150&lt;$A$9,IF(Raw!$X150&gt;$C$9,IF(Raw!$X150&lt;$A$9,Raw!I150,-999),-999),-999),-999),-999),-999)</f>
        <v>0.31657999999999997</v>
      </c>
      <c r="G150" s="9">
        <f>Raw!G150</f>
        <v>0.96089100000000005</v>
      </c>
      <c r="H150" s="9">
        <f>IF(Raw!$G150&gt;$C$8,IF(Raw!$Q150&gt;$C$8,IF(Raw!$N150&gt;$C$9,IF(Raw!$N150&lt;$A$9,IF(Raw!$X150&gt;$C$9,IF(Raw!$X150&lt;$A$9,Raw!L150,-999),-999),-999),-999),-999),-999)</f>
        <v>620.70000000000005</v>
      </c>
      <c r="I150" s="9">
        <f>IF(Raw!$G150&gt;$C$8,IF(Raw!$Q150&gt;$C$8,IF(Raw!$N150&gt;$C$9,IF(Raw!$N150&lt;$A$9,IF(Raw!$X150&gt;$C$9,IF(Raw!$X150&lt;$A$9,Raw!M150,-999),-999),-999),-999),-999),-999)</f>
        <v>0.19982800000000001</v>
      </c>
      <c r="J150" s="9">
        <f>IF(Raw!$G150&gt;$C$8,IF(Raw!$Q150&gt;$C$8,IF(Raw!$N150&gt;$C$9,IF(Raw!$N150&lt;$A$9,IF(Raw!$X150&gt;$C$9,IF(Raw!$X150&lt;$A$9,Raw!N150,-999),-999),-999),-999),-999),-999)</f>
        <v>403</v>
      </c>
      <c r="K150" s="9">
        <f>IF(Raw!$G150&gt;$C$8,IF(Raw!$Q150&gt;$C$8,IF(Raw!$N150&gt;$C$9,IF(Raw!$N150&lt;$A$9,IF(Raw!$X150&gt;$C$9,IF(Raw!$X150&lt;$A$9,Raw!R150,-999),-999),-999),-999),-999),-999)</f>
        <v>0.18765599999999999</v>
      </c>
      <c r="L150" s="9">
        <f>IF(Raw!$G150&gt;$C$8,IF(Raw!$Q150&gt;$C$8,IF(Raw!$N150&gt;$C$9,IF(Raw!$N150&lt;$A$9,IF(Raw!$X150&gt;$C$9,IF(Raw!$X150&lt;$A$9,Raw!S150,-999),-999),-999),-999),-999),-999)</f>
        <v>0.31187799999999999</v>
      </c>
      <c r="M150" s="9">
        <f>Raw!Q150</f>
        <v>0.95944700000000005</v>
      </c>
      <c r="N150" s="9">
        <f>IF(Raw!$G150&gt;$C$8,IF(Raw!$Q150&gt;$C$8,IF(Raw!$N150&gt;$C$9,IF(Raw!$N150&lt;$A$9,IF(Raw!$X150&gt;$C$9,IF(Raw!$X150&lt;$A$9,Raw!V150,-999),-999),-999),-999),-999),-999)</f>
        <v>584.5</v>
      </c>
      <c r="O150" s="9">
        <f>IF(Raw!$G150&gt;$C$8,IF(Raw!$Q150&gt;$C$8,IF(Raw!$N150&gt;$C$9,IF(Raw!$N150&lt;$A$9,IF(Raw!$X150&gt;$C$9,IF(Raw!$X150&lt;$A$9,Raw!W150,-999),-999),-999),-999),-999),-999)</f>
        <v>0.183951</v>
      </c>
      <c r="P150" s="9">
        <f>IF(Raw!$G150&gt;$C$8,IF(Raw!$Q150&gt;$C$8,IF(Raw!$N150&gt;$C$9,IF(Raw!$N150&lt;$A$9,IF(Raw!$X150&gt;$C$9,IF(Raw!$X150&lt;$A$9,Raw!X150,-999),-999),-999),-999),-999),-999)</f>
        <v>489</v>
      </c>
      <c r="R150" s="9">
        <f t="shared" si="36"/>
        <v>0.12535699999999997</v>
      </c>
      <c r="S150" s="9">
        <f t="shared" si="37"/>
        <v>0.39597258196980217</v>
      </c>
      <c r="T150" s="9">
        <f t="shared" si="38"/>
        <v>0.124222</v>
      </c>
      <c r="U150" s="9">
        <f t="shared" si="39"/>
        <v>0.39830318265475606</v>
      </c>
      <c r="V150" s="15">
        <f t="shared" si="32"/>
        <v>0.127714041</v>
      </c>
      <c r="X150" s="11">
        <f t="shared" si="40"/>
        <v>0</v>
      </c>
      <c r="Y150" s="11">
        <f t="shared" si="41"/>
        <v>6.2070000000000002E-18</v>
      </c>
      <c r="Z150" s="11">
        <f t="shared" si="42"/>
        <v>4.0299999999999998E-4</v>
      </c>
      <c r="AA150" s="16">
        <f t="shared" si="43"/>
        <v>0</v>
      </c>
      <c r="AB150" s="9">
        <f t="shared" si="33"/>
        <v>0.18765599999999999</v>
      </c>
      <c r="AC150" s="9">
        <f t="shared" si="34"/>
        <v>1</v>
      </c>
      <c r="AD150" s="15">
        <f t="shared" si="35"/>
        <v>0</v>
      </c>
      <c r="AE150" s="3">
        <f t="shared" si="44"/>
        <v>747.3227999999998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0.14686342592592591</v>
      </c>
      <c r="C151" s="15">
        <f>Raw!C151</f>
        <v>116.9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0.185586</v>
      </c>
      <c r="F151" s="9">
        <f>IF(Raw!$G151&gt;$C$8,IF(Raw!$Q151&gt;$C$8,IF(Raw!$N151&gt;$C$9,IF(Raw!$N151&lt;$A$9,IF(Raw!$X151&gt;$C$9,IF(Raw!$X151&lt;$A$9,Raw!I151,-999),-999),-999),-999),-999),-999)</f>
        <v>0.29423199999999999</v>
      </c>
      <c r="G151" s="9">
        <f>Raw!G151</f>
        <v>0.94766300000000003</v>
      </c>
      <c r="H151" s="9">
        <f>IF(Raw!$G151&gt;$C$8,IF(Raw!$Q151&gt;$C$8,IF(Raw!$N151&gt;$C$9,IF(Raw!$N151&lt;$A$9,IF(Raw!$X151&gt;$C$9,IF(Raw!$X151&lt;$A$9,Raw!L151,-999),-999),-999),-999),-999),-999)</f>
        <v>639.1</v>
      </c>
      <c r="I151" s="9">
        <f>IF(Raw!$G151&gt;$C$8,IF(Raw!$Q151&gt;$C$8,IF(Raw!$N151&gt;$C$9,IF(Raw!$N151&lt;$A$9,IF(Raw!$X151&gt;$C$9,IF(Raw!$X151&lt;$A$9,Raw!M151,-999),-999),-999),-999),-999),-999)</f>
        <v>0.320164</v>
      </c>
      <c r="J151" s="9">
        <f>IF(Raw!$G151&gt;$C$8,IF(Raw!$Q151&gt;$C$8,IF(Raw!$N151&gt;$C$9,IF(Raw!$N151&lt;$A$9,IF(Raw!$X151&gt;$C$9,IF(Raw!$X151&lt;$A$9,Raw!N151,-999),-999),-999),-999),-999),-999)</f>
        <v>523</v>
      </c>
      <c r="K151" s="9">
        <f>IF(Raw!$G151&gt;$C$8,IF(Raw!$Q151&gt;$C$8,IF(Raw!$N151&gt;$C$9,IF(Raw!$N151&lt;$A$9,IF(Raw!$X151&gt;$C$9,IF(Raw!$X151&lt;$A$9,Raw!R151,-999),-999),-999),-999),-999),-999)</f>
        <v>0.17790700000000001</v>
      </c>
      <c r="L151" s="9">
        <f>IF(Raw!$G151&gt;$C$8,IF(Raw!$Q151&gt;$C$8,IF(Raw!$N151&gt;$C$9,IF(Raw!$N151&lt;$A$9,IF(Raw!$X151&gt;$C$9,IF(Raw!$X151&lt;$A$9,Raw!S151,-999),-999),-999),-999),-999),-999)</f>
        <v>0.298985</v>
      </c>
      <c r="M151" s="9">
        <f>Raw!Q151</f>
        <v>0.94896100000000005</v>
      </c>
      <c r="N151" s="9">
        <f>IF(Raw!$G151&gt;$C$8,IF(Raw!$Q151&gt;$C$8,IF(Raw!$N151&gt;$C$9,IF(Raw!$N151&lt;$A$9,IF(Raw!$X151&gt;$C$9,IF(Raw!$X151&lt;$A$9,Raw!V151,-999),-999),-999),-999),-999),-999)</f>
        <v>567.70000000000005</v>
      </c>
      <c r="O151" s="9">
        <f>IF(Raw!$G151&gt;$C$8,IF(Raw!$Q151&gt;$C$8,IF(Raw!$N151&gt;$C$9,IF(Raw!$N151&lt;$A$9,IF(Raw!$X151&gt;$C$9,IF(Raw!$X151&lt;$A$9,Raw!W151,-999),-999),-999),-999),-999),-999)</f>
        <v>0.141654</v>
      </c>
      <c r="P151" s="9">
        <f>IF(Raw!$G151&gt;$C$8,IF(Raw!$Q151&gt;$C$8,IF(Raw!$N151&gt;$C$9,IF(Raw!$N151&lt;$A$9,IF(Raw!$X151&gt;$C$9,IF(Raw!$X151&lt;$A$9,Raw!X151,-999),-999),-999),-999),-999),-999)</f>
        <v>352</v>
      </c>
      <c r="R151" s="9">
        <f t="shared" si="36"/>
        <v>0.10864599999999999</v>
      </c>
      <c r="S151" s="9">
        <f t="shared" si="37"/>
        <v>0.36925283449794716</v>
      </c>
      <c r="T151" s="9">
        <f t="shared" si="38"/>
        <v>0.12107799999999999</v>
      </c>
      <c r="U151" s="9">
        <f t="shared" si="39"/>
        <v>0.40496345970533637</v>
      </c>
      <c r="V151" s="15">
        <f t="shared" si="32"/>
        <v>0.12243435749999999</v>
      </c>
      <c r="X151" s="11">
        <f t="shared" si="40"/>
        <v>0</v>
      </c>
      <c r="Y151" s="11">
        <f t="shared" si="41"/>
        <v>6.3910000000000001E-18</v>
      </c>
      <c r="Z151" s="11">
        <f t="shared" si="42"/>
        <v>5.2300000000000003E-4</v>
      </c>
      <c r="AA151" s="16">
        <f t="shared" si="43"/>
        <v>0</v>
      </c>
      <c r="AB151" s="9">
        <f t="shared" si="33"/>
        <v>0.17790700000000001</v>
      </c>
      <c r="AC151" s="9">
        <f t="shared" si="34"/>
        <v>1</v>
      </c>
      <c r="AD151" s="15">
        <f t="shared" si="35"/>
        <v>0</v>
      </c>
      <c r="AE151" s="3">
        <f t="shared" si="44"/>
        <v>769.47639999999978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0.1469212962962963</v>
      </c>
      <c r="C152" s="15">
        <f>Raw!C152</f>
        <v>118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0.18567500000000001</v>
      </c>
      <c r="F152" s="9">
        <f>IF(Raw!$G152&gt;$C$8,IF(Raw!$Q152&gt;$C$8,IF(Raw!$N152&gt;$C$9,IF(Raw!$N152&lt;$A$9,IF(Raw!$X152&gt;$C$9,IF(Raw!$X152&lt;$A$9,Raw!I152,-999),-999),-999),-999),-999),-999)</f>
        <v>0.290134</v>
      </c>
      <c r="G152" s="9">
        <f>Raw!G152</f>
        <v>0.96253200000000005</v>
      </c>
      <c r="H152" s="9">
        <f>IF(Raw!$G152&gt;$C$8,IF(Raw!$Q152&gt;$C$8,IF(Raw!$N152&gt;$C$9,IF(Raw!$N152&lt;$A$9,IF(Raw!$X152&gt;$C$9,IF(Raw!$X152&lt;$A$9,Raw!L152,-999),-999),-999),-999),-999),-999)</f>
        <v>608.6</v>
      </c>
      <c r="I152" s="9">
        <f>IF(Raw!$G152&gt;$C$8,IF(Raw!$Q152&gt;$C$8,IF(Raw!$N152&gt;$C$9,IF(Raw!$N152&lt;$A$9,IF(Raw!$X152&gt;$C$9,IF(Raw!$X152&lt;$A$9,Raw!M152,-999),-999),-999),-999),-999),-999)</f>
        <v>0.34313100000000002</v>
      </c>
      <c r="J152" s="9">
        <f>IF(Raw!$G152&gt;$C$8,IF(Raw!$Q152&gt;$C$8,IF(Raw!$N152&gt;$C$9,IF(Raw!$N152&lt;$A$9,IF(Raw!$X152&gt;$C$9,IF(Raw!$X152&lt;$A$9,Raw!N152,-999),-999),-999),-999),-999),-999)</f>
        <v>514</v>
      </c>
      <c r="K152" s="9">
        <f>IF(Raw!$G152&gt;$C$8,IF(Raw!$Q152&gt;$C$8,IF(Raw!$N152&gt;$C$9,IF(Raw!$N152&lt;$A$9,IF(Raw!$X152&gt;$C$9,IF(Raw!$X152&lt;$A$9,Raw!R152,-999),-999),-999),-999),-999),-999)</f>
        <v>0.173594</v>
      </c>
      <c r="L152" s="9">
        <f>IF(Raw!$G152&gt;$C$8,IF(Raw!$Q152&gt;$C$8,IF(Raw!$N152&gt;$C$9,IF(Raw!$N152&lt;$A$9,IF(Raw!$X152&gt;$C$9,IF(Raw!$X152&lt;$A$9,Raw!S152,-999),-999),-999),-999),-999),-999)</f>
        <v>0.28767500000000001</v>
      </c>
      <c r="M152" s="9">
        <f>Raw!Q152</f>
        <v>0.94602200000000003</v>
      </c>
      <c r="N152" s="9">
        <f>IF(Raw!$G152&gt;$C$8,IF(Raw!$Q152&gt;$C$8,IF(Raw!$N152&gt;$C$9,IF(Raw!$N152&lt;$A$9,IF(Raw!$X152&gt;$C$9,IF(Raw!$X152&lt;$A$9,Raw!V152,-999),-999),-999),-999),-999),-999)</f>
        <v>547.79999999999995</v>
      </c>
      <c r="O152" s="9">
        <f>IF(Raw!$G152&gt;$C$8,IF(Raw!$Q152&gt;$C$8,IF(Raw!$N152&gt;$C$9,IF(Raw!$N152&lt;$A$9,IF(Raw!$X152&gt;$C$9,IF(Raw!$X152&lt;$A$9,Raw!W152,-999),-999),-999),-999),-999),-999)</f>
        <v>4.4139999999999999E-2</v>
      </c>
      <c r="P152" s="9">
        <f>IF(Raw!$G152&gt;$C$8,IF(Raw!$Q152&gt;$C$8,IF(Raw!$N152&gt;$C$9,IF(Raw!$N152&lt;$A$9,IF(Raw!$X152&gt;$C$9,IF(Raw!$X152&lt;$A$9,Raw!X152,-999),-999),-999),-999),-999),-999)</f>
        <v>637</v>
      </c>
      <c r="R152" s="9">
        <f t="shared" si="36"/>
        <v>0.104459</v>
      </c>
      <c r="S152" s="9">
        <f t="shared" si="37"/>
        <v>0.36003708631184211</v>
      </c>
      <c r="T152" s="9">
        <f t="shared" si="38"/>
        <v>0.11408100000000002</v>
      </c>
      <c r="U152" s="9">
        <f t="shared" si="39"/>
        <v>0.39656209263926312</v>
      </c>
      <c r="V152" s="15">
        <f t="shared" si="32"/>
        <v>0.1178029125</v>
      </c>
      <c r="X152" s="11">
        <f t="shared" si="40"/>
        <v>0</v>
      </c>
      <c r="Y152" s="11">
        <f t="shared" si="41"/>
        <v>6.0859999999999998E-18</v>
      </c>
      <c r="Z152" s="11">
        <f t="shared" si="42"/>
        <v>5.1400000000000003E-4</v>
      </c>
      <c r="AA152" s="16">
        <f t="shared" si="43"/>
        <v>0</v>
      </c>
      <c r="AB152" s="9">
        <f t="shared" si="33"/>
        <v>0.173594</v>
      </c>
      <c r="AC152" s="9">
        <f t="shared" si="34"/>
        <v>1</v>
      </c>
      <c r="AD152" s="15">
        <f t="shared" si="35"/>
        <v>0</v>
      </c>
      <c r="AE152" s="3">
        <f t="shared" si="44"/>
        <v>732.75439999999981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0.14696759259259259</v>
      </c>
      <c r="C153" s="15">
        <f>Raw!C153</f>
        <v>119.1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0.177092</v>
      </c>
      <c r="F153" s="9">
        <f>IF(Raw!$G153&gt;$C$8,IF(Raw!$Q153&gt;$C$8,IF(Raw!$N153&gt;$C$9,IF(Raw!$N153&lt;$A$9,IF(Raw!$X153&gt;$C$9,IF(Raw!$X153&lt;$A$9,Raw!I153,-999),-999),-999),-999),-999),-999)</f>
        <v>0.28936200000000001</v>
      </c>
      <c r="G153" s="9">
        <f>Raw!G153</f>
        <v>0.97203300000000004</v>
      </c>
      <c r="H153" s="9">
        <f>IF(Raw!$G153&gt;$C$8,IF(Raw!$Q153&gt;$C$8,IF(Raw!$N153&gt;$C$9,IF(Raw!$N153&lt;$A$9,IF(Raw!$X153&gt;$C$9,IF(Raw!$X153&lt;$A$9,Raw!L153,-999),-999),-999),-999),-999),-999)</f>
        <v>647.5</v>
      </c>
      <c r="I153" s="9">
        <f>IF(Raw!$G153&gt;$C$8,IF(Raw!$Q153&gt;$C$8,IF(Raw!$N153&gt;$C$9,IF(Raw!$N153&lt;$A$9,IF(Raw!$X153&gt;$C$9,IF(Raw!$X153&lt;$A$9,Raw!M153,-999),-999),-999),-999),-999),-999)</f>
        <v>0.25160900000000003</v>
      </c>
      <c r="J153" s="9">
        <f>IF(Raw!$G153&gt;$C$8,IF(Raw!$Q153&gt;$C$8,IF(Raw!$N153&gt;$C$9,IF(Raw!$N153&lt;$A$9,IF(Raw!$X153&gt;$C$9,IF(Raw!$X153&lt;$A$9,Raw!N153,-999),-999),-999),-999),-999),-999)</f>
        <v>575</v>
      </c>
      <c r="K153" s="9">
        <f>IF(Raw!$G153&gt;$C$8,IF(Raw!$Q153&gt;$C$8,IF(Raw!$N153&gt;$C$9,IF(Raw!$N153&lt;$A$9,IF(Raw!$X153&gt;$C$9,IF(Raw!$X153&lt;$A$9,Raw!R153,-999),-999),-999),-999),-999),-999)</f>
        <v>0.164518</v>
      </c>
      <c r="L153" s="9">
        <f>IF(Raw!$G153&gt;$C$8,IF(Raw!$Q153&gt;$C$8,IF(Raw!$N153&gt;$C$9,IF(Raw!$N153&lt;$A$9,IF(Raw!$X153&gt;$C$9,IF(Raw!$X153&lt;$A$9,Raw!S153,-999),-999),-999),-999),-999),-999)</f>
        <v>0.28232200000000002</v>
      </c>
      <c r="M153" s="9">
        <f>Raw!Q153</f>
        <v>0.95470900000000003</v>
      </c>
      <c r="N153" s="9">
        <f>IF(Raw!$G153&gt;$C$8,IF(Raw!$Q153&gt;$C$8,IF(Raw!$N153&gt;$C$9,IF(Raw!$N153&lt;$A$9,IF(Raw!$X153&gt;$C$9,IF(Raw!$X153&lt;$A$9,Raw!V153,-999),-999),-999),-999),-999),-999)</f>
        <v>538.9</v>
      </c>
      <c r="O153" s="9">
        <f>IF(Raw!$G153&gt;$C$8,IF(Raw!$Q153&gt;$C$8,IF(Raw!$N153&gt;$C$9,IF(Raw!$N153&lt;$A$9,IF(Raw!$X153&gt;$C$9,IF(Raw!$X153&lt;$A$9,Raw!W153,-999),-999),-999),-999),-999),-999)</f>
        <v>5.0000000000000004E-6</v>
      </c>
      <c r="P153" s="9">
        <f>IF(Raw!$G153&gt;$C$8,IF(Raw!$Q153&gt;$C$8,IF(Raw!$N153&gt;$C$9,IF(Raw!$N153&lt;$A$9,IF(Raw!$X153&gt;$C$9,IF(Raw!$X153&lt;$A$9,Raw!X153,-999),-999),-999),-999),-999),-999)</f>
        <v>476</v>
      </c>
      <c r="R153" s="9">
        <f t="shared" si="36"/>
        <v>0.11227000000000001</v>
      </c>
      <c r="S153" s="9">
        <f t="shared" si="37"/>
        <v>0.38799151236167845</v>
      </c>
      <c r="T153" s="9">
        <f t="shared" si="38"/>
        <v>0.11780400000000002</v>
      </c>
      <c r="U153" s="9">
        <f t="shared" si="39"/>
        <v>0.4172682256430601</v>
      </c>
      <c r="V153" s="15">
        <f t="shared" si="32"/>
        <v>0.115610859</v>
      </c>
      <c r="X153" s="11">
        <f t="shared" si="40"/>
        <v>0</v>
      </c>
      <c r="Y153" s="11">
        <f t="shared" si="41"/>
        <v>6.4749999999999998E-18</v>
      </c>
      <c r="Z153" s="11">
        <f t="shared" si="42"/>
        <v>5.7499999999999999E-4</v>
      </c>
      <c r="AA153" s="16">
        <f t="shared" si="43"/>
        <v>0</v>
      </c>
      <c r="AB153" s="9">
        <f t="shared" si="33"/>
        <v>0.164518</v>
      </c>
      <c r="AC153" s="9">
        <f t="shared" si="34"/>
        <v>1</v>
      </c>
      <c r="AD153" s="15">
        <f t="shared" si="35"/>
        <v>0</v>
      </c>
      <c r="AE153" s="3">
        <f t="shared" si="44"/>
        <v>779.5899999999998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0.14702546296296296</v>
      </c>
      <c r="C154" s="15">
        <f>Raw!C154</f>
        <v>120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0.17969599999999999</v>
      </c>
      <c r="F154" s="9">
        <f>IF(Raw!$G154&gt;$C$8,IF(Raw!$Q154&gt;$C$8,IF(Raw!$N154&gt;$C$9,IF(Raw!$N154&lt;$A$9,IF(Raw!$X154&gt;$C$9,IF(Raw!$X154&lt;$A$9,Raw!I154,-999),-999),-999),-999),-999),-999)</f>
        <v>0.27537800000000001</v>
      </c>
      <c r="G154" s="9">
        <f>Raw!G154</f>
        <v>0.968337</v>
      </c>
      <c r="H154" s="9">
        <f>IF(Raw!$G154&gt;$C$8,IF(Raw!$Q154&gt;$C$8,IF(Raw!$N154&gt;$C$9,IF(Raw!$N154&lt;$A$9,IF(Raw!$X154&gt;$C$9,IF(Raw!$X154&lt;$A$9,Raw!L154,-999),-999),-999),-999),-999),-999)</f>
        <v>573.5</v>
      </c>
      <c r="I154" s="9">
        <f>IF(Raw!$G154&gt;$C$8,IF(Raw!$Q154&gt;$C$8,IF(Raw!$N154&gt;$C$9,IF(Raw!$N154&lt;$A$9,IF(Raw!$X154&gt;$C$9,IF(Raw!$X154&lt;$A$9,Raw!M154,-999),-999),-999),-999),-999),-999)</f>
        <v>0.32842300000000002</v>
      </c>
      <c r="J154" s="9">
        <f>IF(Raw!$G154&gt;$C$8,IF(Raw!$Q154&gt;$C$8,IF(Raw!$N154&gt;$C$9,IF(Raw!$N154&lt;$A$9,IF(Raw!$X154&gt;$C$9,IF(Raw!$X154&lt;$A$9,Raw!N154,-999),-999),-999),-999),-999),-999)</f>
        <v>517</v>
      </c>
      <c r="K154" s="9">
        <f>IF(Raw!$G154&gt;$C$8,IF(Raw!$Q154&gt;$C$8,IF(Raw!$N154&gt;$C$9,IF(Raw!$N154&lt;$A$9,IF(Raw!$X154&gt;$C$9,IF(Raw!$X154&lt;$A$9,Raw!R154,-999),-999),-999),-999),-999),-999)</f>
        <v>0.175121</v>
      </c>
      <c r="L154" s="9">
        <f>IF(Raw!$G154&gt;$C$8,IF(Raw!$Q154&gt;$C$8,IF(Raw!$N154&gt;$C$9,IF(Raw!$N154&lt;$A$9,IF(Raw!$X154&gt;$C$9,IF(Raw!$X154&lt;$A$9,Raw!S154,-999),-999),-999),-999),-999),-999)</f>
        <v>0.28006999999999999</v>
      </c>
      <c r="M154" s="9">
        <f>Raw!Q154</f>
        <v>0.95932200000000001</v>
      </c>
      <c r="N154" s="9">
        <f>IF(Raw!$G154&gt;$C$8,IF(Raw!$Q154&gt;$C$8,IF(Raw!$N154&gt;$C$9,IF(Raw!$N154&lt;$A$9,IF(Raw!$X154&gt;$C$9,IF(Raw!$X154&lt;$A$9,Raw!V154,-999),-999),-999),-999),-999),-999)</f>
        <v>589.79999999999995</v>
      </c>
      <c r="O154" s="9">
        <f>IF(Raw!$G154&gt;$C$8,IF(Raw!$Q154&gt;$C$8,IF(Raw!$N154&gt;$C$9,IF(Raw!$N154&lt;$A$9,IF(Raw!$X154&gt;$C$9,IF(Raw!$X154&lt;$A$9,Raw!W154,-999),-999),-999),-999),-999),-999)</f>
        <v>2.8223000000000002E-2</v>
      </c>
      <c r="P154" s="9">
        <f>IF(Raw!$G154&gt;$C$8,IF(Raw!$Q154&gt;$C$8,IF(Raw!$N154&gt;$C$9,IF(Raw!$N154&lt;$A$9,IF(Raw!$X154&gt;$C$9,IF(Raw!$X154&lt;$A$9,Raw!X154,-999),-999),-999),-999),-999),-999)</f>
        <v>567</v>
      </c>
      <c r="R154" s="9">
        <f t="shared" si="36"/>
        <v>9.5682000000000017E-2</v>
      </c>
      <c r="S154" s="9">
        <f t="shared" si="37"/>
        <v>0.34745695008315847</v>
      </c>
      <c r="T154" s="9">
        <f t="shared" si="38"/>
        <v>0.10494899999999999</v>
      </c>
      <c r="U154" s="9">
        <f t="shared" si="39"/>
        <v>0.37472417609883241</v>
      </c>
      <c r="V154" s="15">
        <f t="shared" si="32"/>
        <v>0.11468866499999998</v>
      </c>
      <c r="X154" s="11">
        <f t="shared" si="40"/>
        <v>0</v>
      </c>
      <c r="Y154" s="11">
        <f t="shared" si="41"/>
        <v>5.7349999999999999E-18</v>
      </c>
      <c r="Z154" s="11">
        <f t="shared" si="42"/>
        <v>5.1699999999999999E-4</v>
      </c>
      <c r="AA154" s="16">
        <f t="shared" si="43"/>
        <v>0</v>
      </c>
      <c r="AB154" s="9">
        <f t="shared" si="33"/>
        <v>0.175121</v>
      </c>
      <c r="AC154" s="9">
        <f t="shared" si="34"/>
        <v>1</v>
      </c>
      <c r="AD154" s="15">
        <f t="shared" si="35"/>
        <v>0</v>
      </c>
      <c r="AE154" s="3">
        <f t="shared" si="44"/>
        <v>690.4939999999998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0.14708333333333334</v>
      </c>
      <c r="C155" s="15">
        <f>Raw!C155</f>
        <v>120.9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0.15210299999999999</v>
      </c>
      <c r="F155" s="9">
        <f>IF(Raw!$G155&gt;$C$8,IF(Raw!$Q155&gt;$C$8,IF(Raw!$N155&gt;$C$9,IF(Raw!$N155&lt;$A$9,IF(Raw!$X155&gt;$C$9,IF(Raw!$X155&lt;$A$9,Raw!I155,-999),-999),-999),-999),-999),-999)</f>
        <v>0.24676600000000001</v>
      </c>
      <c r="G155" s="9">
        <f>Raw!G155</f>
        <v>0.93397799999999997</v>
      </c>
      <c r="H155" s="9">
        <f>IF(Raw!$G155&gt;$C$8,IF(Raw!$Q155&gt;$C$8,IF(Raw!$N155&gt;$C$9,IF(Raw!$N155&lt;$A$9,IF(Raw!$X155&gt;$C$9,IF(Raw!$X155&lt;$A$9,Raw!L155,-999),-999),-999),-999),-999),-999)</f>
        <v>659.8</v>
      </c>
      <c r="I155" s="9">
        <f>IF(Raw!$G155&gt;$C$8,IF(Raw!$Q155&gt;$C$8,IF(Raw!$N155&gt;$C$9,IF(Raw!$N155&lt;$A$9,IF(Raw!$X155&gt;$C$9,IF(Raw!$X155&lt;$A$9,Raw!M155,-999),-999),-999),-999),-999),-999)</f>
        <v>5.2988E-2</v>
      </c>
      <c r="J155" s="9">
        <f>IF(Raw!$G155&gt;$C$8,IF(Raw!$Q155&gt;$C$8,IF(Raw!$N155&gt;$C$9,IF(Raw!$N155&lt;$A$9,IF(Raw!$X155&gt;$C$9,IF(Raw!$X155&lt;$A$9,Raw!N155,-999),-999),-999),-999),-999),-999)</f>
        <v>572</v>
      </c>
      <c r="K155" s="9">
        <f>IF(Raw!$G155&gt;$C$8,IF(Raw!$Q155&gt;$C$8,IF(Raw!$N155&gt;$C$9,IF(Raw!$N155&lt;$A$9,IF(Raw!$X155&gt;$C$9,IF(Raw!$X155&lt;$A$9,Raw!R155,-999),-999),-999),-999),-999),-999)</f>
        <v>0.14510700000000001</v>
      </c>
      <c r="L155" s="9">
        <f>IF(Raw!$G155&gt;$C$8,IF(Raw!$Q155&gt;$C$8,IF(Raw!$N155&gt;$C$9,IF(Raw!$N155&lt;$A$9,IF(Raw!$X155&gt;$C$9,IF(Raw!$X155&lt;$A$9,Raw!S155,-999),-999),-999),-999),-999),-999)</f>
        <v>0.23997199999999999</v>
      </c>
      <c r="M155" s="9">
        <f>Raw!Q155</f>
        <v>0.95440899999999995</v>
      </c>
      <c r="N155" s="9">
        <f>IF(Raw!$G155&gt;$C$8,IF(Raw!$Q155&gt;$C$8,IF(Raw!$N155&gt;$C$9,IF(Raw!$N155&lt;$A$9,IF(Raw!$X155&gt;$C$9,IF(Raw!$X155&lt;$A$9,Raw!V155,-999),-999),-999),-999),-999),-999)</f>
        <v>619.20000000000005</v>
      </c>
      <c r="O155" s="9">
        <f>IF(Raw!$G155&gt;$C$8,IF(Raw!$Q155&gt;$C$8,IF(Raw!$N155&gt;$C$9,IF(Raw!$N155&lt;$A$9,IF(Raw!$X155&gt;$C$9,IF(Raw!$X155&lt;$A$9,Raw!W155,-999),-999),-999),-999),-999),-999)</f>
        <v>1.9000000000000001E-5</v>
      </c>
      <c r="P155" s="9">
        <f>IF(Raw!$G155&gt;$C$8,IF(Raw!$Q155&gt;$C$8,IF(Raw!$N155&gt;$C$9,IF(Raw!$N155&lt;$A$9,IF(Raw!$X155&gt;$C$9,IF(Raw!$X155&lt;$A$9,Raw!X155,-999),-999),-999),-999),-999),-999)</f>
        <v>589</v>
      </c>
      <c r="R155" s="9">
        <f t="shared" si="36"/>
        <v>9.4663000000000025E-2</v>
      </c>
      <c r="S155" s="9">
        <f t="shared" si="37"/>
        <v>0.38361443634860565</v>
      </c>
      <c r="T155" s="9">
        <f t="shared" si="38"/>
        <v>9.4864999999999977E-2</v>
      </c>
      <c r="U155" s="9">
        <f t="shared" si="39"/>
        <v>0.3953169536445918</v>
      </c>
      <c r="V155" s="15">
        <f t="shared" si="32"/>
        <v>9.8268533999999991E-2</v>
      </c>
      <c r="X155" s="11">
        <f t="shared" si="40"/>
        <v>0</v>
      </c>
      <c r="Y155" s="11">
        <f t="shared" si="41"/>
        <v>6.5979999999999991E-18</v>
      </c>
      <c r="Z155" s="11">
        <f t="shared" si="42"/>
        <v>5.7200000000000003E-4</v>
      </c>
      <c r="AA155" s="16">
        <f t="shared" si="43"/>
        <v>0</v>
      </c>
      <c r="AB155" s="9">
        <f t="shared" si="33"/>
        <v>0.14510700000000001</v>
      </c>
      <c r="AC155" s="9">
        <f t="shared" si="34"/>
        <v>1</v>
      </c>
      <c r="AD155" s="15">
        <f t="shared" si="35"/>
        <v>0</v>
      </c>
      <c r="AE155" s="3">
        <f t="shared" si="44"/>
        <v>794.39919999999972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0.1471412037037037</v>
      </c>
      <c r="C156" s="15">
        <f>Raw!C156</f>
        <v>122.6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0.15561</v>
      </c>
      <c r="F156" s="9">
        <f>IF(Raw!$G156&gt;$C$8,IF(Raw!$Q156&gt;$C$8,IF(Raw!$N156&gt;$C$9,IF(Raw!$N156&lt;$A$9,IF(Raw!$X156&gt;$C$9,IF(Raw!$X156&lt;$A$9,Raw!I156,-999),-999),-999),-999),-999),-999)</f>
        <v>0.233653</v>
      </c>
      <c r="G156" s="9">
        <f>Raw!G156</f>
        <v>0.94862199999999997</v>
      </c>
      <c r="H156" s="9">
        <f>IF(Raw!$G156&gt;$C$8,IF(Raw!$Q156&gt;$C$8,IF(Raw!$N156&gt;$C$9,IF(Raw!$N156&lt;$A$9,IF(Raw!$X156&gt;$C$9,IF(Raw!$X156&lt;$A$9,Raw!L156,-999),-999),-999),-999),-999),-999)</f>
        <v>602.9</v>
      </c>
      <c r="I156" s="9">
        <f>IF(Raw!$G156&gt;$C$8,IF(Raw!$Q156&gt;$C$8,IF(Raw!$N156&gt;$C$9,IF(Raw!$N156&lt;$A$9,IF(Raw!$X156&gt;$C$9,IF(Raw!$X156&lt;$A$9,Raw!M156,-999),-999),-999),-999),-999),-999)</f>
        <v>0.23869399999999999</v>
      </c>
      <c r="J156" s="9">
        <f>IF(Raw!$G156&gt;$C$8,IF(Raw!$Q156&gt;$C$8,IF(Raw!$N156&gt;$C$9,IF(Raw!$N156&lt;$A$9,IF(Raw!$X156&gt;$C$9,IF(Raw!$X156&lt;$A$9,Raw!N156,-999),-999),-999),-999),-999),-999)</f>
        <v>482</v>
      </c>
      <c r="K156" s="9">
        <f>IF(Raw!$G156&gt;$C$8,IF(Raw!$Q156&gt;$C$8,IF(Raw!$N156&gt;$C$9,IF(Raw!$N156&lt;$A$9,IF(Raw!$X156&gt;$C$9,IF(Raw!$X156&lt;$A$9,Raw!R156,-999),-999),-999),-999),-999),-999)</f>
        <v>0.14761299999999999</v>
      </c>
      <c r="L156" s="9">
        <f>IF(Raw!$G156&gt;$C$8,IF(Raw!$Q156&gt;$C$8,IF(Raw!$N156&gt;$C$9,IF(Raw!$N156&lt;$A$9,IF(Raw!$X156&gt;$C$9,IF(Raw!$X156&lt;$A$9,Raw!S156,-999),-999),-999),-999),-999),-999)</f>
        <v>0.22592300000000001</v>
      </c>
      <c r="M156" s="9">
        <f>Raw!Q156</f>
        <v>0.93350999999999995</v>
      </c>
      <c r="N156" s="9">
        <f>IF(Raw!$G156&gt;$C$8,IF(Raw!$Q156&gt;$C$8,IF(Raw!$N156&gt;$C$9,IF(Raw!$N156&lt;$A$9,IF(Raw!$X156&gt;$C$9,IF(Raw!$X156&lt;$A$9,Raw!V156,-999),-999),-999),-999),-999),-999)</f>
        <v>604.79999999999995</v>
      </c>
      <c r="O156" s="9">
        <f>IF(Raw!$G156&gt;$C$8,IF(Raw!$Q156&gt;$C$8,IF(Raw!$N156&gt;$C$9,IF(Raw!$N156&lt;$A$9,IF(Raw!$X156&gt;$C$9,IF(Raw!$X156&lt;$A$9,Raw!W156,-999),-999),-999),-999),-999),-999)</f>
        <v>0.10255</v>
      </c>
      <c r="P156" s="9">
        <f>IF(Raw!$G156&gt;$C$8,IF(Raw!$Q156&gt;$C$8,IF(Raw!$N156&gt;$C$9,IF(Raw!$N156&lt;$A$9,IF(Raw!$X156&gt;$C$9,IF(Raw!$X156&lt;$A$9,Raw!X156,-999),-999),-999),-999),-999),-999)</f>
        <v>376</v>
      </c>
      <c r="R156" s="9">
        <f t="shared" si="36"/>
        <v>7.8043000000000001E-2</v>
      </c>
      <c r="S156" s="9">
        <f t="shared" si="37"/>
        <v>0.33401240300787921</v>
      </c>
      <c r="T156" s="9">
        <f t="shared" si="38"/>
        <v>7.8310000000000018E-2</v>
      </c>
      <c r="U156" s="9">
        <f t="shared" si="39"/>
        <v>0.34662252183265985</v>
      </c>
      <c r="V156" s="15">
        <f t="shared" si="32"/>
        <v>9.2515468500000003E-2</v>
      </c>
      <c r="X156" s="11">
        <f t="shared" si="40"/>
        <v>0</v>
      </c>
      <c r="Y156" s="11">
        <f t="shared" si="41"/>
        <v>6.0289999999999993E-18</v>
      </c>
      <c r="Z156" s="11">
        <f t="shared" si="42"/>
        <v>4.8199999999999995E-4</v>
      </c>
      <c r="AA156" s="16">
        <f t="shared" si="43"/>
        <v>0</v>
      </c>
      <c r="AB156" s="9">
        <f t="shared" si="33"/>
        <v>0.14761299999999999</v>
      </c>
      <c r="AC156" s="9">
        <f t="shared" si="34"/>
        <v>1</v>
      </c>
      <c r="AD156" s="15">
        <f t="shared" si="35"/>
        <v>0</v>
      </c>
      <c r="AE156" s="3">
        <f t="shared" si="44"/>
        <v>725.8915999999997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0.1471875</v>
      </c>
      <c r="C157" s="15">
        <f>Raw!C157</f>
        <v>122.8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0.154086</v>
      </c>
      <c r="F157" s="9">
        <f>IF(Raw!$G157&gt;$C$8,IF(Raw!$Q157&gt;$C$8,IF(Raw!$N157&gt;$C$9,IF(Raw!$N157&lt;$A$9,IF(Raw!$X157&gt;$C$9,IF(Raw!$X157&lt;$A$9,Raw!I157,-999),-999),-999),-999),-999),-999)</f>
        <v>0.23260500000000001</v>
      </c>
      <c r="G157" s="9">
        <f>Raw!G157</f>
        <v>0.95245599999999997</v>
      </c>
      <c r="H157" s="9">
        <f>IF(Raw!$G157&gt;$C$8,IF(Raw!$Q157&gt;$C$8,IF(Raw!$N157&gt;$C$9,IF(Raw!$N157&lt;$A$9,IF(Raw!$X157&gt;$C$9,IF(Raw!$X157&lt;$A$9,Raw!L157,-999),-999),-999),-999),-999),-999)</f>
        <v>585.29999999999995</v>
      </c>
      <c r="I157" s="9">
        <f>IF(Raw!$G157&gt;$C$8,IF(Raw!$Q157&gt;$C$8,IF(Raw!$N157&gt;$C$9,IF(Raw!$N157&lt;$A$9,IF(Raw!$X157&gt;$C$9,IF(Raw!$X157&lt;$A$9,Raw!M157,-999),-999),-999),-999),-999),-999)</f>
        <v>0.29459000000000002</v>
      </c>
      <c r="J157" s="9">
        <f>IF(Raw!$G157&gt;$C$8,IF(Raw!$Q157&gt;$C$8,IF(Raw!$N157&gt;$C$9,IF(Raw!$N157&lt;$A$9,IF(Raw!$X157&gt;$C$9,IF(Raw!$X157&lt;$A$9,Raw!N157,-999),-999),-999),-999),-999),-999)</f>
        <v>562</v>
      </c>
      <c r="K157" s="9">
        <f>IF(Raw!$G157&gt;$C$8,IF(Raw!$Q157&gt;$C$8,IF(Raw!$N157&gt;$C$9,IF(Raw!$N157&lt;$A$9,IF(Raw!$X157&gt;$C$9,IF(Raw!$X157&lt;$A$9,Raw!R157,-999),-999),-999),-999),-999),-999)</f>
        <v>0.14195199999999999</v>
      </c>
      <c r="L157" s="9">
        <f>IF(Raw!$G157&gt;$C$8,IF(Raw!$Q157&gt;$C$8,IF(Raw!$N157&gt;$C$9,IF(Raw!$N157&lt;$A$9,IF(Raw!$X157&gt;$C$9,IF(Raw!$X157&lt;$A$9,Raw!S157,-999),-999),-999),-999),-999),-999)</f>
        <v>0.22973499999999999</v>
      </c>
      <c r="M157" s="9">
        <f>Raw!Q157</f>
        <v>0.95667599999999997</v>
      </c>
      <c r="N157" s="9">
        <f>IF(Raw!$G157&gt;$C$8,IF(Raw!$Q157&gt;$C$8,IF(Raw!$N157&gt;$C$9,IF(Raw!$N157&lt;$A$9,IF(Raw!$X157&gt;$C$9,IF(Raw!$X157&lt;$A$9,Raw!V157,-999),-999),-999),-999),-999),-999)</f>
        <v>577.29999999999995</v>
      </c>
      <c r="O157" s="9">
        <f>IF(Raw!$G157&gt;$C$8,IF(Raw!$Q157&gt;$C$8,IF(Raw!$N157&gt;$C$9,IF(Raw!$N157&lt;$A$9,IF(Raw!$X157&gt;$C$9,IF(Raw!$X157&lt;$A$9,Raw!W157,-999),-999),-999),-999),-999),-999)</f>
        <v>0.185809</v>
      </c>
      <c r="P157" s="9">
        <f>IF(Raw!$G157&gt;$C$8,IF(Raw!$Q157&gt;$C$8,IF(Raw!$N157&gt;$C$9,IF(Raw!$N157&lt;$A$9,IF(Raw!$X157&gt;$C$9,IF(Raw!$X157&lt;$A$9,Raw!X157,-999),-999),-999),-999),-999),-999)</f>
        <v>554</v>
      </c>
      <c r="R157" s="9">
        <f t="shared" si="36"/>
        <v>7.8519000000000005E-2</v>
      </c>
      <c r="S157" s="9">
        <f t="shared" si="37"/>
        <v>0.33756368091829497</v>
      </c>
      <c r="T157" s="9">
        <f t="shared" si="38"/>
        <v>8.7783E-2</v>
      </c>
      <c r="U157" s="9">
        <f t="shared" si="39"/>
        <v>0.38210546934511502</v>
      </c>
      <c r="V157" s="15">
        <f t="shared" si="32"/>
        <v>9.4076482499999989E-2</v>
      </c>
      <c r="X157" s="11">
        <f t="shared" si="40"/>
        <v>0</v>
      </c>
      <c r="Y157" s="11">
        <f t="shared" si="41"/>
        <v>5.8529999999999996E-18</v>
      </c>
      <c r="Z157" s="11">
        <f t="shared" si="42"/>
        <v>5.62E-4</v>
      </c>
      <c r="AA157" s="16">
        <f t="shared" si="43"/>
        <v>0</v>
      </c>
      <c r="AB157" s="9">
        <f t="shared" si="33"/>
        <v>0.14195199999999999</v>
      </c>
      <c r="AC157" s="9">
        <f t="shared" si="34"/>
        <v>1</v>
      </c>
      <c r="AD157" s="15">
        <f t="shared" si="35"/>
        <v>0</v>
      </c>
      <c r="AE157" s="3">
        <f t="shared" si="44"/>
        <v>704.70119999999974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0.14724537037037036</v>
      </c>
      <c r="C158" s="15">
        <f>Raw!C158</f>
        <v>124.4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0.13778699999999999</v>
      </c>
      <c r="F158" s="9">
        <f>IF(Raw!$G158&gt;$C$8,IF(Raw!$Q158&gt;$C$8,IF(Raw!$N158&gt;$C$9,IF(Raw!$N158&lt;$A$9,IF(Raw!$X158&gt;$C$9,IF(Raw!$X158&lt;$A$9,Raw!I158,-999),-999),-999),-999),-999),-999)</f>
        <v>0.209476</v>
      </c>
      <c r="G158" s="9">
        <f>Raw!G158</f>
        <v>0.92673499999999998</v>
      </c>
      <c r="H158" s="9">
        <f>IF(Raw!$G158&gt;$C$8,IF(Raw!$Q158&gt;$C$8,IF(Raw!$N158&gt;$C$9,IF(Raw!$N158&lt;$A$9,IF(Raw!$X158&gt;$C$9,IF(Raw!$X158&lt;$A$9,Raw!L158,-999),-999),-999),-999),-999),-999)</f>
        <v>596.1</v>
      </c>
      <c r="I158" s="9">
        <f>IF(Raw!$G158&gt;$C$8,IF(Raw!$Q158&gt;$C$8,IF(Raw!$N158&gt;$C$9,IF(Raw!$N158&lt;$A$9,IF(Raw!$X158&gt;$C$9,IF(Raw!$X158&lt;$A$9,Raw!M158,-999),-999),-999),-999),-999),-999)</f>
        <v>0.132047</v>
      </c>
      <c r="J158" s="9">
        <f>IF(Raw!$G158&gt;$C$8,IF(Raw!$Q158&gt;$C$8,IF(Raw!$N158&gt;$C$9,IF(Raw!$N158&lt;$A$9,IF(Raw!$X158&gt;$C$9,IF(Raw!$X158&lt;$A$9,Raw!N158,-999),-999),-999),-999),-999),-999)</f>
        <v>487</v>
      </c>
      <c r="K158" s="9">
        <f>IF(Raw!$G158&gt;$C$8,IF(Raw!$Q158&gt;$C$8,IF(Raw!$N158&gt;$C$9,IF(Raw!$N158&lt;$A$9,IF(Raw!$X158&gt;$C$9,IF(Raw!$X158&lt;$A$9,Raw!R158,-999),-999),-999),-999),-999),-999)</f>
        <v>0.12784599999999999</v>
      </c>
      <c r="L158" s="9">
        <f>IF(Raw!$G158&gt;$C$8,IF(Raw!$Q158&gt;$C$8,IF(Raw!$N158&gt;$C$9,IF(Raw!$N158&lt;$A$9,IF(Raw!$X158&gt;$C$9,IF(Raw!$X158&lt;$A$9,Raw!S158,-999),-999),-999),-999),-999),-999)</f>
        <v>0.204236</v>
      </c>
      <c r="M158" s="9">
        <f>Raw!Q158</f>
        <v>0.936199</v>
      </c>
      <c r="N158" s="9">
        <f>IF(Raw!$G158&gt;$C$8,IF(Raw!$Q158&gt;$C$8,IF(Raw!$N158&gt;$C$9,IF(Raw!$N158&lt;$A$9,IF(Raw!$X158&gt;$C$9,IF(Raw!$X158&lt;$A$9,Raw!V158,-999),-999),-999),-999),-999),-999)</f>
        <v>661.7</v>
      </c>
      <c r="O158" s="9">
        <f>IF(Raw!$G158&gt;$C$8,IF(Raw!$Q158&gt;$C$8,IF(Raw!$N158&gt;$C$9,IF(Raw!$N158&lt;$A$9,IF(Raw!$X158&gt;$C$9,IF(Raw!$X158&lt;$A$9,Raw!W158,-999),-999),-999),-999),-999),-999)</f>
        <v>5.5000000000000002E-5</v>
      </c>
      <c r="P158" s="9">
        <f>IF(Raw!$G158&gt;$C$8,IF(Raw!$Q158&gt;$C$8,IF(Raw!$N158&gt;$C$9,IF(Raw!$N158&lt;$A$9,IF(Raw!$X158&gt;$C$9,IF(Raw!$X158&lt;$A$9,Raw!X158,-999),-999),-999),-999),-999),-999)</f>
        <v>675</v>
      </c>
      <c r="R158" s="9">
        <f t="shared" si="36"/>
        <v>7.1689000000000003E-2</v>
      </c>
      <c r="S158" s="9">
        <f t="shared" si="37"/>
        <v>0.34223013614924863</v>
      </c>
      <c r="T158" s="9">
        <f t="shared" si="38"/>
        <v>7.6390000000000013E-2</v>
      </c>
      <c r="U158" s="9">
        <f t="shared" si="39"/>
        <v>0.37402808515638775</v>
      </c>
      <c r="V158" s="15">
        <f t="shared" si="32"/>
        <v>8.3634641999999995E-2</v>
      </c>
      <c r="X158" s="11">
        <f t="shared" si="40"/>
        <v>0</v>
      </c>
      <c r="Y158" s="11">
        <f t="shared" si="41"/>
        <v>5.9610000000000001E-18</v>
      </c>
      <c r="Z158" s="11">
        <f t="shared" si="42"/>
        <v>4.8699999999999997E-4</v>
      </c>
      <c r="AA158" s="16">
        <f t="shared" si="43"/>
        <v>0</v>
      </c>
      <c r="AB158" s="9">
        <f t="shared" si="33"/>
        <v>0.12784599999999999</v>
      </c>
      <c r="AC158" s="9">
        <f t="shared" si="34"/>
        <v>1</v>
      </c>
      <c r="AD158" s="15">
        <f t="shared" si="35"/>
        <v>0</v>
      </c>
      <c r="AE158" s="3">
        <f t="shared" si="44"/>
        <v>717.70439999999985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0.14730324074074075</v>
      </c>
      <c r="C159" s="15">
        <f>Raw!C159</f>
        <v>125.5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0.143874</v>
      </c>
      <c r="F159" s="9">
        <f>IF(Raw!$G159&gt;$C$8,IF(Raw!$Q159&gt;$C$8,IF(Raw!$N159&gt;$C$9,IF(Raw!$N159&lt;$A$9,IF(Raw!$X159&gt;$C$9,IF(Raw!$X159&lt;$A$9,Raw!I159,-999),-999),-999),-999),-999),-999)</f>
        <v>0.21329200000000001</v>
      </c>
      <c r="G159" s="9">
        <f>Raw!G159</f>
        <v>0.93735800000000002</v>
      </c>
      <c r="H159" s="9">
        <f>IF(Raw!$G159&gt;$C$8,IF(Raw!$Q159&gt;$C$8,IF(Raw!$N159&gt;$C$9,IF(Raw!$N159&lt;$A$9,IF(Raw!$X159&gt;$C$9,IF(Raw!$X159&lt;$A$9,Raw!L159,-999),-999),-999),-999),-999),-999)</f>
        <v>606.29999999999995</v>
      </c>
      <c r="I159" s="9">
        <f>IF(Raw!$G159&gt;$C$8,IF(Raw!$Q159&gt;$C$8,IF(Raw!$N159&gt;$C$9,IF(Raw!$N159&lt;$A$9,IF(Raw!$X159&gt;$C$9,IF(Raw!$X159&lt;$A$9,Raw!M159,-999),-999),-999),-999),-999),-999)</f>
        <v>0.27749800000000002</v>
      </c>
      <c r="J159" s="9">
        <f>IF(Raw!$G159&gt;$C$8,IF(Raw!$Q159&gt;$C$8,IF(Raw!$N159&gt;$C$9,IF(Raw!$N159&lt;$A$9,IF(Raw!$X159&gt;$C$9,IF(Raw!$X159&lt;$A$9,Raw!N159,-999),-999),-999),-999),-999),-999)</f>
        <v>583</v>
      </c>
      <c r="K159" s="9">
        <f>IF(Raw!$G159&gt;$C$8,IF(Raw!$Q159&gt;$C$8,IF(Raw!$N159&gt;$C$9,IF(Raw!$N159&lt;$A$9,IF(Raw!$X159&gt;$C$9,IF(Raw!$X159&lt;$A$9,Raw!R159,-999),-999),-999),-999),-999),-999)</f>
        <v>0.13489200000000001</v>
      </c>
      <c r="L159" s="9">
        <f>IF(Raw!$G159&gt;$C$8,IF(Raw!$Q159&gt;$C$8,IF(Raw!$N159&gt;$C$9,IF(Raw!$N159&lt;$A$9,IF(Raw!$X159&gt;$C$9,IF(Raw!$X159&lt;$A$9,Raw!S159,-999),-999),-999),-999),-999),-999)</f>
        <v>0.206455</v>
      </c>
      <c r="M159" s="9">
        <f>Raw!Q159</f>
        <v>0.908999</v>
      </c>
      <c r="N159" s="9">
        <f>IF(Raw!$G159&gt;$C$8,IF(Raw!$Q159&gt;$C$8,IF(Raw!$N159&gt;$C$9,IF(Raw!$N159&lt;$A$9,IF(Raw!$X159&gt;$C$9,IF(Raw!$X159&lt;$A$9,Raw!V159,-999),-999),-999),-999),-999),-999)</f>
        <v>577.6</v>
      </c>
      <c r="O159" s="9">
        <f>IF(Raw!$G159&gt;$C$8,IF(Raw!$Q159&gt;$C$8,IF(Raw!$N159&gt;$C$9,IF(Raw!$N159&lt;$A$9,IF(Raw!$X159&gt;$C$9,IF(Raw!$X159&lt;$A$9,Raw!W159,-999),-999),-999),-999),-999),-999)</f>
        <v>9.0000000000000002E-6</v>
      </c>
      <c r="P159" s="9">
        <f>IF(Raw!$G159&gt;$C$8,IF(Raw!$Q159&gt;$C$8,IF(Raw!$N159&gt;$C$9,IF(Raw!$N159&lt;$A$9,IF(Raw!$X159&gt;$C$9,IF(Raw!$X159&lt;$A$9,Raw!X159,-999),-999),-999),-999),-999),-999)</f>
        <v>784</v>
      </c>
      <c r="R159" s="9">
        <f t="shared" si="36"/>
        <v>6.9418000000000007E-2</v>
      </c>
      <c r="S159" s="9">
        <f t="shared" si="37"/>
        <v>0.32545993286199204</v>
      </c>
      <c r="T159" s="9">
        <f t="shared" si="38"/>
        <v>7.1562999999999988E-2</v>
      </c>
      <c r="U159" s="9">
        <f t="shared" si="39"/>
        <v>0.34662759439102947</v>
      </c>
      <c r="V159" s="15">
        <f t="shared" si="32"/>
        <v>8.454332249999999E-2</v>
      </c>
      <c r="X159" s="11">
        <f t="shared" si="40"/>
        <v>0</v>
      </c>
      <c r="Y159" s="11">
        <f t="shared" si="41"/>
        <v>6.0629999999999992E-18</v>
      </c>
      <c r="Z159" s="11">
        <f t="shared" si="42"/>
        <v>5.8299999999999997E-4</v>
      </c>
      <c r="AA159" s="16">
        <f t="shared" si="43"/>
        <v>0</v>
      </c>
      <c r="AB159" s="9">
        <f t="shared" si="33"/>
        <v>0.13489200000000001</v>
      </c>
      <c r="AC159" s="9">
        <f t="shared" si="34"/>
        <v>1</v>
      </c>
      <c r="AD159" s="15">
        <f t="shared" si="35"/>
        <v>0</v>
      </c>
      <c r="AE159" s="3">
        <f t="shared" si="44"/>
        <v>729.98519999999974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0.14736111111111111</v>
      </c>
      <c r="C160" s="15">
        <f>Raw!C160</f>
        <v>126.2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0.13811100000000001</v>
      </c>
      <c r="F160" s="9">
        <f>IF(Raw!$G160&gt;$C$8,IF(Raw!$Q160&gt;$C$8,IF(Raw!$N160&gt;$C$9,IF(Raw!$N160&lt;$A$9,IF(Raw!$X160&gt;$C$9,IF(Raw!$X160&lt;$A$9,Raw!I160,-999),-999),-999),-999),-999),-999)</f>
        <v>0.20385</v>
      </c>
      <c r="G160" s="9">
        <f>Raw!G160</f>
        <v>0.94172500000000003</v>
      </c>
      <c r="H160" s="9">
        <f>IF(Raw!$G160&gt;$C$8,IF(Raw!$Q160&gt;$C$8,IF(Raw!$N160&gt;$C$9,IF(Raw!$N160&lt;$A$9,IF(Raw!$X160&gt;$C$9,IF(Raw!$X160&lt;$A$9,Raw!L160,-999),-999),-999),-999),-999),-999)</f>
        <v>632</v>
      </c>
      <c r="I160" s="9">
        <f>IF(Raw!$G160&gt;$C$8,IF(Raw!$Q160&gt;$C$8,IF(Raw!$N160&gt;$C$9,IF(Raw!$N160&lt;$A$9,IF(Raw!$X160&gt;$C$9,IF(Raw!$X160&lt;$A$9,Raw!M160,-999),-999),-999),-999),-999),-999)</f>
        <v>0.26526300000000003</v>
      </c>
      <c r="J160" s="9">
        <f>IF(Raw!$G160&gt;$C$8,IF(Raw!$Q160&gt;$C$8,IF(Raw!$N160&gt;$C$9,IF(Raw!$N160&lt;$A$9,IF(Raw!$X160&gt;$C$9,IF(Raw!$X160&lt;$A$9,Raw!N160,-999),-999),-999),-999),-999),-999)</f>
        <v>462</v>
      </c>
      <c r="K160" s="9">
        <f>IF(Raw!$G160&gt;$C$8,IF(Raw!$Q160&gt;$C$8,IF(Raw!$N160&gt;$C$9,IF(Raw!$N160&lt;$A$9,IF(Raw!$X160&gt;$C$9,IF(Raw!$X160&lt;$A$9,Raw!R160,-999),-999),-999),-999),-999),-999)</f>
        <v>0.121138</v>
      </c>
      <c r="L160" s="9">
        <f>IF(Raw!$G160&gt;$C$8,IF(Raw!$Q160&gt;$C$8,IF(Raw!$N160&gt;$C$9,IF(Raw!$N160&lt;$A$9,IF(Raw!$X160&gt;$C$9,IF(Raw!$X160&lt;$A$9,Raw!S160,-999),-999),-999),-999),-999),-999)</f>
        <v>0.194158</v>
      </c>
      <c r="M160" s="9">
        <f>Raw!Q160</f>
        <v>0.92327099999999995</v>
      </c>
      <c r="N160" s="9">
        <f>IF(Raw!$G160&gt;$C$8,IF(Raw!$Q160&gt;$C$8,IF(Raw!$N160&gt;$C$9,IF(Raw!$N160&lt;$A$9,IF(Raw!$X160&gt;$C$9,IF(Raw!$X160&lt;$A$9,Raw!V160,-999),-999),-999),-999),-999),-999)</f>
        <v>681.1</v>
      </c>
      <c r="O160" s="9">
        <f>IF(Raw!$G160&gt;$C$8,IF(Raw!$Q160&gt;$C$8,IF(Raw!$N160&gt;$C$9,IF(Raw!$N160&lt;$A$9,IF(Raw!$X160&gt;$C$9,IF(Raw!$X160&lt;$A$9,Raw!W160,-999),-999),-999),-999),-999),-999)</f>
        <v>0.154614</v>
      </c>
      <c r="P160" s="9">
        <f>IF(Raw!$G160&gt;$C$8,IF(Raw!$Q160&gt;$C$8,IF(Raw!$N160&gt;$C$9,IF(Raw!$N160&lt;$A$9,IF(Raw!$X160&gt;$C$9,IF(Raw!$X160&lt;$A$9,Raw!X160,-999),-999),-999),-999),-999),-999)</f>
        <v>439</v>
      </c>
      <c r="R160" s="9">
        <f t="shared" si="36"/>
        <v>6.5738999999999992E-2</v>
      </c>
      <c r="S160" s="9">
        <f t="shared" si="37"/>
        <v>0.32248712288447384</v>
      </c>
      <c r="T160" s="9">
        <f t="shared" si="38"/>
        <v>7.3020000000000002E-2</v>
      </c>
      <c r="U160" s="9">
        <f t="shared" si="39"/>
        <v>0.37608545617486788</v>
      </c>
      <c r="V160" s="15">
        <f t="shared" si="32"/>
        <v>7.9507701E-2</v>
      </c>
      <c r="X160" s="11">
        <f t="shared" si="40"/>
        <v>0</v>
      </c>
      <c r="Y160" s="11">
        <f t="shared" si="41"/>
        <v>6.3199999999999995E-18</v>
      </c>
      <c r="Z160" s="11">
        <f t="shared" si="42"/>
        <v>4.6199999999999995E-4</v>
      </c>
      <c r="AA160" s="16">
        <f t="shared" si="43"/>
        <v>0</v>
      </c>
      <c r="AB160" s="9">
        <f t="shared" si="33"/>
        <v>0.121138</v>
      </c>
      <c r="AC160" s="9">
        <f t="shared" si="34"/>
        <v>1</v>
      </c>
      <c r="AD160" s="15">
        <f t="shared" si="35"/>
        <v>0</v>
      </c>
      <c r="AE160" s="3">
        <f t="shared" si="44"/>
        <v>760.92799999999977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0.1474074074074074</v>
      </c>
      <c r="C161" s="15">
        <f>Raw!C161</f>
        <v>127.3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0.13259000000000001</v>
      </c>
      <c r="F161" s="9">
        <f>IF(Raw!$G161&gt;$C$8,IF(Raw!$Q161&gt;$C$8,IF(Raw!$N161&gt;$C$9,IF(Raw!$N161&lt;$A$9,IF(Raw!$X161&gt;$C$9,IF(Raw!$X161&lt;$A$9,Raw!I161,-999),-999),-999),-999),-999),-999)</f>
        <v>0.195824</v>
      </c>
      <c r="G161" s="9">
        <f>Raw!G161</f>
        <v>0.92826600000000004</v>
      </c>
      <c r="H161" s="9">
        <f>IF(Raw!$G161&gt;$C$8,IF(Raw!$Q161&gt;$C$8,IF(Raw!$N161&gt;$C$9,IF(Raw!$N161&lt;$A$9,IF(Raw!$X161&gt;$C$9,IF(Raw!$X161&lt;$A$9,Raw!L161,-999),-999),-999),-999),-999),-999)</f>
        <v>645.9</v>
      </c>
      <c r="I161" s="9">
        <f>IF(Raw!$G161&gt;$C$8,IF(Raw!$Q161&gt;$C$8,IF(Raw!$N161&gt;$C$9,IF(Raw!$N161&lt;$A$9,IF(Raw!$X161&gt;$C$9,IF(Raw!$X161&lt;$A$9,Raw!M161,-999),-999),-999),-999),-999),-999)</f>
        <v>0.28327400000000003</v>
      </c>
      <c r="J161" s="9">
        <f>IF(Raw!$G161&gt;$C$8,IF(Raw!$Q161&gt;$C$8,IF(Raw!$N161&gt;$C$9,IF(Raw!$N161&lt;$A$9,IF(Raw!$X161&gt;$C$9,IF(Raw!$X161&lt;$A$9,Raw!N161,-999),-999),-999),-999),-999),-999)</f>
        <v>513</v>
      </c>
      <c r="K161" s="9">
        <f>IF(Raw!$G161&gt;$C$8,IF(Raw!$Q161&gt;$C$8,IF(Raw!$N161&gt;$C$9,IF(Raw!$N161&lt;$A$9,IF(Raw!$X161&gt;$C$9,IF(Raw!$X161&lt;$A$9,Raw!R161,-999),-999),-999),-999),-999),-999)</f>
        <v>0.12945499999999999</v>
      </c>
      <c r="L161" s="9">
        <f>IF(Raw!$G161&gt;$C$8,IF(Raw!$Q161&gt;$C$8,IF(Raw!$N161&gt;$C$9,IF(Raw!$N161&lt;$A$9,IF(Raw!$X161&gt;$C$9,IF(Raw!$X161&lt;$A$9,Raw!S161,-999),-999),-999),-999),-999),-999)</f>
        <v>0.19577700000000001</v>
      </c>
      <c r="M161" s="9">
        <f>Raw!Q161</f>
        <v>0.926875</v>
      </c>
      <c r="N161" s="9">
        <f>IF(Raw!$G161&gt;$C$8,IF(Raw!$Q161&gt;$C$8,IF(Raw!$N161&gt;$C$9,IF(Raw!$N161&lt;$A$9,IF(Raw!$X161&gt;$C$9,IF(Raw!$X161&lt;$A$9,Raw!V161,-999),-999),-999),-999),-999),-999)</f>
        <v>576</v>
      </c>
      <c r="O161" s="9">
        <f>IF(Raw!$G161&gt;$C$8,IF(Raw!$Q161&gt;$C$8,IF(Raw!$N161&gt;$C$9,IF(Raw!$N161&lt;$A$9,IF(Raw!$X161&gt;$C$9,IF(Raw!$X161&lt;$A$9,Raw!W161,-999),-999),-999),-999),-999),-999)</f>
        <v>0.120945</v>
      </c>
      <c r="P161" s="9">
        <f>IF(Raw!$G161&gt;$C$8,IF(Raw!$Q161&gt;$C$8,IF(Raw!$N161&gt;$C$9,IF(Raw!$N161&lt;$A$9,IF(Raw!$X161&gt;$C$9,IF(Raw!$X161&lt;$A$9,Raw!X161,-999),-999),-999),-999),-999),-999)</f>
        <v>551</v>
      </c>
      <c r="R161" s="9">
        <f t="shared" si="36"/>
        <v>6.3233999999999985E-2</v>
      </c>
      <c r="S161" s="9">
        <f t="shared" si="37"/>
        <v>0.32291241114470132</v>
      </c>
      <c r="T161" s="9">
        <f t="shared" si="38"/>
        <v>6.632200000000002E-2</v>
      </c>
      <c r="U161" s="9">
        <f t="shared" si="39"/>
        <v>0.3387629803296609</v>
      </c>
      <c r="V161" s="15">
        <f t="shared" si="32"/>
        <v>8.0170681499999993E-2</v>
      </c>
      <c r="X161" s="11">
        <f t="shared" si="40"/>
        <v>0</v>
      </c>
      <c r="Y161" s="11">
        <f t="shared" si="41"/>
        <v>6.4589999999999993E-18</v>
      </c>
      <c r="Z161" s="11">
        <f t="shared" si="42"/>
        <v>5.13E-4</v>
      </c>
      <c r="AA161" s="16">
        <f t="shared" si="43"/>
        <v>0</v>
      </c>
      <c r="AB161" s="9">
        <f t="shared" si="33"/>
        <v>0.12945499999999999</v>
      </c>
      <c r="AC161" s="9">
        <f t="shared" si="34"/>
        <v>1</v>
      </c>
      <c r="AD161" s="15">
        <f t="shared" si="35"/>
        <v>0</v>
      </c>
      <c r="AE161" s="3">
        <f t="shared" si="44"/>
        <v>777.66359999999975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0.14746527777777776</v>
      </c>
      <c r="C162" s="15">
        <f>Raw!C162</f>
        <v>128.19999999999999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0.14105000000000001</v>
      </c>
      <c r="F162" s="9">
        <f>IF(Raw!$G162&gt;$C$8,IF(Raw!$Q162&gt;$C$8,IF(Raw!$N162&gt;$C$9,IF(Raw!$N162&lt;$A$9,IF(Raw!$X162&gt;$C$9,IF(Raw!$X162&lt;$A$9,Raw!I162,-999),-999),-999),-999),-999),-999)</f>
        <v>0.21837899999999999</v>
      </c>
      <c r="G162" s="9">
        <f>Raw!G162</f>
        <v>0.92218800000000001</v>
      </c>
      <c r="H162" s="9">
        <f>IF(Raw!$G162&gt;$C$8,IF(Raw!$Q162&gt;$C$8,IF(Raw!$N162&gt;$C$9,IF(Raw!$N162&lt;$A$9,IF(Raw!$X162&gt;$C$9,IF(Raw!$X162&lt;$A$9,Raw!L162,-999),-999),-999),-999),-999),-999)</f>
        <v>584.70000000000005</v>
      </c>
      <c r="I162" s="9">
        <f>IF(Raw!$G162&gt;$C$8,IF(Raw!$Q162&gt;$C$8,IF(Raw!$N162&gt;$C$9,IF(Raw!$N162&lt;$A$9,IF(Raw!$X162&gt;$C$9,IF(Raw!$X162&lt;$A$9,Raw!M162,-999),-999),-999),-999),-999),-999)</f>
        <v>9.9999999999999995E-7</v>
      </c>
      <c r="J162" s="9">
        <f>IF(Raw!$G162&gt;$C$8,IF(Raw!$Q162&gt;$C$8,IF(Raw!$N162&gt;$C$9,IF(Raw!$N162&lt;$A$9,IF(Raw!$X162&gt;$C$9,IF(Raw!$X162&lt;$A$9,Raw!N162,-999),-999),-999),-999),-999),-999)</f>
        <v>579</v>
      </c>
      <c r="K162" s="9">
        <f>IF(Raw!$G162&gt;$C$8,IF(Raw!$Q162&gt;$C$8,IF(Raw!$N162&gt;$C$9,IF(Raw!$N162&lt;$A$9,IF(Raw!$X162&gt;$C$9,IF(Raw!$X162&lt;$A$9,Raw!R162,-999),-999),-999),-999),-999),-999)</f>
        <v>0.13047300000000001</v>
      </c>
      <c r="L162" s="9">
        <f>IF(Raw!$G162&gt;$C$8,IF(Raw!$Q162&gt;$C$8,IF(Raw!$N162&gt;$C$9,IF(Raw!$N162&lt;$A$9,IF(Raw!$X162&gt;$C$9,IF(Raw!$X162&lt;$A$9,Raw!S162,-999),-999),-999),-999),-999),-999)</f>
        <v>0.213003</v>
      </c>
      <c r="M162" s="9">
        <f>Raw!Q162</f>
        <v>0.92880399999999996</v>
      </c>
      <c r="N162" s="9">
        <f>IF(Raw!$G162&gt;$C$8,IF(Raw!$Q162&gt;$C$8,IF(Raw!$N162&gt;$C$9,IF(Raw!$N162&lt;$A$9,IF(Raw!$X162&gt;$C$9,IF(Raw!$X162&lt;$A$9,Raw!V162,-999),-999),-999),-999),-999),-999)</f>
        <v>599.79999999999995</v>
      </c>
      <c r="O162" s="9">
        <f>IF(Raw!$G162&gt;$C$8,IF(Raw!$Q162&gt;$C$8,IF(Raw!$N162&gt;$C$9,IF(Raw!$N162&lt;$A$9,IF(Raw!$X162&gt;$C$9,IF(Raw!$X162&lt;$A$9,Raw!W162,-999),-999),-999),-999),-999),-999)</f>
        <v>9.9999999999999995E-7</v>
      </c>
      <c r="P162" s="9">
        <f>IF(Raw!$G162&gt;$C$8,IF(Raw!$Q162&gt;$C$8,IF(Raw!$N162&gt;$C$9,IF(Raw!$N162&lt;$A$9,IF(Raw!$X162&gt;$C$9,IF(Raw!$X162&lt;$A$9,Raw!X162,-999),-999),-999),-999),-999),-999)</f>
        <v>519</v>
      </c>
      <c r="R162" s="9">
        <f t="shared" si="36"/>
        <v>7.7328999999999981E-2</v>
      </c>
      <c r="S162" s="9">
        <f t="shared" si="37"/>
        <v>0.3541045613360258</v>
      </c>
      <c r="T162" s="9">
        <f t="shared" si="38"/>
        <v>8.2529999999999992E-2</v>
      </c>
      <c r="U162" s="9">
        <f t="shared" si="39"/>
        <v>0.38745933155871043</v>
      </c>
      <c r="V162" s="15">
        <f t="shared" si="32"/>
        <v>8.7224728499999987E-2</v>
      </c>
      <c r="X162" s="11">
        <f t="shared" si="40"/>
        <v>0</v>
      </c>
      <c r="Y162" s="11">
        <f t="shared" si="41"/>
        <v>5.8469999999999998E-18</v>
      </c>
      <c r="Z162" s="11">
        <f t="shared" si="42"/>
        <v>5.7899999999999998E-4</v>
      </c>
      <c r="AA162" s="16">
        <f t="shared" si="43"/>
        <v>0</v>
      </c>
      <c r="AB162" s="9">
        <f t="shared" si="33"/>
        <v>0.13047300000000001</v>
      </c>
      <c r="AC162" s="9">
        <f t="shared" si="34"/>
        <v>1</v>
      </c>
      <c r="AD162" s="15">
        <f t="shared" si="35"/>
        <v>0</v>
      </c>
      <c r="AE162" s="3">
        <f t="shared" si="44"/>
        <v>703.97879999999975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0.14752314814814815</v>
      </c>
      <c r="C163" s="15">
        <f>Raw!C163</f>
        <v>129.5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0.15912399999999999</v>
      </c>
      <c r="F163" s="9">
        <f>IF(Raw!$G163&gt;$C$8,IF(Raw!$Q163&gt;$C$8,IF(Raw!$N163&gt;$C$9,IF(Raw!$N163&lt;$A$9,IF(Raw!$X163&gt;$C$9,IF(Raw!$X163&lt;$A$9,Raw!I163,-999),-999),-999),-999),-999),-999)</f>
        <v>0.24832000000000001</v>
      </c>
      <c r="G163" s="9">
        <f>Raw!G163</f>
        <v>0.94939399999999996</v>
      </c>
      <c r="H163" s="9">
        <f>IF(Raw!$G163&gt;$C$8,IF(Raw!$Q163&gt;$C$8,IF(Raw!$N163&gt;$C$9,IF(Raw!$N163&lt;$A$9,IF(Raw!$X163&gt;$C$9,IF(Raw!$X163&lt;$A$9,Raw!L163,-999),-999),-999),-999),-999),-999)</f>
        <v>564.5</v>
      </c>
      <c r="I163" s="9">
        <f>IF(Raw!$G163&gt;$C$8,IF(Raw!$Q163&gt;$C$8,IF(Raw!$N163&gt;$C$9,IF(Raw!$N163&lt;$A$9,IF(Raw!$X163&gt;$C$9,IF(Raw!$X163&lt;$A$9,Raw!M163,-999),-999),-999),-999),-999),-999)</f>
        <v>0.101453</v>
      </c>
      <c r="J163" s="9">
        <f>IF(Raw!$G163&gt;$C$8,IF(Raw!$Q163&gt;$C$8,IF(Raw!$N163&gt;$C$9,IF(Raw!$N163&lt;$A$9,IF(Raw!$X163&gt;$C$9,IF(Raw!$X163&lt;$A$9,Raw!N163,-999),-999),-999),-999),-999),-999)</f>
        <v>498</v>
      </c>
      <c r="K163" s="9">
        <f>IF(Raw!$G163&gt;$C$8,IF(Raw!$Q163&gt;$C$8,IF(Raw!$N163&gt;$C$9,IF(Raw!$N163&lt;$A$9,IF(Raw!$X163&gt;$C$9,IF(Raw!$X163&lt;$A$9,Raw!R163,-999),-999),-999),-999),-999),-999)</f>
        <v>0.14721600000000001</v>
      </c>
      <c r="L163" s="9">
        <f>IF(Raw!$G163&gt;$C$8,IF(Raw!$Q163&gt;$C$8,IF(Raw!$N163&gt;$C$9,IF(Raw!$N163&lt;$A$9,IF(Raw!$X163&gt;$C$9,IF(Raw!$X163&lt;$A$9,Raw!S163,-999),-999),-999),-999),-999),-999)</f>
        <v>0.24546799999999999</v>
      </c>
      <c r="M163" s="9">
        <f>Raw!Q163</f>
        <v>0.95762400000000003</v>
      </c>
      <c r="N163" s="9">
        <f>IF(Raw!$G163&gt;$C$8,IF(Raw!$Q163&gt;$C$8,IF(Raw!$N163&gt;$C$9,IF(Raw!$N163&lt;$A$9,IF(Raw!$X163&gt;$C$9,IF(Raw!$X163&lt;$A$9,Raw!V163,-999),-999),-999),-999),-999),-999)</f>
        <v>544.29999999999995</v>
      </c>
      <c r="O163" s="9">
        <f>IF(Raw!$G163&gt;$C$8,IF(Raw!$Q163&gt;$C$8,IF(Raw!$N163&gt;$C$9,IF(Raw!$N163&lt;$A$9,IF(Raw!$X163&gt;$C$9,IF(Raw!$X163&lt;$A$9,Raw!W163,-999),-999),-999),-999),-999),-999)</f>
        <v>8.7222999999999995E-2</v>
      </c>
      <c r="P163" s="9">
        <f>IF(Raw!$G163&gt;$C$8,IF(Raw!$Q163&gt;$C$8,IF(Raw!$N163&gt;$C$9,IF(Raw!$N163&lt;$A$9,IF(Raw!$X163&gt;$C$9,IF(Raw!$X163&lt;$A$9,Raw!X163,-999),-999),-999),-999),-999),-999)</f>
        <v>422</v>
      </c>
      <c r="R163" s="9">
        <f t="shared" si="36"/>
        <v>8.9196000000000025E-2</v>
      </c>
      <c r="S163" s="9">
        <f t="shared" si="37"/>
        <v>0.3591978092783506</v>
      </c>
      <c r="T163" s="9">
        <f t="shared" si="38"/>
        <v>9.8251999999999978E-2</v>
      </c>
      <c r="U163" s="9">
        <f t="shared" si="39"/>
        <v>0.40026398552968201</v>
      </c>
      <c r="V163" s="15">
        <f t="shared" si="32"/>
        <v>0.10051914599999999</v>
      </c>
      <c r="X163" s="11">
        <f t="shared" si="40"/>
        <v>0</v>
      </c>
      <c r="Y163" s="11">
        <f t="shared" si="41"/>
        <v>5.6449999999999996E-18</v>
      </c>
      <c r="Z163" s="11">
        <f t="shared" si="42"/>
        <v>4.9799999999999996E-4</v>
      </c>
      <c r="AA163" s="16">
        <f t="shared" si="43"/>
        <v>0</v>
      </c>
      <c r="AB163" s="9">
        <f t="shared" si="33"/>
        <v>0.14721600000000001</v>
      </c>
      <c r="AC163" s="9">
        <f t="shared" si="34"/>
        <v>1</v>
      </c>
      <c r="AD163" s="15">
        <f t="shared" si="35"/>
        <v>0</v>
      </c>
      <c r="AE163" s="3">
        <f t="shared" si="44"/>
        <v>679.65799999999979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0.14758101851851851</v>
      </c>
      <c r="C164" s="15">
        <f>Raw!C164</f>
        <v>130.19999999999999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0.161021</v>
      </c>
      <c r="F164" s="9">
        <f>IF(Raw!$G164&gt;$C$8,IF(Raw!$Q164&gt;$C$8,IF(Raw!$N164&gt;$C$9,IF(Raw!$N164&lt;$A$9,IF(Raw!$X164&gt;$C$9,IF(Raw!$X164&lt;$A$9,Raw!I164,-999),-999),-999),-999),-999),-999)</f>
        <v>0.26812000000000002</v>
      </c>
      <c r="G164" s="9">
        <f>Raw!G164</f>
        <v>0.96714299999999997</v>
      </c>
      <c r="H164" s="9">
        <f>IF(Raw!$G164&gt;$C$8,IF(Raw!$Q164&gt;$C$8,IF(Raw!$N164&gt;$C$9,IF(Raw!$N164&lt;$A$9,IF(Raw!$X164&gt;$C$9,IF(Raw!$X164&lt;$A$9,Raw!L164,-999),-999),-999),-999),-999),-999)</f>
        <v>553.20000000000005</v>
      </c>
      <c r="I164" s="9">
        <f>IF(Raw!$G164&gt;$C$8,IF(Raw!$Q164&gt;$C$8,IF(Raw!$N164&gt;$C$9,IF(Raw!$N164&lt;$A$9,IF(Raw!$X164&gt;$C$9,IF(Raw!$X164&lt;$A$9,Raw!M164,-999),-999),-999),-999),-999),-999)</f>
        <v>8.7476999999999999E-2</v>
      </c>
      <c r="J164" s="9">
        <f>IF(Raw!$G164&gt;$C$8,IF(Raw!$Q164&gt;$C$8,IF(Raw!$N164&gt;$C$9,IF(Raw!$N164&lt;$A$9,IF(Raw!$X164&gt;$C$9,IF(Raw!$X164&lt;$A$9,Raw!N164,-999),-999),-999),-999),-999),-999)</f>
        <v>583</v>
      </c>
      <c r="K164" s="9">
        <f>IF(Raw!$G164&gt;$C$8,IF(Raw!$Q164&gt;$C$8,IF(Raw!$N164&gt;$C$9,IF(Raw!$N164&lt;$A$9,IF(Raw!$X164&gt;$C$9,IF(Raw!$X164&lt;$A$9,Raw!R164,-999),-999),-999),-999),-999),-999)</f>
        <v>0.164905</v>
      </c>
      <c r="L164" s="9">
        <f>IF(Raw!$G164&gt;$C$8,IF(Raw!$Q164&gt;$C$8,IF(Raw!$N164&gt;$C$9,IF(Raw!$N164&lt;$A$9,IF(Raw!$X164&gt;$C$9,IF(Raw!$X164&lt;$A$9,Raw!S164,-999),-999),-999),-999),-999),-999)</f>
        <v>0.26779799999999998</v>
      </c>
      <c r="M164" s="9">
        <f>Raw!Q164</f>
        <v>0.96292699999999998</v>
      </c>
      <c r="N164" s="9">
        <f>IF(Raw!$G164&gt;$C$8,IF(Raw!$Q164&gt;$C$8,IF(Raw!$N164&gt;$C$9,IF(Raw!$N164&lt;$A$9,IF(Raw!$X164&gt;$C$9,IF(Raw!$X164&lt;$A$9,Raw!V164,-999),-999),-999),-999),-999),-999)</f>
        <v>493.9</v>
      </c>
      <c r="O164" s="9">
        <f>IF(Raw!$G164&gt;$C$8,IF(Raw!$Q164&gt;$C$8,IF(Raw!$N164&gt;$C$9,IF(Raw!$N164&lt;$A$9,IF(Raw!$X164&gt;$C$9,IF(Raw!$X164&lt;$A$9,Raw!W164,-999),-999),-999),-999),-999),-999)</f>
        <v>1.5999999999999999E-5</v>
      </c>
      <c r="P164" s="9">
        <f>IF(Raw!$G164&gt;$C$8,IF(Raw!$Q164&gt;$C$8,IF(Raw!$N164&gt;$C$9,IF(Raw!$N164&lt;$A$9,IF(Raw!$X164&gt;$C$9,IF(Raw!$X164&lt;$A$9,Raw!X164,-999),-999),-999),-999),-999),-999)</f>
        <v>553</v>
      </c>
      <c r="R164" s="9">
        <f t="shared" si="36"/>
        <v>0.10709900000000003</v>
      </c>
      <c r="S164" s="9">
        <f t="shared" si="37"/>
        <v>0.39944427868118759</v>
      </c>
      <c r="T164" s="9">
        <f t="shared" si="38"/>
        <v>0.10289299999999998</v>
      </c>
      <c r="U164" s="9">
        <f t="shared" si="39"/>
        <v>0.38421870215610271</v>
      </c>
      <c r="V164" s="15">
        <f t="shared" si="32"/>
        <v>0.10966328099999999</v>
      </c>
      <c r="X164" s="11">
        <f t="shared" si="40"/>
        <v>0</v>
      </c>
      <c r="Y164" s="11">
        <f t="shared" si="41"/>
        <v>5.5320000000000003E-18</v>
      </c>
      <c r="Z164" s="11">
        <f t="shared" si="42"/>
        <v>5.8299999999999997E-4</v>
      </c>
      <c r="AA164" s="16">
        <f t="shared" si="43"/>
        <v>0</v>
      </c>
      <c r="AB164" s="9">
        <f t="shared" si="33"/>
        <v>0.164905</v>
      </c>
      <c r="AC164" s="9">
        <f t="shared" si="34"/>
        <v>1</v>
      </c>
      <c r="AD164" s="15">
        <f t="shared" si="35"/>
        <v>0</v>
      </c>
      <c r="AE164" s="3">
        <f t="shared" si="44"/>
        <v>666.05279999999982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0.14762731481481481</v>
      </c>
      <c r="C165" s="15">
        <f>Raw!C165</f>
        <v>131.30000000000001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0.197052</v>
      </c>
      <c r="F165" s="9">
        <f>IF(Raw!$G165&gt;$C$8,IF(Raw!$Q165&gt;$C$8,IF(Raw!$N165&gt;$C$9,IF(Raw!$N165&lt;$A$9,IF(Raw!$X165&gt;$C$9,IF(Raw!$X165&lt;$A$9,Raw!I165,-999),-999),-999),-999),-999),-999)</f>
        <v>0.34115200000000001</v>
      </c>
      <c r="G165" s="9">
        <f>Raw!G165</f>
        <v>0.98191099999999998</v>
      </c>
      <c r="H165" s="9">
        <f>IF(Raw!$G165&gt;$C$8,IF(Raw!$Q165&gt;$C$8,IF(Raw!$N165&gt;$C$9,IF(Raw!$N165&lt;$A$9,IF(Raw!$X165&gt;$C$9,IF(Raw!$X165&lt;$A$9,Raw!L165,-999),-999),-999),-999),-999),-999)</f>
        <v>525.9</v>
      </c>
      <c r="I165" s="9">
        <f>IF(Raw!$G165&gt;$C$8,IF(Raw!$Q165&gt;$C$8,IF(Raw!$N165&gt;$C$9,IF(Raw!$N165&lt;$A$9,IF(Raw!$X165&gt;$C$9,IF(Raw!$X165&lt;$A$9,Raw!M165,-999),-999),-999),-999),-999),-999)</f>
        <v>3.7599999999999998E-4</v>
      </c>
      <c r="J165" s="9">
        <f>IF(Raw!$G165&gt;$C$8,IF(Raw!$Q165&gt;$C$8,IF(Raw!$N165&gt;$C$9,IF(Raw!$N165&lt;$A$9,IF(Raw!$X165&gt;$C$9,IF(Raw!$X165&lt;$A$9,Raw!N165,-999),-999),-999),-999),-999),-999)</f>
        <v>584</v>
      </c>
      <c r="K165" s="9">
        <f>IF(Raw!$G165&gt;$C$8,IF(Raw!$Q165&gt;$C$8,IF(Raw!$N165&gt;$C$9,IF(Raw!$N165&lt;$A$9,IF(Raw!$X165&gt;$C$9,IF(Raw!$X165&lt;$A$9,Raw!R165,-999),-999),-999),-999),-999),-999)</f>
        <v>0.177762</v>
      </c>
      <c r="L165" s="9">
        <f>IF(Raw!$G165&gt;$C$8,IF(Raw!$Q165&gt;$C$8,IF(Raw!$N165&gt;$C$9,IF(Raw!$N165&lt;$A$9,IF(Raw!$X165&gt;$C$9,IF(Raw!$X165&lt;$A$9,Raw!S165,-999),-999),-999),-999),-999),-999)</f>
        <v>0.32170399999999999</v>
      </c>
      <c r="M165" s="9">
        <f>Raw!Q165</f>
        <v>0.97587299999999999</v>
      </c>
      <c r="N165" s="9">
        <f>IF(Raw!$G165&gt;$C$8,IF(Raw!$Q165&gt;$C$8,IF(Raw!$N165&gt;$C$9,IF(Raw!$N165&lt;$A$9,IF(Raw!$X165&gt;$C$9,IF(Raw!$X165&lt;$A$9,Raw!V165,-999),-999),-999),-999),-999),-999)</f>
        <v>487.8</v>
      </c>
      <c r="O165" s="9">
        <f>IF(Raw!$G165&gt;$C$8,IF(Raw!$Q165&gt;$C$8,IF(Raw!$N165&gt;$C$9,IF(Raw!$N165&lt;$A$9,IF(Raw!$X165&gt;$C$9,IF(Raw!$X165&lt;$A$9,Raw!W165,-999),-999),-999),-999),-999),-999)</f>
        <v>6.0000000000000002E-6</v>
      </c>
      <c r="P165" s="9">
        <f>IF(Raw!$G165&gt;$C$8,IF(Raw!$Q165&gt;$C$8,IF(Raw!$N165&gt;$C$9,IF(Raw!$N165&lt;$A$9,IF(Raw!$X165&gt;$C$9,IF(Raw!$X165&lt;$A$9,Raw!X165,-999),-999),-999),-999),-999),-999)</f>
        <v>371</v>
      </c>
      <c r="R165" s="9">
        <f t="shared" si="36"/>
        <v>0.14410000000000001</v>
      </c>
      <c r="S165" s="9">
        <f t="shared" si="37"/>
        <v>0.42239236469374358</v>
      </c>
      <c r="T165" s="9">
        <f t="shared" si="38"/>
        <v>0.14394199999999999</v>
      </c>
      <c r="U165" s="9">
        <f t="shared" si="39"/>
        <v>0.44743615248800134</v>
      </c>
      <c r="V165" s="15">
        <f t="shared" si="32"/>
        <v>0.13173778799999999</v>
      </c>
      <c r="X165" s="11">
        <f t="shared" si="40"/>
        <v>0</v>
      </c>
      <c r="Y165" s="11">
        <f t="shared" si="41"/>
        <v>5.2589999999999995E-18</v>
      </c>
      <c r="Z165" s="11">
        <f t="shared" si="42"/>
        <v>5.8399999999999999E-4</v>
      </c>
      <c r="AA165" s="16">
        <f t="shared" si="43"/>
        <v>0</v>
      </c>
      <c r="AB165" s="9">
        <f t="shared" si="33"/>
        <v>0.177762</v>
      </c>
      <c r="AC165" s="9">
        <f t="shared" si="34"/>
        <v>1</v>
      </c>
      <c r="AD165" s="15">
        <f t="shared" si="35"/>
        <v>0</v>
      </c>
      <c r="AE165" s="3">
        <f t="shared" si="44"/>
        <v>633.18359999999973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0.14768518518518517</v>
      </c>
      <c r="C166" s="15">
        <f>Raw!C166</f>
        <v>132.6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0.18659600000000001</v>
      </c>
      <c r="F166" s="9">
        <f>IF(Raw!$G166&gt;$C$8,IF(Raw!$Q166&gt;$C$8,IF(Raw!$N166&gt;$C$9,IF(Raw!$N166&lt;$A$9,IF(Raw!$X166&gt;$C$9,IF(Raw!$X166&lt;$A$9,Raw!I166,-999),-999),-999),-999),-999),-999)</f>
        <v>0.31237700000000002</v>
      </c>
      <c r="G166" s="9">
        <f>Raw!G166</f>
        <v>0.980375</v>
      </c>
      <c r="H166" s="9">
        <f>IF(Raw!$G166&gt;$C$8,IF(Raw!$Q166&gt;$C$8,IF(Raw!$N166&gt;$C$9,IF(Raw!$N166&lt;$A$9,IF(Raw!$X166&gt;$C$9,IF(Raw!$X166&lt;$A$9,Raw!L166,-999),-999),-999),-999),-999),-999)</f>
        <v>557.29999999999995</v>
      </c>
      <c r="I166" s="9">
        <f>IF(Raw!$G166&gt;$C$8,IF(Raw!$Q166&gt;$C$8,IF(Raw!$N166&gt;$C$9,IF(Raw!$N166&lt;$A$9,IF(Raw!$X166&gt;$C$9,IF(Raw!$X166&lt;$A$9,Raw!M166,-999),-999),-999),-999),-999),-999)</f>
        <v>0.17205999999999999</v>
      </c>
      <c r="J166" s="9">
        <f>IF(Raw!$G166&gt;$C$8,IF(Raw!$Q166&gt;$C$8,IF(Raw!$N166&gt;$C$9,IF(Raw!$N166&lt;$A$9,IF(Raw!$X166&gt;$C$9,IF(Raw!$X166&lt;$A$9,Raw!N166,-999),-999),-999),-999),-999),-999)</f>
        <v>464</v>
      </c>
      <c r="K166" s="9">
        <f>IF(Raw!$G166&gt;$C$8,IF(Raw!$Q166&gt;$C$8,IF(Raw!$N166&gt;$C$9,IF(Raw!$N166&lt;$A$9,IF(Raw!$X166&gt;$C$9,IF(Raw!$X166&lt;$A$9,Raw!R166,-999),-999),-999),-999),-999),-999)</f>
        <v>0.17214699999999999</v>
      </c>
      <c r="L166" s="9">
        <f>IF(Raw!$G166&gt;$C$8,IF(Raw!$Q166&gt;$C$8,IF(Raw!$N166&gt;$C$9,IF(Raw!$N166&lt;$A$9,IF(Raw!$X166&gt;$C$9,IF(Raw!$X166&lt;$A$9,Raw!S166,-999),-999),-999),-999),-999),-999)</f>
        <v>0.30761699999999997</v>
      </c>
      <c r="M166" s="9">
        <f>Raw!Q166</f>
        <v>0.97618899999999997</v>
      </c>
      <c r="N166" s="9">
        <f>IF(Raw!$G166&gt;$C$8,IF(Raw!$Q166&gt;$C$8,IF(Raw!$N166&gt;$C$9,IF(Raw!$N166&lt;$A$9,IF(Raw!$X166&gt;$C$9,IF(Raw!$X166&lt;$A$9,Raw!V166,-999),-999),-999),-999),-999),-999)</f>
        <v>523.20000000000005</v>
      </c>
      <c r="O166" s="9">
        <f>IF(Raw!$G166&gt;$C$8,IF(Raw!$Q166&gt;$C$8,IF(Raw!$N166&gt;$C$9,IF(Raw!$N166&lt;$A$9,IF(Raw!$X166&gt;$C$9,IF(Raw!$X166&lt;$A$9,Raw!W166,-999),-999),-999),-999),-999),-999)</f>
        <v>5.2658999999999997E-2</v>
      </c>
      <c r="P166" s="9">
        <f>IF(Raw!$G166&gt;$C$8,IF(Raw!$Q166&gt;$C$8,IF(Raw!$N166&gt;$C$9,IF(Raw!$N166&lt;$A$9,IF(Raw!$X166&gt;$C$9,IF(Raw!$X166&lt;$A$9,Raw!X166,-999),-999),-999),-999),-999),-999)</f>
        <v>375</v>
      </c>
      <c r="R166" s="9">
        <f t="shared" si="36"/>
        <v>0.125781</v>
      </c>
      <c r="S166" s="9">
        <f t="shared" si="37"/>
        <v>0.40265768606523528</v>
      </c>
      <c r="T166" s="9">
        <f t="shared" si="38"/>
        <v>0.13546999999999998</v>
      </c>
      <c r="U166" s="9">
        <f t="shared" si="39"/>
        <v>0.44038528429833201</v>
      </c>
      <c r="V166" s="15">
        <f t="shared" si="32"/>
        <v>0.12596916149999998</v>
      </c>
      <c r="X166" s="11">
        <f t="shared" si="40"/>
        <v>0</v>
      </c>
      <c r="Y166" s="11">
        <f t="shared" si="41"/>
        <v>5.5729999999999995E-18</v>
      </c>
      <c r="Z166" s="11">
        <f t="shared" si="42"/>
        <v>4.64E-4</v>
      </c>
      <c r="AA166" s="16">
        <f t="shared" si="43"/>
        <v>0</v>
      </c>
      <c r="AB166" s="9">
        <f t="shared" si="33"/>
        <v>0.17214699999999999</v>
      </c>
      <c r="AC166" s="9">
        <f t="shared" si="34"/>
        <v>1</v>
      </c>
      <c r="AD166" s="15">
        <f t="shared" si="35"/>
        <v>0</v>
      </c>
      <c r="AE166" s="3">
        <f t="shared" si="44"/>
        <v>670.98919999999976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0.14774305555555556</v>
      </c>
      <c r="C167" s="15">
        <f>Raw!C167</f>
        <v>133.5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0.17091400000000001</v>
      </c>
      <c r="F167" s="9">
        <f>IF(Raw!$G167&gt;$C$8,IF(Raw!$Q167&gt;$C$8,IF(Raw!$N167&gt;$C$9,IF(Raw!$N167&lt;$A$9,IF(Raw!$X167&gt;$C$9,IF(Raw!$X167&lt;$A$9,Raw!I167,-999),-999),-999),-999),-999),-999)</f>
        <v>0.29656399999999999</v>
      </c>
      <c r="G167" s="9">
        <f>Raw!G167</f>
        <v>0.97502200000000006</v>
      </c>
      <c r="H167" s="9">
        <f>IF(Raw!$G167&gt;$C$8,IF(Raw!$Q167&gt;$C$8,IF(Raw!$N167&gt;$C$9,IF(Raw!$N167&lt;$A$9,IF(Raw!$X167&gt;$C$9,IF(Raw!$X167&lt;$A$9,Raw!L167,-999),-999),-999),-999),-999),-999)</f>
        <v>540.70000000000005</v>
      </c>
      <c r="I167" s="9">
        <f>IF(Raw!$G167&gt;$C$8,IF(Raw!$Q167&gt;$C$8,IF(Raw!$N167&gt;$C$9,IF(Raw!$N167&lt;$A$9,IF(Raw!$X167&gt;$C$9,IF(Raw!$X167&lt;$A$9,Raw!M167,-999),-999),-999),-999),-999),-999)</f>
        <v>8.7539000000000006E-2</v>
      </c>
      <c r="J167" s="9">
        <f>IF(Raw!$G167&gt;$C$8,IF(Raw!$Q167&gt;$C$8,IF(Raw!$N167&gt;$C$9,IF(Raw!$N167&lt;$A$9,IF(Raw!$X167&gt;$C$9,IF(Raw!$X167&lt;$A$9,Raw!N167,-999),-999),-999),-999),-999),-999)</f>
        <v>488</v>
      </c>
      <c r="K167" s="9">
        <f>IF(Raw!$G167&gt;$C$8,IF(Raw!$Q167&gt;$C$8,IF(Raw!$N167&gt;$C$9,IF(Raw!$N167&lt;$A$9,IF(Raw!$X167&gt;$C$9,IF(Raw!$X167&lt;$A$9,Raw!R167,-999),-999),-999),-999),-999),-999)</f>
        <v>0.161194</v>
      </c>
      <c r="L167" s="9">
        <f>IF(Raw!$G167&gt;$C$8,IF(Raw!$Q167&gt;$C$8,IF(Raw!$N167&gt;$C$9,IF(Raw!$N167&lt;$A$9,IF(Raw!$X167&gt;$C$9,IF(Raw!$X167&lt;$A$9,Raw!S167,-999),-999),-999),-999),-999),-999)</f>
        <v>0.29570400000000002</v>
      </c>
      <c r="M167" s="9">
        <f>Raw!Q167</f>
        <v>0.97881899999999999</v>
      </c>
      <c r="N167" s="9">
        <f>IF(Raw!$G167&gt;$C$8,IF(Raw!$Q167&gt;$C$8,IF(Raw!$N167&gt;$C$9,IF(Raw!$N167&lt;$A$9,IF(Raw!$X167&gt;$C$9,IF(Raw!$X167&lt;$A$9,Raw!V167,-999),-999),-999),-999),-999),-999)</f>
        <v>516.5</v>
      </c>
      <c r="O167" s="9">
        <f>IF(Raw!$G167&gt;$C$8,IF(Raw!$Q167&gt;$C$8,IF(Raw!$N167&gt;$C$9,IF(Raw!$N167&lt;$A$9,IF(Raw!$X167&gt;$C$9,IF(Raw!$X167&lt;$A$9,Raw!W167,-999),-999),-999),-999),-999),-999)</f>
        <v>0.10313700000000001</v>
      </c>
      <c r="P167" s="9">
        <f>IF(Raw!$G167&gt;$C$8,IF(Raw!$Q167&gt;$C$8,IF(Raw!$N167&gt;$C$9,IF(Raw!$N167&lt;$A$9,IF(Raw!$X167&gt;$C$9,IF(Raw!$X167&lt;$A$9,Raw!X167,-999),-999),-999),-999),-999),-999)</f>
        <v>556</v>
      </c>
      <c r="R167" s="9">
        <f t="shared" si="36"/>
        <v>0.12564999999999998</v>
      </c>
      <c r="S167" s="9">
        <f t="shared" si="37"/>
        <v>0.42368594974440588</v>
      </c>
      <c r="T167" s="9">
        <f t="shared" si="38"/>
        <v>0.13451000000000002</v>
      </c>
      <c r="U167" s="9">
        <f t="shared" si="39"/>
        <v>0.4548805562319076</v>
      </c>
      <c r="V167" s="15">
        <f t="shared" si="32"/>
        <v>0.121090788</v>
      </c>
      <c r="X167" s="11">
        <f t="shared" si="40"/>
        <v>0</v>
      </c>
      <c r="Y167" s="11">
        <f t="shared" si="41"/>
        <v>5.4069999999999998E-18</v>
      </c>
      <c r="Z167" s="11">
        <f t="shared" si="42"/>
        <v>4.8799999999999999E-4</v>
      </c>
      <c r="AA167" s="16">
        <f t="shared" si="43"/>
        <v>0</v>
      </c>
      <c r="AB167" s="9">
        <f t="shared" si="33"/>
        <v>0.161194</v>
      </c>
      <c r="AC167" s="9">
        <f t="shared" si="34"/>
        <v>1</v>
      </c>
      <c r="AD167" s="15">
        <f t="shared" si="35"/>
        <v>0</v>
      </c>
      <c r="AE167" s="3">
        <f t="shared" si="44"/>
        <v>651.00279999999975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0.14780092592592595</v>
      </c>
      <c r="C168" s="15">
        <f>Raw!C168</f>
        <v>134.80000000000001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0.19204299999999999</v>
      </c>
      <c r="F168" s="9">
        <f>IF(Raw!$G168&gt;$C$8,IF(Raw!$Q168&gt;$C$8,IF(Raw!$N168&gt;$C$9,IF(Raw!$N168&lt;$A$9,IF(Raw!$X168&gt;$C$9,IF(Raw!$X168&lt;$A$9,Raw!I168,-999),-999),-999),-999),-999),-999)</f>
        <v>0.32905699999999999</v>
      </c>
      <c r="G168" s="9">
        <f>Raw!G168</f>
        <v>0.98223300000000002</v>
      </c>
      <c r="H168" s="9">
        <f>IF(Raw!$G168&gt;$C$8,IF(Raw!$Q168&gt;$C$8,IF(Raw!$N168&gt;$C$9,IF(Raw!$N168&lt;$A$9,IF(Raw!$X168&gt;$C$9,IF(Raw!$X168&lt;$A$9,Raw!L168,-999),-999),-999),-999),-999),-999)</f>
        <v>524.1</v>
      </c>
      <c r="I168" s="9">
        <f>IF(Raw!$G168&gt;$C$8,IF(Raw!$Q168&gt;$C$8,IF(Raw!$N168&gt;$C$9,IF(Raw!$N168&lt;$A$9,IF(Raw!$X168&gt;$C$9,IF(Raw!$X168&lt;$A$9,Raw!M168,-999),-999),-999),-999),-999),-999)</f>
        <v>0.14211199999999999</v>
      </c>
      <c r="J168" s="9">
        <f>IF(Raw!$G168&gt;$C$8,IF(Raw!$Q168&gt;$C$8,IF(Raw!$N168&gt;$C$9,IF(Raw!$N168&lt;$A$9,IF(Raw!$X168&gt;$C$9,IF(Raw!$X168&lt;$A$9,Raw!N168,-999),-999),-999),-999),-999),-999)</f>
        <v>460</v>
      </c>
      <c r="K168" s="9">
        <f>IF(Raw!$G168&gt;$C$8,IF(Raw!$Q168&gt;$C$8,IF(Raw!$N168&gt;$C$9,IF(Raw!$N168&lt;$A$9,IF(Raw!$X168&gt;$C$9,IF(Raw!$X168&lt;$A$9,Raw!R168,-999),-999),-999),-999),-999),-999)</f>
        <v>0.19067100000000001</v>
      </c>
      <c r="L168" s="9">
        <f>IF(Raw!$G168&gt;$C$8,IF(Raw!$Q168&gt;$C$8,IF(Raw!$N168&gt;$C$9,IF(Raw!$N168&lt;$A$9,IF(Raw!$X168&gt;$C$9,IF(Raw!$X168&lt;$A$9,Raw!S168,-999),-999),-999),-999),-999),-999)</f>
        <v>0.34482499999999999</v>
      </c>
      <c r="M168" s="9">
        <f>Raw!Q168</f>
        <v>0.97971900000000001</v>
      </c>
      <c r="N168" s="9">
        <f>IF(Raw!$G168&gt;$C$8,IF(Raw!$Q168&gt;$C$8,IF(Raw!$N168&gt;$C$9,IF(Raw!$N168&lt;$A$9,IF(Raw!$X168&gt;$C$9,IF(Raw!$X168&lt;$A$9,Raw!V168,-999),-999),-999),-999),-999),-999)</f>
        <v>466.6</v>
      </c>
      <c r="O168" s="9">
        <f>IF(Raw!$G168&gt;$C$8,IF(Raw!$Q168&gt;$C$8,IF(Raw!$N168&gt;$C$9,IF(Raw!$N168&lt;$A$9,IF(Raw!$X168&gt;$C$9,IF(Raw!$X168&lt;$A$9,Raw!W168,-999),-999),-999),-999),-999),-999)</f>
        <v>5.4137999999999999E-2</v>
      </c>
      <c r="P168" s="9">
        <f>IF(Raw!$G168&gt;$C$8,IF(Raw!$Q168&gt;$C$8,IF(Raw!$N168&gt;$C$9,IF(Raw!$N168&lt;$A$9,IF(Raw!$X168&gt;$C$9,IF(Raw!$X168&lt;$A$9,Raw!X168,-999),-999),-999),-999),-999),-999)</f>
        <v>350</v>
      </c>
      <c r="R168" s="9">
        <f t="shared" si="36"/>
        <v>0.137014</v>
      </c>
      <c r="S168" s="9">
        <f t="shared" si="37"/>
        <v>0.41638378761126493</v>
      </c>
      <c r="T168" s="9">
        <f t="shared" si="38"/>
        <v>0.15415399999999999</v>
      </c>
      <c r="U168" s="9">
        <f t="shared" si="39"/>
        <v>0.44704995287464655</v>
      </c>
      <c r="V168" s="15">
        <f t="shared" si="32"/>
        <v>0.14120583749999999</v>
      </c>
      <c r="X168" s="11">
        <f t="shared" si="40"/>
        <v>0</v>
      </c>
      <c r="Y168" s="11">
        <f t="shared" si="41"/>
        <v>5.2410000000000001E-18</v>
      </c>
      <c r="Z168" s="11">
        <f t="shared" si="42"/>
        <v>4.5999999999999996E-4</v>
      </c>
      <c r="AA168" s="16">
        <f t="shared" si="43"/>
        <v>0</v>
      </c>
      <c r="AB168" s="9">
        <f t="shared" si="33"/>
        <v>0.19067100000000001</v>
      </c>
      <c r="AC168" s="9">
        <f t="shared" si="34"/>
        <v>1</v>
      </c>
      <c r="AD168" s="15">
        <f t="shared" si="35"/>
        <v>0</v>
      </c>
      <c r="AE168" s="3">
        <f t="shared" si="44"/>
        <v>631.01639999999986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0.14784722222222221</v>
      </c>
      <c r="C169" s="15">
        <f>Raw!C169</f>
        <v>135.69999999999999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0.18995000000000001</v>
      </c>
      <c r="F169" s="9">
        <f>IF(Raw!$G169&gt;$C$8,IF(Raw!$Q169&gt;$C$8,IF(Raw!$N169&gt;$C$9,IF(Raw!$N169&lt;$A$9,IF(Raw!$X169&gt;$C$9,IF(Raw!$X169&lt;$A$9,Raw!I169,-999),-999),-999),-999),-999),-999)</f>
        <v>0.331681</v>
      </c>
      <c r="G169" s="9">
        <f>Raw!G169</f>
        <v>0.97455000000000003</v>
      </c>
      <c r="H169" s="9">
        <f>IF(Raw!$G169&gt;$C$8,IF(Raw!$Q169&gt;$C$8,IF(Raw!$N169&gt;$C$9,IF(Raw!$N169&lt;$A$9,IF(Raw!$X169&gt;$C$9,IF(Raw!$X169&lt;$A$9,Raw!L169,-999),-999),-999),-999),-999),-999)</f>
        <v>552.9</v>
      </c>
      <c r="I169" s="9">
        <f>IF(Raw!$G169&gt;$C$8,IF(Raw!$Q169&gt;$C$8,IF(Raw!$N169&gt;$C$9,IF(Raw!$N169&lt;$A$9,IF(Raw!$X169&gt;$C$9,IF(Raw!$X169&lt;$A$9,Raw!M169,-999),-999),-999),-999),-999),-999)</f>
        <v>8.7539000000000006E-2</v>
      </c>
      <c r="J169" s="9">
        <f>IF(Raw!$G169&gt;$C$8,IF(Raw!$Q169&gt;$C$8,IF(Raw!$N169&gt;$C$9,IF(Raw!$N169&lt;$A$9,IF(Raw!$X169&gt;$C$9,IF(Raw!$X169&lt;$A$9,Raw!N169,-999),-999),-999),-999),-999),-999)</f>
        <v>496</v>
      </c>
      <c r="K169" s="9">
        <f>IF(Raw!$G169&gt;$C$8,IF(Raw!$Q169&gt;$C$8,IF(Raw!$N169&gt;$C$9,IF(Raw!$N169&lt;$A$9,IF(Raw!$X169&gt;$C$9,IF(Raw!$X169&lt;$A$9,Raw!R169,-999),-999),-999),-999),-999),-999)</f>
        <v>0.18263299999999999</v>
      </c>
      <c r="L169" s="9">
        <f>IF(Raw!$G169&gt;$C$8,IF(Raw!$Q169&gt;$C$8,IF(Raw!$N169&gt;$C$9,IF(Raw!$N169&lt;$A$9,IF(Raw!$X169&gt;$C$9,IF(Raw!$X169&lt;$A$9,Raw!S169,-999),-999),-999),-999),-999),-999)</f>
        <v>0.33208700000000002</v>
      </c>
      <c r="M169" s="9">
        <f>Raw!Q169</f>
        <v>0.97374899999999998</v>
      </c>
      <c r="N169" s="9">
        <f>IF(Raw!$G169&gt;$C$8,IF(Raw!$Q169&gt;$C$8,IF(Raw!$N169&gt;$C$9,IF(Raw!$N169&lt;$A$9,IF(Raw!$X169&gt;$C$9,IF(Raw!$X169&lt;$A$9,Raw!V169,-999),-999),-999),-999),-999),-999)</f>
        <v>492</v>
      </c>
      <c r="O169" s="9">
        <f>IF(Raw!$G169&gt;$C$8,IF(Raw!$Q169&gt;$C$8,IF(Raw!$N169&gt;$C$9,IF(Raw!$N169&lt;$A$9,IF(Raw!$X169&gt;$C$9,IF(Raw!$X169&lt;$A$9,Raw!W169,-999),-999),-999),-999),-999),-999)</f>
        <v>9.2687000000000005E-2</v>
      </c>
      <c r="P169" s="9">
        <f>IF(Raw!$G169&gt;$C$8,IF(Raw!$Q169&gt;$C$8,IF(Raw!$N169&gt;$C$9,IF(Raw!$N169&lt;$A$9,IF(Raw!$X169&gt;$C$9,IF(Raw!$X169&lt;$A$9,Raw!X169,-999),-999),-999),-999),-999),-999)</f>
        <v>713</v>
      </c>
      <c r="R169" s="9">
        <f t="shared" si="36"/>
        <v>0.141731</v>
      </c>
      <c r="S169" s="9">
        <f t="shared" si="37"/>
        <v>0.42731118152682845</v>
      </c>
      <c r="T169" s="9">
        <f t="shared" si="38"/>
        <v>0.14945400000000003</v>
      </c>
      <c r="U169" s="9">
        <f t="shared" si="39"/>
        <v>0.45004471719760192</v>
      </c>
      <c r="V169" s="15">
        <f t="shared" si="32"/>
        <v>0.13598962649999999</v>
      </c>
      <c r="X169" s="11">
        <f t="shared" si="40"/>
        <v>0</v>
      </c>
      <c r="Y169" s="11">
        <f t="shared" si="41"/>
        <v>5.5289999999999996E-18</v>
      </c>
      <c r="Z169" s="11">
        <f t="shared" si="42"/>
        <v>4.9600000000000002E-4</v>
      </c>
      <c r="AA169" s="16">
        <f t="shared" si="43"/>
        <v>0</v>
      </c>
      <c r="AB169" s="9">
        <f t="shared" si="33"/>
        <v>0.18263299999999999</v>
      </c>
      <c r="AC169" s="9">
        <f t="shared" si="34"/>
        <v>1</v>
      </c>
      <c r="AD169" s="15">
        <f t="shared" si="35"/>
        <v>0</v>
      </c>
      <c r="AE169" s="3">
        <f t="shared" si="44"/>
        <v>665.69159999999977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0.14790509259259257</v>
      </c>
      <c r="C170" s="15">
        <f>Raw!C170</f>
        <v>137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0.18289800000000001</v>
      </c>
      <c r="F170" s="9">
        <f>IF(Raw!$G170&gt;$C$8,IF(Raw!$Q170&gt;$C$8,IF(Raw!$N170&gt;$C$9,IF(Raw!$N170&lt;$A$9,IF(Raw!$X170&gt;$C$9,IF(Raw!$X170&lt;$A$9,Raw!I170,-999),-999),-999),-999),-999),-999)</f>
        <v>0.311803</v>
      </c>
      <c r="G170" s="9">
        <f>Raw!G170</f>
        <v>0.97968500000000003</v>
      </c>
      <c r="H170" s="9">
        <f>IF(Raw!$G170&gt;$C$8,IF(Raw!$Q170&gt;$C$8,IF(Raw!$N170&gt;$C$9,IF(Raw!$N170&lt;$A$9,IF(Raw!$X170&gt;$C$9,IF(Raw!$X170&lt;$A$9,Raw!L170,-999),-999),-999),-999),-999),-999)</f>
        <v>545.9</v>
      </c>
      <c r="I170" s="9">
        <f>IF(Raw!$G170&gt;$C$8,IF(Raw!$Q170&gt;$C$8,IF(Raw!$N170&gt;$C$9,IF(Raw!$N170&lt;$A$9,IF(Raw!$X170&gt;$C$9,IF(Raw!$X170&lt;$A$9,Raw!M170,-999),-999),-999),-999),-999),-999)</f>
        <v>0.16380900000000001</v>
      </c>
      <c r="J170" s="9">
        <f>IF(Raw!$G170&gt;$C$8,IF(Raw!$Q170&gt;$C$8,IF(Raw!$N170&gt;$C$9,IF(Raw!$N170&lt;$A$9,IF(Raw!$X170&gt;$C$9,IF(Raw!$X170&lt;$A$9,Raw!N170,-999),-999),-999),-999),-999),-999)</f>
        <v>387</v>
      </c>
      <c r="K170" s="9">
        <f>IF(Raw!$G170&gt;$C$8,IF(Raw!$Q170&gt;$C$8,IF(Raw!$N170&gt;$C$9,IF(Raw!$N170&lt;$A$9,IF(Raw!$X170&gt;$C$9,IF(Raw!$X170&lt;$A$9,Raw!R170,-999),-999),-999),-999),-999),-999)</f>
        <v>0.17269200000000001</v>
      </c>
      <c r="L170" s="9">
        <f>IF(Raw!$G170&gt;$C$8,IF(Raw!$Q170&gt;$C$8,IF(Raw!$N170&gt;$C$9,IF(Raw!$N170&lt;$A$9,IF(Raw!$X170&gt;$C$9,IF(Raw!$X170&lt;$A$9,Raw!S170,-999),-999),-999),-999),-999),-999)</f>
        <v>0.30467699999999998</v>
      </c>
      <c r="M170" s="9">
        <f>Raw!Q170</f>
        <v>0.97456500000000001</v>
      </c>
      <c r="N170" s="9">
        <f>IF(Raw!$G170&gt;$C$8,IF(Raw!$Q170&gt;$C$8,IF(Raw!$N170&gt;$C$9,IF(Raw!$N170&lt;$A$9,IF(Raw!$X170&gt;$C$9,IF(Raw!$X170&lt;$A$9,Raw!V170,-999),-999),-999),-999),-999),-999)</f>
        <v>505.3</v>
      </c>
      <c r="O170" s="9">
        <f>IF(Raw!$G170&gt;$C$8,IF(Raw!$Q170&gt;$C$8,IF(Raw!$N170&gt;$C$9,IF(Raw!$N170&lt;$A$9,IF(Raw!$X170&gt;$C$9,IF(Raw!$X170&lt;$A$9,Raw!W170,-999),-999),-999),-999),-999),-999)</f>
        <v>6.7920999999999995E-2</v>
      </c>
      <c r="P170" s="9">
        <f>IF(Raw!$G170&gt;$C$8,IF(Raw!$Q170&gt;$C$8,IF(Raw!$N170&gt;$C$9,IF(Raw!$N170&lt;$A$9,IF(Raw!$X170&gt;$C$9,IF(Raw!$X170&lt;$A$9,Raw!X170,-999),-999),-999),-999),-999),-999)</f>
        <v>371</v>
      </c>
      <c r="R170" s="9">
        <f t="shared" si="36"/>
        <v>0.12890499999999999</v>
      </c>
      <c r="S170" s="9">
        <f t="shared" si="37"/>
        <v>0.41341808770281235</v>
      </c>
      <c r="T170" s="9">
        <f t="shared" si="38"/>
        <v>0.13198499999999996</v>
      </c>
      <c r="U170" s="9">
        <f t="shared" si="39"/>
        <v>0.43319646707824999</v>
      </c>
      <c r="V170" s="15">
        <f t="shared" si="32"/>
        <v>0.12476523149999998</v>
      </c>
      <c r="X170" s="11">
        <f t="shared" si="40"/>
        <v>0</v>
      </c>
      <c r="Y170" s="11">
        <f t="shared" si="41"/>
        <v>5.4589999999999992E-18</v>
      </c>
      <c r="Z170" s="11">
        <f t="shared" si="42"/>
        <v>3.8699999999999997E-4</v>
      </c>
      <c r="AA170" s="16">
        <f t="shared" si="43"/>
        <v>0</v>
      </c>
      <c r="AB170" s="9">
        <f t="shared" si="33"/>
        <v>0.17269200000000001</v>
      </c>
      <c r="AC170" s="9">
        <f t="shared" si="34"/>
        <v>1</v>
      </c>
      <c r="AD170" s="15">
        <f t="shared" si="35"/>
        <v>0</v>
      </c>
      <c r="AE170" s="3">
        <f t="shared" si="44"/>
        <v>657.26359999999977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0.14796296296296296</v>
      </c>
      <c r="C171" s="15">
        <f>Raw!C171</f>
        <v>137.9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0.17674200000000001</v>
      </c>
      <c r="F171" s="9">
        <f>IF(Raw!$G171&gt;$C$8,IF(Raw!$Q171&gt;$C$8,IF(Raw!$N171&gt;$C$9,IF(Raw!$N171&lt;$A$9,IF(Raw!$X171&gt;$C$9,IF(Raw!$X171&lt;$A$9,Raw!I171,-999),-999),-999),-999),-999),-999)</f>
        <v>0.30158000000000001</v>
      </c>
      <c r="G171" s="9">
        <f>Raw!G171</f>
        <v>0.96877000000000002</v>
      </c>
      <c r="H171" s="9">
        <f>IF(Raw!$G171&gt;$C$8,IF(Raw!$Q171&gt;$C$8,IF(Raw!$N171&gt;$C$9,IF(Raw!$N171&lt;$A$9,IF(Raw!$X171&gt;$C$9,IF(Raw!$X171&lt;$A$9,Raw!L171,-999),-999),-999),-999),-999),-999)</f>
        <v>536.70000000000005</v>
      </c>
      <c r="I171" s="9">
        <f>IF(Raw!$G171&gt;$C$8,IF(Raw!$Q171&gt;$C$8,IF(Raw!$N171&gt;$C$9,IF(Raw!$N171&lt;$A$9,IF(Raw!$X171&gt;$C$9,IF(Raw!$X171&lt;$A$9,Raw!M171,-999),-999),-999),-999),-999),-999)</f>
        <v>5.4770000000000001E-3</v>
      </c>
      <c r="J171" s="9">
        <f>IF(Raw!$G171&gt;$C$8,IF(Raw!$Q171&gt;$C$8,IF(Raw!$N171&gt;$C$9,IF(Raw!$N171&lt;$A$9,IF(Raw!$X171&gt;$C$9,IF(Raw!$X171&lt;$A$9,Raw!N171,-999),-999),-999),-999),-999),-999)</f>
        <v>415</v>
      </c>
      <c r="K171" s="9">
        <f>IF(Raw!$G171&gt;$C$8,IF(Raw!$Q171&gt;$C$8,IF(Raw!$N171&gt;$C$9,IF(Raw!$N171&lt;$A$9,IF(Raw!$X171&gt;$C$9,IF(Raw!$X171&lt;$A$9,Raw!R171,-999),-999),-999),-999),-999),-999)</f>
        <v>0.17782200000000001</v>
      </c>
      <c r="L171" s="9">
        <f>IF(Raw!$G171&gt;$C$8,IF(Raw!$Q171&gt;$C$8,IF(Raw!$N171&gt;$C$9,IF(Raw!$N171&lt;$A$9,IF(Raw!$X171&gt;$C$9,IF(Raw!$X171&lt;$A$9,Raw!S171,-999),-999),-999),-999),-999),-999)</f>
        <v>0.30072599999999999</v>
      </c>
      <c r="M171" s="9">
        <f>Raw!Q171</f>
        <v>0.95849700000000004</v>
      </c>
      <c r="N171" s="9">
        <f>IF(Raw!$G171&gt;$C$8,IF(Raw!$Q171&gt;$C$8,IF(Raw!$N171&gt;$C$9,IF(Raw!$N171&lt;$A$9,IF(Raw!$X171&gt;$C$9,IF(Raw!$X171&lt;$A$9,Raw!V171,-999),-999),-999),-999),-999),-999)</f>
        <v>432</v>
      </c>
      <c r="O171" s="9">
        <f>IF(Raw!$G171&gt;$C$8,IF(Raw!$Q171&gt;$C$8,IF(Raw!$N171&gt;$C$9,IF(Raw!$N171&lt;$A$9,IF(Raw!$X171&gt;$C$9,IF(Raw!$X171&lt;$A$9,Raw!W171,-999),-999),-999),-999),-999),-999)</f>
        <v>9.9999999999999995E-7</v>
      </c>
      <c r="P171" s="9">
        <f>IF(Raw!$G171&gt;$C$8,IF(Raw!$Q171&gt;$C$8,IF(Raw!$N171&gt;$C$9,IF(Raw!$N171&lt;$A$9,IF(Raw!$X171&gt;$C$9,IF(Raw!$X171&lt;$A$9,Raw!X171,-999),-999),-999),-999),-999),-999)</f>
        <v>525</v>
      </c>
      <c r="R171" s="9">
        <f t="shared" si="36"/>
        <v>0.124838</v>
      </c>
      <c r="S171" s="9">
        <f t="shared" si="37"/>
        <v>0.41394654817958748</v>
      </c>
      <c r="T171" s="9">
        <f t="shared" si="38"/>
        <v>0.12290399999999999</v>
      </c>
      <c r="U171" s="9">
        <f t="shared" si="39"/>
        <v>0.40869096785778414</v>
      </c>
      <c r="V171" s="15">
        <f t="shared" si="32"/>
        <v>0.12314729699999999</v>
      </c>
      <c r="X171" s="11">
        <f t="shared" si="40"/>
        <v>0</v>
      </c>
      <c r="Y171" s="11">
        <f t="shared" si="41"/>
        <v>5.367E-18</v>
      </c>
      <c r="Z171" s="11">
        <f t="shared" si="42"/>
        <v>4.15E-4</v>
      </c>
      <c r="AA171" s="16">
        <f t="shared" si="43"/>
        <v>0</v>
      </c>
      <c r="AB171" s="9">
        <f t="shared" si="33"/>
        <v>0.17782200000000001</v>
      </c>
      <c r="AC171" s="9">
        <f t="shared" si="34"/>
        <v>1</v>
      </c>
      <c r="AD171" s="15">
        <f t="shared" si="35"/>
        <v>0</v>
      </c>
      <c r="AE171" s="3">
        <f t="shared" si="44"/>
        <v>646.18679999999983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0.14802083333333335</v>
      </c>
      <c r="C172" s="15">
        <f>Raw!C172</f>
        <v>138.4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0.182368</v>
      </c>
      <c r="F172" s="9">
        <f>IF(Raw!$G172&gt;$C$8,IF(Raw!$Q172&gt;$C$8,IF(Raw!$N172&gt;$C$9,IF(Raw!$N172&lt;$A$9,IF(Raw!$X172&gt;$C$9,IF(Raw!$X172&lt;$A$9,Raw!I172,-999),-999),-999),-999),-999),-999)</f>
        <v>0.29828300000000002</v>
      </c>
      <c r="G172" s="9">
        <f>Raw!G172</f>
        <v>0.97309500000000004</v>
      </c>
      <c r="H172" s="9">
        <f>IF(Raw!$G172&gt;$C$8,IF(Raw!$Q172&gt;$C$8,IF(Raw!$N172&gt;$C$9,IF(Raw!$N172&lt;$A$9,IF(Raw!$X172&gt;$C$9,IF(Raw!$X172&lt;$A$9,Raw!L172,-999),-999),-999),-999),-999),-999)</f>
        <v>514.5</v>
      </c>
      <c r="I172" s="9">
        <f>IF(Raw!$G172&gt;$C$8,IF(Raw!$Q172&gt;$C$8,IF(Raw!$N172&gt;$C$9,IF(Raw!$N172&lt;$A$9,IF(Raw!$X172&gt;$C$9,IF(Raw!$X172&lt;$A$9,Raw!M172,-999),-999),-999),-999),-999),-999)</f>
        <v>0.19069</v>
      </c>
      <c r="J172" s="9">
        <f>IF(Raw!$G172&gt;$C$8,IF(Raw!$Q172&gt;$C$8,IF(Raw!$N172&gt;$C$9,IF(Raw!$N172&lt;$A$9,IF(Raw!$X172&gt;$C$9,IF(Raw!$X172&lt;$A$9,Raw!N172,-999),-999),-999),-999),-999),-999)</f>
        <v>389</v>
      </c>
      <c r="K172" s="9">
        <f>IF(Raw!$G172&gt;$C$8,IF(Raw!$Q172&gt;$C$8,IF(Raw!$N172&gt;$C$9,IF(Raw!$N172&lt;$A$9,IF(Raw!$X172&gt;$C$9,IF(Raw!$X172&lt;$A$9,Raw!R172,-999),-999),-999),-999),-999),-999)</f>
        <v>0.163053</v>
      </c>
      <c r="L172" s="9">
        <f>IF(Raw!$G172&gt;$C$8,IF(Raw!$Q172&gt;$C$8,IF(Raw!$N172&gt;$C$9,IF(Raw!$N172&lt;$A$9,IF(Raw!$X172&gt;$C$9,IF(Raw!$X172&lt;$A$9,Raw!S172,-999),-999),-999),-999),-999),-999)</f>
        <v>0.28793800000000003</v>
      </c>
      <c r="M172" s="9">
        <f>Raw!Q172</f>
        <v>0.979487</v>
      </c>
      <c r="N172" s="9">
        <f>IF(Raw!$G172&gt;$C$8,IF(Raw!$Q172&gt;$C$8,IF(Raw!$N172&gt;$C$9,IF(Raw!$N172&lt;$A$9,IF(Raw!$X172&gt;$C$9,IF(Raw!$X172&lt;$A$9,Raw!V172,-999),-999),-999),-999),-999),-999)</f>
        <v>522.1</v>
      </c>
      <c r="O172" s="9">
        <f>IF(Raw!$G172&gt;$C$8,IF(Raw!$Q172&gt;$C$8,IF(Raw!$N172&gt;$C$9,IF(Raw!$N172&lt;$A$9,IF(Raw!$X172&gt;$C$9,IF(Raw!$X172&lt;$A$9,Raw!W172,-999),-999),-999),-999),-999),-999)</f>
        <v>2.7084E-2</v>
      </c>
      <c r="P172" s="9">
        <f>IF(Raw!$G172&gt;$C$8,IF(Raw!$Q172&gt;$C$8,IF(Raw!$N172&gt;$C$9,IF(Raw!$N172&lt;$A$9,IF(Raw!$X172&gt;$C$9,IF(Raw!$X172&lt;$A$9,Raw!X172,-999),-999),-999),-999),-999),-999)</f>
        <v>548</v>
      </c>
      <c r="R172" s="9">
        <f t="shared" si="36"/>
        <v>0.11591500000000002</v>
      </c>
      <c r="S172" s="9">
        <f t="shared" si="37"/>
        <v>0.38860746338209018</v>
      </c>
      <c r="T172" s="9">
        <f t="shared" si="38"/>
        <v>0.12488500000000002</v>
      </c>
      <c r="U172" s="9">
        <f t="shared" si="39"/>
        <v>0.43372184289673477</v>
      </c>
      <c r="V172" s="15">
        <f t="shared" si="32"/>
        <v>0.117910611</v>
      </c>
      <c r="X172" s="11">
        <f t="shared" si="40"/>
        <v>0</v>
      </c>
      <c r="Y172" s="11">
        <f t="shared" si="41"/>
        <v>5.145E-18</v>
      </c>
      <c r="Z172" s="11">
        <f t="shared" si="42"/>
        <v>3.8899999999999997E-4</v>
      </c>
      <c r="AA172" s="16">
        <f t="shared" si="43"/>
        <v>0</v>
      </c>
      <c r="AB172" s="9">
        <f t="shared" si="33"/>
        <v>0.163053</v>
      </c>
      <c r="AC172" s="9">
        <f t="shared" si="34"/>
        <v>1</v>
      </c>
      <c r="AD172" s="15">
        <f t="shared" si="35"/>
        <v>0</v>
      </c>
      <c r="AE172" s="3">
        <f t="shared" si="44"/>
        <v>619.45799999999986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0.14807870370370371</v>
      </c>
      <c r="C173" s="15">
        <f>Raw!C173</f>
        <v>140.1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0.16467999999999999</v>
      </c>
      <c r="F173" s="9">
        <f>IF(Raw!$G173&gt;$C$8,IF(Raw!$Q173&gt;$C$8,IF(Raw!$N173&gt;$C$9,IF(Raw!$N173&lt;$A$9,IF(Raw!$X173&gt;$C$9,IF(Raw!$X173&lt;$A$9,Raw!I173,-999),-999),-999),-999),-999),-999)</f>
        <v>0.293215</v>
      </c>
      <c r="G173" s="9">
        <f>Raw!G173</f>
        <v>0.97270199999999996</v>
      </c>
      <c r="H173" s="9">
        <f>IF(Raw!$G173&gt;$C$8,IF(Raw!$Q173&gt;$C$8,IF(Raw!$N173&gt;$C$9,IF(Raw!$N173&lt;$A$9,IF(Raw!$X173&gt;$C$9,IF(Raw!$X173&lt;$A$9,Raw!L173,-999),-999),-999),-999),-999),-999)</f>
        <v>552</v>
      </c>
      <c r="I173" s="9">
        <f>IF(Raw!$G173&gt;$C$8,IF(Raw!$Q173&gt;$C$8,IF(Raw!$N173&gt;$C$9,IF(Raw!$N173&lt;$A$9,IF(Raw!$X173&gt;$C$9,IF(Raw!$X173&lt;$A$9,Raw!M173,-999),-999),-999),-999),-999),-999)</f>
        <v>7.4718999999999994E-2</v>
      </c>
      <c r="J173" s="9">
        <f>IF(Raw!$G173&gt;$C$8,IF(Raw!$Q173&gt;$C$8,IF(Raw!$N173&gt;$C$9,IF(Raw!$N173&lt;$A$9,IF(Raw!$X173&gt;$C$9,IF(Raw!$X173&lt;$A$9,Raw!N173,-999),-999),-999),-999),-999),-999)</f>
        <v>490</v>
      </c>
      <c r="K173" s="9">
        <f>IF(Raw!$G173&gt;$C$8,IF(Raw!$Q173&gt;$C$8,IF(Raw!$N173&gt;$C$9,IF(Raw!$N173&lt;$A$9,IF(Raw!$X173&gt;$C$9,IF(Raw!$X173&lt;$A$9,Raw!R173,-999),-999),-999),-999),-999),-999)</f>
        <v>0.16755900000000001</v>
      </c>
      <c r="L173" s="9">
        <f>IF(Raw!$G173&gt;$C$8,IF(Raw!$Q173&gt;$C$8,IF(Raw!$N173&gt;$C$9,IF(Raw!$N173&lt;$A$9,IF(Raw!$X173&gt;$C$9,IF(Raw!$X173&lt;$A$9,Raw!S173,-999),-999),-999),-999),-999),-999)</f>
        <v>0.30277900000000002</v>
      </c>
      <c r="M173" s="9">
        <f>Raw!Q173</f>
        <v>0.98022799999999999</v>
      </c>
      <c r="N173" s="9">
        <f>IF(Raw!$G173&gt;$C$8,IF(Raw!$Q173&gt;$C$8,IF(Raw!$N173&gt;$C$9,IF(Raw!$N173&lt;$A$9,IF(Raw!$X173&gt;$C$9,IF(Raw!$X173&lt;$A$9,Raw!V173,-999),-999),-999),-999),-999),-999)</f>
        <v>474.5</v>
      </c>
      <c r="O173" s="9">
        <f>IF(Raw!$G173&gt;$C$8,IF(Raw!$Q173&gt;$C$8,IF(Raw!$N173&gt;$C$9,IF(Raw!$N173&lt;$A$9,IF(Raw!$X173&gt;$C$9,IF(Raw!$X173&lt;$A$9,Raw!W173,-999),-999),-999),-999),-999),-999)</f>
        <v>2.8785999999999999E-2</v>
      </c>
      <c r="P173" s="9">
        <f>IF(Raw!$G173&gt;$C$8,IF(Raw!$Q173&gt;$C$8,IF(Raw!$N173&gt;$C$9,IF(Raw!$N173&lt;$A$9,IF(Raw!$X173&gt;$C$9,IF(Raw!$X173&lt;$A$9,Raw!X173,-999),-999),-999),-999),-999),-999)</f>
        <v>577</v>
      </c>
      <c r="R173" s="9">
        <f t="shared" si="36"/>
        <v>0.12853500000000001</v>
      </c>
      <c r="S173" s="9">
        <f t="shared" si="37"/>
        <v>0.4383643401599509</v>
      </c>
      <c r="T173" s="9">
        <f t="shared" si="38"/>
        <v>0.13522000000000001</v>
      </c>
      <c r="U173" s="9">
        <f t="shared" si="39"/>
        <v>0.44659636236330791</v>
      </c>
      <c r="V173" s="15">
        <f t="shared" si="32"/>
        <v>0.1239880005</v>
      </c>
      <c r="X173" s="11">
        <f t="shared" si="40"/>
        <v>0</v>
      </c>
      <c r="Y173" s="11">
        <f t="shared" si="41"/>
        <v>5.5199999999999999E-18</v>
      </c>
      <c r="Z173" s="11">
        <f t="shared" si="42"/>
        <v>4.8999999999999998E-4</v>
      </c>
      <c r="AA173" s="16">
        <f t="shared" si="43"/>
        <v>0</v>
      </c>
      <c r="AB173" s="9">
        <f t="shared" si="33"/>
        <v>0.16755900000000001</v>
      </c>
      <c r="AC173" s="9">
        <f t="shared" si="34"/>
        <v>1</v>
      </c>
      <c r="AD173" s="15">
        <f t="shared" si="35"/>
        <v>0</v>
      </c>
      <c r="AE173" s="3">
        <f t="shared" si="44"/>
        <v>664.60799999999983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0.14812499999999998</v>
      </c>
      <c r="C174" s="15">
        <f>Raw!C174</f>
        <v>140.80000000000001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0.16833100000000001</v>
      </c>
      <c r="F174" s="9">
        <f>IF(Raw!$G174&gt;$C$8,IF(Raw!$Q174&gt;$C$8,IF(Raw!$N174&gt;$C$9,IF(Raw!$N174&lt;$A$9,IF(Raw!$X174&gt;$C$9,IF(Raw!$X174&lt;$A$9,Raw!I174,-999),-999),-999),-999),-999),-999)</f>
        <v>0.27725</v>
      </c>
      <c r="G174" s="9">
        <f>Raw!G174</f>
        <v>0.97397900000000004</v>
      </c>
      <c r="H174" s="9">
        <f>IF(Raw!$G174&gt;$C$8,IF(Raw!$Q174&gt;$C$8,IF(Raw!$N174&gt;$C$9,IF(Raw!$N174&lt;$A$9,IF(Raw!$X174&gt;$C$9,IF(Raw!$X174&lt;$A$9,Raw!L174,-999),-999),-999),-999),-999),-999)</f>
        <v>519.9</v>
      </c>
      <c r="I174" s="9">
        <f>IF(Raw!$G174&gt;$C$8,IF(Raw!$Q174&gt;$C$8,IF(Raw!$N174&gt;$C$9,IF(Raw!$N174&lt;$A$9,IF(Raw!$X174&gt;$C$9,IF(Raw!$X174&lt;$A$9,Raw!M174,-999),-999),-999),-999),-999),-999)</f>
        <v>7.5939999999999994E-2</v>
      </c>
      <c r="J174" s="9">
        <f>IF(Raw!$G174&gt;$C$8,IF(Raw!$Q174&gt;$C$8,IF(Raw!$N174&gt;$C$9,IF(Raw!$N174&lt;$A$9,IF(Raw!$X174&gt;$C$9,IF(Raw!$X174&lt;$A$9,Raw!N174,-999),-999),-999),-999),-999),-999)</f>
        <v>582</v>
      </c>
      <c r="K174" s="9">
        <f>IF(Raw!$G174&gt;$C$8,IF(Raw!$Q174&gt;$C$8,IF(Raw!$N174&gt;$C$9,IF(Raw!$N174&lt;$A$9,IF(Raw!$X174&gt;$C$9,IF(Raw!$X174&lt;$A$9,Raw!R174,-999),-999),-999),-999),-999),-999)</f>
        <v>0.15814300000000001</v>
      </c>
      <c r="L174" s="9">
        <f>IF(Raw!$G174&gt;$C$8,IF(Raw!$Q174&gt;$C$8,IF(Raw!$N174&gt;$C$9,IF(Raw!$N174&lt;$A$9,IF(Raw!$X174&gt;$C$9,IF(Raw!$X174&lt;$A$9,Raw!S174,-999),-999),-999),-999),-999),-999)</f>
        <v>0.27612799999999998</v>
      </c>
      <c r="M174" s="9">
        <f>Raw!Q174</f>
        <v>0.95625499999999997</v>
      </c>
      <c r="N174" s="9">
        <f>IF(Raw!$G174&gt;$C$8,IF(Raw!$Q174&gt;$C$8,IF(Raw!$N174&gt;$C$9,IF(Raw!$N174&lt;$A$9,IF(Raw!$X174&gt;$C$9,IF(Raw!$X174&lt;$A$9,Raw!V174,-999),-999),-999),-999),-999),-999)</f>
        <v>527.1</v>
      </c>
      <c r="O174" s="9">
        <f>IF(Raw!$G174&gt;$C$8,IF(Raw!$Q174&gt;$C$8,IF(Raw!$N174&gt;$C$9,IF(Raw!$N174&lt;$A$9,IF(Raw!$X174&gt;$C$9,IF(Raw!$X174&lt;$A$9,Raw!W174,-999),-999),-999),-999),-999),-999)</f>
        <v>1.9000000000000001E-5</v>
      </c>
      <c r="P174" s="9">
        <f>IF(Raw!$G174&gt;$C$8,IF(Raw!$Q174&gt;$C$8,IF(Raw!$N174&gt;$C$9,IF(Raw!$N174&lt;$A$9,IF(Raw!$X174&gt;$C$9,IF(Raw!$X174&lt;$A$9,Raw!X174,-999),-999),-999),-999),-999),-999)</f>
        <v>438</v>
      </c>
      <c r="R174" s="9">
        <f t="shared" si="36"/>
        <v>0.10891899999999999</v>
      </c>
      <c r="S174" s="9">
        <f t="shared" si="37"/>
        <v>0.39285482416591522</v>
      </c>
      <c r="T174" s="9">
        <f t="shared" si="38"/>
        <v>0.11798499999999998</v>
      </c>
      <c r="U174" s="9">
        <f t="shared" si="39"/>
        <v>0.42728372349055505</v>
      </c>
      <c r="V174" s="15">
        <f t="shared" si="32"/>
        <v>0.11307441599999998</v>
      </c>
      <c r="X174" s="11">
        <f t="shared" si="40"/>
        <v>0</v>
      </c>
      <c r="Y174" s="11">
        <f t="shared" si="41"/>
        <v>5.1989999999999998E-18</v>
      </c>
      <c r="Z174" s="11">
        <f t="shared" si="42"/>
        <v>5.8199999999999994E-4</v>
      </c>
      <c r="AA174" s="16">
        <f t="shared" si="43"/>
        <v>0</v>
      </c>
      <c r="AB174" s="9">
        <f t="shared" si="33"/>
        <v>0.15814300000000001</v>
      </c>
      <c r="AC174" s="9">
        <f t="shared" si="34"/>
        <v>1</v>
      </c>
      <c r="AD174" s="15">
        <f t="shared" si="35"/>
        <v>0</v>
      </c>
      <c r="AE174" s="3">
        <f t="shared" si="44"/>
        <v>625.9595999999998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0.14818287037037037</v>
      </c>
      <c r="C175" s="15">
        <f>Raw!C175</f>
        <v>142.1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0.15207799999999999</v>
      </c>
      <c r="F175" s="9">
        <f>IF(Raw!$G175&gt;$C$8,IF(Raw!$Q175&gt;$C$8,IF(Raw!$N175&gt;$C$9,IF(Raw!$N175&lt;$A$9,IF(Raw!$X175&gt;$C$9,IF(Raw!$X175&lt;$A$9,Raw!I175,-999),-999),-999),-999),-999),-999)</f>
        <v>0.25278400000000001</v>
      </c>
      <c r="G175" s="9">
        <f>Raw!G175</f>
        <v>0.97088700000000006</v>
      </c>
      <c r="H175" s="9">
        <f>IF(Raw!$G175&gt;$C$8,IF(Raw!$Q175&gt;$C$8,IF(Raw!$N175&gt;$C$9,IF(Raw!$N175&lt;$A$9,IF(Raw!$X175&gt;$C$9,IF(Raw!$X175&lt;$A$9,Raw!L175,-999),-999),-999),-999),-999),-999)</f>
        <v>598.1</v>
      </c>
      <c r="I175" s="9">
        <f>IF(Raw!$G175&gt;$C$8,IF(Raw!$Q175&gt;$C$8,IF(Raw!$N175&gt;$C$9,IF(Raw!$N175&lt;$A$9,IF(Raw!$X175&gt;$C$9,IF(Raw!$X175&lt;$A$9,Raw!M175,-999),-999),-999),-999),-999),-999)</f>
        <v>0.26973399999999997</v>
      </c>
      <c r="J175" s="9">
        <f>IF(Raw!$G175&gt;$C$8,IF(Raw!$Q175&gt;$C$8,IF(Raw!$N175&gt;$C$9,IF(Raw!$N175&lt;$A$9,IF(Raw!$X175&gt;$C$9,IF(Raw!$X175&lt;$A$9,Raw!N175,-999),-999),-999),-999),-999),-999)</f>
        <v>627</v>
      </c>
      <c r="K175" s="9">
        <f>IF(Raw!$G175&gt;$C$8,IF(Raw!$Q175&gt;$C$8,IF(Raw!$N175&gt;$C$9,IF(Raw!$N175&lt;$A$9,IF(Raw!$X175&gt;$C$9,IF(Raw!$X175&lt;$A$9,Raw!R175,-999),-999),-999),-999),-999),-999)</f>
        <v>0.14357400000000001</v>
      </c>
      <c r="L175" s="9">
        <f>IF(Raw!$G175&gt;$C$8,IF(Raw!$Q175&gt;$C$8,IF(Raw!$N175&gt;$C$9,IF(Raw!$N175&lt;$A$9,IF(Raw!$X175&gt;$C$9,IF(Raw!$X175&lt;$A$9,Raw!S175,-999),-999),-999),-999),-999),-999)</f>
        <v>0.254029</v>
      </c>
      <c r="M175" s="9">
        <f>Raw!Q175</f>
        <v>0.95715700000000004</v>
      </c>
      <c r="N175" s="9">
        <f>IF(Raw!$G175&gt;$C$8,IF(Raw!$Q175&gt;$C$8,IF(Raw!$N175&gt;$C$9,IF(Raw!$N175&lt;$A$9,IF(Raw!$X175&gt;$C$9,IF(Raw!$X175&lt;$A$9,Raw!V175,-999),-999),-999),-999),-999),-999)</f>
        <v>533.4</v>
      </c>
      <c r="O175" s="9">
        <f>IF(Raw!$G175&gt;$C$8,IF(Raw!$Q175&gt;$C$8,IF(Raw!$N175&gt;$C$9,IF(Raw!$N175&lt;$A$9,IF(Raw!$X175&gt;$C$9,IF(Raw!$X175&lt;$A$9,Raw!W175,-999),-999),-999),-999),-999),-999)</f>
        <v>2.22E-4</v>
      </c>
      <c r="P175" s="9">
        <f>IF(Raw!$G175&gt;$C$8,IF(Raw!$Q175&gt;$C$8,IF(Raw!$N175&gt;$C$9,IF(Raw!$N175&lt;$A$9,IF(Raw!$X175&gt;$C$9,IF(Raw!$X175&lt;$A$9,Raw!X175,-999),-999),-999),-999),-999),-999)</f>
        <v>511</v>
      </c>
      <c r="R175" s="9">
        <f t="shared" si="36"/>
        <v>0.10070600000000002</v>
      </c>
      <c r="S175" s="9">
        <f t="shared" si="37"/>
        <v>0.39838755617444149</v>
      </c>
      <c r="T175" s="9">
        <f t="shared" si="38"/>
        <v>0.110455</v>
      </c>
      <c r="U175" s="9">
        <f t="shared" si="39"/>
        <v>0.43481256077062064</v>
      </c>
      <c r="V175" s="15">
        <f t="shared" si="32"/>
        <v>0.1040248755</v>
      </c>
      <c r="X175" s="11">
        <f t="shared" si="40"/>
        <v>0</v>
      </c>
      <c r="Y175" s="11">
        <f t="shared" si="41"/>
        <v>5.981E-18</v>
      </c>
      <c r="Z175" s="11">
        <f t="shared" si="42"/>
        <v>6.2699999999999995E-4</v>
      </c>
      <c r="AA175" s="16">
        <f t="shared" si="43"/>
        <v>0</v>
      </c>
      <c r="AB175" s="9">
        <f t="shared" si="33"/>
        <v>0.14357400000000001</v>
      </c>
      <c r="AC175" s="9">
        <f t="shared" si="34"/>
        <v>1</v>
      </c>
      <c r="AD175" s="15">
        <f t="shared" si="35"/>
        <v>0</v>
      </c>
      <c r="AE175" s="3">
        <f t="shared" si="44"/>
        <v>720.11239999999975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0.14824074074074076</v>
      </c>
      <c r="C176" s="15">
        <f>Raw!C176</f>
        <v>143.1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0.15949199999999999</v>
      </c>
      <c r="F176" s="9">
        <f>IF(Raw!$G176&gt;$C$8,IF(Raw!$Q176&gt;$C$8,IF(Raw!$N176&gt;$C$9,IF(Raw!$N176&lt;$A$9,IF(Raw!$X176&gt;$C$9,IF(Raw!$X176&lt;$A$9,Raw!I176,-999),-999),-999),-999),-999),-999)</f>
        <v>0.27332499999999998</v>
      </c>
      <c r="G176" s="9">
        <f>Raw!G176</f>
        <v>0.974472</v>
      </c>
      <c r="H176" s="9">
        <f>IF(Raw!$G176&gt;$C$8,IF(Raw!$Q176&gt;$C$8,IF(Raw!$N176&gt;$C$9,IF(Raw!$N176&lt;$A$9,IF(Raw!$X176&gt;$C$9,IF(Raw!$X176&lt;$A$9,Raw!L176,-999),-999),-999),-999),-999),-999)</f>
        <v>552.70000000000005</v>
      </c>
      <c r="I176" s="9">
        <f>IF(Raw!$G176&gt;$C$8,IF(Raw!$Q176&gt;$C$8,IF(Raw!$N176&gt;$C$9,IF(Raw!$N176&lt;$A$9,IF(Raw!$X176&gt;$C$9,IF(Raw!$X176&lt;$A$9,Raw!M176,-999),-999),-999),-999),-999),-999)</f>
        <v>5.8097999999999997E-2</v>
      </c>
      <c r="J176" s="9">
        <f>IF(Raw!$G176&gt;$C$8,IF(Raw!$Q176&gt;$C$8,IF(Raw!$N176&gt;$C$9,IF(Raw!$N176&lt;$A$9,IF(Raw!$X176&gt;$C$9,IF(Raw!$X176&lt;$A$9,Raw!N176,-999),-999),-999),-999),-999),-999)</f>
        <v>425</v>
      </c>
      <c r="K176" s="9">
        <f>IF(Raw!$G176&gt;$C$8,IF(Raw!$Q176&gt;$C$8,IF(Raw!$N176&gt;$C$9,IF(Raw!$N176&lt;$A$9,IF(Raw!$X176&gt;$C$9,IF(Raw!$X176&lt;$A$9,Raw!R176,-999),-999),-999),-999),-999),-999)</f>
        <v>0.151674</v>
      </c>
      <c r="L176" s="9">
        <f>IF(Raw!$G176&gt;$C$8,IF(Raw!$Q176&gt;$C$8,IF(Raw!$N176&gt;$C$9,IF(Raw!$N176&lt;$A$9,IF(Raw!$X176&gt;$C$9,IF(Raw!$X176&lt;$A$9,Raw!S176,-999),-999),-999),-999),-999),-999)</f>
        <v>0.25123800000000002</v>
      </c>
      <c r="M176" s="9">
        <f>Raw!Q176</f>
        <v>0.95654899999999998</v>
      </c>
      <c r="N176" s="9">
        <f>IF(Raw!$G176&gt;$C$8,IF(Raw!$Q176&gt;$C$8,IF(Raw!$N176&gt;$C$9,IF(Raw!$N176&lt;$A$9,IF(Raw!$X176&gt;$C$9,IF(Raw!$X176&lt;$A$9,Raw!V176,-999),-999),-999),-999),-999),-999)</f>
        <v>459.9</v>
      </c>
      <c r="O176" s="9">
        <f>IF(Raw!$G176&gt;$C$8,IF(Raw!$Q176&gt;$C$8,IF(Raw!$N176&gt;$C$9,IF(Raw!$N176&lt;$A$9,IF(Raw!$X176&gt;$C$9,IF(Raw!$X176&lt;$A$9,Raw!W176,-999),-999),-999),-999),-999),-999)</f>
        <v>0.120976</v>
      </c>
      <c r="P176" s="9">
        <f>IF(Raw!$G176&gt;$C$8,IF(Raw!$Q176&gt;$C$8,IF(Raw!$N176&gt;$C$9,IF(Raw!$N176&lt;$A$9,IF(Raw!$X176&gt;$C$9,IF(Raw!$X176&lt;$A$9,Raw!X176,-999),-999),-999),-999),-999),-999)</f>
        <v>648</v>
      </c>
      <c r="R176" s="9">
        <f t="shared" si="36"/>
        <v>0.11383299999999999</v>
      </c>
      <c r="S176" s="9">
        <f t="shared" si="37"/>
        <v>0.4164748925272112</v>
      </c>
      <c r="T176" s="9">
        <f t="shared" si="38"/>
        <v>9.9564000000000014E-2</v>
      </c>
      <c r="U176" s="9">
        <f t="shared" si="39"/>
        <v>0.39629355431901225</v>
      </c>
      <c r="V176" s="15">
        <f t="shared" si="32"/>
        <v>0.10288196099999999</v>
      </c>
      <c r="X176" s="11">
        <f t="shared" si="40"/>
        <v>0</v>
      </c>
      <c r="Y176" s="11">
        <f t="shared" si="41"/>
        <v>5.5269999999999999E-18</v>
      </c>
      <c r="Z176" s="11">
        <f t="shared" si="42"/>
        <v>4.2499999999999998E-4</v>
      </c>
      <c r="AA176" s="16">
        <f t="shared" si="43"/>
        <v>0</v>
      </c>
      <c r="AB176" s="9">
        <f t="shared" si="33"/>
        <v>0.151674</v>
      </c>
      <c r="AC176" s="9">
        <f t="shared" si="34"/>
        <v>1</v>
      </c>
      <c r="AD176" s="15">
        <f t="shared" si="35"/>
        <v>0</v>
      </c>
      <c r="AE176" s="3">
        <f t="shared" si="44"/>
        <v>665.45079999999984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0.14828703703703702</v>
      </c>
      <c r="C177" s="15">
        <f>Raw!C177</f>
        <v>144.1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0.14001</v>
      </c>
      <c r="F177" s="9">
        <f>IF(Raw!$G177&gt;$C$8,IF(Raw!$Q177&gt;$C$8,IF(Raw!$N177&gt;$C$9,IF(Raw!$N177&lt;$A$9,IF(Raw!$X177&gt;$C$9,IF(Raw!$X177&lt;$A$9,Raw!I177,-999),-999),-999),-999),-999),-999)</f>
        <v>0.22703499999999999</v>
      </c>
      <c r="G177" s="9">
        <f>Raw!G177</f>
        <v>0.96357800000000005</v>
      </c>
      <c r="H177" s="9">
        <f>IF(Raw!$G177&gt;$C$8,IF(Raw!$Q177&gt;$C$8,IF(Raw!$N177&gt;$C$9,IF(Raw!$N177&lt;$A$9,IF(Raw!$X177&gt;$C$9,IF(Raw!$X177&lt;$A$9,Raw!L177,-999),-999),-999),-999),-999),-999)</f>
        <v>575.1</v>
      </c>
      <c r="I177" s="9">
        <f>IF(Raw!$G177&gt;$C$8,IF(Raw!$Q177&gt;$C$8,IF(Raw!$N177&gt;$C$9,IF(Raw!$N177&lt;$A$9,IF(Raw!$X177&gt;$C$9,IF(Raw!$X177&lt;$A$9,Raw!M177,-999),-999),-999),-999),-999),-999)</f>
        <v>8.7539000000000006E-2</v>
      </c>
      <c r="J177" s="9">
        <f>IF(Raw!$G177&gt;$C$8,IF(Raw!$Q177&gt;$C$8,IF(Raw!$N177&gt;$C$9,IF(Raw!$N177&lt;$A$9,IF(Raw!$X177&gt;$C$9,IF(Raw!$X177&lt;$A$9,Raw!N177,-999),-999),-999),-999),-999),-999)</f>
        <v>579</v>
      </c>
      <c r="K177" s="9">
        <f>IF(Raw!$G177&gt;$C$8,IF(Raw!$Q177&gt;$C$8,IF(Raw!$N177&gt;$C$9,IF(Raw!$N177&lt;$A$9,IF(Raw!$X177&gt;$C$9,IF(Raw!$X177&lt;$A$9,Raw!R177,-999),-999),-999),-999),-999),-999)</f>
        <v>0.138129</v>
      </c>
      <c r="L177" s="9">
        <f>IF(Raw!$G177&gt;$C$8,IF(Raw!$Q177&gt;$C$8,IF(Raw!$N177&gt;$C$9,IF(Raw!$N177&lt;$A$9,IF(Raw!$X177&gt;$C$9,IF(Raw!$X177&lt;$A$9,Raw!S177,-999),-999),-999),-999),-999),-999)</f>
        <v>0.23282800000000001</v>
      </c>
      <c r="M177" s="9">
        <f>Raw!Q177</f>
        <v>0.95834200000000003</v>
      </c>
      <c r="N177" s="9">
        <f>IF(Raw!$G177&gt;$C$8,IF(Raw!$Q177&gt;$C$8,IF(Raw!$N177&gt;$C$9,IF(Raw!$N177&lt;$A$9,IF(Raw!$X177&gt;$C$9,IF(Raw!$X177&lt;$A$9,Raw!V177,-999),-999),-999),-999),-999),-999)</f>
        <v>508.9</v>
      </c>
      <c r="O177" s="9">
        <f>IF(Raw!$G177&gt;$C$8,IF(Raw!$Q177&gt;$C$8,IF(Raw!$N177&gt;$C$9,IF(Raw!$N177&lt;$A$9,IF(Raw!$X177&gt;$C$9,IF(Raw!$X177&lt;$A$9,Raw!W177,-999),-999),-999),-999),-999),-999)</f>
        <v>1.1E-5</v>
      </c>
      <c r="P177" s="9">
        <f>IF(Raw!$G177&gt;$C$8,IF(Raw!$Q177&gt;$C$8,IF(Raw!$N177&gt;$C$9,IF(Raw!$N177&lt;$A$9,IF(Raw!$X177&gt;$C$9,IF(Raw!$X177&lt;$A$9,Raw!X177,-999),-999),-999),-999),-999),-999)</f>
        <v>485</v>
      </c>
      <c r="R177" s="9">
        <f t="shared" si="36"/>
        <v>8.7024999999999991E-2</v>
      </c>
      <c r="S177" s="9">
        <f t="shared" si="37"/>
        <v>0.38331094324663595</v>
      </c>
      <c r="T177" s="9">
        <f t="shared" si="38"/>
        <v>9.4699000000000005E-2</v>
      </c>
      <c r="U177" s="9">
        <f t="shared" si="39"/>
        <v>0.40673372618413595</v>
      </c>
      <c r="V177" s="15">
        <f t="shared" si="32"/>
        <v>9.534306599999999E-2</v>
      </c>
      <c r="X177" s="11">
        <f t="shared" si="40"/>
        <v>0</v>
      </c>
      <c r="Y177" s="11">
        <f t="shared" si="41"/>
        <v>5.7509999999999997E-18</v>
      </c>
      <c r="Z177" s="11">
        <f t="shared" si="42"/>
        <v>5.7899999999999998E-4</v>
      </c>
      <c r="AA177" s="16">
        <f t="shared" si="43"/>
        <v>0</v>
      </c>
      <c r="AB177" s="9">
        <f t="shared" si="33"/>
        <v>0.138129</v>
      </c>
      <c r="AC177" s="9">
        <f t="shared" si="34"/>
        <v>1</v>
      </c>
      <c r="AD177" s="15">
        <f t="shared" si="35"/>
        <v>0</v>
      </c>
      <c r="AE177" s="3">
        <f t="shared" si="44"/>
        <v>692.42039999999974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0.14834490740740741</v>
      </c>
      <c r="C178" s="15">
        <f>Raw!C178</f>
        <v>145.19999999999999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0.14011399999999999</v>
      </c>
      <c r="F178" s="9">
        <f>IF(Raw!$G178&gt;$C$8,IF(Raw!$Q178&gt;$C$8,IF(Raw!$N178&gt;$C$9,IF(Raw!$N178&lt;$A$9,IF(Raw!$X178&gt;$C$9,IF(Raw!$X178&lt;$A$9,Raw!I178,-999),-999),-999),-999),-999),-999)</f>
        <v>0.217774</v>
      </c>
      <c r="G178" s="9">
        <f>Raw!G178</f>
        <v>0.93601100000000004</v>
      </c>
      <c r="H178" s="9">
        <f>IF(Raw!$G178&gt;$C$8,IF(Raw!$Q178&gt;$C$8,IF(Raw!$N178&gt;$C$9,IF(Raw!$N178&lt;$A$9,IF(Raw!$X178&gt;$C$9,IF(Raw!$X178&lt;$A$9,Raw!L178,-999),-999),-999),-999),-999),-999)</f>
        <v>534.20000000000005</v>
      </c>
      <c r="I178" s="9">
        <f>IF(Raw!$G178&gt;$C$8,IF(Raw!$Q178&gt;$C$8,IF(Raw!$N178&gt;$C$9,IF(Raw!$N178&lt;$A$9,IF(Raw!$X178&gt;$C$9,IF(Raw!$X178&lt;$A$9,Raw!M178,-999),-999),-999),-999),-999),-999)</f>
        <v>0.15465599999999999</v>
      </c>
      <c r="J178" s="9">
        <f>IF(Raw!$G178&gt;$C$8,IF(Raw!$Q178&gt;$C$8,IF(Raw!$N178&gt;$C$9,IF(Raw!$N178&lt;$A$9,IF(Raw!$X178&gt;$C$9,IF(Raw!$X178&lt;$A$9,Raw!N178,-999),-999),-999),-999),-999),-999)</f>
        <v>689</v>
      </c>
      <c r="K178" s="9">
        <f>IF(Raw!$G178&gt;$C$8,IF(Raw!$Q178&gt;$C$8,IF(Raw!$N178&gt;$C$9,IF(Raw!$N178&lt;$A$9,IF(Raw!$X178&gt;$C$9,IF(Raw!$X178&lt;$A$9,Raw!R178,-999),-999),-999),-999),-999),-999)</f>
        <v>0.13087599999999999</v>
      </c>
      <c r="L178" s="9">
        <f>IF(Raw!$G178&gt;$C$8,IF(Raw!$Q178&gt;$C$8,IF(Raw!$N178&gt;$C$9,IF(Raw!$N178&lt;$A$9,IF(Raw!$X178&gt;$C$9,IF(Raw!$X178&lt;$A$9,Raw!S178,-999),-999),-999),-999),-999),-999)</f>
        <v>0.21420400000000001</v>
      </c>
      <c r="M178" s="9">
        <f>Raw!Q178</f>
        <v>0.93170299999999995</v>
      </c>
      <c r="N178" s="9">
        <f>IF(Raw!$G178&gt;$C$8,IF(Raw!$Q178&gt;$C$8,IF(Raw!$N178&gt;$C$9,IF(Raw!$N178&lt;$A$9,IF(Raw!$X178&gt;$C$9,IF(Raw!$X178&lt;$A$9,Raw!V178,-999),-999),-999),-999),-999),-999)</f>
        <v>485.2</v>
      </c>
      <c r="O178" s="9">
        <f>IF(Raw!$G178&gt;$C$8,IF(Raw!$Q178&gt;$C$8,IF(Raw!$N178&gt;$C$9,IF(Raw!$N178&lt;$A$9,IF(Raw!$X178&gt;$C$9,IF(Raw!$X178&lt;$A$9,Raw!W178,-999),-999),-999),-999),-999),-999)</f>
        <v>3.0000000000000001E-6</v>
      </c>
      <c r="P178" s="9">
        <f>IF(Raw!$G178&gt;$C$8,IF(Raw!$Q178&gt;$C$8,IF(Raw!$N178&gt;$C$9,IF(Raw!$N178&lt;$A$9,IF(Raw!$X178&gt;$C$9,IF(Raw!$X178&lt;$A$9,Raw!X178,-999),-999),-999),-999),-999),-999)</f>
        <v>641</v>
      </c>
      <c r="R178" s="9">
        <f t="shared" si="36"/>
        <v>7.7660000000000007E-2</v>
      </c>
      <c r="S178" s="9">
        <f t="shared" si="37"/>
        <v>0.35660822687740507</v>
      </c>
      <c r="T178" s="9">
        <f t="shared" si="38"/>
        <v>8.3328000000000013E-2</v>
      </c>
      <c r="U178" s="9">
        <f t="shared" si="39"/>
        <v>0.38901234337360652</v>
      </c>
      <c r="V178" s="15">
        <f t="shared" si="32"/>
        <v>8.7716537999999997E-2</v>
      </c>
      <c r="X178" s="11">
        <f t="shared" si="40"/>
        <v>0</v>
      </c>
      <c r="Y178" s="11">
        <f t="shared" si="41"/>
        <v>5.3420000000000005E-18</v>
      </c>
      <c r="Z178" s="11">
        <f t="shared" si="42"/>
        <v>6.8899999999999994E-4</v>
      </c>
      <c r="AA178" s="16">
        <f t="shared" si="43"/>
        <v>0</v>
      </c>
      <c r="AB178" s="9">
        <f t="shared" si="33"/>
        <v>0.13087599999999999</v>
      </c>
      <c r="AC178" s="9">
        <f t="shared" si="34"/>
        <v>1</v>
      </c>
      <c r="AD178" s="15">
        <f t="shared" si="35"/>
        <v>0</v>
      </c>
      <c r="AE178" s="3">
        <f t="shared" si="44"/>
        <v>643.17679999999984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0.14840277777777777</v>
      </c>
      <c r="C179" s="15">
        <f>Raw!C179</f>
        <v>145.69999999999999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0.12869800000000001</v>
      </c>
      <c r="F179" s="9">
        <f>IF(Raw!$G179&gt;$C$8,IF(Raw!$Q179&gt;$C$8,IF(Raw!$N179&gt;$C$9,IF(Raw!$N179&lt;$A$9,IF(Raw!$X179&gt;$C$9,IF(Raw!$X179&lt;$A$9,Raw!I179,-999),-999),-999),-999),-999),-999)</f>
        <v>0.198799</v>
      </c>
      <c r="G179" s="9">
        <f>Raw!G179</f>
        <v>0.91586000000000001</v>
      </c>
      <c r="H179" s="9">
        <f>IF(Raw!$G179&gt;$C$8,IF(Raw!$Q179&gt;$C$8,IF(Raw!$N179&gt;$C$9,IF(Raw!$N179&lt;$A$9,IF(Raw!$X179&gt;$C$9,IF(Raw!$X179&lt;$A$9,Raw!L179,-999),-999),-999),-999),-999),-999)</f>
        <v>561.70000000000005</v>
      </c>
      <c r="I179" s="9">
        <f>IF(Raw!$G179&gt;$C$8,IF(Raw!$Q179&gt;$C$8,IF(Raw!$N179&gt;$C$9,IF(Raw!$N179&lt;$A$9,IF(Raw!$X179&gt;$C$9,IF(Raw!$X179&lt;$A$9,Raw!M179,-999),-999),-999),-999),-999),-999)</f>
        <v>5.4132E-2</v>
      </c>
      <c r="J179" s="9">
        <f>IF(Raw!$G179&gt;$C$8,IF(Raw!$Q179&gt;$C$8,IF(Raw!$N179&gt;$C$9,IF(Raw!$N179&lt;$A$9,IF(Raw!$X179&gt;$C$9,IF(Raw!$X179&lt;$A$9,Raw!N179,-999),-999),-999),-999),-999),-999)</f>
        <v>666</v>
      </c>
      <c r="K179" s="9">
        <f>IF(Raw!$G179&gt;$C$8,IF(Raw!$Q179&gt;$C$8,IF(Raw!$N179&gt;$C$9,IF(Raw!$N179&lt;$A$9,IF(Raw!$X179&gt;$C$9,IF(Raw!$X179&lt;$A$9,Raw!R179,-999),-999),-999),-999),-999),-999)</f>
        <v>0.12598899999999999</v>
      </c>
      <c r="L179" s="9">
        <f>IF(Raw!$G179&gt;$C$8,IF(Raw!$Q179&gt;$C$8,IF(Raw!$N179&gt;$C$9,IF(Raw!$N179&lt;$A$9,IF(Raw!$X179&gt;$C$9,IF(Raw!$X179&lt;$A$9,Raw!S179,-999),-999),-999),-999),-999),-999)</f>
        <v>0.201797</v>
      </c>
      <c r="M179" s="9">
        <f>Raw!Q179</f>
        <v>0.95105399999999995</v>
      </c>
      <c r="N179" s="9">
        <f>IF(Raw!$G179&gt;$C$8,IF(Raw!$Q179&gt;$C$8,IF(Raw!$N179&gt;$C$9,IF(Raw!$N179&lt;$A$9,IF(Raw!$X179&gt;$C$9,IF(Raw!$X179&lt;$A$9,Raw!V179,-999),-999),-999),-999),-999),-999)</f>
        <v>560</v>
      </c>
      <c r="O179" s="9">
        <f>IF(Raw!$G179&gt;$C$8,IF(Raw!$Q179&gt;$C$8,IF(Raw!$N179&gt;$C$9,IF(Raw!$N179&lt;$A$9,IF(Raw!$X179&gt;$C$9,IF(Raw!$X179&lt;$A$9,Raw!W179,-999),-999),-999),-999),-999),-999)</f>
        <v>3.4E-5</v>
      </c>
      <c r="P179" s="9">
        <f>IF(Raw!$G179&gt;$C$8,IF(Raw!$Q179&gt;$C$8,IF(Raw!$N179&gt;$C$9,IF(Raw!$N179&lt;$A$9,IF(Raw!$X179&gt;$C$9,IF(Raw!$X179&lt;$A$9,Raw!X179,-999),-999),-999),-999),-999),-999)</f>
        <v>423</v>
      </c>
      <c r="R179" s="9">
        <f t="shared" si="36"/>
        <v>7.0100999999999997E-2</v>
      </c>
      <c r="S179" s="9">
        <f t="shared" si="37"/>
        <v>0.35262249810109708</v>
      </c>
      <c r="T179" s="9">
        <f t="shared" si="38"/>
        <v>7.5808000000000014E-2</v>
      </c>
      <c r="U179" s="9">
        <f t="shared" si="39"/>
        <v>0.37566465309196873</v>
      </c>
      <c r="V179" s="15">
        <f t="shared" si="32"/>
        <v>8.2635871499999999E-2</v>
      </c>
      <c r="X179" s="11">
        <f t="shared" si="40"/>
        <v>0</v>
      </c>
      <c r="Y179" s="11">
        <f t="shared" si="41"/>
        <v>5.6170000000000002E-18</v>
      </c>
      <c r="Z179" s="11">
        <f t="shared" si="42"/>
        <v>6.6599999999999993E-4</v>
      </c>
      <c r="AA179" s="16">
        <f t="shared" si="43"/>
        <v>0</v>
      </c>
      <c r="AB179" s="9">
        <f t="shared" si="33"/>
        <v>0.12598899999999999</v>
      </c>
      <c r="AC179" s="9">
        <f t="shared" si="34"/>
        <v>1</v>
      </c>
      <c r="AD179" s="15">
        <f t="shared" si="35"/>
        <v>0</v>
      </c>
      <c r="AE179" s="3">
        <f t="shared" si="44"/>
        <v>676.28679999999986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0.14846064814814816</v>
      </c>
      <c r="C180" s="15">
        <f>Raw!C180</f>
        <v>147.19999999999999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0.12714900000000001</v>
      </c>
      <c r="F180" s="9">
        <f>IF(Raw!$G180&gt;$C$8,IF(Raw!$Q180&gt;$C$8,IF(Raw!$N180&gt;$C$9,IF(Raw!$N180&lt;$A$9,IF(Raw!$X180&gt;$C$9,IF(Raw!$X180&lt;$A$9,Raw!I180,-999),-999),-999),-999),-999),-999)</f>
        <v>0.19333900000000001</v>
      </c>
      <c r="G180" s="9">
        <f>Raw!G180</f>
        <v>0.92039000000000004</v>
      </c>
      <c r="H180" s="9">
        <f>IF(Raw!$G180&gt;$C$8,IF(Raw!$Q180&gt;$C$8,IF(Raw!$N180&gt;$C$9,IF(Raw!$N180&lt;$A$9,IF(Raw!$X180&gt;$C$9,IF(Raw!$X180&lt;$A$9,Raw!L180,-999),-999),-999),-999),-999),-999)</f>
        <v>554.20000000000005</v>
      </c>
      <c r="I180" s="9">
        <f>IF(Raw!$G180&gt;$C$8,IF(Raw!$Q180&gt;$C$8,IF(Raw!$N180&gt;$C$9,IF(Raw!$N180&lt;$A$9,IF(Raw!$X180&gt;$C$9,IF(Raw!$X180&lt;$A$9,Raw!M180,-999),-999),-999),-999),-999),-999)</f>
        <v>0.118711</v>
      </c>
      <c r="J180" s="9">
        <f>IF(Raw!$G180&gt;$C$8,IF(Raw!$Q180&gt;$C$8,IF(Raw!$N180&gt;$C$9,IF(Raw!$N180&lt;$A$9,IF(Raw!$X180&gt;$C$9,IF(Raw!$X180&lt;$A$9,Raw!N180,-999),-999),-999),-999),-999),-999)</f>
        <v>625</v>
      </c>
      <c r="K180" s="9">
        <f>IF(Raw!$G180&gt;$C$8,IF(Raw!$Q180&gt;$C$8,IF(Raw!$N180&gt;$C$9,IF(Raw!$N180&lt;$A$9,IF(Raw!$X180&gt;$C$9,IF(Raw!$X180&lt;$A$9,Raw!R180,-999),-999),-999),-999),-999),-999)</f>
        <v>0.11584999999999999</v>
      </c>
      <c r="L180" s="9">
        <f>IF(Raw!$G180&gt;$C$8,IF(Raw!$Q180&gt;$C$8,IF(Raw!$N180&gt;$C$9,IF(Raw!$N180&lt;$A$9,IF(Raw!$X180&gt;$C$9,IF(Raw!$X180&lt;$A$9,Raw!S180,-999),-999),-999),-999),-999),-999)</f>
        <v>0.18983</v>
      </c>
      <c r="M180" s="9">
        <f>Raw!Q180</f>
        <v>0.91815400000000003</v>
      </c>
      <c r="N180" s="9">
        <f>IF(Raw!$G180&gt;$C$8,IF(Raw!$Q180&gt;$C$8,IF(Raw!$N180&gt;$C$9,IF(Raw!$N180&lt;$A$9,IF(Raw!$X180&gt;$C$9,IF(Raw!$X180&lt;$A$9,Raw!V180,-999),-999),-999),-999),-999),-999)</f>
        <v>512.70000000000005</v>
      </c>
      <c r="O180" s="9">
        <f>IF(Raw!$G180&gt;$C$8,IF(Raw!$Q180&gt;$C$8,IF(Raw!$N180&gt;$C$9,IF(Raw!$N180&lt;$A$9,IF(Raw!$X180&gt;$C$9,IF(Raw!$X180&lt;$A$9,Raw!W180,-999),-999),-999),-999),-999),-999)</f>
        <v>6.9999999999999999E-6</v>
      </c>
      <c r="P180" s="9">
        <f>IF(Raw!$G180&gt;$C$8,IF(Raw!$Q180&gt;$C$8,IF(Raw!$N180&gt;$C$9,IF(Raw!$N180&lt;$A$9,IF(Raw!$X180&gt;$C$9,IF(Raw!$X180&lt;$A$9,Raw!X180,-999),-999),-999),-999),-999),-999)</f>
        <v>580</v>
      </c>
      <c r="R180" s="9">
        <f t="shared" si="36"/>
        <v>6.6189999999999999E-2</v>
      </c>
      <c r="S180" s="9">
        <f t="shared" si="37"/>
        <v>0.34235203450933333</v>
      </c>
      <c r="T180" s="9">
        <f t="shared" si="38"/>
        <v>7.3980000000000004E-2</v>
      </c>
      <c r="U180" s="9">
        <f t="shared" si="39"/>
        <v>0.38971711531370173</v>
      </c>
      <c r="V180" s="15">
        <f t="shared" si="32"/>
        <v>7.773538499999999E-2</v>
      </c>
      <c r="X180" s="11">
        <f t="shared" si="40"/>
        <v>0</v>
      </c>
      <c r="Y180" s="11">
        <f t="shared" si="41"/>
        <v>5.5420000000000002E-18</v>
      </c>
      <c r="Z180" s="11">
        <f t="shared" si="42"/>
        <v>6.2500000000000001E-4</v>
      </c>
      <c r="AA180" s="16">
        <f t="shared" si="43"/>
        <v>0</v>
      </c>
      <c r="AB180" s="9">
        <f t="shared" si="33"/>
        <v>0.11584999999999999</v>
      </c>
      <c r="AC180" s="9">
        <f t="shared" si="34"/>
        <v>1</v>
      </c>
      <c r="AD180" s="15">
        <f t="shared" si="35"/>
        <v>0</v>
      </c>
      <c r="AE180" s="3">
        <f t="shared" si="44"/>
        <v>667.25679999999988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0.14850694444444446</v>
      </c>
      <c r="C181" s="15">
        <f>Raw!C181</f>
        <v>147.69999999999999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0.11871900000000001</v>
      </c>
      <c r="F181" s="9">
        <f>IF(Raw!$G181&gt;$C$8,IF(Raw!$Q181&gt;$C$8,IF(Raw!$N181&gt;$C$9,IF(Raw!$N181&lt;$A$9,IF(Raw!$X181&gt;$C$9,IF(Raw!$X181&lt;$A$9,Raw!I181,-999),-999),-999),-999),-999),-999)</f>
        <v>0.18343100000000001</v>
      </c>
      <c r="G181" s="9">
        <f>Raw!G181</f>
        <v>0.92841200000000002</v>
      </c>
      <c r="H181" s="9">
        <f>IF(Raw!$G181&gt;$C$8,IF(Raw!$Q181&gt;$C$8,IF(Raw!$N181&gt;$C$9,IF(Raw!$N181&lt;$A$9,IF(Raw!$X181&gt;$C$9,IF(Raw!$X181&lt;$A$9,Raw!L181,-999),-999),-999),-999),-999),-999)</f>
        <v>654.20000000000005</v>
      </c>
      <c r="I181" s="9">
        <f>IF(Raw!$G181&gt;$C$8,IF(Raw!$Q181&gt;$C$8,IF(Raw!$N181&gt;$C$9,IF(Raw!$N181&lt;$A$9,IF(Raw!$X181&gt;$C$9,IF(Raw!$X181&lt;$A$9,Raw!M181,-999),-999),-999),-999),-999),-999)</f>
        <v>0.196738</v>
      </c>
      <c r="J181" s="9">
        <f>IF(Raw!$G181&gt;$C$8,IF(Raw!$Q181&gt;$C$8,IF(Raw!$N181&gt;$C$9,IF(Raw!$N181&lt;$A$9,IF(Raw!$X181&gt;$C$9,IF(Raw!$X181&lt;$A$9,Raw!N181,-999),-999),-999),-999),-999),-999)</f>
        <v>517</v>
      </c>
      <c r="K181" s="9">
        <f>IF(Raw!$G181&gt;$C$8,IF(Raw!$Q181&gt;$C$8,IF(Raw!$N181&gt;$C$9,IF(Raw!$N181&lt;$A$9,IF(Raw!$X181&gt;$C$9,IF(Raw!$X181&lt;$A$9,Raw!R181,-999),-999),-999),-999),-999),-999)</f>
        <v>0.117947</v>
      </c>
      <c r="L181" s="9">
        <f>IF(Raw!$G181&gt;$C$8,IF(Raw!$Q181&gt;$C$8,IF(Raw!$N181&gt;$C$9,IF(Raw!$N181&lt;$A$9,IF(Raw!$X181&gt;$C$9,IF(Raw!$X181&lt;$A$9,Raw!S181,-999),-999),-999),-999),-999),-999)</f>
        <v>0.18104300000000001</v>
      </c>
      <c r="M181" s="9">
        <f>Raw!Q181</f>
        <v>0.92469100000000004</v>
      </c>
      <c r="N181" s="9">
        <f>IF(Raw!$G181&gt;$C$8,IF(Raw!$Q181&gt;$C$8,IF(Raw!$N181&gt;$C$9,IF(Raw!$N181&lt;$A$9,IF(Raw!$X181&gt;$C$9,IF(Raw!$X181&lt;$A$9,Raw!V181,-999),-999),-999),-999),-999),-999)</f>
        <v>545.5</v>
      </c>
      <c r="O181" s="9">
        <f>IF(Raw!$G181&gt;$C$8,IF(Raw!$Q181&gt;$C$8,IF(Raw!$N181&gt;$C$9,IF(Raw!$N181&lt;$A$9,IF(Raw!$X181&gt;$C$9,IF(Raw!$X181&lt;$A$9,Raw!W181,-999),-999),-999),-999),-999),-999)</f>
        <v>2.1600000000000001E-2</v>
      </c>
      <c r="P181" s="9">
        <f>IF(Raw!$G181&gt;$C$8,IF(Raw!$Q181&gt;$C$8,IF(Raw!$N181&gt;$C$9,IF(Raw!$N181&lt;$A$9,IF(Raw!$X181&gt;$C$9,IF(Raw!$X181&lt;$A$9,Raw!X181,-999),-999),-999),-999),-999),-999)</f>
        <v>485</v>
      </c>
      <c r="R181" s="9">
        <f t="shared" si="36"/>
        <v>6.4712000000000006E-2</v>
      </c>
      <c r="S181" s="9">
        <f t="shared" si="37"/>
        <v>0.35278660640785908</v>
      </c>
      <c r="T181" s="9">
        <f t="shared" si="38"/>
        <v>6.3096000000000013E-2</v>
      </c>
      <c r="U181" s="9">
        <f t="shared" si="39"/>
        <v>0.34851388896560492</v>
      </c>
      <c r="V181" s="15">
        <f t="shared" si="32"/>
        <v>7.4137108499999993E-2</v>
      </c>
      <c r="X181" s="11">
        <f t="shared" si="40"/>
        <v>0</v>
      </c>
      <c r="Y181" s="11">
        <f t="shared" si="41"/>
        <v>6.5420000000000003E-18</v>
      </c>
      <c r="Z181" s="11">
        <f t="shared" si="42"/>
        <v>5.1699999999999999E-4</v>
      </c>
      <c r="AA181" s="16">
        <f t="shared" si="43"/>
        <v>0</v>
      </c>
      <c r="AB181" s="9">
        <f t="shared" si="33"/>
        <v>0.117947</v>
      </c>
      <c r="AC181" s="9">
        <f t="shared" si="34"/>
        <v>1</v>
      </c>
      <c r="AD181" s="15">
        <f t="shared" si="35"/>
        <v>0</v>
      </c>
      <c r="AE181" s="3">
        <f t="shared" si="44"/>
        <v>787.65679999999986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0.14856481481481482</v>
      </c>
      <c r="C182" s="15">
        <f>Raw!C182</f>
        <v>149.30000000000001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0.119711</v>
      </c>
      <c r="F182" s="9">
        <f>IF(Raw!$G182&gt;$C$8,IF(Raw!$Q182&gt;$C$8,IF(Raw!$N182&gt;$C$9,IF(Raw!$N182&lt;$A$9,IF(Raw!$X182&gt;$C$9,IF(Raw!$X182&lt;$A$9,Raw!I182,-999),-999),-999),-999),-999),-999)</f>
        <v>0.17538699999999999</v>
      </c>
      <c r="G182" s="9">
        <f>Raw!G182</f>
        <v>0.93126500000000001</v>
      </c>
      <c r="H182" s="9">
        <f>IF(Raw!$G182&gt;$C$8,IF(Raw!$Q182&gt;$C$8,IF(Raw!$N182&gt;$C$9,IF(Raw!$N182&lt;$A$9,IF(Raw!$X182&gt;$C$9,IF(Raw!$X182&lt;$A$9,Raw!L182,-999),-999),-999),-999),-999),-999)</f>
        <v>541.9</v>
      </c>
      <c r="I182" s="9">
        <f>IF(Raw!$G182&gt;$C$8,IF(Raw!$Q182&gt;$C$8,IF(Raw!$N182&gt;$C$9,IF(Raw!$N182&lt;$A$9,IF(Raw!$X182&gt;$C$9,IF(Raw!$X182&lt;$A$9,Raw!M182,-999),-999),-999),-999),-999),-999)</f>
        <v>5.1999999999999997E-5</v>
      </c>
      <c r="J182" s="9">
        <f>IF(Raw!$G182&gt;$C$8,IF(Raw!$Q182&gt;$C$8,IF(Raw!$N182&gt;$C$9,IF(Raw!$N182&lt;$A$9,IF(Raw!$X182&gt;$C$9,IF(Raw!$X182&lt;$A$9,Raw!N182,-999),-999),-999),-999),-999),-999)</f>
        <v>539</v>
      </c>
      <c r="K182" s="9">
        <f>IF(Raw!$G182&gt;$C$8,IF(Raw!$Q182&gt;$C$8,IF(Raw!$N182&gt;$C$9,IF(Raw!$N182&lt;$A$9,IF(Raw!$X182&gt;$C$9,IF(Raw!$X182&lt;$A$9,Raw!R182,-999),-999),-999),-999),-999),-999)</f>
        <v>0.112661</v>
      </c>
      <c r="L182" s="9">
        <f>IF(Raw!$G182&gt;$C$8,IF(Raw!$Q182&gt;$C$8,IF(Raw!$N182&gt;$C$9,IF(Raw!$N182&lt;$A$9,IF(Raw!$X182&gt;$C$9,IF(Raw!$X182&lt;$A$9,Raw!S182,-999),-999),-999),-999),-999),-999)</f>
        <v>0.17099200000000001</v>
      </c>
      <c r="M182" s="9">
        <f>Raw!Q182</f>
        <v>0.87830399999999997</v>
      </c>
      <c r="N182" s="9">
        <f>IF(Raw!$G182&gt;$C$8,IF(Raw!$Q182&gt;$C$8,IF(Raw!$N182&gt;$C$9,IF(Raw!$N182&lt;$A$9,IF(Raw!$X182&gt;$C$9,IF(Raw!$X182&lt;$A$9,Raw!V182,-999),-999),-999),-999),-999),-999)</f>
        <v>576</v>
      </c>
      <c r="O182" s="9">
        <f>IF(Raw!$G182&gt;$C$8,IF(Raw!$Q182&gt;$C$8,IF(Raw!$N182&gt;$C$9,IF(Raw!$N182&lt;$A$9,IF(Raw!$X182&gt;$C$9,IF(Raw!$X182&lt;$A$9,Raw!W182,-999),-999),-999),-999),-999),-999)</f>
        <v>1.5E-5</v>
      </c>
      <c r="P182" s="9">
        <f>IF(Raw!$G182&gt;$C$8,IF(Raw!$Q182&gt;$C$8,IF(Raw!$N182&gt;$C$9,IF(Raw!$N182&lt;$A$9,IF(Raw!$X182&gt;$C$9,IF(Raw!$X182&lt;$A$9,Raw!X182,-999),-999),-999),-999),-999),-999)</f>
        <v>618</v>
      </c>
      <c r="R182" s="9">
        <f t="shared" si="36"/>
        <v>5.5675999999999989E-2</v>
      </c>
      <c r="S182" s="9">
        <f t="shared" si="37"/>
        <v>0.31744656103359992</v>
      </c>
      <c r="T182" s="9">
        <f t="shared" si="38"/>
        <v>5.8331000000000008E-2</v>
      </c>
      <c r="U182" s="9">
        <f t="shared" si="39"/>
        <v>0.34113291849911109</v>
      </c>
      <c r="V182" s="15">
        <f t="shared" si="32"/>
        <v>7.0021223999999993E-2</v>
      </c>
      <c r="X182" s="11">
        <f t="shared" si="40"/>
        <v>0</v>
      </c>
      <c r="Y182" s="11">
        <f t="shared" si="41"/>
        <v>5.4189999999999994E-18</v>
      </c>
      <c r="Z182" s="11">
        <f t="shared" si="42"/>
        <v>5.3899999999999998E-4</v>
      </c>
      <c r="AA182" s="16">
        <f t="shared" si="43"/>
        <v>0</v>
      </c>
      <c r="AB182" s="9">
        <f t="shared" si="33"/>
        <v>0.112661</v>
      </c>
      <c r="AC182" s="9">
        <f t="shared" si="34"/>
        <v>1</v>
      </c>
      <c r="AD182" s="15">
        <f t="shared" si="35"/>
        <v>0</v>
      </c>
      <c r="AE182" s="3">
        <f t="shared" si="44"/>
        <v>652.44759999999974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0.14862268518518518</v>
      </c>
      <c r="C183" s="15">
        <f>Raw!C183</f>
        <v>149.69999999999999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0.111526</v>
      </c>
      <c r="F183" s="9">
        <f>IF(Raw!$G183&gt;$C$8,IF(Raw!$Q183&gt;$C$8,IF(Raw!$N183&gt;$C$9,IF(Raw!$N183&lt;$A$9,IF(Raw!$X183&gt;$C$9,IF(Raw!$X183&lt;$A$9,Raw!I183,-999),-999),-999),-999),-999),-999)</f>
        <v>0.15626000000000001</v>
      </c>
      <c r="G183" s="9">
        <f>Raw!G183</f>
        <v>0.87546100000000004</v>
      </c>
      <c r="H183" s="9">
        <f>IF(Raw!$G183&gt;$C$8,IF(Raw!$Q183&gt;$C$8,IF(Raw!$N183&gt;$C$9,IF(Raw!$N183&lt;$A$9,IF(Raw!$X183&gt;$C$9,IF(Raw!$X183&lt;$A$9,Raw!L183,-999),-999),-999),-999),-999),-999)</f>
        <v>520.20000000000005</v>
      </c>
      <c r="I183" s="9">
        <f>IF(Raw!$G183&gt;$C$8,IF(Raw!$Q183&gt;$C$8,IF(Raw!$N183&gt;$C$9,IF(Raw!$N183&lt;$A$9,IF(Raw!$X183&gt;$C$9,IF(Raw!$X183&lt;$A$9,Raw!M183,-999),-999),-999),-999),-999),-999)</f>
        <v>0.13245100000000001</v>
      </c>
      <c r="J183" s="9">
        <f>IF(Raw!$G183&gt;$C$8,IF(Raw!$Q183&gt;$C$8,IF(Raw!$N183&gt;$C$9,IF(Raw!$N183&lt;$A$9,IF(Raw!$X183&gt;$C$9,IF(Raw!$X183&lt;$A$9,Raw!N183,-999),-999),-999),-999),-999),-999)</f>
        <v>652</v>
      </c>
      <c r="K183" s="9">
        <f>IF(Raw!$G183&gt;$C$8,IF(Raw!$Q183&gt;$C$8,IF(Raw!$N183&gt;$C$9,IF(Raw!$N183&lt;$A$9,IF(Raw!$X183&gt;$C$9,IF(Raw!$X183&lt;$A$9,Raw!R183,-999),-999),-999),-999),-999),-999)</f>
        <v>0.10459499999999999</v>
      </c>
      <c r="L183" s="9">
        <f>IF(Raw!$G183&gt;$C$8,IF(Raw!$Q183&gt;$C$8,IF(Raw!$N183&gt;$C$9,IF(Raw!$N183&lt;$A$9,IF(Raw!$X183&gt;$C$9,IF(Raw!$X183&lt;$A$9,Raw!S183,-999),-999),-999),-999),-999),-999)</f>
        <v>0.149455</v>
      </c>
      <c r="M183" s="9">
        <f>Raw!Q183</f>
        <v>0.87313099999999999</v>
      </c>
      <c r="N183" s="9">
        <f>IF(Raw!$G183&gt;$C$8,IF(Raw!$Q183&gt;$C$8,IF(Raw!$N183&gt;$C$9,IF(Raw!$N183&lt;$A$9,IF(Raw!$X183&gt;$C$9,IF(Raw!$X183&lt;$A$9,Raw!V183,-999),-999),-999),-999),-999),-999)</f>
        <v>571.5</v>
      </c>
      <c r="O183" s="9">
        <f>IF(Raw!$G183&gt;$C$8,IF(Raw!$Q183&gt;$C$8,IF(Raw!$N183&gt;$C$9,IF(Raw!$N183&lt;$A$9,IF(Raw!$X183&gt;$C$9,IF(Raw!$X183&lt;$A$9,Raw!W183,-999),-999),-999),-999),-999),-999)</f>
        <v>0.36330299999999999</v>
      </c>
      <c r="P183" s="9">
        <f>IF(Raw!$G183&gt;$C$8,IF(Raw!$Q183&gt;$C$8,IF(Raw!$N183&gt;$C$9,IF(Raw!$N183&lt;$A$9,IF(Raw!$X183&gt;$C$9,IF(Raw!$X183&lt;$A$9,Raw!X183,-999),-999),-999),-999),-999),-999)</f>
        <v>821</v>
      </c>
      <c r="R183" s="9">
        <f t="shared" si="36"/>
        <v>4.473400000000001E-2</v>
      </c>
      <c r="S183" s="9">
        <f t="shared" si="37"/>
        <v>0.28627927812619997</v>
      </c>
      <c r="T183" s="9">
        <f t="shared" si="38"/>
        <v>4.4860000000000011E-2</v>
      </c>
      <c r="U183" s="9">
        <f t="shared" si="39"/>
        <v>0.30015723796460481</v>
      </c>
      <c r="V183" s="15">
        <f t="shared" si="32"/>
        <v>6.1201822499999996E-2</v>
      </c>
      <c r="X183" s="11">
        <f t="shared" si="40"/>
        <v>0</v>
      </c>
      <c r="Y183" s="11">
        <f t="shared" si="41"/>
        <v>5.2020000000000005E-18</v>
      </c>
      <c r="Z183" s="11">
        <f t="shared" si="42"/>
        <v>6.5200000000000002E-4</v>
      </c>
      <c r="AA183" s="16">
        <f t="shared" si="43"/>
        <v>0</v>
      </c>
      <c r="AB183" s="9">
        <f t="shared" si="33"/>
        <v>0.10459499999999999</v>
      </c>
      <c r="AC183" s="9">
        <f t="shared" si="34"/>
        <v>1</v>
      </c>
      <c r="AD183" s="15">
        <f t="shared" si="35"/>
        <v>0</v>
      </c>
      <c r="AE183" s="3">
        <f t="shared" si="44"/>
        <v>626.32079999999985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0.14868055555555557</v>
      </c>
      <c r="C184" s="15">
        <f>Raw!C184</f>
        <v>151.19999999999999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0.10627399999999999</v>
      </c>
      <c r="F184" s="9">
        <f>IF(Raw!$G184&gt;$C$8,IF(Raw!$Q184&gt;$C$8,IF(Raw!$N184&gt;$C$9,IF(Raw!$N184&lt;$A$9,IF(Raw!$X184&gt;$C$9,IF(Raw!$X184&lt;$A$9,Raw!I184,-999),-999),-999),-999),-999),-999)</f>
        <v>0.15357999999999999</v>
      </c>
      <c r="G184" s="9">
        <f>Raw!G184</f>
        <v>0.89814000000000005</v>
      </c>
      <c r="H184" s="9">
        <f>IF(Raw!$G184&gt;$C$8,IF(Raw!$Q184&gt;$C$8,IF(Raw!$N184&gt;$C$9,IF(Raw!$N184&lt;$A$9,IF(Raw!$X184&gt;$C$9,IF(Raw!$X184&lt;$A$9,Raw!L184,-999),-999),-999),-999),-999),-999)</f>
        <v>620.20000000000005</v>
      </c>
      <c r="I184" s="9">
        <f>IF(Raw!$G184&gt;$C$8,IF(Raw!$Q184&gt;$C$8,IF(Raw!$N184&gt;$C$9,IF(Raw!$N184&lt;$A$9,IF(Raw!$X184&gt;$C$9,IF(Raw!$X184&lt;$A$9,Raw!M184,-999),-999),-999),-999),-999),-999)</f>
        <v>5.0000000000000004E-6</v>
      </c>
      <c r="J184" s="9">
        <f>IF(Raw!$G184&gt;$C$8,IF(Raw!$Q184&gt;$C$8,IF(Raw!$N184&gt;$C$9,IF(Raw!$N184&lt;$A$9,IF(Raw!$X184&gt;$C$9,IF(Raw!$X184&lt;$A$9,Raw!N184,-999),-999),-999),-999),-999),-999)</f>
        <v>792</v>
      </c>
      <c r="K184" s="9">
        <f>IF(Raw!$G184&gt;$C$8,IF(Raw!$Q184&gt;$C$8,IF(Raw!$N184&gt;$C$9,IF(Raw!$N184&lt;$A$9,IF(Raw!$X184&gt;$C$9,IF(Raw!$X184&lt;$A$9,Raw!R184,-999),-999),-999),-999),-999),-999)</f>
        <v>0.10116799999999999</v>
      </c>
      <c r="L184" s="9">
        <f>IF(Raw!$G184&gt;$C$8,IF(Raw!$Q184&gt;$C$8,IF(Raw!$N184&gt;$C$9,IF(Raw!$N184&lt;$A$9,IF(Raw!$X184&gt;$C$9,IF(Raw!$X184&lt;$A$9,Raw!S184,-999),-999),-999),-999),-999),-999)</f>
        <v>0.148732</v>
      </c>
      <c r="M184" s="9">
        <f>Raw!Q184</f>
        <v>0.86573900000000004</v>
      </c>
      <c r="N184" s="9">
        <f>IF(Raw!$G184&gt;$C$8,IF(Raw!$Q184&gt;$C$8,IF(Raw!$N184&gt;$C$9,IF(Raw!$N184&lt;$A$9,IF(Raw!$X184&gt;$C$9,IF(Raw!$X184&lt;$A$9,Raw!V184,-999),-999),-999),-999),-999),-999)</f>
        <v>529.20000000000005</v>
      </c>
      <c r="O184" s="9">
        <f>IF(Raw!$G184&gt;$C$8,IF(Raw!$Q184&gt;$C$8,IF(Raw!$N184&gt;$C$9,IF(Raw!$N184&lt;$A$9,IF(Raw!$X184&gt;$C$9,IF(Raw!$X184&lt;$A$9,Raw!W184,-999),-999),-999),-999),-999),-999)</f>
        <v>0.16891900000000001</v>
      </c>
      <c r="P184" s="9">
        <f>IF(Raw!$G184&gt;$C$8,IF(Raw!$Q184&gt;$C$8,IF(Raw!$N184&gt;$C$9,IF(Raw!$N184&lt;$A$9,IF(Raw!$X184&gt;$C$9,IF(Raw!$X184&lt;$A$9,Raw!X184,-999),-999),-999),-999),-999),-999)</f>
        <v>513</v>
      </c>
      <c r="R184" s="9">
        <f t="shared" si="36"/>
        <v>4.7306000000000001E-2</v>
      </c>
      <c r="S184" s="9">
        <f t="shared" si="37"/>
        <v>0.30802187784867824</v>
      </c>
      <c r="T184" s="9">
        <f t="shared" si="38"/>
        <v>4.7564000000000009E-2</v>
      </c>
      <c r="U184" s="9">
        <f t="shared" si="39"/>
        <v>0.31979668127907918</v>
      </c>
      <c r="V184" s="15">
        <f t="shared" si="32"/>
        <v>6.0905753999999999E-2</v>
      </c>
      <c r="X184" s="11">
        <f t="shared" si="40"/>
        <v>0</v>
      </c>
      <c r="Y184" s="11">
        <f t="shared" si="41"/>
        <v>6.2019999999999998E-18</v>
      </c>
      <c r="Z184" s="11">
        <f t="shared" si="42"/>
        <v>7.9199999999999995E-4</v>
      </c>
      <c r="AA184" s="16">
        <f t="shared" si="43"/>
        <v>0</v>
      </c>
      <c r="AB184" s="9">
        <f t="shared" si="33"/>
        <v>0.10116799999999999</v>
      </c>
      <c r="AC184" s="9">
        <f t="shared" si="34"/>
        <v>1</v>
      </c>
      <c r="AD184" s="15">
        <f t="shared" si="35"/>
        <v>0</v>
      </c>
      <c r="AE184" s="3">
        <f t="shared" si="44"/>
        <v>746.72079999999983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0.14872685185185186</v>
      </c>
      <c r="C185" s="15">
        <f>Raw!C185</f>
        <v>151.9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0.87624500000000005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0.79646399999999995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0.14878472222222222</v>
      </c>
      <c r="C186" s="15">
        <f>Raw!C186</f>
        <v>153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0.82593000000000005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0.77333600000000002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0.14884259259259261</v>
      </c>
      <c r="C187" s="15">
        <f>Raw!C187</f>
        <v>153.9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0.11244</v>
      </c>
      <c r="F187" s="9">
        <f>IF(Raw!$G187&gt;$C$8,IF(Raw!$Q187&gt;$C$8,IF(Raw!$N187&gt;$C$9,IF(Raw!$N187&lt;$A$9,IF(Raw!$X187&gt;$C$9,IF(Raw!$X187&lt;$A$9,Raw!I187,-999),-999),-999),-999),-999),-999)</f>
        <v>0.15581100000000001</v>
      </c>
      <c r="G187" s="9">
        <f>Raw!G187</f>
        <v>0.90537100000000004</v>
      </c>
      <c r="H187" s="9">
        <f>IF(Raw!$G187&gt;$C$8,IF(Raw!$Q187&gt;$C$8,IF(Raw!$N187&gt;$C$9,IF(Raw!$N187&lt;$A$9,IF(Raw!$X187&gt;$C$9,IF(Raw!$X187&lt;$A$9,Raw!L187,-999),-999),-999),-999),-999),-999)</f>
        <v>497.7</v>
      </c>
      <c r="I187" s="9">
        <f>IF(Raw!$G187&gt;$C$8,IF(Raw!$Q187&gt;$C$8,IF(Raw!$N187&gt;$C$9,IF(Raw!$N187&lt;$A$9,IF(Raw!$X187&gt;$C$9,IF(Raw!$X187&lt;$A$9,Raw!M187,-999),-999),-999),-999),-999),-999)</f>
        <v>0.22916600000000001</v>
      </c>
      <c r="J187" s="9">
        <f>IF(Raw!$G187&gt;$C$8,IF(Raw!$Q187&gt;$C$8,IF(Raw!$N187&gt;$C$9,IF(Raw!$N187&lt;$A$9,IF(Raw!$X187&gt;$C$9,IF(Raw!$X187&lt;$A$9,Raw!N187,-999),-999),-999),-999),-999),-999)</f>
        <v>596</v>
      </c>
      <c r="K187" s="9">
        <f>IF(Raw!$G187&gt;$C$8,IF(Raw!$Q187&gt;$C$8,IF(Raw!$N187&gt;$C$9,IF(Raw!$N187&lt;$A$9,IF(Raw!$X187&gt;$C$9,IF(Raw!$X187&lt;$A$9,Raw!R187,-999),-999),-999),-999),-999),-999)</f>
        <v>0.1031</v>
      </c>
      <c r="L187" s="9">
        <f>IF(Raw!$G187&gt;$C$8,IF(Raw!$Q187&gt;$C$8,IF(Raw!$N187&gt;$C$9,IF(Raw!$N187&lt;$A$9,IF(Raw!$X187&gt;$C$9,IF(Raw!$X187&lt;$A$9,Raw!S187,-999),-999),-999),-999),-999),-999)</f>
        <v>0.15102399999999999</v>
      </c>
      <c r="M187" s="9">
        <f>Raw!Q187</f>
        <v>0.86168299999999998</v>
      </c>
      <c r="N187" s="9">
        <f>IF(Raw!$G187&gt;$C$8,IF(Raw!$Q187&gt;$C$8,IF(Raw!$N187&gt;$C$9,IF(Raw!$N187&lt;$A$9,IF(Raw!$X187&gt;$C$9,IF(Raw!$X187&lt;$A$9,Raw!V187,-999),-999),-999),-999),-999),-999)</f>
        <v>625.9</v>
      </c>
      <c r="O187" s="9">
        <f>IF(Raw!$G187&gt;$C$8,IF(Raw!$Q187&gt;$C$8,IF(Raw!$N187&gt;$C$9,IF(Raw!$N187&lt;$A$9,IF(Raw!$X187&gt;$C$9,IF(Raw!$X187&lt;$A$9,Raw!W187,-999),-999),-999),-999),-999),-999)</f>
        <v>0.10349999999999999</v>
      </c>
      <c r="P187" s="9">
        <f>IF(Raw!$G187&gt;$C$8,IF(Raw!$Q187&gt;$C$8,IF(Raw!$N187&gt;$C$9,IF(Raw!$N187&lt;$A$9,IF(Raw!$X187&gt;$C$9,IF(Raw!$X187&lt;$A$9,Raw!X187,-999),-999),-999),-999),-999),-999)</f>
        <v>637</v>
      </c>
      <c r="R187" s="9">
        <f t="shared" si="36"/>
        <v>4.3371000000000007E-2</v>
      </c>
      <c r="S187" s="9">
        <f t="shared" si="37"/>
        <v>0.27835647033906469</v>
      </c>
      <c r="T187" s="9">
        <f t="shared" si="38"/>
        <v>4.7923999999999994E-2</v>
      </c>
      <c r="U187" s="9">
        <f t="shared" si="39"/>
        <v>0.31732704735671152</v>
      </c>
      <c r="V187" s="15">
        <f t="shared" si="32"/>
        <v>6.184432799999999E-2</v>
      </c>
      <c r="X187" s="11">
        <f t="shared" si="40"/>
        <v>0</v>
      </c>
      <c r="Y187" s="11">
        <f t="shared" si="41"/>
        <v>4.9769999999999998E-18</v>
      </c>
      <c r="Z187" s="11">
        <f t="shared" si="42"/>
        <v>5.9599999999999996E-4</v>
      </c>
      <c r="AA187" s="16">
        <f t="shared" si="43"/>
        <v>0</v>
      </c>
      <c r="AB187" s="9">
        <f t="shared" si="33"/>
        <v>0.1031</v>
      </c>
      <c r="AC187" s="9">
        <f t="shared" si="34"/>
        <v>1</v>
      </c>
      <c r="AD187" s="15">
        <f t="shared" si="35"/>
        <v>0</v>
      </c>
      <c r="AE187" s="3">
        <f t="shared" si="44"/>
        <v>599.23079999999982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0.14890046296296297</v>
      </c>
      <c r="C188" s="15">
        <f>Raw!C188</f>
        <v>155.19999999999999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0.868031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0.77802800000000005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0.14894675925925926</v>
      </c>
      <c r="C189" s="15">
        <f>Raw!C189</f>
        <v>156.1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0.79234800000000005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0.75854999999999995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0.14900462962962963</v>
      </c>
      <c r="C190" s="15">
        <f>Raw!C190</f>
        <v>157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0.64224199999999998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0.57854799999999995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0.14906250000000001</v>
      </c>
      <c r="C191" s="15">
        <f>Raw!C191</f>
        <v>158.1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0.39371099999999998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0.46967900000000001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0.14912037037037038</v>
      </c>
      <c r="C192" s="15">
        <f>Raw!C192</f>
        <v>159.19999999999999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0.26594400000000001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0.20902399999999999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0.14916666666666667</v>
      </c>
      <c r="C193" s="15">
        <f>Raw!C193</f>
        <v>160.1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0.28287800000000002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0.39400200000000002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0.14922453703703703</v>
      </c>
      <c r="C194" s="15">
        <f>Raw!C194</f>
        <v>161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0.30479699999999998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0.26987499999999998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0.14928240740740742</v>
      </c>
      <c r="C195" s="15">
        <f>Raw!C195</f>
        <v>162.5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0.41504400000000002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0.371388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0.14934027777777778</v>
      </c>
      <c r="C196" s="15">
        <f>Raw!C196</f>
        <v>162.6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0.17163100000000001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0.32086700000000001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0.14938657407407407</v>
      </c>
      <c r="C197" s="15">
        <f>Raw!C197</f>
        <v>164.8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0.32448100000000002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0.121695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0.14944444444444446</v>
      </c>
      <c r="C198" s="15">
        <f>Raw!C198</f>
        <v>164.8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0.24723300000000001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0.21809999999999999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0.14950231481481482</v>
      </c>
      <c r="C199" s="15">
        <f>Raw!C199</f>
        <v>166.3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9.5465999999999995E-2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7.6463000000000003E-2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0.14956018518518518</v>
      </c>
      <c r="C200" s="15">
        <f>Raw!C200</f>
        <v>167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6.3114000000000003E-2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1.8473E-2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0.14961805555555555</v>
      </c>
      <c r="C201" s="15">
        <f>Raw!C201</f>
        <v>167.9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0.14145199999999999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0.14579800000000001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0.14966435185185187</v>
      </c>
      <c r="C202" s="15">
        <f>Raw!C202</f>
        <v>169.4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3.3459000000000003E-2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3.3071999999999997E-2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0.14972222222222223</v>
      </c>
      <c r="C203" s="15">
        <f>Raw!C203</f>
        <v>169.7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2.163E-2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8.2783999999999996E-2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0.14978009259259259</v>
      </c>
      <c r="C204" s="15">
        <f>Raw!C204</f>
        <v>171.6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0.15847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4.9465000000000002E-2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0.14983796296296295</v>
      </c>
      <c r="C205" s="15">
        <f>Raw!C205</f>
        <v>171.7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7.7479999999999993E-2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0.26617200000000002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0.14988425925925927</v>
      </c>
      <c r="C206" s="15">
        <f>Raw!C206</f>
        <v>173.7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7.8808000000000003E-2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8.8902999999999996E-2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0.14994212962962963</v>
      </c>
      <c r="C207" s="15">
        <f>Raw!C207</f>
        <v>174.1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0.10637000000000001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4.6349000000000001E-2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0.15</v>
      </c>
      <c r="C208" s="15">
        <f>Raw!C208</f>
        <v>175.6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0.111105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2.8351000000000001E-2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0.15005787037037036</v>
      </c>
      <c r="C209" s="15">
        <f>Raw!C209</f>
        <v>175.9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0.15568899999999999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9.2443999999999998E-2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0.15010416666666668</v>
      </c>
      <c r="C210" s="15">
        <f>Raw!C210</f>
        <v>177.6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0.20940900000000001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0.12623100000000001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0.15016203703703704</v>
      </c>
      <c r="C211" s="15">
        <f>Raw!C211</f>
        <v>177.9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0.12653700000000001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0.164857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0.1502199074074074</v>
      </c>
      <c r="C212" s="15">
        <f>Raw!C212</f>
        <v>179.2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0.36652400000000002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0.123905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0.15027777777777776</v>
      </c>
      <c r="C213" s="15">
        <f>Raw!C213</f>
        <v>179.9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0.150288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0.148704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0.15032407407407408</v>
      </c>
      <c r="C214" s="15">
        <f>Raw!C214</f>
        <v>181.2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0.215859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0.42336800000000002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0.15038194444444444</v>
      </c>
      <c r="C215" s="15">
        <f>Raw!C215</f>
        <v>182.3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0.33787699999999998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0.310527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0.1504398148148148</v>
      </c>
      <c r="C216" s="15">
        <f>Raw!C216</f>
        <v>183.2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0.49463299999999999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0.50700400000000001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0.15049768518518519</v>
      </c>
      <c r="C217" s="15">
        <f>Raw!C217</f>
        <v>183.9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0.64346800000000004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0.435338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0.15054398148148149</v>
      </c>
      <c r="C218" s="15">
        <f>Raw!C218</f>
        <v>185.4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0.684724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0.47406900000000002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0.15060185185185185</v>
      </c>
      <c r="C219" s="15">
        <f>Raw!C219</f>
        <v>186.1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0.28837600000000002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0.50207599999999997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0.15065972222222221</v>
      </c>
      <c r="C220" s="15">
        <f>Raw!C220</f>
        <v>187.4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0.415383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0.35828599999999999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0.1507175925925926</v>
      </c>
      <c r="C221" s="15">
        <f>Raw!C221</f>
        <v>187.8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0.56642199999999998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0.46746100000000002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0.15076388888888889</v>
      </c>
      <c r="C222" s="15">
        <f>Raw!C222</f>
        <v>189.4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0.45900299999999999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0.13165199999999999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0.15082175925925925</v>
      </c>
      <c r="C223" s="15">
        <f>Raw!C223</f>
        <v>189.8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0.19252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0.19117799999999999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0.15087962962962961</v>
      </c>
      <c r="C224" s="15">
        <f>Raw!C224</f>
        <v>191.4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0.42763099999999998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0.15834699999999999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0.1509375</v>
      </c>
      <c r="C225" s="15">
        <f>Raw!C225</f>
        <v>192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0.34366600000000003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0.57264700000000002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0.1509837962962963</v>
      </c>
      <c r="C226" s="15">
        <f>Raw!C226</f>
        <v>193.4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0.195685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0.34864099999999998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0.15104166666666666</v>
      </c>
      <c r="C227" s="15">
        <f>Raw!C227</f>
        <v>194.1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0.119536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0.239956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0.15109953703703705</v>
      </c>
      <c r="C228" s="15">
        <f>Raw!C228</f>
        <v>195.4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0.22006400000000001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0.10338799999999999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0.15115740740740741</v>
      </c>
      <c r="C229" s="15">
        <f>Raw!C229</f>
        <v>196.1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4.1116E-2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0.20319000000000001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0.1512037037037037</v>
      </c>
      <c r="C230" s="15">
        <f>Raw!C230</f>
        <v>197.2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5.9830000000000001E-2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0.114008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0.15126157407407406</v>
      </c>
      <c r="C231" s="15">
        <f>Raw!C231</f>
        <v>198.2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3.6262000000000003E-2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0.210646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0.15131944444444445</v>
      </c>
      <c r="C232" s="15">
        <f>Raw!C232</f>
        <v>199.1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0.15717999999999999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0.155639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0.15137731481481481</v>
      </c>
      <c r="C233" s="15">
        <f>Raw!C233</f>
        <v>200.3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4.3402999999999997E-2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0.231985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0.1514351851851852</v>
      </c>
      <c r="C234" s="15">
        <f>Raw!C234</f>
        <v>201.1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0.103604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0.124137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0.15148148148148147</v>
      </c>
      <c r="C235" s="15">
        <f>Raw!C235</f>
        <v>202.5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2.2336999999999999E-2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1.8492000000000001E-2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0.15153935185185186</v>
      </c>
      <c r="C236" s="15">
        <f>Raw!C236</f>
        <v>203.1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0.132686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9.0173000000000003E-2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0.15159722222222222</v>
      </c>
      <c r="C237" s="15">
        <f>Raw!C237</f>
        <v>204.3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0.11698500000000001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0.13291900000000001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0.15165509259259261</v>
      </c>
      <c r="C238" s="15">
        <f>Raw!C238</f>
        <v>205.3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3.5931999999999999E-2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2.0832E-2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0.15170138888888887</v>
      </c>
      <c r="C239" s="15">
        <f>Raw!C239</f>
        <v>206.3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2.4348999999999999E-2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5.9947E-2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0.15175925925925926</v>
      </c>
      <c r="C240" s="15">
        <f>Raw!C240</f>
        <v>206.2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7.3610999999999996E-2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0.15490599999999999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0.15181712962962965</v>
      </c>
      <c r="C241" s="15">
        <f>Raw!C241</f>
        <v>205.4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0.12282800000000001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0.16237299999999999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0.15187500000000001</v>
      </c>
      <c r="C242" s="15">
        <f>Raw!C242</f>
        <v>205.1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0.124474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3.2390000000000002E-2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0.15192129629629628</v>
      </c>
      <c r="C243" s="15">
        <f>Raw!C243</f>
        <v>204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3.0804000000000002E-2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2.0399E-2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0.15197916666666667</v>
      </c>
      <c r="C244" s="15">
        <f>Raw!C244</f>
        <v>203.4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0.159912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0.118828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0.15203703703703705</v>
      </c>
      <c r="C245" s="15">
        <f>Raw!C245</f>
        <v>202.5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0.105647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3.4873000000000001E-2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0.15208333333333332</v>
      </c>
      <c r="C246" s="15">
        <f>Raw!C246</f>
        <v>201.8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3.184E-2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5.4158999999999999E-2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0.15214120370370371</v>
      </c>
      <c r="C247" s="15">
        <f>Raw!C247</f>
        <v>200.9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6.136E-3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0.13996800000000001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0.15219907407407407</v>
      </c>
      <c r="C248" s="15">
        <f>Raw!C248</f>
        <v>200.3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0.11582199999999999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0.21641299999999999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0.15225694444444446</v>
      </c>
      <c r="C249" s="15">
        <f>Raw!C249</f>
        <v>199.4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7.5740000000000002E-2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8.8669999999999999E-3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0.15231481481481482</v>
      </c>
      <c r="C250" s="15">
        <f>Raw!C250</f>
        <v>198.9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3.5660999999999998E-2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0.12803100000000001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0.15236111111111111</v>
      </c>
      <c r="C251" s="15">
        <f>Raw!C251</f>
        <v>198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0.181564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0.13061200000000001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0.15241898148148147</v>
      </c>
      <c r="C252" s="15">
        <f>Raw!C252</f>
        <v>197.6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9.5310000000000006E-2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0.17360600000000001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0.15247685185185186</v>
      </c>
      <c r="C253" s="15">
        <f>Raw!C253</f>
        <v>196.3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0.215666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0.11164300000000001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0.15253472222222222</v>
      </c>
      <c r="C254" s="15">
        <f>Raw!C254</f>
        <v>196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0.429558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0.42377700000000001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0.15258101851851852</v>
      </c>
      <c r="C255" s="15">
        <f>Raw!C255</f>
        <v>194.9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0.43809100000000001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0.33637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0.15263888888888888</v>
      </c>
      <c r="C256" s="15">
        <f>Raw!C256</f>
        <v>194.1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0.37391400000000002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0.15628300000000001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0.15269675925925927</v>
      </c>
      <c r="C257" s="15">
        <f>Raw!C257</f>
        <v>193.4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0.65198900000000004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0.410526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0.15275462962962963</v>
      </c>
      <c r="C258" s="15">
        <f>Raw!C258</f>
        <v>192.7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0.24460200000000001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0.283721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0.15280092592592592</v>
      </c>
      <c r="C259" s="15">
        <f>Raw!C259</f>
        <v>191.8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0.31544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0.13245499999999999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0.15285879629629631</v>
      </c>
      <c r="C260" s="15">
        <f>Raw!C260</f>
        <v>191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0.14358699999999999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0.16963900000000001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0.15291666666666667</v>
      </c>
      <c r="C261" s="15">
        <f>Raw!C261</f>
        <v>190.3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0.36812899999999998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0.22419600000000001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0.15297453703703703</v>
      </c>
      <c r="C262" s="15">
        <f>Raw!C262</f>
        <v>189.2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0.39166800000000002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0.37794800000000001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0.15303240740740739</v>
      </c>
      <c r="C263" s="15">
        <f>Raw!C263</f>
        <v>188.9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0.468142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0.55841099999999999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0.15307870370370372</v>
      </c>
      <c r="C264" s="15">
        <f>Raw!C264</f>
        <v>188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0.611456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0.67249899999999996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0.15313657407407408</v>
      </c>
      <c r="C265" s="15">
        <f>Raw!C265</f>
        <v>187.2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0.53166500000000005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0.55928599999999995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0.15319444444444444</v>
      </c>
      <c r="C266" s="15">
        <f>Raw!C266</f>
        <v>186.7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0.63820100000000002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0.66191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0.1532523148148148</v>
      </c>
      <c r="C267" s="15">
        <f>Raw!C267</f>
        <v>185.6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0.59098099999999998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0.47914099999999998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0.15329861111111112</v>
      </c>
      <c r="C268" s="15">
        <f>Raw!C268</f>
        <v>185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0.59624299999999997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0.51622400000000002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0.15335648148148148</v>
      </c>
      <c r="C269" s="15">
        <f>Raw!C269</f>
        <v>184.1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0.27071299999999998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0.27455499999999999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0.15341435185185184</v>
      </c>
      <c r="C270" s="15">
        <f>Raw!C270</f>
        <v>183.6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0.21312500000000001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0.13819999999999999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0.15347222222222223</v>
      </c>
      <c r="C271" s="15">
        <f>Raw!C271</f>
        <v>182.3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0.13206399999999999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0.200686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0.15351851851851853</v>
      </c>
      <c r="C272" s="15">
        <f>Raw!C272</f>
        <v>181.9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0.15091299999999999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0.11867800000000001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0.15357638888888889</v>
      </c>
      <c r="C273" s="15">
        <f>Raw!C273</f>
        <v>180.8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0.31651499999999999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0.105696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0.15363425925925925</v>
      </c>
      <c r="C274" s="15">
        <f>Raw!C274</f>
        <v>180.7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0.26968199999999998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0.30542599999999998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0.15369212962962964</v>
      </c>
      <c r="C275" s="15">
        <f>Raw!C275</f>
        <v>179.8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0.20008000000000001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0.30756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0.15375</v>
      </c>
      <c r="C276" s="15">
        <f>Raw!C276</f>
        <v>178.8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2.8205000000000001E-2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0.29630600000000001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0.15379629629629629</v>
      </c>
      <c r="C277" s="15">
        <f>Raw!C277</f>
        <v>178.3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0.209451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6.2151999999999999E-2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0.15385416666666665</v>
      </c>
      <c r="C278" s="15">
        <f>Raw!C278</f>
        <v>177.2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0.22665399999999999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0.14656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0.15391203703703704</v>
      </c>
      <c r="C279" s="15">
        <f>Raw!C279</f>
        <v>176.8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0.113187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6.5411999999999998E-2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0.1539699074074074</v>
      </c>
      <c r="C280" s="15">
        <f>Raw!C280</f>
        <v>175.4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0.23178099999999999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0.23578199999999999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0.1540162037037037</v>
      </c>
      <c r="C281" s="15">
        <f>Raw!C281</f>
        <v>175.6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0.20552699999999999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5.7248E-2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0.15407407407407406</v>
      </c>
      <c r="C282" s="15">
        <f>Raw!C282</f>
        <v>173.7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9.8119999999999995E-3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4.2071999999999998E-2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0.15413194444444445</v>
      </c>
      <c r="C283" s="15">
        <f>Raw!C283</f>
        <v>173.7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1.4767000000000001E-2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0.15489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0.15418981481481481</v>
      </c>
      <c r="C284" s="15">
        <f>Raw!C284</f>
        <v>172.3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0.14199100000000001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0.15499099999999999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0.1542361111111111</v>
      </c>
      <c r="C285" s="15">
        <f>Raw!C285</f>
        <v>172.3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0.178204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8.0549999999999997E-2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0.15429398148148146</v>
      </c>
      <c r="C286" s="15">
        <f>Raw!C286</f>
        <v>171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8.5823999999999998E-2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7.9864000000000004E-2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0.15435185185185185</v>
      </c>
      <c r="C287" s="15">
        <f>Raw!C287</f>
        <v>170.7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0.11242199999999999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0.10392999999999999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0.15440972222222224</v>
      </c>
      <c r="C288" s="15">
        <f>Raw!C288</f>
        <v>169.4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0.123478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0.21156800000000001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0.15445601851851851</v>
      </c>
      <c r="C289" s="15">
        <f>Raw!C289</f>
        <v>169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0.169437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0.17727599999999999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0.1545138888888889</v>
      </c>
      <c r="C290" s="15">
        <f>Raw!C290</f>
        <v>167.9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0.33212000000000003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0.16231400000000001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0.15457175925925926</v>
      </c>
      <c r="C291" s="15">
        <f>Raw!C291</f>
        <v>167.2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0.30391600000000002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0.15796399999999999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0.15462962962962964</v>
      </c>
      <c r="C292" s="15">
        <f>Raw!C292</f>
        <v>166.5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6.3846E-2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0.13559599999999999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0.15468750000000001</v>
      </c>
      <c r="C293" s="15">
        <f>Raw!C293</f>
        <v>165.7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0.29785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0.24221599999999999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0.1547337962962963</v>
      </c>
      <c r="C294" s="15">
        <f>Raw!C294</f>
        <v>164.6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0.226049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0.46876800000000002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0.15479166666666666</v>
      </c>
      <c r="C295" s="15">
        <f>Raw!C295</f>
        <v>164.5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0.52675899999999998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0.34976600000000002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0.15484953703703705</v>
      </c>
      <c r="C296" s="15">
        <f>Raw!C296</f>
        <v>163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0.32879399999999998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0.225961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0.15490740740740741</v>
      </c>
      <c r="C297" s="15">
        <f>Raw!C297</f>
        <v>162.5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0.33621099999999998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0.23727200000000001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0.1549537037037037</v>
      </c>
      <c r="C298" s="15">
        <f>Raw!C298</f>
        <v>161.9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0.40518799999999999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0.36845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0.15501157407407407</v>
      </c>
      <c r="C299" s="15">
        <f>Raw!C299</f>
        <v>160.80000000000001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0.43618499999999999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0.46198299999999998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0.15506944444444445</v>
      </c>
      <c r="C300" s="15">
        <f>Raw!C300</f>
        <v>160.5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0.49961100000000003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0.50002800000000003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0.15512731481481482</v>
      </c>
      <c r="C301" s="15">
        <f>Raw!C301</f>
        <v>159.5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0.66365499999999999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0.63525399999999999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0.15517361111111111</v>
      </c>
      <c r="C302" s="15">
        <f>Raw!C302</f>
        <v>158.4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0.76013399999999998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0.63081399999999999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0.15523148148148147</v>
      </c>
      <c r="C303" s="15">
        <f>Raw!C303</f>
        <v>158.30000000000001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0.91496500000000003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0.79252400000000001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0.15528935185185186</v>
      </c>
      <c r="C304" s="15">
        <f>Raw!C304</f>
        <v>156.80000000000001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0.10040300000000001</v>
      </c>
      <c r="F304" s="9">
        <f>IF(Raw!$G304&gt;$C$8,IF(Raw!$Q304&gt;$C$8,IF(Raw!$N304&gt;$C$9,IF(Raw!$N304&lt;$A$9,IF(Raw!$X304&gt;$C$9,IF(Raw!$X304&lt;$A$9,Raw!I304,-999),-999),-999),-999),-999),-999)</f>
        <v>0.138762</v>
      </c>
      <c r="G304" s="9">
        <f>Raw!G304</f>
        <v>0.86669300000000005</v>
      </c>
      <c r="H304" s="9">
        <f>IF(Raw!$G304&gt;$C$8,IF(Raw!$Q304&gt;$C$8,IF(Raw!$N304&gt;$C$9,IF(Raw!$N304&lt;$A$9,IF(Raw!$X304&gt;$C$9,IF(Raw!$X304&lt;$A$9,Raw!L304,-999),-999),-999),-999),-999),-999)</f>
        <v>518.70000000000005</v>
      </c>
      <c r="I304" s="9">
        <f>IF(Raw!$G304&gt;$C$8,IF(Raw!$Q304&gt;$C$8,IF(Raw!$N304&gt;$C$9,IF(Raw!$N304&lt;$A$9,IF(Raw!$X304&gt;$C$9,IF(Raw!$X304&lt;$A$9,Raw!M304,-999),-999),-999),-999),-999),-999)</f>
        <v>3.9999999999999998E-6</v>
      </c>
      <c r="J304" s="9">
        <f>IF(Raw!$G304&gt;$C$8,IF(Raw!$Q304&gt;$C$8,IF(Raw!$N304&gt;$C$9,IF(Raw!$N304&lt;$A$9,IF(Raw!$X304&gt;$C$9,IF(Raw!$X304&lt;$A$9,Raw!N304,-999),-999),-999),-999),-999),-999)</f>
        <v>660</v>
      </c>
      <c r="K304" s="9">
        <f>IF(Raw!$G304&gt;$C$8,IF(Raw!$Q304&gt;$C$8,IF(Raw!$N304&gt;$C$9,IF(Raw!$N304&lt;$A$9,IF(Raw!$X304&gt;$C$9,IF(Raw!$X304&lt;$A$9,Raw!R304,-999),-999),-999),-999),-999),-999)</f>
        <v>8.9428999999999995E-2</v>
      </c>
      <c r="L304" s="9">
        <f>IF(Raw!$G304&gt;$C$8,IF(Raw!$Q304&gt;$C$8,IF(Raw!$N304&gt;$C$9,IF(Raw!$N304&lt;$A$9,IF(Raw!$X304&gt;$C$9,IF(Raw!$X304&lt;$A$9,Raw!S304,-999),-999),-999),-999),-999),-999)</f>
        <v>0.12950600000000001</v>
      </c>
      <c r="M304" s="9">
        <f>Raw!Q304</f>
        <v>0.84257400000000005</v>
      </c>
      <c r="N304" s="9">
        <f>IF(Raw!$G304&gt;$C$8,IF(Raw!$Q304&gt;$C$8,IF(Raw!$N304&gt;$C$9,IF(Raw!$N304&lt;$A$9,IF(Raw!$X304&gt;$C$9,IF(Raw!$X304&lt;$A$9,Raw!V304,-999),-999),-999),-999),-999),-999)</f>
        <v>544.1</v>
      </c>
      <c r="O304" s="9">
        <f>IF(Raw!$G304&gt;$C$8,IF(Raw!$Q304&gt;$C$8,IF(Raw!$N304&gt;$C$9,IF(Raw!$N304&lt;$A$9,IF(Raw!$X304&gt;$C$9,IF(Raw!$X304&lt;$A$9,Raw!W304,-999),-999),-999),-999),-999),-999)</f>
        <v>6.0000000000000002E-6</v>
      </c>
      <c r="P304" s="9">
        <f>IF(Raw!$G304&gt;$C$8,IF(Raw!$Q304&gt;$C$8,IF(Raw!$N304&gt;$C$9,IF(Raw!$N304&lt;$A$9,IF(Raw!$X304&gt;$C$9,IF(Raw!$X304&lt;$A$9,Raw!X304,-999),-999),-999),-999),-999),-999)</f>
        <v>590</v>
      </c>
      <c r="R304" s="9">
        <f t="shared" si="79"/>
        <v>3.835899999999999E-2</v>
      </c>
      <c r="S304" s="9">
        <f t="shared" si="80"/>
        <v>0.27643735316585227</v>
      </c>
      <c r="T304" s="9">
        <f t="shared" si="81"/>
        <v>4.0077000000000015E-2</v>
      </c>
      <c r="U304" s="9">
        <f t="shared" si="82"/>
        <v>0.30946056553364332</v>
      </c>
      <c r="V304" s="15">
        <f t="shared" si="83"/>
        <v>5.3032706999999998E-2</v>
      </c>
      <c r="X304" s="11">
        <f t="shared" si="84"/>
        <v>0</v>
      </c>
      <c r="Y304" s="11">
        <f t="shared" si="85"/>
        <v>5.1870000000000002E-18</v>
      </c>
      <c r="Z304" s="11">
        <f t="shared" si="86"/>
        <v>6.6E-4</v>
      </c>
      <c r="AA304" s="16">
        <f t="shared" si="87"/>
        <v>0</v>
      </c>
      <c r="AB304" s="9">
        <f t="shared" si="88"/>
        <v>8.9428999999999995E-2</v>
      </c>
      <c r="AC304" s="9">
        <f t="shared" si="89"/>
        <v>1</v>
      </c>
      <c r="AD304" s="15">
        <f t="shared" si="90"/>
        <v>0</v>
      </c>
      <c r="AE304" s="3">
        <f t="shared" si="91"/>
        <v>624.51479999999981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0.15534722222222222</v>
      </c>
      <c r="C305" s="15">
        <f>Raw!C305</f>
        <v>156.30000000000001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0.10693999999999999</v>
      </c>
      <c r="F305" s="9">
        <f>IF(Raw!$G305&gt;$C$8,IF(Raw!$Q305&gt;$C$8,IF(Raw!$N305&gt;$C$9,IF(Raw!$N305&lt;$A$9,IF(Raw!$X305&gt;$C$9,IF(Raw!$X305&lt;$A$9,Raw!I305,-999),-999),-999),-999),-999),-999)</f>
        <v>0.15518100000000001</v>
      </c>
      <c r="G305" s="9">
        <f>Raw!G305</f>
        <v>0.88653300000000002</v>
      </c>
      <c r="H305" s="9">
        <f>IF(Raw!$G305&gt;$C$8,IF(Raw!$Q305&gt;$C$8,IF(Raw!$N305&gt;$C$9,IF(Raw!$N305&lt;$A$9,IF(Raw!$X305&gt;$C$9,IF(Raw!$X305&lt;$A$9,Raw!L305,-999),-999),-999),-999),-999),-999)</f>
        <v>536.5</v>
      </c>
      <c r="I305" s="9">
        <f>IF(Raw!$G305&gt;$C$8,IF(Raw!$Q305&gt;$C$8,IF(Raw!$N305&gt;$C$9,IF(Raw!$N305&lt;$A$9,IF(Raw!$X305&gt;$C$9,IF(Raw!$X305&lt;$A$9,Raw!M305,-999),-999),-999),-999),-999),-999)</f>
        <v>2.7799999999999998E-4</v>
      </c>
      <c r="J305" s="9">
        <f>IF(Raw!$G305&gt;$C$8,IF(Raw!$Q305&gt;$C$8,IF(Raw!$N305&gt;$C$9,IF(Raw!$N305&lt;$A$9,IF(Raw!$X305&gt;$C$9,IF(Raw!$X305&lt;$A$9,Raw!N305,-999),-999),-999),-999),-999),-999)</f>
        <v>631</v>
      </c>
      <c r="K305" s="9">
        <f>IF(Raw!$G305&gt;$C$8,IF(Raw!$Q305&gt;$C$8,IF(Raw!$N305&gt;$C$9,IF(Raw!$N305&lt;$A$9,IF(Raw!$X305&gt;$C$9,IF(Raw!$X305&lt;$A$9,Raw!R305,-999),-999),-999),-999),-999),-999)</f>
        <v>0.104489</v>
      </c>
      <c r="L305" s="9">
        <f>IF(Raw!$G305&gt;$C$8,IF(Raw!$Q305&gt;$C$8,IF(Raw!$N305&gt;$C$9,IF(Raw!$N305&lt;$A$9,IF(Raw!$X305&gt;$C$9,IF(Raw!$X305&lt;$A$9,Raw!S305,-999),-999),-999),-999),-999),-999)</f>
        <v>0.14486499999999999</v>
      </c>
      <c r="M305" s="9">
        <f>Raw!Q305</f>
        <v>0.81921100000000002</v>
      </c>
      <c r="N305" s="9">
        <f>IF(Raw!$G305&gt;$C$8,IF(Raw!$Q305&gt;$C$8,IF(Raw!$N305&gt;$C$9,IF(Raw!$N305&lt;$A$9,IF(Raw!$X305&gt;$C$9,IF(Raw!$X305&lt;$A$9,Raw!V305,-999),-999),-999),-999),-999),-999)</f>
        <v>592.1</v>
      </c>
      <c r="O305" s="9">
        <f>IF(Raw!$G305&gt;$C$8,IF(Raw!$Q305&gt;$C$8,IF(Raw!$N305&gt;$C$9,IF(Raw!$N305&lt;$A$9,IF(Raw!$X305&gt;$C$9,IF(Raw!$X305&lt;$A$9,Raw!W305,-999),-999),-999),-999),-999),-999)</f>
        <v>1.2E-5</v>
      </c>
      <c r="P305" s="9">
        <f>IF(Raw!$G305&gt;$C$8,IF(Raw!$Q305&gt;$C$8,IF(Raw!$N305&gt;$C$9,IF(Raw!$N305&lt;$A$9,IF(Raw!$X305&gt;$C$9,IF(Raw!$X305&lt;$A$9,Raw!X305,-999),-999),-999),-999),-999),-999)</f>
        <v>786</v>
      </c>
      <c r="R305" s="9">
        <f t="shared" si="79"/>
        <v>4.824100000000002E-2</v>
      </c>
      <c r="S305" s="9">
        <f t="shared" si="80"/>
        <v>0.31086924301299784</v>
      </c>
      <c r="T305" s="9">
        <f t="shared" si="81"/>
        <v>4.0375999999999995E-2</v>
      </c>
      <c r="U305" s="9">
        <f t="shared" si="82"/>
        <v>0.27871466537811063</v>
      </c>
      <c r="V305" s="15">
        <f t="shared" si="83"/>
        <v>5.9322217499999996E-2</v>
      </c>
      <c r="X305" s="11">
        <f t="shared" si="84"/>
        <v>0</v>
      </c>
      <c r="Y305" s="11">
        <f t="shared" si="85"/>
        <v>5.3649999999999996E-18</v>
      </c>
      <c r="Z305" s="11">
        <f t="shared" si="86"/>
        <v>6.3099999999999994E-4</v>
      </c>
      <c r="AA305" s="16">
        <f t="shared" si="87"/>
        <v>0</v>
      </c>
      <c r="AB305" s="9">
        <f t="shared" si="88"/>
        <v>0.104489</v>
      </c>
      <c r="AC305" s="9">
        <f t="shared" si="89"/>
        <v>1</v>
      </c>
      <c r="AD305" s="15">
        <f t="shared" si="90"/>
        <v>0</v>
      </c>
      <c r="AE305" s="3">
        <f t="shared" si="91"/>
        <v>645.9459999999998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0.15540509259259258</v>
      </c>
      <c r="C306" s="15">
        <f>Raw!C306</f>
        <v>155.9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9.9067000000000002E-2</v>
      </c>
      <c r="F306" s="9">
        <f>IF(Raw!$G306&gt;$C$8,IF(Raw!$Q306&gt;$C$8,IF(Raw!$N306&gt;$C$9,IF(Raw!$N306&lt;$A$9,IF(Raw!$X306&gt;$C$9,IF(Raw!$X306&lt;$A$9,Raw!I306,-999),-999),-999),-999),-999),-999)</f>
        <v>0.14535600000000001</v>
      </c>
      <c r="G306" s="9">
        <f>Raw!G306</f>
        <v>0.90039599999999997</v>
      </c>
      <c r="H306" s="9">
        <f>IF(Raw!$G306&gt;$C$8,IF(Raw!$Q306&gt;$C$8,IF(Raw!$N306&gt;$C$9,IF(Raw!$N306&lt;$A$9,IF(Raw!$X306&gt;$C$9,IF(Raw!$X306&lt;$A$9,Raw!L306,-999),-999),-999),-999),-999),-999)</f>
        <v>605.6</v>
      </c>
      <c r="I306" s="9">
        <f>IF(Raw!$G306&gt;$C$8,IF(Raw!$Q306&gt;$C$8,IF(Raw!$N306&gt;$C$9,IF(Raw!$N306&lt;$A$9,IF(Raw!$X306&gt;$C$9,IF(Raw!$X306&lt;$A$9,Raw!M306,-999),-999),-999),-999),-999),-999)</f>
        <v>1.2828000000000001E-2</v>
      </c>
      <c r="J306" s="9">
        <f>IF(Raw!$G306&gt;$C$8,IF(Raw!$Q306&gt;$C$8,IF(Raw!$N306&gt;$C$9,IF(Raw!$N306&lt;$A$9,IF(Raw!$X306&gt;$C$9,IF(Raw!$X306&lt;$A$9,Raw!N306,-999),-999),-999),-999),-999),-999)</f>
        <v>741</v>
      </c>
      <c r="K306" s="9">
        <f>IF(Raw!$G306&gt;$C$8,IF(Raw!$Q306&gt;$C$8,IF(Raw!$N306&gt;$C$9,IF(Raw!$N306&lt;$A$9,IF(Raw!$X306&gt;$C$9,IF(Raw!$X306&lt;$A$9,Raw!R306,-999),-999),-999),-999),-999),-999)</f>
        <v>9.2928999999999998E-2</v>
      </c>
      <c r="L306" s="9">
        <f>IF(Raw!$G306&gt;$C$8,IF(Raw!$Q306&gt;$C$8,IF(Raw!$N306&gt;$C$9,IF(Raw!$N306&lt;$A$9,IF(Raw!$X306&gt;$C$9,IF(Raw!$X306&lt;$A$9,Raw!S306,-999),-999),-999),-999),-999),-999)</f>
        <v>0.137514</v>
      </c>
      <c r="M306" s="9">
        <f>Raw!Q306</f>
        <v>0.88458499999999995</v>
      </c>
      <c r="N306" s="9">
        <f>IF(Raw!$G306&gt;$C$8,IF(Raw!$Q306&gt;$C$8,IF(Raw!$N306&gt;$C$9,IF(Raw!$N306&lt;$A$9,IF(Raw!$X306&gt;$C$9,IF(Raw!$X306&lt;$A$9,Raw!V306,-999),-999),-999),-999),-999),-999)</f>
        <v>615.70000000000005</v>
      </c>
      <c r="O306" s="9">
        <f>IF(Raw!$G306&gt;$C$8,IF(Raw!$Q306&gt;$C$8,IF(Raw!$N306&gt;$C$9,IF(Raw!$N306&lt;$A$9,IF(Raw!$X306&gt;$C$9,IF(Raw!$X306&lt;$A$9,Raw!W306,-999),-999),-999),-999),-999),-999)</f>
        <v>5.0000000000000004E-6</v>
      </c>
      <c r="P306" s="9">
        <f>IF(Raw!$G306&gt;$C$8,IF(Raw!$Q306&gt;$C$8,IF(Raw!$N306&gt;$C$9,IF(Raw!$N306&lt;$A$9,IF(Raw!$X306&gt;$C$9,IF(Raw!$X306&lt;$A$9,Raw!X306,-999),-999),-999),-999),-999),-999)</f>
        <v>568</v>
      </c>
      <c r="R306" s="9">
        <f t="shared" si="79"/>
        <v>4.6289000000000011E-2</v>
      </c>
      <c r="S306" s="9">
        <f t="shared" si="80"/>
        <v>0.31845262665455853</v>
      </c>
      <c r="T306" s="9">
        <f t="shared" si="81"/>
        <v>4.4585E-2</v>
      </c>
      <c r="U306" s="9">
        <f t="shared" si="82"/>
        <v>0.32422153380746688</v>
      </c>
      <c r="V306" s="15">
        <f t="shared" si="83"/>
        <v>5.6311982999999996E-2</v>
      </c>
      <c r="X306" s="11">
        <f t="shared" si="84"/>
        <v>0</v>
      </c>
      <c r="Y306" s="11">
        <f t="shared" si="85"/>
        <v>6.056E-18</v>
      </c>
      <c r="Z306" s="11">
        <f t="shared" si="86"/>
        <v>7.4100000000000001E-4</v>
      </c>
      <c r="AA306" s="16">
        <f t="shared" si="87"/>
        <v>0</v>
      </c>
      <c r="AB306" s="9">
        <f t="shared" si="88"/>
        <v>9.2928999999999998E-2</v>
      </c>
      <c r="AC306" s="9">
        <f t="shared" si="89"/>
        <v>1</v>
      </c>
      <c r="AD306" s="15">
        <f t="shared" si="90"/>
        <v>0</v>
      </c>
      <c r="AE306" s="3">
        <f t="shared" si="91"/>
        <v>729.14239999999984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0.1554513888888889</v>
      </c>
      <c r="C307" s="15">
        <f>Raw!C307</f>
        <v>154.4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0.100755</v>
      </c>
      <c r="F307" s="9">
        <f>IF(Raw!$G307&gt;$C$8,IF(Raw!$Q307&gt;$C$8,IF(Raw!$N307&gt;$C$9,IF(Raw!$N307&lt;$A$9,IF(Raw!$X307&gt;$C$9,IF(Raw!$X307&lt;$A$9,Raw!I307,-999),-999),-999),-999),-999),-999)</f>
        <v>0.14171900000000001</v>
      </c>
      <c r="G307" s="9">
        <f>Raw!G307</f>
        <v>0.88797700000000002</v>
      </c>
      <c r="H307" s="9">
        <f>IF(Raw!$G307&gt;$C$8,IF(Raw!$Q307&gt;$C$8,IF(Raw!$N307&gt;$C$9,IF(Raw!$N307&lt;$A$9,IF(Raw!$X307&gt;$C$9,IF(Raw!$X307&lt;$A$9,Raw!L307,-999),-999),-999),-999),-999),-999)</f>
        <v>530</v>
      </c>
      <c r="I307" s="9">
        <f>IF(Raw!$G307&gt;$C$8,IF(Raw!$Q307&gt;$C$8,IF(Raw!$N307&gt;$C$9,IF(Raw!$N307&lt;$A$9,IF(Raw!$X307&gt;$C$9,IF(Raw!$X307&lt;$A$9,Raw!M307,-999),-999),-999),-999),-999),-999)</f>
        <v>3.0000000000000001E-6</v>
      </c>
      <c r="J307" s="9">
        <f>IF(Raw!$G307&gt;$C$8,IF(Raw!$Q307&gt;$C$8,IF(Raw!$N307&gt;$C$9,IF(Raw!$N307&lt;$A$9,IF(Raw!$X307&gt;$C$9,IF(Raw!$X307&lt;$A$9,Raw!N307,-999),-999),-999),-999),-999),-999)</f>
        <v>532</v>
      </c>
      <c r="K307" s="9">
        <f>IF(Raw!$G307&gt;$C$8,IF(Raw!$Q307&gt;$C$8,IF(Raw!$N307&gt;$C$9,IF(Raw!$N307&lt;$A$9,IF(Raw!$X307&gt;$C$9,IF(Raw!$X307&lt;$A$9,Raw!R307,-999),-999),-999),-999),-999),-999)</f>
        <v>9.5036999999999996E-2</v>
      </c>
      <c r="L307" s="9">
        <f>IF(Raw!$G307&gt;$C$8,IF(Raw!$Q307&gt;$C$8,IF(Raw!$N307&gt;$C$9,IF(Raw!$N307&lt;$A$9,IF(Raw!$X307&gt;$C$9,IF(Raw!$X307&lt;$A$9,Raw!S307,-999),-999),-999),-999),-999),-999)</f>
        <v>0.13747899999999999</v>
      </c>
      <c r="M307" s="9">
        <f>Raw!Q307</f>
        <v>0.82077699999999998</v>
      </c>
      <c r="N307" s="9">
        <f>IF(Raw!$G307&gt;$C$8,IF(Raw!$Q307&gt;$C$8,IF(Raw!$N307&gt;$C$9,IF(Raw!$N307&lt;$A$9,IF(Raw!$X307&gt;$C$9,IF(Raw!$X307&lt;$A$9,Raw!V307,-999),-999),-999),-999),-999),-999)</f>
        <v>604.4</v>
      </c>
      <c r="O307" s="9">
        <f>IF(Raw!$G307&gt;$C$8,IF(Raw!$Q307&gt;$C$8,IF(Raw!$N307&gt;$C$9,IF(Raw!$N307&lt;$A$9,IF(Raw!$X307&gt;$C$9,IF(Raw!$X307&lt;$A$9,Raw!W307,-999),-999),-999),-999),-999),-999)</f>
        <v>1.9999999999999999E-6</v>
      </c>
      <c r="P307" s="9">
        <f>IF(Raw!$G307&gt;$C$8,IF(Raw!$Q307&gt;$C$8,IF(Raw!$N307&gt;$C$9,IF(Raw!$N307&lt;$A$9,IF(Raw!$X307&gt;$C$9,IF(Raw!$X307&lt;$A$9,Raw!X307,-999),-999),-999),-999),-999),-999)</f>
        <v>869</v>
      </c>
      <c r="R307" s="9">
        <f t="shared" si="79"/>
        <v>4.0964000000000014E-2</v>
      </c>
      <c r="S307" s="9">
        <f t="shared" si="80"/>
        <v>0.28905086826748716</v>
      </c>
      <c r="T307" s="9">
        <f t="shared" si="81"/>
        <v>4.2441999999999994E-2</v>
      </c>
      <c r="U307" s="9">
        <f t="shared" si="82"/>
        <v>0.3087162402985183</v>
      </c>
      <c r="V307" s="15">
        <f t="shared" si="83"/>
        <v>5.629765049999999E-2</v>
      </c>
      <c r="X307" s="11">
        <f t="shared" si="84"/>
        <v>0</v>
      </c>
      <c r="Y307" s="11">
        <f t="shared" si="85"/>
        <v>5.2999999999999995E-18</v>
      </c>
      <c r="Z307" s="11">
        <f t="shared" si="86"/>
        <v>5.3200000000000003E-4</v>
      </c>
      <c r="AA307" s="16">
        <f t="shared" si="87"/>
        <v>0</v>
      </c>
      <c r="AB307" s="9">
        <f t="shared" si="88"/>
        <v>9.5036999999999996E-2</v>
      </c>
      <c r="AC307" s="9">
        <f t="shared" si="89"/>
        <v>1</v>
      </c>
      <c r="AD307" s="15">
        <f t="shared" si="90"/>
        <v>0</v>
      </c>
      <c r="AE307" s="3">
        <f t="shared" si="91"/>
        <v>638.11999999999978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0.15550925925925926</v>
      </c>
      <c r="C308" s="15">
        <f>Raw!C308</f>
        <v>154.30000000000001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0.86011000000000004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0.76482899999999998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0.15556712962962962</v>
      </c>
      <c r="C309" s="15">
        <f>Raw!C309</f>
        <v>153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0.100936</v>
      </c>
      <c r="F309" s="9">
        <f>IF(Raw!$G309&gt;$C$8,IF(Raw!$Q309&gt;$C$8,IF(Raw!$N309&gt;$C$9,IF(Raw!$N309&lt;$A$9,IF(Raw!$X309&gt;$C$9,IF(Raw!$X309&lt;$A$9,Raw!I309,-999),-999),-999),-999),-999),-999)</f>
        <v>0.14394399999999999</v>
      </c>
      <c r="G309" s="9">
        <f>Raw!G309</f>
        <v>0.87517800000000001</v>
      </c>
      <c r="H309" s="9">
        <f>IF(Raw!$G309&gt;$C$8,IF(Raw!$Q309&gt;$C$8,IF(Raw!$N309&gt;$C$9,IF(Raw!$N309&lt;$A$9,IF(Raw!$X309&gt;$C$9,IF(Raw!$X309&lt;$A$9,Raw!L309,-999),-999),-999),-999),-999),-999)</f>
        <v>607.79999999999995</v>
      </c>
      <c r="I309" s="9">
        <f>IF(Raw!$G309&gt;$C$8,IF(Raw!$Q309&gt;$C$8,IF(Raw!$N309&gt;$C$9,IF(Raw!$N309&lt;$A$9,IF(Raw!$X309&gt;$C$9,IF(Raw!$X309&lt;$A$9,Raw!M309,-999),-999),-999),-999),-999),-999)</f>
        <v>9.0000000000000002E-6</v>
      </c>
      <c r="J309" s="9">
        <f>IF(Raw!$G309&gt;$C$8,IF(Raw!$Q309&gt;$C$8,IF(Raw!$N309&gt;$C$9,IF(Raw!$N309&lt;$A$9,IF(Raw!$X309&gt;$C$9,IF(Raw!$X309&lt;$A$9,Raw!N309,-999),-999),-999),-999),-999),-999)</f>
        <v>720</v>
      </c>
      <c r="K309" s="9">
        <f>IF(Raw!$G309&gt;$C$8,IF(Raw!$Q309&gt;$C$8,IF(Raw!$N309&gt;$C$9,IF(Raw!$N309&lt;$A$9,IF(Raw!$X309&gt;$C$9,IF(Raw!$X309&lt;$A$9,Raw!R309,-999),-999),-999),-999),-999),-999)</f>
        <v>9.2424999999999993E-2</v>
      </c>
      <c r="L309" s="9">
        <f>IF(Raw!$G309&gt;$C$8,IF(Raw!$Q309&gt;$C$8,IF(Raw!$N309&gt;$C$9,IF(Raw!$N309&lt;$A$9,IF(Raw!$X309&gt;$C$9,IF(Raw!$X309&lt;$A$9,Raw!S309,-999),-999),-999),-999),-999),-999)</f>
        <v>0.13525799999999999</v>
      </c>
      <c r="M309" s="9">
        <f>Raw!Q309</f>
        <v>0.87036899999999995</v>
      </c>
      <c r="N309" s="9">
        <f>IF(Raw!$G309&gt;$C$8,IF(Raw!$Q309&gt;$C$8,IF(Raw!$N309&gt;$C$9,IF(Raw!$N309&lt;$A$9,IF(Raw!$X309&gt;$C$9,IF(Raw!$X309&lt;$A$9,Raw!V309,-999),-999),-999),-999),-999),-999)</f>
        <v>537.6</v>
      </c>
      <c r="O309" s="9">
        <f>IF(Raw!$G309&gt;$C$8,IF(Raw!$Q309&gt;$C$8,IF(Raw!$N309&gt;$C$9,IF(Raw!$N309&lt;$A$9,IF(Raw!$X309&gt;$C$9,IF(Raw!$X309&lt;$A$9,Raw!W309,-999),-999),-999),-999),-999),-999)</f>
        <v>5.0000000000000004E-6</v>
      </c>
      <c r="P309" s="9">
        <f>IF(Raw!$G309&gt;$C$8,IF(Raw!$Q309&gt;$C$8,IF(Raw!$N309&gt;$C$9,IF(Raw!$N309&lt;$A$9,IF(Raw!$X309&gt;$C$9,IF(Raw!$X309&lt;$A$9,Raw!X309,-999),-999),-999),-999),-999),-999)</f>
        <v>665</v>
      </c>
      <c r="R309" s="9">
        <f t="shared" si="79"/>
        <v>4.3007999999999991E-2</v>
      </c>
      <c r="S309" s="9">
        <f t="shared" si="80"/>
        <v>0.29878286000111148</v>
      </c>
      <c r="T309" s="9">
        <f t="shared" si="81"/>
        <v>4.2832999999999996E-2</v>
      </c>
      <c r="U309" s="9">
        <f t="shared" si="82"/>
        <v>0.31667627792810776</v>
      </c>
      <c r="V309" s="15">
        <f t="shared" si="83"/>
        <v>5.538815099999999E-2</v>
      </c>
      <c r="X309" s="11">
        <f t="shared" si="84"/>
        <v>0</v>
      </c>
      <c r="Y309" s="11">
        <f t="shared" si="85"/>
        <v>6.0779999999999996E-18</v>
      </c>
      <c r="Z309" s="11">
        <f t="shared" si="86"/>
        <v>7.1999999999999994E-4</v>
      </c>
      <c r="AA309" s="16">
        <f t="shared" si="87"/>
        <v>0</v>
      </c>
      <c r="AB309" s="9">
        <f t="shared" si="88"/>
        <v>9.2424999999999993E-2</v>
      </c>
      <c r="AC309" s="9">
        <f t="shared" si="89"/>
        <v>1</v>
      </c>
      <c r="AD309" s="15">
        <f t="shared" si="90"/>
        <v>0</v>
      </c>
      <c r="AE309" s="3">
        <f t="shared" si="91"/>
        <v>731.79119999999978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0.15562499999999999</v>
      </c>
      <c r="C310" s="15">
        <f>Raw!C310</f>
        <v>152.4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0.11071400000000001</v>
      </c>
      <c r="F310" s="9">
        <f>IF(Raw!$G310&gt;$C$8,IF(Raw!$Q310&gt;$C$8,IF(Raw!$N310&gt;$C$9,IF(Raw!$N310&lt;$A$9,IF(Raw!$X310&gt;$C$9,IF(Raw!$X310&lt;$A$9,Raw!I310,-999),-999),-999),-999),-999),-999)</f>
        <v>0.15654899999999999</v>
      </c>
      <c r="G310" s="9">
        <f>Raw!G310</f>
        <v>0.90953899999999999</v>
      </c>
      <c r="H310" s="9">
        <f>IF(Raw!$G310&gt;$C$8,IF(Raw!$Q310&gt;$C$8,IF(Raw!$N310&gt;$C$9,IF(Raw!$N310&lt;$A$9,IF(Raw!$X310&gt;$C$9,IF(Raw!$X310&lt;$A$9,Raw!L310,-999),-999),-999),-999),-999),-999)</f>
        <v>456.7</v>
      </c>
      <c r="I310" s="9">
        <f>IF(Raw!$G310&gt;$C$8,IF(Raw!$Q310&gt;$C$8,IF(Raw!$N310&gt;$C$9,IF(Raw!$N310&lt;$A$9,IF(Raw!$X310&gt;$C$9,IF(Raw!$X310&lt;$A$9,Raw!M310,-999),-999),-999),-999),-999),-999)</f>
        <v>1.5999999999999999E-5</v>
      </c>
      <c r="J310" s="9">
        <f>IF(Raw!$G310&gt;$C$8,IF(Raw!$Q310&gt;$C$8,IF(Raw!$N310&gt;$C$9,IF(Raw!$N310&lt;$A$9,IF(Raw!$X310&gt;$C$9,IF(Raw!$X310&lt;$A$9,Raw!N310,-999),-999),-999),-999),-999),-999)</f>
        <v>610</v>
      </c>
      <c r="K310" s="9">
        <f>IF(Raw!$G310&gt;$C$8,IF(Raw!$Q310&gt;$C$8,IF(Raw!$N310&gt;$C$9,IF(Raw!$N310&lt;$A$9,IF(Raw!$X310&gt;$C$9,IF(Raw!$X310&lt;$A$9,Raw!R310,-999),-999),-999),-999),-999),-999)</f>
        <v>0.106</v>
      </c>
      <c r="L310" s="9">
        <f>IF(Raw!$G310&gt;$C$8,IF(Raw!$Q310&gt;$C$8,IF(Raw!$N310&gt;$C$9,IF(Raw!$N310&lt;$A$9,IF(Raw!$X310&gt;$C$9,IF(Raw!$X310&lt;$A$9,Raw!S310,-999),-999),-999),-999),-999),-999)</f>
        <v>0.15398800000000001</v>
      </c>
      <c r="M310" s="9">
        <f>Raw!Q310</f>
        <v>0.85173600000000005</v>
      </c>
      <c r="N310" s="9">
        <f>IF(Raw!$G310&gt;$C$8,IF(Raw!$Q310&gt;$C$8,IF(Raw!$N310&gt;$C$9,IF(Raw!$N310&lt;$A$9,IF(Raw!$X310&gt;$C$9,IF(Raw!$X310&lt;$A$9,Raw!V310,-999),-999),-999),-999),-999),-999)</f>
        <v>535.5</v>
      </c>
      <c r="O310" s="9">
        <f>IF(Raw!$G310&gt;$C$8,IF(Raw!$Q310&gt;$C$8,IF(Raw!$N310&gt;$C$9,IF(Raw!$N310&lt;$A$9,IF(Raw!$X310&gt;$C$9,IF(Raw!$X310&lt;$A$9,Raw!W310,-999),-999),-999),-999),-999),-999)</f>
        <v>6.8930000000000005E-2</v>
      </c>
      <c r="P310" s="9">
        <f>IF(Raw!$G310&gt;$C$8,IF(Raw!$Q310&gt;$C$8,IF(Raw!$N310&gt;$C$9,IF(Raw!$N310&lt;$A$9,IF(Raw!$X310&gt;$C$9,IF(Raw!$X310&lt;$A$9,Raw!X310,-999),-999),-999),-999),-999),-999)</f>
        <v>747</v>
      </c>
      <c r="R310" s="9">
        <f t="shared" si="79"/>
        <v>4.5834999999999987E-2</v>
      </c>
      <c r="S310" s="9">
        <f t="shared" si="80"/>
        <v>0.29278372905607819</v>
      </c>
      <c r="T310" s="9">
        <f t="shared" si="81"/>
        <v>4.7988000000000017E-2</v>
      </c>
      <c r="U310" s="9">
        <f t="shared" si="82"/>
        <v>0.31163467283164931</v>
      </c>
      <c r="V310" s="15">
        <f t="shared" si="83"/>
        <v>6.3058085999999999E-2</v>
      </c>
      <c r="X310" s="11">
        <f t="shared" si="84"/>
        <v>0</v>
      </c>
      <c r="Y310" s="11">
        <f t="shared" si="85"/>
        <v>4.5669999999999997E-18</v>
      </c>
      <c r="Z310" s="11">
        <f t="shared" si="86"/>
        <v>6.0999999999999997E-4</v>
      </c>
      <c r="AA310" s="16">
        <f t="shared" si="87"/>
        <v>0</v>
      </c>
      <c r="AB310" s="9">
        <f t="shared" si="88"/>
        <v>0.106</v>
      </c>
      <c r="AC310" s="9">
        <f t="shared" si="89"/>
        <v>1</v>
      </c>
      <c r="AD310" s="15">
        <f t="shared" si="90"/>
        <v>0</v>
      </c>
      <c r="AE310" s="3">
        <f t="shared" si="91"/>
        <v>549.86679999999978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0.15568287037037037</v>
      </c>
      <c r="C311" s="15">
        <f>Raw!C311</f>
        <v>151.5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0.119605</v>
      </c>
      <c r="F311" s="9">
        <f>IF(Raw!$G311&gt;$C$8,IF(Raw!$Q311&gt;$C$8,IF(Raw!$N311&gt;$C$9,IF(Raw!$N311&lt;$A$9,IF(Raw!$X311&gt;$C$9,IF(Raw!$X311&lt;$A$9,Raw!I311,-999),-999),-999),-999),-999),-999)</f>
        <v>0.170653</v>
      </c>
      <c r="G311" s="9">
        <f>Raw!G311</f>
        <v>0.94678200000000001</v>
      </c>
      <c r="H311" s="9">
        <f>IF(Raw!$G311&gt;$C$8,IF(Raw!$Q311&gt;$C$8,IF(Raw!$N311&gt;$C$9,IF(Raw!$N311&lt;$A$9,IF(Raw!$X311&gt;$C$9,IF(Raw!$X311&lt;$A$9,Raw!L311,-999),-999),-999),-999),-999),-999)</f>
        <v>548.9</v>
      </c>
      <c r="I311" s="9">
        <f>IF(Raw!$G311&gt;$C$8,IF(Raw!$Q311&gt;$C$8,IF(Raw!$N311&gt;$C$9,IF(Raw!$N311&lt;$A$9,IF(Raw!$X311&gt;$C$9,IF(Raw!$X311&lt;$A$9,Raw!M311,-999),-999),-999),-999),-999),-999)</f>
        <v>0.32833800000000002</v>
      </c>
      <c r="J311" s="9">
        <f>IF(Raw!$G311&gt;$C$8,IF(Raw!$Q311&gt;$C$8,IF(Raw!$N311&gt;$C$9,IF(Raw!$N311&lt;$A$9,IF(Raw!$X311&gt;$C$9,IF(Raw!$X311&lt;$A$9,Raw!N311,-999),-999),-999),-999),-999),-999)</f>
        <v>545</v>
      </c>
      <c r="K311" s="9">
        <f>IF(Raw!$G311&gt;$C$8,IF(Raw!$Q311&gt;$C$8,IF(Raw!$N311&gt;$C$9,IF(Raw!$N311&lt;$A$9,IF(Raw!$X311&gt;$C$9,IF(Raw!$X311&lt;$A$9,Raw!R311,-999),-999),-999),-999),-999),-999)</f>
        <v>0.10327699999999999</v>
      </c>
      <c r="L311" s="9">
        <f>IF(Raw!$G311&gt;$C$8,IF(Raw!$Q311&gt;$C$8,IF(Raw!$N311&gt;$C$9,IF(Raw!$N311&lt;$A$9,IF(Raw!$X311&gt;$C$9,IF(Raw!$X311&lt;$A$9,Raw!S311,-999),-999),-999),-999),-999),-999)</f>
        <v>0.15857599999999999</v>
      </c>
      <c r="M311" s="9">
        <f>Raw!Q311</f>
        <v>0.91199699999999995</v>
      </c>
      <c r="N311" s="9">
        <f>IF(Raw!$G311&gt;$C$8,IF(Raw!$Q311&gt;$C$8,IF(Raw!$N311&gt;$C$9,IF(Raw!$N311&lt;$A$9,IF(Raw!$X311&gt;$C$9,IF(Raw!$X311&lt;$A$9,Raw!V311,-999),-999),-999),-999),-999),-999)</f>
        <v>474.4</v>
      </c>
      <c r="O311" s="9">
        <f>IF(Raw!$G311&gt;$C$8,IF(Raw!$Q311&gt;$C$8,IF(Raw!$N311&gt;$C$9,IF(Raw!$N311&lt;$A$9,IF(Raw!$X311&gt;$C$9,IF(Raw!$X311&lt;$A$9,Raw!W311,-999),-999),-999),-999),-999),-999)</f>
        <v>3.0000000000000001E-6</v>
      </c>
      <c r="P311" s="9">
        <f>IF(Raw!$G311&gt;$C$8,IF(Raw!$Q311&gt;$C$8,IF(Raw!$N311&gt;$C$9,IF(Raw!$N311&lt;$A$9,IF(Raw!$X311&gt;$C$9,IF(Raw!$X311&lt;$A$9,Raw!X311,-999),-999),-999),-999),-999),-999)</f>
        <v>650</v>
      </c>
      <c r="R311" s="9">
        <f t="shared" si="79"/>
        <v>5.1047999999999996E-2</v>
      </c>
      <c r="S311" s="9">
        <f t="shared" si="80"/>
        <v>0.29913332903611423</v>
      </c>
      <c r="T311" s="9">
        <f t="shared" si="81"/>
        <v>5.5299000000000001E-2</v>
      </c>
      <c r="U311" s="9">
        <f t="shared" si="82"/>
        <v>0.34872237917465443</v>
      </c>
      <c r="V311" s="15">
        <f t="shared" si="83"/>
        <v>6.4936871999999993E-2</v>
      </c>
      <c r="X311" s="11">
        <f t="shared" si="84"/>
        <v>0</v>
      </c>
      <c r="Y311" s="11">
        <f t="shared" si="85"/>
        <v>5.4889999999999998E-18</v>
      </c>
      <c r="Z311" s="11">
        <f t="shared" si="86"/>
        <v>5.4500000000000002E-4</v>
      </c>
      <c r="AA311" s="16">
        <f t="shared" si="87"/>
        <v>0</v>
      </c>
      <c r="AB311" s="9">
        <f t="shared" si="88"/>
        <v>0.10327699999999999</v>
      </c>
      <c r="AC311" s="9">
        <f t="shared" si="89"/>
        <v>1</v>
      </c>
      <c r="AD311" s="15">
        <f t="shared" si="90"/>
        <v>0</v>
      </c>
      <c r="AE311" s="3">
        <f t="shared" si="91"/>
        <v>660.87559999999985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0.15572916666666667</v>
      </c>
      <c r="C312" s="15">
        <f>Raw!C312</f>
        <v>150.80000000000001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0.11618100000000001</v>
      </c>
      <c r="F312" s="9">
        <f>IF(Raw!$G312&gt;$C$8,IF(Raw!$Q312&gt;$C$8,IF(Raw!$N312&gt;$C$9,IF(Raw!$N312&lt;$A$9,IF(Raw!$X312&gt;$C$9,IF(Raw!$X312&lt;$A$9,Raw!I312,-999),-999),-999),-999),-999),-999)</f>
        <v>0.17247299999999999</v>
      </c>
      <c r="G312" s="9">
        <f>Raw!G312</f>
        <v>0.91749400000000003</v>
      </c>
      <c r="H312" s="9">
        <f>IF(Raw!$G312&gt;$C$8,IF(Raw!$Q312&gt;$C$8,IF(Raw!$N312&gt;$C$9,IF(Raw!$N312&lt;$A$9,IF(Raw!$X312&gt;$C$9,IF(Raw!$X312&lt;$A$9,Raw!L312,-999),-999),-999),-999),-999),-999)</f>
        <v>561.9</v>
      </c>
      <c r="I312" s="9">
        <f>IF(Raw!$G312&gt;$C$8,IF(Raw!$Q312&gt;$C$8,IF(Raw!$N312&gt;$C$9,IF(Raw!$N312&lt;$A$9,IF(Raw!$X312&gt;$C$9,IF(Raw!$X312&lt;$A$9,Raw!M312,-999),-999),-999),-999),-999),-999)</f>
        <v>3.9999999999999998E-6</v>
      </c>
      <c r="J312" s="9">
        <f>IF(Raw!$G312&gt;$C$8,IF(Raw!$Q312&gt;$C$8,IF(Raw!$N312&gt;$C$9,IF(Raw!$N312&lt;$A$9,IF(Raw!$X312&gt;$C$9,IF(Raw!$X312&lt;$A$9,Raw!N312,-999),-999),-999),-999),-999),-999)</f>
        <v>1003</v>
      </c>
      <c r="K312" s="9">
        <f>IF(Raw!$G312&gt;$C$8,IF(Raw!$Q312&gt;$C$8,IF(Raw!$N312&gt;$C$9,IF(Raw!$N312&lt;$A$9,IF(Raw!$X312&gt;$C$9,IF(Raw!$X312&lt;$A$9,Raw!R312,-999),-999),-999),-999),-999),-999)</f>
        <v>0.10566300000000001</v>
      </c>
      <c r="L312" s="9">
        <f>IF(Raw!$G312&gt;$C$8,IF(Raw!$Q312&gt;$C$8,IF(Raw!$N312&gt;$C$9,IF(Raw!$N312&lt;$A$9,IF(Raw!$X312&gt;$C$9,IF(Raw!$X312&lt;$A$9,Raw!S312,-999),-999),-999),-999),-999),-999)</f>
        <v>0.162937</v>
      </c>
      <c r="M312" s="9">
        <f>Raw!Q312</f>
        <v>0.89853899999999998</v>
      </c>
      <c r="N312" s="9">
        <f>IF(Raw!$G312&gt;$C$8,IF(Raw!$Q312&gt;$C$8,IF(Raw!$N312&gt;$C$9,IF(Raw!$N312&lt;$A$9,IF(Raw!$X312&gt;$C$9,IF(Raw!$X312&lt;$A$9,Raw!V312,-999),-999),-999),-999),-999),-999)</f>
        <v>533.1</v>
      </c>
      <c r="O312" s="9">
        <f>IF(Raw!$G312&gt;$C$8,IF(Raw!$Q312&gt;$C$8,IF(Raw!$N312&gt;$C$9,IF(Raw!$N312&lt;$A$9,IF(Raw!$X312&gt;$C$9,IF(Raw!$X312&lt;$A$9,Raw!W312,-999),-999),-999),-999),-999),-999)</f>
        <v>4.5079999999999999E-3</v>
      </c>
      <c r="P312" s="9">
        <f>IF(Raw!$G312&gt;$C$8,IF(Raw!$Q312&gt;$C$8,IF(Raw!$N312&gt;$C$9,IF(Raw!$N312&lt;$A$9,IF(Raw!$X312&gt;$C$9,IF(Raw!$X312&lt;$A$9,Raw!X312,-999),-999),-999),-999),-999),-999)</f>
        <v>807</v>
      </c>
      <c r="R312" s="9">
        <f t="shared" si="79"/>
        <v>5.6291999999999981E-2</v>
      </c>
      <c r="S312" s="9">
        <f t="shared" si="80"/>
        <v>0.32638152058583075</v>
      </c>
      <c r="T312" s="9">
        <f t="shared" si="81"/>
        <v>5.7273999999999992E-2</v>
      </c>
      <c r="U312" s="9">
        <f t="shared" si="82"/>
        <v>0.35151009285797574</v>
      </c>
      <c r="V312" s="15">
        <f t="shared" si="83"/>
        <v>6.6722701499999995E-2</v>
      </c>
      <c r="X312" s="11">
        <f t="shared" si="84"/>
        <v>0</v>
      </c>
      <c r="Y312" s="11">
        <f t="shared" si="85"/>
        <v>5.6189999999999991E-18</v>
      </c>
      <c r="Z312" s="11">
        <f t="shared" si="86"/>
        <v>1.003E-3</v>
      </c>
      <c r="AA312" s="16">
        <f t="shared" si="87"/>
        <v>0</v>
      </c>
      <c r="AB312" s="9">
        <f t="shared" si="88"/>
        <v>0.10566300000000001</v>
      </c>
      <c r="AC312" s="9">
        <f t="shared" si="89"/>
        <v>1</v>
      </c>
      <c r="AD312" s="15">
        <f t="shared" si="90"/>
        <v>0</v>
      </c>
      <c r="AE312" s="3">
        <f t="shared" si="91"/>
        <v>676.52759999999967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0.15578703703703703</v>
      </c>
      <c r="C313" s="15">
        <f>Raw!C313</f>
        <v>150.30000000000001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0.121201</v>
      </c>
      <c r="F313" s="9">
        <f>IF(Raw!$G313&gt;$C$8,IF(Raw!$Q313&gt;$C$8,IF(Raw!$N313&gt;$C$9,IF(Raw!$N313&lt;$A$9,IF(Raw!$X313&gt;$C$9,IF(Raw!$X313&lt;$A$9,Raw!I313,-999),-999),-999),-999),-999),-999)</f>
        <v>0.18406600000000001</v>
      </c>
      <c r="G313" s="9">
        <f>Raw!G313</f>
        <v>0.92530900000000005</v>
      </c>
      <c r="H313" s="9">
        <f>IF(Raw!$G313&gt;$C$8,IF(Raw!$Q313&gt;$C$8,IF(Raw!$N313&gt;$C$9,IF(Raw!$N313&lt;$A$9,IF(Raw!$X313&gt;$C$9,IF(Raw!$X313&lt;$A$9,Raw!L313,-999),-999),-999),-999),-999),-999)</f>
        <v>555.6</v>
      </c>
      <c r="I313" s="9">
        <f>IF(Raw!$G313&gt;$C$8,IF(Raw!$Q313&gt;$C$8,IF(Raw!$N313&gt;$C$9,IF(Raw!$N313&lt;$A$9,IF(Raw!$X313&gt;$C$9,IF(Raw!$X313&lt;$A$9,Raw!M313,-999),-999),-999),-999),-999),-999)</f>
        <v>5.5234999999999999E-2</v>
      </c>
      <c r="J313" s="9">
        <f>IF(Raw!$G313&gt;$C$8,IF(Raw!$Q313&gt;$C$8,IF(Raw!$N313&gt;$C$9,IF(Raw!$N313&lt;$A$9,IF(Raw!$X313&gt;$C$9,IF(Raw!$X313&lt;$A$9,Raw!N313,-999),-999),-999),-999),-999),-999)</f>
        <v>464</v>
      </c>
      <c r="K313" s="9">
        <f>IF(Raw!$G313&gt;$C$8,IF(Raw!$Q313&gt;$C$8,IF(Raw!$N313&gt;$C$9,IF(Raw!$N313&lt;$A$9,IF(Raw!$X313&gt;$C$9,IF(Raw!$X313&lt;$A$9,Raw!R313,-999),-999),-999),-999),-999),-999)</f>
        <v>0.111632</v>
      </c>
      <c r="L313" s="9">
        <f>IF(Raw!$G313&gt;$C$8,IF(Raw!$Q313&gt;$C$8,IF(Raw!$N313&gt;$C$9,IF(Raw!$N313&lt;$A$9,IF(Raw!$X313&gt;$C$9,IF(Raw!$X313&lt;$A$9,Raw!S313,-999),-999),-999),-999),-999),-999)</f>
        <v>0.179593</v>
      </c>
      <c r="M313" s="9">
        <f>Raw!Q313</f>
        <v>0.91371400000000003</v>
      </c>
      <c r="N313" s="9">
        <f>IF(Raw!$G313&gt;$C$8,IF(Raw!$Q313&gt;$C$8,IF(Raw!$N313&gt;$C$9,IF(Raw!$N313&lt;$A$9,IF(Raw!$X313&gt;$C$9,IF(Raw!$X313&lt;$A$9,Raw!V313,-999),-999),-999),-999),-999),-999)</f>
        <v>561.6</v>
      </c>
      <c r="O313" s="9">
        <f>IF(Raw!$G313&gt;$C$8,IF(Raw!$Q313&gt;$C$8,IF(Raw!$N313&gt;$C$9,IF(Raw!$N313&lt;$A$9,IF(Raw!$X313&gt;$C$9,IF(Raw!$X313&lt;$A$9,Raw!W313,-999),-999),-999),-999),-999),-999)</f>
        <v>3.9999999999999998E-6</v>
      </c>
      <c r="P313" s="9">
        <f>IF(Raw!$G313&gt;$C$8,IF(Raw!$Q313&gt;$C$8,IF(Raw!$N313&gt;$C$9,IF(Raw!$N313&lt;$A$9,IF(Raw!$X313&gt;$C$9,IF(Raw!$X313&lt;$A$9,Raw!X313,-999),-999),-999),-999),-999),-999)</f>
        <v>449</v>
      </c>
      <c r="R313" s="9">
        <f t="shared" si="79"/>
        <v>6.2865000000000004E-2</v>
      </c>
      <c r="S313" s="9">
        <f t="shared" si="80"/>
        <v>0.34153510153966515</v>
      </c>
      <c r="T313" s="9">
        <f t="shared" si="81"/>
        <v>6.7961000000000008E-2</v>
      </c>
      <c r="U313" s="9">
        <f t="shared" si="82"/>
        <v>0.37841675343693798</v>
      </c>
      <c r="V313" s="15">
        <f t="shared" si="83"/>
        <v>7.3543333500000002E-2</v>
      </c>
      <c r="X313" s="11">
        <f t="shared" si="84"/>
        <v>0</v>
      </c>
      <c r="Y313" s="11">
        <f t="shared" si="85"/>
        <v>5.5559999999999996E-18</v>
      </c>
      <c r="Z313" s="11">
        <f t="shared" si="86"/>
        <v>4.64E-4</v>
      </c>
      <c r="AA313" s="16">
        <f t="shared" si="87"/>
        <v>0</v>
      </c>
      <c r="AB313" s="9">
        <f t="shared" si="88"/>
        <v>0.111632</v>
      </c>
      <c r="AC313" s="9">
        <f t="shared" si="89"/>
        <v>1</v>
      </c>
      <c r="AD313" s="15">
        <f t="shared" si="90"/>
        <v>0</v>
      </c>
      <c r="AE313" s="3">
        <f t="shared" si="91"/>
        <v>668.94239999999979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0.15584490740740739</v>
      </c>
      <c r="C314" s="15">
        <f>Raw!C314</f>
        <v>149.30000000000001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0.135098</v>
      </c>
      <c r="F314" s="9">
        <f>IF(Raw!$G314&gt;$C$8,IF(Raw!$Q314&gt;$C$8,IF(Raw!$N314&gt;$C$9,IF(Raw!$N314&lt;$A$9,IF(Raw!$X314&gt;$C$9,IF(Raw!$X314&lt;$A$9,Raw!I314,-999),-999),-999),-999),-999),-999)</f>
        <v>0.19517599999999999</v>
      </c>
      <c r="G314" s="9">
        <f>Raw!G314</f>
        <v>0.95074199999999998</v>
      </c>
      <c r="H314" s="9">
        <f>IF(Raw!$G314&gt;$C$8,IF(Raw!$Q314&gt;$C$8,IF(Raw!$N314&gt;$C$9,IF(Raw!$N314&lt;$A$9,IF(Raw!$X314&gt;$C$9,IF(Raw!$X314&lt;$A$9,Raw!L314,-999),-999),-999),-999),-999),-999)</f>
        <v>531.6</v>
      </c>
      <c r="I314" s="9">
        <f>IF(Raw!$G314&gt;$C$8,IF(Raw!$Q314&gt;$C$8,IF(Raw!$N314&gt;$C$9,IF(Raw!$N314&lt;$A$9,IF(Raw!$X314&gt;$C$9,IF(Raw!$X314&lt;$A$9,Raw!M314,-999),-999),-999),-999),-999),-999)</f>
        <v>0.39151900000000001</v>
      </c>
      <c r="J314" s="9">
        <f>IF(Raw!$G314&gt;$C$8,IF(Raw!$Q314&gt;$C$8,IF(Raw!$N314&gt;$C$9,IF(Raw!$N314&lt;$A$9,IF(Raw!$X314&gt;$C$9,IF(Raw!$X314&lt;$A$9,Raw!N314,-999),-999),-999),-999),-999),-999)</f>
        <v>643</v>
      </c>
      <c r="K314" s="9">
        <f>IF(Raw!$G314&gt;$C$8,IF(Raw!$Q314&gt;$C$8,IF(Raw!$N314&gt;$C$9,IF(Raw!$N314&lt;$A$9,IF(Raw!$X314&gt;$C$9,IF(Raw!$X314&lt;$A$9,Raw!R314,-999),-999),-999),-999),-999),-999)</f>
        <v>0.120516</v>
      </c>
      <c r="L314" s="9">
        <f>IF(Raw!$G314&gt;$C$8,IF(Raw!$Q314&gt;$C$8,IF(Raw!$N314&gt;$C$9,IF(Raw!$N314&lt;$A$9,IF(Raw!$X314&gt;$C$9,IF(Raw!$X314&lt;$A$9,Raw!S314,-999),-999),-999),-999),-999),-999)</f>
        <v>0.18013100000000001</v>
      </c>
      <c r="M314" s="9">
        <f>Raw!Q314</f>
        <v>0.89607000000000003</v>
      </c>
      <c r="N314" s="9">
        <f>IF(Raw!$G314&gt;$C$8,IF(Raw!$Q314&gt;$C$8,IF(Raw!$N314&gt;$C$9,IF(Raw!$N314&lt;$A$9,IF(Raw!$X314&gt;$C$9,IF(Raw!$X314&lt;$A$9,Raw!V314,-999),-999),-999),-999),-999),-999)</f>
        <v>513.6</v>
      </c>
      <c r="O314" s="9">
        <f>IF(Raw!$G314&gt;$C$8,IF(Raw!$Q314&gt;$C$8,IF(Raw!$N314&gt;$C$9,IF(Raw!$N314&lt;$A$9,IF(Raw!$X314&gt;$C$9,IF(Raw!$X314&lt;$A$9,Raw!W314,-999),-999),-999),-999),-999),-999)</f>
        <v>3.0000000000000001E-6</v>
      </c>
      <c r="P314" s="9">
        <f>IF(Raw!$G314&gt;$C$8,IF(Raw!$Q314&gt;$C$8,IF(Raw!$N314&gt;$C$9,IF(Raw!$N314&lt;$A$9,IF(Raw!$X314&gt;$C$9,IF(Raw!$X314&lt;$A$9,Raw!X314,-999),-999),-999),-999),-999),-999)</f>
        <v>461</v>
      </c>
      <c r="R314" s="9">
        <f t="shared" si="79"/>
        <v>6.0077999999999993E-2</v>
      </c>
      <c r="S314" s="9">
        <f t="shared" si="80"/>
        <v>0.30781448538754763</v>
      </c>
      <c r="T314" s="9">
        <f t="shared" si="81"/>
        <v>5.9615000000000015E-2</v>
      </c>
      <c r="U314" s="9">
        <f t="shared" si="82"/>
        <v>0.33095358378069301</v>
      </c>
      <c r="V314" s="15">
        <f t="shared" si="83"/>
        <v>7.3763644500000003E-2</v>
      </c>
      <c r="X314" s="11">
        <f t="shared" si="84"/>
        <v>0</v>
      </c>
      <c r="Y314" s="11">
        <f t="shared" si="85"/>
        <v>5.3160000000000001E-18</v>
      </c>
      <c r="Z314" s="11">
        <f t="shared" si="86"/>
        <v>6.4300000000000002E-4</v>
      </c>
      <c r="AA314" s="16">
        <f t="shared" si="87"/>
        <v>0</v>
      </c>
      <c r="AB314" s="9">
        <f t="shared" si="88"/>
        <v>0.120516</v>
      </c>
      <c r="AC314" s="9">
        <f t="shared" si="89"/>
        <v>1</v>
      </c>
      <c r="AD314" s="15">
        <f t="shared" si="90"/>
        <v>0</v>
      </c>
      <c r="AE314" s="3">
        <f t="shared" si="91"/>
        <v>640.04639999999984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0.15590277777777778</v>
      </c>
      <c r="C315" s="15">
        <f>Raw!C315</f>
        <v>148.6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0.126975</v>
      </c>
      <c r="F315" s="9">
        <f>IF(Raw!$G315&gt;$C$8,IF(Raw!$Q315&gt;$C$8,IF(Raw!$N315&gt;$C$9,IF(Raw!$N315&lt;$A$9,IF(Raw!$X315&gt;$C$9,IF(Raw!$X315&lt;$A$9,Raw!I315,-999),-999),-999),-999),-999),-999)</f>
        <v>0.195516</v>
      </c>
      <c r="G315" s="9">
        <f>Raw!G315</f>
        <v>0.94481899999999996</v>
      </c>
      <c r="H315" s="9">
        <f>IF(Raw!$G315&gt;$C$8,IF(Raw!$Q315&gt;$C$8,IF(Raw!$N315&gt;$C$9,IF(Raw!$N315&lt;$A$9,IF(Raw!$X315&gt;$C$9,IF(Raw!$X315&lt;$A$9,Raw!L315,-999),-999),-999),-999),-999),-999)</f>
        <v>516.20000000000005</v>
      </c>
      <c r="I315" s="9">
        <f>IF(Raw!$G315&gt;$C$8,IF(Raw!$Q315&gt;$C$8,IF(Raw!$N315&gt;$C$9,IF(Raw!$N315&lt;$A$9,IF(Raw!$X315&gt;$C$9,IF(Raw!$X315&lt;$A$9,Raw!M315,-999),-999),-999),-999),-999),-999)</f>
        <v>3.9999999999999998E-6</v>
      </c>
      <c r="J315" s="9">
        <f>IF(Raw!$G315&gt;$C$8,IF(Raw!$Q315&gt;$C$8,IF(Raw!$N315&gt;$C$9,IF(Raw!$N315&lt;$A$9,IF(Raw!$X315&gt;$C$9,IF(Raw!$X315&lt;$A$9,Raw!N315,-999),-999),-999),-999),-999),-999)</f>
        <v>639</v>
      </c>
      <c r="K315" s="9">
        <f>IF(Raw!$G315&gt;$C$8,IF(Raw!$Q315&gt;$C$8,IF(Raw!$N315&gt;$C$9,IF(Raw!$N315&lt;$A$9,IF(Raw!$X315&gt;$C$9,IF(Raw!$X315&lt;$A$9,Raw!R315,-999),-999),-999),-999),-999),-999)</f>
        <v>0.117352</v>
      </c>
      <c r="L315" s="9">
        <f>IF(Raw!$G315&gt;$C$8,IF(Raw!$Q315&gt;$C$8,IF(Raw!$N315&gt;$C$9,IF(Raw!$N315&lt;$A$9,IF(Raw!$X315&gt;$C$9,IF(Raw!$X315&lt;$A$9,Raw!S315,-999),-999),-999),-999),-999),-999)</f>
        <v>0.18765200000000001</v>
      </c>
      <c r="M315" s="9">
        <f>Raw!Q315</f>
        <v>0.93403499999999995</v>
      </c>
      <c r="N315" s="9">
        <f>IF(Raw!$G315&gt;$C$8,IF(Raw!$Q315&gt;$C$8,IF(Raw!$N315&gt;$C$9,IF(Raw!$N315&lt;$A$9,IF(Raw!$X315&gt;$C$9,IF(Raw!$X315&lt;$A$9,Raw!V315,-999),-999),-999),-999),-999),-999)</f>
        <v>556.5</v>
      </c>
      <c r="O315" s="9">
        <f>IF(Raw!$G315&gt;$C$8,IF(Raw!$Q315&gt;$C$8,IF(Raw!$N315&gt;$C$9,IF(Raw!$N315&lt;$A$9,IF(Raw!$X315&gt;$C$9,IF(Raw!$X315&lt;$A$9,Raw!W315,-999),-999),-999),-999),-999),-999)</f>
        <v>5.4108999999999997E-2</v>
      </c>
      <c r="P315" s="9">
        <f>IF(Raw!$G315&gt;$C$8,IF(Raw!$Q315&gt;$C$8,IF(Raw!$N315&gt;$C$9,IF(Raw!$N315&lt;$A$9,IF(Raw!$X315&gt;$C$9,IF(Raw!$X315&lt;$A$9,Raw!X315,-999),-999),-999),-999),-999),-999)</f>
        <v>552</v>
      </c>
      <c r="R315" s="9">
        <f t="shared" si="79"/>
        <v>6.8540999999999991E-2</v>
      </c>
      <c r="S315" s="9">
        <f t="shared" si="80"/>
        <v>0.35056465966979683</v>
      </c>
      <c r="T315" s="9">
        <f t="shared" si="81"/>
        <v>7.0300000000000015E-2</v>
      </c>
      <c r="U315" s="9">
        <f t="shared" si="82"/>
        <v>0.37462963357704693</v>
      </c>
      <c r="V315" s="15">
        <f t="shared" si="83"/>
        <v>7.6843493999999998E-2</v>
      </c>
      <c r="X315" s="11">
        <f t="shared" si="84"/>
        <v>0</v>
      </c>
      <c r="Y315" s="11">
        <f t="shared" si="85"/>
        <v>5.162E-18</v>
      </c>
      <c r="Z315" s="11">
        <f t="shared" si="86"/>
        <v>6.3899999999999992E-4</v>
      </c>
      <c r="AA315" s="16">
        <f t="shared" si="87"/>
        <v>0</v>
      </c>
      <c r="AB315" s="9">
        <f t="shared" si="88"/>
        <v>0.117352</v>
      </c>
      <c r="AC315" s="9">
        <f t="shared" si="89"/>
        <v>1</v>
      </c>
      <c r="AD315" s="15">
        <f t="shared" si="90"/>
        <v>0</v>
      </c>
      <c r="AE315" s="3">
        <f t="shared" si="91"/>
        <v>621.50479999999982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0.15594907407407407</v>
      </c>
      <c r="C316" s="15">
        <f>Raw!C316</f>
        <v>147.9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0.13670099999999999</v>
      </c>
      <c r="F316" s="9">
        <f>IF(Raw!$G316&gt;$C$8,IF(Raw!$Q316&gt;$C$8,IF(Raw!$N316&gt;$C$9,IF(Raw!$N316&lt;$A$9,IF(Raw!$X316&gt;$C$9,IF(Raw!$X316&lt;$A$9,Raw!I316,-999),-999),-999),-999),-999),-999)</f>
        <v>0.20905899999999999</v>
      </c>
      <c r="G316" s="9">
        <f>Raw!G316</f>
        <v>0.94630999999999998</v>
      </c>
      <c r="H316" s="9">
        <f>IF(Raw!$G316&gt;$C$8,IF(Raw!$Q316&gt;$C$8,IF(Raw!$N316&gt;$C$9,IF(Raw!$N316&lt;$A$9,IF(Raw!$X316&gt;$C$9,IF(Raw!$X316&lt;$A$9,Raw!L316,-999),-999),-999),-999),-999),-999)</f>
        <v>536.20000000000005</v>
      </c>
      <c r="I316" s="9">
        <f>IF(Raw!$G316&gt;$C$8,IF(Raw!$Q316&gt;$C$8,IF(Raw!$N316&gt;$C$9,IF(Raw!$N316&lt;$A$9,IF(Raw!$X316&gt;$C$9,IF(Raw!$X316&lt;$A$9,Raw!M316,-999),-999),-999),-999),-999),-999)</f>
        <v>0.22917899999999999</v>
      </c>
      <c r="J316" s="9">
        <f>IF(Raw!$G316&gt;$C$8,IF(Raw!$Q316&gt;$C$8,IF(Raw!$N316&gt;$C$9,IF(Raw!$N316&lt;$A$9,IF(Raw!$X316&gt;$C$9,IF(Raw!$X316&lt;$A$9,Raw!N316,-999),-999),-999),-999),-999),-999)</f>
        <v>567</v>
      </c>
      <c r="K316" s="9">
        <f>IF(Raw!$G316&gt;$C$8,IF(Raw!$Q316&gt;$C$8,IF(Raw!$N316&gt;$C$9,IF(Raw!$N316&lt;$A$9,IF(Raw!$X316&gt;$C$9,IF(Raw!$X316&lt;$A$9,Raw!R316,-999),-999),-999),-999),-999),-999)</f>
        <v>0.125087</v>
      </c>
      <c r="L316" s="9">
        <f>IF(Raw!$G316&gt;$C$8,IF(Raw!$Q316&gt;$C$8,IF(Raw!$N316&gt;$C$9,IF(Raw!$N316&lt;$A$9,IF(Raw!$X316&gt;$C$9,IF(Raw!$X316&lt;$A$9,Raw!S316,-999),-999),-999),-999),-999),-999)</f>
        <v>0.190883</v>
      </c>
      <c r="M316" s="9">
        <f>Raw!Q316</f>
        <v>0.92403100000000005</v>
      </c>
      <c r="N316" s="9">
        <f>IF(Raw!$G316&gt;$C$8,IF(Raw!$Q316&gt;$C$8,IF(Raw!$N316&gt;$C$9,IF(Raw!$N316&lt;$A$9,IF(Raw!$X316&gt;$C$9,IF(Raw!$X316&lt;$A$9,Raw!V316,-999),-999),-999),-999),-999),-999)</f>
        <v>508.7</v>
      </c>
      <c r="O316" s="9">
        <f>IF(Raw!$G316&gt;$C$8,IF(Raw!$Q316&gt;$C$8,IF(Raw!$N316&gt;$C$9,IF(Raw!$N316&lt;$A$9,IF(Raw!$X316&gt;$C$9,IF(Raw!$X316&lt;$A$9,Raw!W316,-999),-999),-999),-999),-999),-999)</f>
        <v>0.150869</v>
      </c>
      <c r="P316" s="9">
        <f>IF(Raw!$G316&gt;$C$8,IF(Raw!$Q316&gt;$C$8,IF(Raw!$N316&gt;$C$9,IF(Raw!$N316&lt;$A$9,IF(Raw!$X316&gt;$C$9,IF(Raw!$X316&lt;$A$9,Raw!X316,-999),-999),-999),-999),-999),-999)</f>
        <v>673</v>
      </c>
      <c r="R316" s="9">
        <f t="shared" si="79"/>
        <v>7.2358000000000006E-2</v>
      </c>
      <c r="S316" s="9">
        <f t="shared" si="80"/>
        <v>0.34611281982598219</v>
      </c>
      <c r="T316" s="9">
        <f t="shared" si="81"/>
        <v>6.5795999999999993E-2</v>
      </c>
      <c r="U316" s="9">
        <f t="shared" si="82"/>
        <v>0.34469282230476256</v>
      </c>
      <c r="V316" s="15">
        <f t="shared" si="83"/>
        <v>7.8166588499999995E-2</v>
      </c>
      <c r="X316" s="11">
        <f t="shared" si="84"/>
        <v>0</v>
      </c>
      <c r="Y316" s="11">
        <f t="shared" si="85"/>
        <v>5.3620000000000004E-18</v>
      </c>
      <c r="Z316" s="11">
        <f t="shared" si="86"/>
        <v>5.6700000000000001E-4</v>
      </c>
      <c r="AA316" s="16">
        <f t="shared" si="87"/>
        <v>0</v>
      </c>
      <c r="AB316" s="9">
        <f t="shared" si="88"/>
        <v>0.125087</v>
      </c>
      <c r="AC316" s="9">
        <f t="shared" si="89"/>
        <v>1</v>
      </c>
      <c r="AD316" s="15">
        <f t="shared" si="90"/>
        <v>0</v>
      </c>
      <c r="AE316" s="3">
        <f t="shared" si="91"/>
        <v>645.58479999999986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0.15600694444444443</v>
      </c>
      <c r="C317" s="15">
        <f>Raw!C317</f>
        <v>147.19999999999999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0.130607</v>
      </c>
      <c r="F317" s="9">
        <f>IF(Raw!$G317&gt;$C$8,IF(Raw!$Q317&gt;$C$8,IF(Raw!$N317&gt;$C$9,IF(Raw!$N317&lt;$A$9,IF(Raw!$X317&gt;$C$9,IF(Raw!$X317&lt;$A$9,Raw!I317,-999),-999),-999),-999),-999),-999)</f>
        <v>0.222167</v>
      </c>
      <c r="G317" s="9">
        <f>Raw!G317</f>
        <v>0.95737300000000003</v>
      </c>
      <c r="H317" s="9">
        <f>IF(Raw!$G317&gt;$C$8,IF(Raw!$Q317&gt;$C$8,IF(Raw!$N317&gt;$C$9,IF(Raw!$N317&lt;$A$9,IF(Raw!$X317&gt;$C$9,IF(Raw!$X317&lt;$A$9,Raw!L317,-999),-999),-999),-999),-999),-999)</f>
        <v>581.9</v>
      </c>
      <c r="I317" s="9">
        <f>IF(Raw!$G317&gt;$C$8,IF(Raw!$Q317&gt;$C$8,IF(Raw!$N317&gt;$C$9,IF(Raw!$N317&lt;$A$9,IF(Raw!$X317&gt;$C$9,IF(Raw!$X317&lt;$A$9,Raw!M317,-999),-999),-999),-999),-999),-999)</f>
        <v>2.6999999999999999E-5</v>
      </c>
      <c r="J317" s="9">
        <f>IF(Raw!$G317&gt;$C$8,IF(Raw!$Q317&gt;$C$8,IF(Raw!$N317&gt;$C$9,IF(Raw!$N317&lt;$A$9,IF(Raw!$X317&gt;$C$9,IF(Raw!$X317&lt;$A$9,Raw!N317,-999),-999),-999),-999),-999),-999)</f>
        <v>562</v>
      </c>
      <c r="K317" s="9">
        <f>IF(Raw!$G317&gt;$C$8,IF(Raw!$Q317&gt;$C$8,IF(Raw!$N317&gt;$C$9,IF(Raw!$N317&lt;$A$9,IF(Raw!$X317&gt;$C$9,IF(Raw!$X317&lt;$A$9,Raw!R317,-999),-999),-999),-999),-999),-999)</f>
        <v>0.12715000000000001</v>
      </c>
      <c r="L317" s="9">
        <f>IF(Raw!$G317&gt;$C$8,IF(Raw!$Q317&gt;$C$8,IF(Raw!$N317&gt;$C$9,IF(Raw!$N317&lt;$A$9,IF(Raw!$X317&gt;$C$9,IF(Raw!$X317&lt;$A$9,Raw!S317,-999),-999),-999),-999),-999),-999)</f>
        <v>0.21903700000000001</v>
      </c>
      <c r="M317" s="9">
        <f>Raw!Q317</f>
        <v>0.94877299999999998</v>
      </c>
      <c r="N317" s="9">
        <f>IF(Raw!$G317&gt;$C$8,IF(Raw!$Q317&gt;$C$8,IF(Raw!$N317&gt;$C$9,IF(Raw!$N317&lt;$A$9,IF(Raw!$X317&gt;$C$9,IF(Raw!$X317&lt;$A$9,Raw!V317,-999),-999),-999),-999),-999),-999)</f>
        <v>502.3</v>
      </c>
      <c r="O317" s="9">
        <f>IF(Raw!$G317&gt;$C$8,IF(Raw!$Q317&gt;$C$8,IF(Raw!$N317&gt;$C$9,IF(Raw!$N317&lt;$A$9,IF(Raw!$X317&gt;$C$9,IF(Raw!$X317&lt;$A$9,Raw!W317,-999),-999),-999),-999),-999),-999)</f>
        <v>9.9999999999999995E-7</v>
      </c>
      <c r="P317" s="9">
        <f>IF(Raw!$G317&gt;$C$8,IF(Raw!$Q317&gt;$C$8,IF(Raw!$N317&gt;$C$9,IF(Raw!$N317&lt;$A$9,IF(Raw!$X317&gt;$C$9,IF(Raw!$X317&lt;$A$9,Raw!X317,-999),-999),-999),-999),-999),-999)</f>
        <v>396</v>
      </c>
      <c r="R317" s="9">
        <f t="shared" si="79"/>
        <v>9.1560000000000002E-2</v>
      </c>
      <c r="S317" s="9">
        <f t="shared" si="80"/>
        <v>0.41212241241948627</v>
      </c>
      <c r="T317" s="9">
        <f t="shared" si="81"/>
        <v>9.1886999999999996E-2</v>
      </c>
      <c r="U317" s="9">
        <f t="shared" si="82"/>
        <v>0.41950446728178342</v>
      </c>
      <c r="V317" s="15">
        <f t="shared" si="83"/>
        <v>8.9695651500000001E-2</v>
      </c>
      <c r="X317" s="11">
        <f t="shared" si="84"/>
        <v>0</v>
      </c>
      <c r="Y317" s="11">
        <f t="shared" si="85"/>
        <v>5.8189999999999996E-18</v>
      </c>
      <c r="Z317" s="11">
        <f t="shared" si="86"/>
        <v>5.62E-4</v>
      </c>
      <c r="AA317" s="16">
        <f t="shared" si="87"/>
        <v>0</v>
      </c>
      <c r="AB317" s="9">
        <f t="shared" si="88"/>
        <v>0.12715000000000001</v>
      </c>
      <c r="AC317" s="9">
        <f t="shared" si="89"/>
        <v>1</v>
      </c>
      <c r="AD317" s="15">
        <f t="shared" si="90"/>
        <v>0</v>
      </c>
      <c r="AE317" s="3">
        <f t="shared" si="91"/>
        <v>700.60759999999982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0.15606481481481482</v>
      </c>
      <c r="C318" s="15">
        <f>Raw!C318</f>
        <v>146.1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0.137157</v>
      </c>
      <c r="F318" s="9">
        <f>IF(Raw!$G318&gt;$C$8,IF(Raw!$Q318&gt;$C$8,IF(Raw!$N318&gt;$C$9,IF(Raw!$N318&lt;$A$9,IF(Raw!$X318&gt;$C$9,IF(Raw!$X318&lt;$A$9,Raw!I318,-999),-999),-999),-999),-999),-999)</f>
        <v>0.21840599999999999</v>
      </c>
      <c r="G318" s="9">
        <f>Raw!G318</f>
        <v>0.95521800000000001</v>
      </c>
      <c r="H318" s="9">
        <f>IF(Raw!$G318&gt;$C$8,IF(Raw!$Q318&gt;$C$8,IF(Raw!$N318&gt;$C$9,IF(Raw!$N318&lt;$A$9,IF(Raw!$X318&gt;$C$9,IF(Raw!$X318&lt;$A$9,Raw!L318,-999),-999),-999),-999),-999),-999)</f>
        <v>558.70000000000005</v>
      </c>
      <c r="I318" s="9">
        <f>IF(Raw!$G318&gt;$C$8,IF(Raw!$Q318&gt;$C$8,IF(Raw!$N318&gt;$C$9,IF(Raw!$N318&lt;$A$9,IF(Raw!$X318&gt;$C$9,IF(Raw!$X318&lt;$A$9,Raw!M318,-999),-999),-999),-999),-999),-999)</f>
        <v>0.111664</v>
      </c>
      <c r="J318" s="9">
        <f>IF(Raw!$G318&gt;$C$8,IF(Raw!$Q318&gt;$C$8,IF(Raw!$N318&gt;$C$9,IF(Raw!$N318&lt;$A$9,IF(Raw!$X318&gt;$C$9,IF(Raw!$X318&lt;$A$9,Raw!N318,-999),-999),-999),-999),-999),-999)</f>
        <v>555</v>
      </c>
      <c r="K318" s="9">
        <f>IF(Raw!$G318&gt;$C$8,IF(Raw!$Q318&gt;$C$8,IF(Raw!$N318&gt;$C$9,IF(Raw!$N318&lt;$A$9,IF(Raw!$X318&gt;$C$9,IF(Raw!$X318&lt;$A$9,Raw!R318,-999),-999),-999),-999),-999),-999)</f>
        <v>0.134267</v>
      </c>
      <c r="L318" s="9">
        <f>IF(Raw!$G318&gt;$C$8,IF(Raw!$Q318&gt;$C$8,IF(Raw!$N318&gt;$C$9,IF(Raw!$N318&lt;$A$9,IF(Raw!$X318&gt;$C$9,IF(Raw!$X318&lt;$A$9,Raw!S318,-999),-999),-999),-999),-999),-999)</f>
        <v>0.20760600000000001</v>
      </c>
      <c r="M318" s="9">
        <f>Raw!Q318</f>
        <v>0.92276800000000003</v>
      </c>
      <c r="N318" s="9">
        <f>IF(Raw!$G318&gt;$C$8,IF(Raw!$Q318&gt;$C$8,IF(Raw!$N318&gt;$C$9,IF(Raw!$N318&lt;$A$9,IF(Raw!$X318&gt;$C$9,IF(Raw!$X318&lt;$A$9,Raw!V318,-999),-999),-999),-999),-999),-999)</f>
        <v>478.8</v>
      </c>
      <c r="O318" s="9">
        <f>IF(Raw!$G318&gt;$C$8,IF(Raw!$Q318&gt;$C$8,IF(Raw!$N318&gt;$C$9,IF(Raw!$N318&lt;$A$9,IF(Raw!$X318&gt;$C$9,IF(Raw!$X318&lt;$A$9,Raw!W318,-999),-999),-999),-999),-999),-999)</f>
        <v>0.10820399999999999</v>
      </c>
      <c r="P318" s="9">
        <f>IF(Raw!$G318&gt;$C$8,IF(Raw!$Q318&gt;$C$8,IF(Raw!$N318&gt;$C$9,IF(Raw!$N318&lt;$A$9,IF(Raw!$X318&gt;$C$9,IF(Raw!$X318&lt;$A$9,Raw!X318,-999),-999),-999),-999),-999),-999)</f>
        <v>556</v>
      </c>
      <c r="R318" s="9">
        <f t="shared" si="79"/>
        <v>8.1248999999999988E-2</v>
      </c>
      <c r="S318" s="9">
        <f t="shared" si="80"/>
        <v>0.37200901074146309</v>
      </c>
      <c r="T318" s="9">
        <f t="shared" si="81"/>
        <v>7.3339000000000015E-2</v>
      </c>
      <c r="U318" s="9">
        <f t="shared" si="82"/>
        <v>0.35326050306831214</v>
      </c>
      <c r="V318" s="15">
        <f t="shared" si="83"/>
        <v>8.5014656999999993E-2</v>
      </c>
      <c r="X318" s="11">
        <f t="shared" si="84"/>
        <v>0</v>
      </c>
      <c r="Y318" s="11">
        <f t="shared" si="85"/>
        <v>5.5870000000000004E-18</v>
      </c>
      <c r="Z318" s="11">
        <f t="shared" si="86"/>
        <v>5.5499999999999994E-4</v>
      </c>
      <c r="AA318" s="16">
        <f t="shared" si="87"/>
        <v>0</v>
      </c>
      <c r="AB318" s="9">
        <f t="shared" si="88"/>
        <v>0.134267</v>
      </c>
      <c r="AC318" s="9">
        <f t="shared" si="89"/>
        <v>1</v>
      </c>
      <c r="AD318" s="15">
        <f t="shared" si="90"/>
        <v>0</v>
      </c>
      <c r="AE318" s="3">
        <f t="shared" si="91"/>
        <v>672.67479999999989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0.15612268518518518</v>
      </c>
      <c r="C319" s="15">
        <f>Raw!C319</f>
        <v>145.69999999999999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0.14474999999999999</v>
      </c>
      <c r="F319" s="9">
        <f>IF(Raw!$G319&gt;$C$8,IF(Raw!$Q319&gt;$C$8,IF(Raw!$N319&gt;$C$9,IF(Raw!$N319&lt;$A$9,IF(Raw!$X319&gt;$C$9,IF(Raw!$X319&lt;$A$9,Raw!I319,-999),-999),-999),-999),-999),-999)</f>
        <v>0.23339599999999999</v>
      </c>
      <c r="G319" s="9">
        <f>Raw!G319</f>
        <v>0.95723000000000003</v>
      </c>
      <c r="H319" s="9">
        <f>IF(Raw!$G319&gt;$C$8,IF(Raw!$Q319&gt;$C$8,IF(Raw!$N319&gt;$C$9,IF(Raw!$N319&lt;$A$9,IF(Raw!$X319&gt;$C$9,IF(Raw!$X319&lt;$A$9,Raw!L319,-999),-999),-999),-999),-999),-999)</f>
        <v>531.1</v>
      </c>
      <c r="I319" s="9">
        <f>IF(Raw!$G319&gt;$C$8,IF(Raw!$Q319&gt;$C$8,IF(Raw!$N319&gt;$C$9,IF(Raw!$N319&lt;$A$9,IF(Raw!$X319&gt;$C$9,IF(Raw!$X319&lt;$A$9,Raw!M319,-999),-999),-999),-999),-999),-999)</f>
        <v>3.9999999999999998E-6</v>
      </c>
      <c r="J319" s="9">
        <f>IF(Raw!$G319&gt;$C$8,IF(Raw!$Q319&gt;$C$8,IF(Raw!$N319&gt;$C$9,IF(Raw!$N319&lt;$A$9,IF(Raw!$X319&gt;$C$9,IF(Raw!$X319&lt;$A$9,Raw!N319,-999),-999),-999),-999),-999),-999)</f>
        <v>614</v>
      </c>
      <c r="K319" s="9">
        <f>IF(Raw!$G319&gt;$C$8,IF(Raw!$Q319&gt;$C$8,IF(Raw!$N319&gt;$C$9,IF(Raw!$N319&lt;$A$9,IF(Raw!$X319&gt;$C$9,IF(Raw!$X319&lt;$A$9,Raw!R319,-999),-999),-999),-999),-999),-999)</f>
        <v>0.12998599999999999</v>
      </c>
      <c r="L319" s="9">
        <f>IF(Raw!$G319&gt;$C$8,IF(Raw!$Q319&gt;$C$8,IF(Raw!$N319&gt;$C$9,IF(Raw!$N319&lt;$A$9,IF(Raw!$X319&gt;$C$9,IF(Raw!$X319&lt;$A$9,Raw!S319,-999),-999),-999),-999),-999),-999)</f>
        <v>0.22373999999999999</v>
      </c>
      <c r="M319" s="9">
        <f>Raw!Q319</f>
        <v>0.95503400000000005</v>
      </c>
      <c r="N319" s="9">
        <f>IF(Raw!$G319&gt;$C$8,IF(Raw!$Q319&gt;$C$8,IF(Raw!$N319&gt;$C$9,IF(Raw!$N319&lt;$A$9,IF(Raw!$X319&gt;$C$9,IF(Raw!$X319&lt;$A$9,Raw!V319,-999),-999),-999),-999),-999),-999)</f>
        <v>567.4</v>
      </c>
      <c r="O319" s="9">
        <f>IF(Raw!$G319&gt;$C$8,IF(Raw!$Q319&gt;$C$8,IF(Raw!$N319&gt;$C$9,IF(Raw!$N319&lt;$A$9,IF(Raw!$X319&gt;$C$9,IF(Raw!$X319&lt;$A$9,Raw!W319,-999),-999),-999),-999),-999),-999)</f>
        <v>8.5769999999999996E-3</v>
      </c>
      <c r="P319" s="9">
        <f>IF(Raw!$G319&gt;$C$8,IF(Raw!$Q319&gt;$C$8,IF(Raw!$N319&gt;$C$9,IF(Raw!$N319&lt;$A$9,IF(Raw!$X319&gt;$C$9,IF(Raw!$X319&lt;$A$9,Raw!X319,-999),-999),-999),-999),-999),-999)</f>
        <v>447</v>
      </c>
      <c r="R319" s="9">
        <f t="shared" si="79"/>
        <v>8.8646000000000003E-2</v>
      </c>
      <c r="S319" s="9">
        <f t="shared" si="80"/>
        <v>0.37980942261221273</v>
      </c>
      <c r="T319" s="9">
        <f t="shared" si="81"/>
        <v>9.3754000000000004E-2</v>
      </c>
      <c r="U319" s="9">
        <f t="shared" si="82"/>
        <v>0.41903101814606242</v>
      </c>
      <c r="V319" s="15">
        <f t="shared" si="83"/>
        <v>9.1621529999999993E-2</v>
      </c>
      <c r="X319" s="11">
        <f t="shared" si="84"/>
        <v>0</v>
      </c>
      <c r="Y319" s="11">
        <f t="shared" si="85"/>
        <v>5.3109999999999997E-18</v>
      </c>
      <c r="Z319" s="11">
        <f t="shared" si="86"/>
        <v>6.1399999999999996E-4</v>
      </c>
      <c r="AA319" s="16">
        <f t="shared" si="87"/>
        <v>0</v>
      </c>
      <c r="AB319" s="9">
        <f t="shared" si="88"/>
        <v>0.12998599999999999</v>
      </c>
      <c r="AC319" s="9">
        <f t="shared" si="89"/>
        <v>1</v>
      </c>
      <c r="AD319" s="15">
        <f t="shared" si="90"/>
        <v>0</v>
      </c>
      <c r="AE319" s="3">
        <f t="shared" si="91"/>
        <v>639.44439999999975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0.15616898148148148</v>
      </c>
      <c r="C320" s="15">
        <f>Raw!C320</f>
        <v>144.4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0.15049899999999999</v>
      </c>
      <c r="F320" s="9">
        <f>IF(Raw!$G320&gt;$C$8,IF(Raw!$Q320&gt;$C$8,IF(Raw!$N320&gt;$C$9,IF(Raw!$N320&lt;$A$9,IF(Raw!$X320&gt;$C$9,IF(Raw!$X320&lt;$A$9,Raw!I320,-999),-999),-999),-999),-999),-999)</f>
        <v>0.24086199999999999</v>
      </c>
      <c r="G320" s="9">
        <f>Raw!G320</f>
        <v>0.95460999999999996</v>
      </c>
      <c r="H320" s="9">
        <f>IF(Raw!$G320&gt;$C$8,IF(Raw!$Q320&gt;$C$8,IF(Raw!$N320&gt;$C$9,IF(Raw!$N320&lt;$A$9,IF(Raw!$X320&gt;$C$9,IF(Raw!$X320&lt;$A$9,Raw!L320,-999),-999),-999),-999),-999),-999)</f>
        <v>518.6</v>
      </c>
      <c r="I320" s="9">
        <f>IF(Raw!$G320&gt;$C$8,IF(Raw!$Q320&gt;$C$8,IF(Raw!$N320&gt;$C$9,IF(Raw!$N320&lt;$A$9,IF(Raw!$X320&gt;$C$9,IF(Raw!$X320&lt;$A$9,Raw!M320,-999),-999),-999),-999),-999),-999)</f>
        <v>0.12551799999999999</v>
      </c>
      <c r="J320" s="9">
        <f>IF(Raw!$G320&gt;$C$8,IF(Raw!$Q320&gt;$C$8,IF(Raw!$N320&gt;$C$9,IF(Raw!$N320&lt;$A$9,IF(Raw!$X320&gt;$C$9,IF(Raw!$X320&lt;$A$9,Raw!N320,-999),-999),-999),-999),-999),-999)</f>
        <v>578</v>
      </c>
      <c r="K320" s="9">
        <f>IF(Raw!$G320&gt;$C$8,IF(Raw!$Q320&gt;$C$8,IF(Raw!$N320&gt;$C$9,IF(Raw!$N320&lt;$A$9,IF(Raw!$X320&gt;$C$9,IF(Raw!$X320&lt;$A$9,Raw!R320,-999),-999),-999),-999),-999),-999)</f>
        <v>0.13800599999999999</v>
      </c>
      <c r="L320" s="9">
        <f>IF(Raw!$G320&gt;$C$8,IF(Raw!$Q320&gt;$C$8,IF(Raw!$N320&gt;$C$9,IF(Raw!$N320&lt;$A$9,IF(Raw!$X320&gt;$C$9,IF(Raw!$X320&lt;$A$9,Raw!S320,-999),-999),-999),-999),-999),-999)</f>
        <v>0.22587099999999999</v>
      </c>
      <c r="M320" s="9">
        <f>Raw!Q320</f>
        <v>0.94878399999999996</v>
      </c>
      <c r="N320" s="9">
        <f>IF(Raw!$G320&gt;$C$8,IF(Raw!$Q320&gt;$C$8,IF(Raw!$N320&gt;$C$9,IF(Raw!$N320&lt;$A$9,IF(Raw!$X320&gt;$C$9,IF(Raw!$X320&lt;$A$9,Raw!V320,-999),-999),-999),-999),-999),-999)</f>
        <v>480.5</v>
      </c>
      <c r="O320" s="9">
        <f>IF(Raw!$G320&gt;$C$8,IF(Raw!$Q320&gt;$C$8,IF(Raw!$N320&gt;$C$9,IF(Raw!$N320&lt;$A$9,IF(Raw!$X320&gt;$C$9,IF(Raw!$X320&lt;$A$9,Raw!W320,-999),-999),-999),-999),-999),-999)</f>
        <v>7.1515999999999996E-2</v>
      </c>
      <c r="P320" s="9">
        <f>IF(Raw!$G320&gt;$C$8,IF(Raw!$Q320&gt;$C$8,IF(Raw!$N320&gt;$C$9,IF(Raw!$N320&lt;$A$9,IF(Raw!$X320&gt;$C$9,IF(Raw!$X320&lt;$A$9,Raw!X320,-999),-999),-999),-999),-999),-999)</f>
        <v>503</v>
      </c>
      <c r="R320" s="9">
        <f t="shared" si="79"/>
        <v>9.0362999999999999E-2</v>
      </c>
      <c r="S320" s="9">
        <f t="shared" si="80"/>
        <v>0.37516503225913594</v>
      </c>
      <c r="T320" s="9">
        <f t="shared" si="81"/>
        <v>8.7864999999999999E-2</v>
      </c>
      <c r="U320" s="9">
        <f t="shared" si="82"/>
        <v>0.38900522864821074</v>
      </c>
      <c r="V320" s="15">
        <f t="shared" si="83"/>
        <v>9.2494174499999984E-2</v>
      </c>
      <c r="X320" s="11">
        <f t="shared" si="84"/>
        <v>0</v>
      </c>
      <c r="Y320" s="11">
        <f t="shared" si="85"/>
        <v>5.186E-18</v>
      </c>
      <c r="Z320" s="11">
        <f t="shared" si="86"/>
        <v>5.7799999999999995E-4</v>
      </c>
      <c r="AA320" s="16">
        <f t="shared" si="87"/>
        <v>0</v>
      </c>
      <c r="AB320" s="9">
        <f t="shared" si="88"/>
        <v>0.13800599999999999</v>
      </c>
      <c r="AC320" s="9">
        <f t="shared" si="89"/>
        <v>1</v>
      </c>
      <c r="AD320" s="15">
        <f t="shared" si="90"/>
        <v>0</v>
      </c>
      <c r="AE320" s="3">
        <f t="shared" si="91"/>
        <v>624.39439999999979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0.15622685185185184</v>
      </c>
      <c r="C321" s="15">
        <f>Raw!C321</f>
        <v>144.1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0.14723600000000001</v>
      </c>
      <c r="F321" s="9">
        <f>IF(Raw!$G321&gt;$C$8,IF(Raw!$Q321&gt;$C$8,IF(Raw!$N321&gt;$C$9,IF(Raw!$N321&lt;$A$9,IF(Raw!$X321&gt;$C$9,IF(Raw!$X321&lt;$A$9,Raw!I321,-999),-999),-999),-999),-999),-999)</f>
        <v>0.25841999999999998</v>
      </c>
      <c r="G321" s="9">
        <f>Raw!G321</f>
        <v>0.96689400000000003</v>
      </c>
      <c r="H321" s="9">
        <f>IF(Raw!$G321&gt;$C$8,IF(Raw!$Q321&gt;$C$8,IF(Raw!$N321&gt;$C$9,IF(Raw!$N321&lt;$A$9,IF(Raw!$X321&gt;$C$9,IF(Raw!$X321&lt;$A$9,Raw!L321,-999),-999),-999),-999),-999),-999)</f>
        <v>497.6</v>
      </c>
      <c r="I321" s="9">
        <f>IF(Raw!$G321&gt;$C$8,IF(Raw!$Q321&gt;$C$8,IF(Raw!$N321&gt;$C$9,IF(Raw!$N321&lt;$A$9,IF(Raw!$X321&gt;$C$9,IF(Raw!$X321&lt;$A$9,Raw!M321,-999),-999),-999),-999),-999),-999)</f>
        <v>6.9999999999999999E-6</v>
      </c>
      <c r="J321" s="9">
        <f>IF(Raw!$G321&gt;$C$8,IF(Raw!$Q321&gt;$C$8,IF(Raw!$N321&gt;$C$9,IF(Raw!$N321&lt;$A$9,IF(Raw!$X321&gt;$C$9,IF(Raw!$X321&lt;$A$9,Raw!N321,-999),-999),-999),-999),-999),-999)</f>
        <v>500</v>
      </c>
      <c r="K321" s="9">
        <f>IF(Raw!$G321&gt;$C$8,IF(Raw!$Q321&gt;$C$8,IF(Raw!$N321&gt;$C$9,IF(Raw!$N321&lt;$A$9,IF(Raw!$X321&gt;$C$9,IF(Raw!$X321&lt;$A$9,Raw!R321,-999),-999),-999),-999),-999),-999)</f>
        <v>0.13639000000000001</v>
      </c>
      <c r="L321" s="9">
        <f>IF(Raw!$G321&gt;$C$8,IF(Raw!$Q321&gt;$C$8,IF(Raw!$N321&gt;$C$9,IF(Raw!$N321&lt;$A$9,IF(Raw!$X321&gt;$C$9,IF(Raw!$X321&lt;$A$9,Raw!S321,-999),-999),-999),-999),-999),-999)</f>
        <v>0.24584700000000001</v>
      </c>
      <c r="M321" s="9">
        <f>Raw!Q321</f>
        <v>0.96774499999999997</v>
      </c>
      <c r="N321" s="9">
        <f>IF(Raw!$G321&gt;$C$8,IF(Raw!$Q321&gt;$C$8,IF(Raw!$N321&gt;$C$9,IF(Raw!$N321&lt;$A$9,IF(Raw!$X321&gt;$C$9,IF(Raw!$X321&lt;$A$9,Raw!V321,-999),-999),-999),-999),-999),-999)</f>
        <v>505.9</v>
      </c>
      <c r="O321" s="9">
        <f>IF(Raw!$G321&gt;$C$8,IF(Raw!$Q321&gt;$C$8,IF(Raw!$N321&gt;$C$9,IF(Raw!$N321&lt;$A$9,IF(Raw!$X321&gt;$C$9,IF(Raw!$X321&lt;$A$9,Raw!W321,-999),-999),-999),-999),-999),-999)</f>
        <v>5.0000000000000004E-6</v>
      </c>
      <c r="P321" s="9">
        <f>IF(Raw!$G321&gt;$C$8,IF(Raw!$Q321&gt;$C$8,IF(Raw!$N321&gt;$C$9,IF(Raw!$N321&lt;$A$9,IF(Raw!$X321&gt;$C$9,IF(Raw!$X321&lt;$A$9,Raw!X321,-999),-999),-999),-999),-999),-999)</f>
        <v>429</v>
      </c>
      <c r="R321" s="9">
        <f t="shared" si="79"/>
        <v>0.11118399999999998</v>
      </c>
      <c r="S321" s="9">
        <f t="shared" si="80"/>
        <v>0.43024533704821605</v>
      </c>
      <c r="T321" s="9">
        <f t="shared" si="81"/>
        <v>0.109457</v>
      </c>
      <c r="U321" s="9">
        <f t="shared" si="82"/>
        <v>0.44522406211993637</v>
      </c>
      <c r="V321" s="15">
        <f t="shared" si="83"/>
        <v>0.1006743465</v>
      </c>
      <c r="X321" s="11">
        <f t="shared" si="84"/>
        <v>0</v>
      </c>
      <c r="Y321" s="11">
        <f t="shared" si="85"/>
        <v>4.9760000000000003E-18</v>
      </c>
      <c r="Z321" s="11">
        <f t="shared" si="86"/>
        <v>5.0000000000000001E-4</v>
      </c>
      <c r="AA321" s="16">
        <f t="shared" si="87"/>
        <v>0</v>
      </c>
      <c r="AB321" s="9">
        <f t="shared" si="88"/>
        <v>0.13639000000000001</v>
      </c>
      <c r="AC321" s="9">
        <f t="shared" si="89"/>
        <v>1</v>
      </c>
      <c r="AD321" s="15">
        <f t="shared" si="90"/>
        <v>0</v>
      </c>
      <c r="AE321" s="3">
        <f t="shared" si="91"/>
        <v>599.11039999999991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0.15628472222222223</v>
      </c>
      <c r="C322" s="15">
        <f>Raw!C322</f>
        <v>142.80000000000001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0.15068999999999999</v>
      </c>
      <c r="F322" s="9">
        <f>IF(Raw!$G322&gt;$C$8,IF(Raw!$Q322&gt;$C$8,IF(Raw!$N322&gt;$C$9,IF(Raw!$N322&lt;$A$9,IF(Raw!$X322&gt;$C$9,IF(Raw!$X322&lt;$A$9,Raw!I322,-999),-999),-999),-999),-999),-999)</f>
        <v>0.244753</v>
      </c>
      <c r="G322" s="9">
        <f>Raw!G322</f>
        <v>0.93750599999999995</v>
      </c>
      <c r="H322" s="9">
        <f>IF(Raw!$G322&gt;$C$8,IF(Raw!$Q322&gt;$C$8,IF(Raw!$N322&gt;$C$9,IF(Raw!$N322&lt;$A$9,IF(Raw!$X322&gt;$C$9,IF(Raw!$X322&lt;$A$9,Raw!L322,-999),-999),-999),-999),-999),-999)</f>
        <v>530.79999999999995</v>
      </c>
      <c r="I322" s="9">
        <f>IF(Raw!$G322&gt;$C$8,IF(Raw!$Q322&gt;$C$8,IF(Raw!$N322&gt;$C$9,IF(Raw!$N322&lt;$A$9,IF(Raw!$X322&gt;$C$9,IF(Raw!$X322&lt;$A$9,Raw!M322,-999),-999),-999),-999),-999),-999)</f>
        <v>6.6867999999999997E-2</v>
      </c>
      <c r="J322" s="9">
        <f>IF(Raw!$G322&gt;$C$8,IF(Raw!$Q322&gt;$C$8,IF(Raw!$N322&gt;$C$9,IF(Raw!$N322&lt;$A$9,IF(Raw!$X322&gt;$C$9,IF(Raw!$X322&lt;$A$9,Raw!N322,-999),-999),-999),-999),-999),-999)</f>
        <v>452</v>
      </c>
      <c r="K322" s="9">
        <f>IF(Raw!$G322&gt;$C$8,IF(Raw!$Q322&gt;$C$8,IF(Raw!$N322&gt;$C$9,IF(Raw!$N322&lt;$A$9,IF(Raw!$X322&gt;$C$9,IF(Raw!$X322&lt;$A$9,Raw!R322,-999),-999),-999),-999),-999),-999)</f>
        <v>0.14716899999999999</v>
      </c>
      <c r="L322" s="9">
        <f>IF(Raw!$G322&gt;$C$8,IF(Raw!$Q322&gt;$C$8,IF(Raw!$N322&gt;$C$9,IF(Raw!$N322&lt;$A$9,IF(Raw!$X322&gt;$C$9,IF(Raw!$X322&lt;$A$9,Raw!S322,-999),-999),-999),-999),-999),-999)</f>
        <v>0.23843300000000001</v>
      </c>
      <c r="M322" s="9">
        <f>Raw!Q322</f>
        <v>0.952878</v>
      </c>
      <c r="N322" s="9">
        <f>IF(Raw!$G322&gt;$C$8,IF(Raw!$Q322&gt;$C$8,IF(Raw!$N322&gt;$C$9,IF(Raw!$N322&lt;$A$9,IF(Raw!$X322&gt;$C$9,IF(Raw!$X322&lt;$A$9,Raw!V322,-999),-999),-999),-999),-999),-999)</f>
        <v>500.7</v>
      </c>
      <c r="O322" s="9">
        <f>IF(Raw!$G322&gt;$C$8,IF(Raw!$Q322&gt;$C$8,IF(Raw!$N322&gt;$C$9,IF(Raw!$N322&lt;$A$9,IF(Raw!$X322&gt;$C$9,IF(Raw!$X322&lt;$A$9,Raw!W322,-999),-999),-999),-999),-999),-999)</f>
        <v>0.24256</v>
      </c>
      <c r="P322" s="9">
        <f>IF(Raw!$G322&gt;$C$8,IF(Raw!$Q322&gt;$C$8,IF(Raw!$N322&gt;$C$9,IF(Raw!$N322&lt;$A$9,IF(Raw!$X322&gt;$C$9,IF(Raw!$X322&lt;$A$9,Raw!X322,-999),-999),-999),-999),-999),-999)</f>
        <v>479</v>
      </c>
      <c r="R322" s="9">
        <f t="shared" si="79"/>
        <v>9.4063000000000008E-2</v>
      </c>
      <c r="S322" s="9">
        <f t="shared" si="80"/>
        <v>0.38431806760284865</v>
      </c>
      <c r="T322" s="9">
        <f t="shared" si="81"/>
        <v>9.1264000000000012E-2</v>
      </c>
      <c r="U322" s="9">
        <f t="shared" si="82"/>
        <v>0.38276580842416952</v>
      </c>
      <c r="V322" s="15">
        <f t="shared" si="83"/>
        <v>9.763831349999999E-2</v>
      </c>
      <c r="X322" s="11">
        <f t="shared" si="84"/>
        <v>0</v>
      </c>
      <c r="Y322" s="11">
        <f t="shared" si="85"/>
        <v>5.307999999999999E-18</v>
      </c>
      <c r="Z322" s="11">
        <f t="shared" si="86"/>
        <v>4.5199999999999998E-4</v>
      </c>
      <c r="AA322" s="16">
        <f t="shared" si="87"/>
        <v>0</v>
      </c>
      <c r="AB322" s="9">
        <f t="shared" si="88"/>
        <v>0.14716899999999999</v>
      </c>
      <c r="AC322" s="9">
        <f t="shared" si="89"/>
        <v>1</v>
      </c>
      <c r="AD322" s="15">
        <f t="shared" si="90"/>
        <v>0</v>
      </c>
      <c r="AE322" s="3">
        <f t="shared" si="91"/>
        <v>639.08319999999969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0.15634259259259259</v>
      </c>
      <c r="C323" s="15">
        <f>Raw!C323</f>
        <v>143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0.158939</v>
      </c>
      <c r="F323" s="9">
        <f>IF(Raw!$G323&gt;$C$8,IF(Raw!$Q323&gt;$C$8,IF(Raw!$N323&gt;$C$9,IF(Raw!$N323&lt;$A$9,IF(Raw!$X323&gt;$C$9,IF(Raw!$X323&lt;$A$9,Raw!I323,-999),-999),-999),-999),-999),-999)</f>
        <v>0.27266200000000002</v>
      </c>
      <c r="G323" s="9">
        <f>Raw!G323</f>
        <v>0.97368399999999999</v>
      </c>
      <c r="H323" s="9">
        <f>IF(Raw!$G323&gt;$C$8,IF(Raw!$Q323&gt;$C$8,IF(Raw!$N323&gt;$C$9,IF(Raw!$N323&lt;$A$9,IF(Raw!$X323&gt;$C$9,IF(Raw!$X323&lt;$A$9,Raw!L323,-999),-999),-999),-999),-999),-999)</f>
        <v>514.6</v>
      </c>
      <c r="I323" s="9">
        <f>IF(Raw!$G323&gt;$C$8,IF(Raw!$Q323&gt;$C$8,IF(Raw!$N323&gt;$C$9,IF(Raw!$N323&lt;$A$9,IF(Raw!$X323&gt;$C$9,IF(Raw!$X323&lt;$A$9,Raw!M323,-999),-999),-999),-999),-999),-999)</f>
        <v>6.0000000000000002E-6</v>
      </c>
      <c r="J323" s="9">
        <f>IF(Raw!$G323&gt;$C$8,IF(Raw!$Q323&gt;$C$8,IF(Raw!$N323&gt;$C$9,IF(Raw!$N323&lt;$A$9,IF(Raw!$X323&gt;$C$9,IF(Raw!$X323&lt;$A$9,Raw!N323,-999),-999),-999),-999),-999),-999)</f>
        <v>508</v>
      </c>
      <c r="K323" s="9">
        <f>IF(Raw!$G323&gt;$C$8,IF(Raw!$Q323&gt;$C$8,IF(Raw!$N323&gt;$C$9,IF(Raw!$N323&lt;$A$9,IF(Raw!$X323&gt;$C$9,IF(Raw!$X323&lt;$A$9,Raw!R323,-999),-999),-999),-999),-999),-999)</f>
        <v>0.15115400000000001</v>
      </c>
      <c r="L323" s="9">
        <f>IF(Raw!$G323&gt;$C$8,IF(Raw!$Q323&gt;$C$8,IF(Raw!$N323&gt;$C$9,IF(Raw!$N323&lt;$A$9,IF(Raw!$X323&gt;$C$9,IF(Raw!$X323&lt;$A$9,Raw!S323,-999),-999),-999),-999),-999),-999)</f>
        <v>0.27458300000000002</v>
      </c>
      <c r="M323" s="9">
        <f>Raw!Q323</f>
        <v>0.96094900000000005</v>
      </c>
      <c r="N323" s="9">
        <f>IF(Raw!$G323&gt;$C$8,IF(Raw!$Q323&gt;$C$8,IF(Raw!$N323&gt;$C$9,IF(Raw!$N323&lt;$A$9,IF(Raw!$X323&gt;$C$9,IF(Raw!$X323&lt;$A$9,Raw!V323,-999),-999),-999),-999),-999),-999)</f>
        <v>432.9</v>
      </c>
      <c r="O323" s="9">
        <f>IF(Raw!$G323&gt;$C$8,IF(Raw!$Q323&gt;$C$8,IF(Raw!$N323&gt;$C$9,IF(Raw!$N323&lt;$A$9,IF(Raw!$X323&gt;$C$9,IF(Raw!$X323&lt;$A$9,Raw!W323,-999),-999),-999),-999),-999),-999)</f>
        <v>6.0000000000000002E-6</v>
      </c>
      <c r="P323" s="9">
        <f>IF(Raw!$G323&gt;$C$8,IF(Raw!$Q323&gt;$C$8,IF(Raw!$N323&gt;$C$9,IF(Raw!$N323&lt;$A$9,IF(Raw!$X323&gt;$C$9,IF(Raw!$X323&lt;$A$9,Raw!X323,-999),-999),-999),-999),-999),-999)</f>
        <v>445</v>
      </c>
      <c r="R323" s="9">
        <f t="shared" si="79"/>
        <v>0.11372300000000002</v>
      </c>
      <c r="S323" s="9">
        <f t="shared" si="80"/>
        <v>0.41708415547454364</v>
      </c>
      <c r="T323" s="9">
        <f t="shared" si="81"/>
        <v>0.12342900000000001</v>
      </c>
      <c r="U323" s="9">
        <f t="shared" si="82"/>
        <v>0.44951435449390531</v>
      </c>
      <c r="V323" s="15">
        <f t="shared" si="83"/>
        <v>0.1124417385</v>
      </c>
      <c r="X323" s="11">
        <f t="shared" si="84"/>
        <v>0</v>
      </c>
      <c r="Y323" s="11">
        <f t="shared" si="85"/>
        <v>5.1460000000000002E-18</v>
      </c>
      <c r="Z323" s="11">
        <f t="shared" si="86"/>
        <v>5.0799999999999999E-4</v>
      </c>
      <c r="AA323" s="16">
        <f t="shared" si="87"/>
        <v>0</v>
      </c>
      <c r="AB323" s="9">
        <f t="shared" si="88"/>
        <v>0.15115400000000001</v>
      </c>
      <c r="AC323" s="9">
        <f t="shared" si="89"/>
        <v>1</v>
      </c>
      <c r="AD323" s="15">
        <f t="shared" si="90"/>
        <v>0</v>
      </c>
      <c r="AE323" s="3">
        <f t="shared" si="91"/>
        <v>619.57839999999987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0.15640046296296298</v>
      </c>
      <c r="C324" s="15">
        <f>Raw!C324</f>
        <v>141.1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0.16431799999999999</v>
      </c>
      <c r="F324" s="9">
        <f>IF(Raw!$G324&gt;$C$8,IF(Raw!$Q324&gt;$C$8,IF(Raw!$N324&gt;$C$9,IF(Raw!$N324&lt;$A$9,IF(Raw!$X324&gt;$C$9,IF(Raw!$X324&lt;$A$9,Raw!I324,-999),-999),-999),-999),-999),-999)</f>
        <v>0.27271600000000001</v>
      </c>
      <c r="G324" s="9">
        <f>Raw!G324</f>
        <v>0.97133599999999998</v>
      </c>
      <c r="H324" s="9">
        <f>IF(Raw!$G324&gt;$C$8,IF(Raw!$Q324&gt;$C$8,IF(Raw!$N324&gt;$C$9,IF(Raw!$N324&lt;$A$9,IF(Raw!$X324&gt;$C$9,IF(Raw!$X324&lt;$A$9,Raw!L324,-999),-999),-999),-999),-999),-999)</f>
        <v>523</v>
      </c>
      <c r="I324" s="9">
        <f>IF(Raw!$G324&gt;$C$8,IF(Raw!$Q324&gt;$C$8,IF(Raw!$N324&gt;$C$9,IF(Raw!$N324&lt;$A$9,IF(Raw!$X324&gt;$C$9,IF(Raw!$X324&lt;$A$9,Raw!M324,-999),-999),-999),-999),-999),-999)</f>
        <v>0.158553</v>
      </c>
      <c r="J324" s="9">
        <f>IF(Raw!$G324&gt;$C$8,IF(Raw!$Q324&gt;$C$8,IF(Raw!$N324&gt;$C$9,IF(Raw!$N324&lt;$A$9,IF(Raw!$X324&gt;$C$9,IF(Raw!$X324&lt;$A$9,Raw!N324,-999),-999),-999),-999),-999),-999)</f>
        <v>404</v>
      </c>
      <c r="K324" s="9">
        <f>IF(Raw!$G324&gt;$C$8,IF(Raw!$Q324&gt;$C$8,IF(Raw!$N324&gt;$C$9,IF(Raw!$N324&lt;$A$9,IF(Raw!$X324&gt;$C$9,IF(Raw!$X324&lt;$A$9,Raw!R324,-999),-999),-999),-999),-999),-999)</f>
        <v>0.15078800000000001</v>
      </c>
      <c r="L324" s="9">
        <f>IF(Raw!$G324&gt;$C$8,IF(Raw!$Q324&gt;$C$8,IF(Raw!$N324&gt;$C$9,IF(Raw!$N324&lt;$A$9,IF(Raw!$X324&gt;$C$9,IF(Raw!$X324&lt;$A$9,Raw!S324,-999),-999),-999),-999),-999),-999)</f>
        <v>0.271567</v>
      </c>
      <c r="M324" s="9">
        <f>Raw!Q324</f>
        <v>0.98199000000000003</v>
      </c>
      <c r="N324" s="9">
        <f>IF(Raw!$G324&gt;$C$8,IF(Raw!$Q324&gt;$C$8,IF(Raw!$N324&gt;$C$9,IF(Raw!$N324&lt;$A$9,IF(Raw!$X324&gt;$C$9,IF(Raw!$X324&lt;$A$9,Raw!V324,-999),-999),-999),-999),-999),-999)</f>
        <v>536.9</v>
      </c>
      <c r="O324" s="9">
        <f>IF(Raw!$G324&gt;$C$8,IF(Raw!$Q324&gt;$C$8,IF(Raw!$N324&gt;$C$9,IF(Raw!$N324&lt;$A$9,IF(Raw!$X324&gt;$C$9,IF(Raw!$X324&lt;$A$9,Raw!W324,-999),-999),-999),-999),-999),-999)</f>
        <v>1.7E-5</v>
      </c>
      <c r="P324" s="9">
        <f>IF(Raw!$G324&gt;$C$8,IF(Raw!$Q324&gt;$C$8,IF(Raw!$N324&gt;$C$9,IF(Raw!$N324&lt;$A$9,IF(Raw!$X324&gt;$C$9,IF(Raw!$X324&lt;$A$9,Raw!X324,-999),-999),-999),-999),-999),-999)</f>
        <v>561</v>
      </c>
      <c r="R324" s="9">
        <f t="shared" si="79"/>
        <v>0.10839800000000002</v>
      </c>
      <c r="S324" s="9">
        <f t="shared" si="80"/>
        <v>0.39747576233150977</v>
      </c>
      <c r="T324" s="9">
        <f t="shared" si="81"/>
        <v>0.120779</v>
      </c>
      <c r="U324" s="9">
        <f t="shared" si="82"/>
        <v>0.44474844145275383</v>
      </c>
      <c r="V324" s="15">
        <f t="shared" si="83"/>
        <v>0.1112066865</v>
      </c>
      <c r="X324" s="11">
        <f t="shared" si="84"/>
        <v>0</v>
      </c>
      <c r="Y324" s="11">
        <f t="shared" si="85"/>
        <v>5.2299999999999999E-18</v>
      </c>
      <c r="Z324" s="11">
        <f t="shared" si="86"/>
        <v>4.0400000000000001E-4</v>
      </c>
      <c r="AA324" s="16">
        <f t="shared" si="87"/>
        <v>0</v>
      </c>
      <c r="AB324" s="9">
        <f t="shared" si="88"/>
        <v>0.15078800000000001</v>
      </c>
      <c r="AC324" s="9">
        <f t="shared" si="89"/>
        <v>1</v>
      </c>
      <c r="AD324" s="15">
        <f t="shared" si="90"/>
        <v>0</v>
      </c>
      <c r="AE324" s="3">
        <f t="shared" si="91"/>
        <v>629.69199999999978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0.15644675925925924</v>
      </c>
      <c r="C325" s="15">
        <f>Raw!C325</f>
        <v>141.30000000000001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0.17738999999999999</v>
      </c>
      <c r="F325" s="9">
        <f>IF(Raw!$G325&gt;$C$8,IF(Raw!$Q325&gt;$C$8,IF(Raw!$N325&gt;$C$9,IF(Raw!$N325&lt;$A$9,IF(Raw!$X325&gt;$C$9,IF(Raw!$X325&lt;$A$9,Raw!I325,-999),-999),-999),-999),-999),-999)</f>
        <v>0.30519800000000002</v>
      </c>
      <c r="G325" s="9">
        <f>Raw!G325</f>
        <v>0.98100900000000002</v>
      </c>
      <c r="H325" s="9">
        <f>IF(Raw!$G325&gt;$C$8,IF(Raw!$Q325&gt;$C$8,IF(Raw!$N325&gt;$C$9,IF(Raw!$N325&lt;$A$9,IF(Raw!$X325&gt;$C$9,IF(Raw!$X325&lt;$A$9,Raw!L325,-999),-999),-999),-999),-999),-999)</f>
        <v>484</v>
      </c>
      <c r="I325" s="9">
        <f>IF(Raw!$G325&gt;$C$8,IF(Raw!$Q325&gt;$C$8,IF(Raw!$N325&gt;$C$9,IF(Raw!$N325&lt;$A$9,IF(Raw!$X325&gt;$C$9,IF(Raw!$X325&lt;$A$9,Raw!M325,-999),-999),-999),-999),-999),-999)</f>
        <v>9.239E-2</v>
      </c>
      <c r="J325" s="9">
        <f>IF(Raw!$G325&gt;$C$8,IF(Raw!$Q325&gt;$C$8,IF(Raw!$N325&gt;$C$9,IF(Raw!$N325&lt;$A$9,IF(Raw!$X325&gt;$C$9,IF(Raw!$X325&lt;$A$9,Raw!N325,-999),-999),-999),-999),-999),-999)</f>
        <v>373</v>
      </c>
      <c r="K325" s="9">
        <f>IF(Raw!$G325&gt;$C$8,IF(Raw!$Q325&gt;$C$8,IF(Raw!$N325&gt;$C$9,IF(Raw!$N325&lt;$A$9,IF(Raw!$X325&gt;$C$9,IF(Raw!$X325&lt;$A$9,Raw!R325,-999),-999),-999),-999),-999),-999)</f>
        <v>0.16072500000000001</v>
      </c>
      <c r="L325" s="9">
        <f>IF(Raw!$G325&gt;$C$8,IF(Raw!$Q325&gt;$C$8,IF(Raw!$N325&gt;$C$9,IF(Raw!$N325&lt;$A$9,IF(Raw!$X325&gt;$C$9,IF(Raw!$X325&lt;$A$9,Raw!S325,-999),-999),-999),-999),-999),-999)</f>
        <v>0.29213</v>
      </c>
      <c r="M325" s="9">
        <f>Raw!Q325</f>
        <v>0.98048000000000002</v>
      </c>
      <c r="N325" s="9">
        <f>IF(Raw!$G325&gt;$C$8,IF(Raw!$Q325&gt;$C$8,IF(Raw!$N325&gt;$C$9,IF(Raw!$N325&lt;$A$9,IF(Raw!$X325&gt;$C$9,IF(Raw!$X325&lt;$A$9,Raw!V325,-999),-999),-999),-999),-999),-999)</f>
        <v>459</v>
      </c>
      <c r="O325" s="9">
        <f>IF(Raw!$G325&gt;$C$8,IF(Raw!$Q325&gt;$C$8,IF(Raw!$N325&gt;$C$9,IF(Raw!$N325&lt;$A$9,IF(Raw!$X325&gt;$C$9,IF(Raw!$X325&lt;$A$9,Raw!W325,-999),-999),-999),-999),-999),-999)</f>
        <v>9.0000000000000002E-6</v>
      </c>
      <c r="P325" s="9">
        <f>IF(Raw!$G325&gt;$C$8,IF(Raw!$Q325&gt;$C$8,IF(Raw!$N325&gt;$C$9,IF(Raw!$N325&lt;$A$9,IF(Raw!$X325&gt;$C$9,IF(Raw!$X325&lt;$A$9,Raw!X325,-999),-999),-999),-999),-999),-999)</f>
        <v>422</v>
      </c>
      <c r="R325" s="9">
        <f t="shared" si="79"/>
        <v>0.12780800000000003</v>
      </c>
      <c r="S325" s="9">
        <f t="shared" si="80"/>
        <v>0.41877076520816003</v>
      </c>
      <c r="T325" s="9">
        <f t="shared" si="81"/>
        <v>0.13140499999999999</v>
      </c>
      <c r="U325" s="9">
        <f t="shared" si="82"/>
        <v>0.44981686235580048</v>
      </c>
      <c r="V325" s="15">
        <f t="shared" si="83"/>
        <v>0.119627235</v>
      </c>
      <c r="X325" s="11">
        <f t="shared" si="84"/>
        <v>0</v>
      </c>
      <c r="Y325" s="11">
        <f t="shared" si="85"/>
        <v>4.8399999999999997E-18</v>
      </c>
      <c r="Z325" s="11">
        <f t="shared" si="86"/>
        <v>3.7299999999999996E-4</v>
      </c>
      <c r="AA325" s="16">
        <f t="shared" si="87"/>
        <v>0</v>
      </c>
      <c r="AB325" s="9">
        <f t="shared" si="88"/>
        <v>0.16072500000000001</v>
      </c>
      <c r="AC325" s="9">
        <f t="shared" si="89"/>
        <v>1</v>
      </c>
      <c r="AD325" s="15">
        <f t="shared" si="90"/>
        <v>0</v>
      </c>
      <c r="AE325" s="3">
        <f t="shared" si="91"/>
        <v>582.73599999999976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0.15650462962962963</v>
      </c>
      <c r="C326" s="15">
        <f>Raw!C326</f>
        <v>139.9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0.17806</v>
      </c>
      <c r="F326" s="9">
        <f>IF(Raw!$G326&gt;$C$8,IF(Raw!$Q326&gt;$C$8,IF(Raw!$N326&gt;$C$9,IF(Raw!$N326&lt;$A$9,IF(Raw!$X326&gt;$C$9,IF(Raw!$X326&lt;$A$9,Raw!I326,-999),-999),-999),-999),-999),-999)</f>
        <v>0.30752099999999999</v>
      </c>
      <c r="G326" s="9">
        <f>Raw!G326</f>
        <v>0.97338899999999995</v>
      </c>
      <c r="H326" s="9">
        <f>IF(Raw!$G326&gt;$C$8,IF(Raw!$Q326&gt;$C$8,IF(Raw!$N326&gt;$C$9,IF(Raw!$N326&lt;$A$9,IF(Raw!$X326&gt;$C$9,IF(Raw!$X326&lt;$A$9,Raw!L326,-999),-999),-999),-999),-999),-999)</f>
        <v>466.6</v>
      </c>
      <c r="I326" s="9">
        <f>IF(Raw!$G326&gt;$C$8,IF(Raw!$Q326&gt;$C$8,IF(Raw!$N326&gt;$C$9,IF(Raw!$N326&lt;$A$9,IF(Raw!$X326&gt;$C$9,IF(Raw!$X326&lt;$A$9,Raw!M326,-999),-999),-999),-999),-999),-999)</f>
        <v>2.0718E-2</v>
      </c>
      <c r="J326" s="9">
        <f>IF(Raw!$G326&gt;$C$8,IF(Raw!$Q326&gt;$C$8,IF(Raw!$N326&gt;$C$9,IF(Raw!$N326&lt;$A$9,IF(Raw!$X326&gt;$C$9,IF(Raw!$X326&lt;$A$9,Raw!N326,-999),-999),-999),-999),-999),-999)</f>
        <v>594</v>
      </c>
      <c r="K326" s="9">
        <f>IF(Raw!$G326&gt;$C$8,IF(Raw!$Q326&gt;$C$8,IF(Raw!$N326&gt;$C$9,IF(Raw!$N326&lt;$A$9,IF(Raw!$X326&gt;$C$9,IF(Raw!$X326&lt;$A$9,Raw!R326,-999),-999),-999),-999),-999),-999)</f>
        <v>0.15976799999999999</v>
      </c>
      <c r="L326" s="9">
        <f>IF(Raw!$G326&gt;$C$8,IF(Raw!$Q326&gt;$C$8,IF(Raw!$N326&gt;$C$9,IF(Raw!$N326&lt;$A$9,IF(Raw!$X326&gt;$C$9,IF(Raw!$X326&lt;$A$9,Raw!S326,-999),-999),-999),-999),-999),-999)</f>
        <v>0.29584300000000002</v>
      </c>
      <c r="M326" s="9">
        <f>Raw!Q326</f>
        <v>0.97297900000000004</v>
      </c>
      <c r="N326" s="9">
        <f>IF(Raw!$G326&gt;$C$8,IF(Raw!$Q326&gt;$C$8,IF(Raw!$N326&gt;$C$9,IF(Raw!$N326&lt;$A$9,IF(Raw!$X326&gt;$C$9,IF(Raw!$X326&lt;$A$9,Raw!V326,-999),-999),-999),-999),-999),-999)</f>
        <v>522.4</v>
      </c>
      <c r="O326" s="9">
        <f>IF(Raw!$G326&gt;$C$8,IF(Raw!$Q326&gt;$C$8,IF(Raw!$N326&gt;$C$9,IF(Raw!$N326&lt;$A$9,IF(Raw!$X326&gt;$C$9,IF(Raw!$X326&lt;$A$9,Raw!W326,-999),-999),-999),-999),-999),-999)</f>
        <v>3.0000000000000001E-6</v>
      </c>
      <c r="P326" s="9">
        <f>IF(Raw!$G326&gt;$C$8,IF(Raw!$Q326&gt;$C$8,IF(Raw!$N326&gt;$C$9,IF(Raw!$N326&lt;$A$9,IF(Raw!$X326&gt;$C$9,IF(Raw!$X326&lt;$A$9,Raw!X326,-999),-999),-999),-999),-999),-999)</f>
        <v>378</v>
      </c>
      <c r="R326" s="9">
        <f t="shared" si="79"/>
        <v>0.12946099999999999</v>
      </c>
      <c r="S326" s="9">
        <f t="shared" si="80"/>
        <v>0.42098263208041076</v>
      </c>
      <c r="T326" s="9">
        <f t="shared" si="81"/>
        <v>0.13607500000000003</v>
      </c>
      <c r="U326" s="9">
        <f t="shared" si="82"/>
        <v>0.45995680141155959</v>
      </c>
      <c r="V326" s="15">
        <f t="shared" si="83"/>
        <v>0.12114770850000001</v>
      </c>
      <c r="X326" s="11">
        <f t="shared" si="84"/>
        <v>0</v>
      </c>
      <c r="Y326" s="11">
        <f t="shared" si="85"/>
        <v>4.6659999999999997E-18</v>
      </c>
      <c r="Z326" s="11">
        <f t="shared" si="86"/>
        <v>5.9400000000000002E-4</v>
      </c>
      <c r="AA326" s="16">
        <f t="shared" si="87"/>
        <v>0</v>
      </c>
      <c r="AB326" s="9">
        <f t="shared" si="88"/>
        <v>0.15976799999999999</v>
      </c>
      <c r="AC326" s="9">
        <f t="shared" si="89"/>
        <v>1</v>
      </c>
      <c r="AD326" s="15">
        <f t="shared" si="90"/>
        <v>0</v>
      </c>
      <c r="AE326" s="3">
        <f t="shared" si="91"/>
        <v>561.78639999999984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0.15656250000000002</v>
      </c>
      <c r="C327" s="15">
        <f>Raw!C327</f>
        <v>139.30000000000001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0.17055699999999999</v>
      </c>
      <c r="F327" s="9">
        <f>IF(Raw!$G327&gt;$C$8,IF(Raw!$Q327&gt;$C$8,IF(Raw!$N327&gt;$C$9,IF(Raw!$N327&lt;$A$9,IF(Raw!$X327&gt;$C$9,IF(Raw!$X327&lt;$A$9,Raw!I327,-999),-999),-999),-999),-999),-999)</f>
        <v>0.29994999999999999</v>
      </c>
      <c r="G327" s="9">
        <f>Raw!G327</f>
        <v>0.96925899999999998</v>
      </c>
      <c r="H327" s="9">
        <f>IF(Raw!$G327&gt;$C$8,IF(Raw!$Q327&gt;$C$8,IF(Raw!$N327&gt;$C$9,IF(Raw!$N327&lt;$A$9,IF(Raw!$X327&gt;$C$9,IF(Raw!$X327&lt;$A$9,Raw!L327,-999),-999),-999),-999),-999),-999)</f>
        <v>538.6</v>
      </c>
      <c r="I327" s="9">
        <f>IF(Raw!$G327&gt;$C$8,IF(Raw!$Q327&gt;$C$8,IF(Raw!$N327&gt;$C$9,IF(Raw!$N327&lt;$A$9,IF(Raw!$X327&gt;$C$9,IF(Raw!$X327&lt;$A$9,Raw!M327,-999),-999),-999),-999),-999),-999)</f>
        <v>0.12174</v>
      </c>
      <c r="J327" s="9">
        <f>IF(Raw!$G327&gt;$C$8,IF(Raw!$Q327&gt;$C$8,IF(Raw!$N327&gt;$C$9,IF(Raw!$N327&lt;$A$9,IF(Raw!$X327&gt;$C$9,IF(Raw!$X327&lt;$A$9,Raw!N327,-999),-999),-999),-999),-999),-999)</f>
        <v>490</v>
      </c>
      <c r="K327" s="9">
        <f>IF(Raw!$G327&gt;$C$8,IF(Raw!$Q327&gt;$C$8,IF(Raw!$N327&gt;$C$9,IF(Raw!$N327&lt;$A$9,IF(Raw!$X327&gt;$C$9,IF(Raw!$X327&lt;$A$9,Raw!R327,-999),-999),-999),-999),-999),-999)</f>
        <v>0.16295999999999999</v>
      </c>
      <c r="L327" s="9">
        <f>IF(Raw!$G327&gt;$C$8,IF(Raw!$Q327&gt;$C$8,IF(Raw!$N327&gt;$C$9,IF(Raw!$N327&lt;$A$9,IF(Raw!$X327&gt;$C$9,IF(Raw!$X327&lt;$A$9,Raw!S327,-999),-999),-999),-999),-999),-999)</f>
        <v>0.29496299999999998</v>
      </c>
      <c r="M327" s="9">
        <f>Raw!Q327</f>
        <v>0.96615200000000001</v>
      </c>
      <c r="N327" s="9">
        <f>IF(Raw!$G327&gt;$C$8,IF(Raw!$Q327&gt;$C$8,IF(Raw!$N327&gt;$C$9,IF(Raw!$N327&lt;$A$9,IF(Raw!$X327&gt;$C$9,IF(Raw!$X327&lt;$A$9,Raw!V327,-999),-999),-999),-999),-999),-999)</f>
        <v>494.2</v>
      </c>
      <c r="O327" s="9">
        <f>IF(Raw!$G327&gt;$C$8,IF(Raw!$Q327&gt;$C$8,IF(Raw!$N327&gt;$C$9,IF(Raw!$N327&lt;$A$9,IF(Raw!$X327&gt;$C$9,IF(Raw!$X327&lt;$A$9,Raw!W327,-999),-999),-999),-999),-999),-999)</f>
        <v>7.9999999999999996E-6</v>
      </c>
      <c r="P327" s="9">
        <f>IF(Raw!$G327&gt;$C$8,IF(Raw!$Q327&gt;$C$8,IF(Raw!$N327&gt;$C$9,IF(Raw!$N327&lt;$A$9,IF(Raw!$X327&gt;$C$9,IF(Raw!$X327&lt;$A$9,Raw!X327,-999),-999),-999),-999),-999),-999)</f>
        <v>378</v>
      </c>
      <c r="R327" s="9">
        <f t="shared" si="79"/>
        <v>0.12939300000000001</v>
      </c>
      <c r="S327" s="9">
        <f t="shared" si="80"/>
        <v>0.43138189698283053</v>
      </c>
      <c r="T327" s="9">
        <f t="shared" si="81"/>
        <v>0.13200299999999998</v>
      </c>
      <c r="U327" s="9">
        <f t="shared" si="82"/>
        <v>0.44752392672979319</v>
      </c>
      <c r="V327" s="15">
        <f t="shared" si="83"/>
        <v>0.12078734849999999</v>
      </c>
      <c r="X327" s="11">
        <f t="shared" si="84"/>
        <v>0</v>
      </c>
      <c r="Y327" s="11">
        <f t="shared" si="85"/>
        <v>5.3859999999999997E-18</v>
      </c>
      <c r="Z327" s="11">
        <f t="shared" si="86"/>
        <v>4.8999999999999998E-4</v>
      </c>
      <c r="AA327" s="16">
        <f t="shared" si="87"/>
        <v>0</v>
      </c>
      <c r="AB327" s="9">
        <f t="shared" si="88"/>
        <v>0.16295999999999999</v>
      </c>
      <c r="AC327" s="9">
        <f t="shared" si="89"/>
        <v>1</v>
      </c>
      <c r="AD327" s="15">
        <f t="shared" si="90"/>
        <v>0</v>
      </c>
      <c r="AE327" s="3">
        <f t="shared" si="91"/>
        <v>648.47439999999983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0.15662037037037038</v>
      </c>
      <c r="C328" s="15">
        <f>Raw!C328</f>
        <v>138.6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0.17197299999999999</v>
      </c>
      <c r="F328" s="9">
        <f>IF(Raw!$G328&gt;$C$8,IF(Raw!$Q328&gt;$C$8,IF(Raw!$N328&gt;$C$9,IF(Raw!$N328&lt;$A$9,IF(Raw!$X328&gt;$C$9,IF(Raw!$X328&lt;$A$9,Raw!I328,-999),-999),-999),-999),-999),-999)</f>
        <v>0.30764599999999998</v>
      </c>
      <c r="G328" s="9">
        <f>Raw!G328</f>
        <v>0.96734200000000004</v>
      </c>
      <c r="H328" s="9">
        <f>IF(Raw!$G328&gt;$C$8,IF(Raw!$Q328&gt;$C$8,IF(Raw!$N328&gt;$C$9,IF(Raw!$N328&lt;$A$9,IF(Raw!$X328&gt;$C$9,IF(Raw!$X328&lt;$A$9,Raw!L328,-999),-999),-999),-999),-999),-999)</f>
        <v>491.4</v>
      </c>
      <c r="I328" s="9">
        <f>IF(Raw!$G328&gt;$C$8,IF(Raw!$Q328&gt;$C$8,IF(Raw!$N328&gt;$C$9,IF(Raw!$N328&lt;$A$9,IF(Raw!$X328&gt;$C$9,IF(Raw!$X328&lt;$A$9,Raw!M328,-999),-999),-999),-999),-999),-999)</f>
        <v>3.0000000000000001E-6</v>
      </c>
      <c r="J328" s="9">
        <f>IF(Raw!$G328&gt;$C$8,IF(Raw!$Q328&gt;$C$8,IF(Raw!$N328&gt;$C$9,IF(Raw!$N328&lt;$A$9,IF(Raw!$X328&gt;$C$9,IF(Raw!$X328&lt;$A$9,Raw!N328,-999),-999),-999),-999),-999),-999)</f>
        <v>425</v>
      </c>
      <c r="K328" s="9">
        <f>IF(Raw!$G328&gt;$C$8,IF(Raw!$Q328&gt;$C$8,IF(Raw!$N328&gt;$C$9,IF(Raw!$N328&lt;$A$9,IF(Raw!$X328&gt;$C$9,IF(Raw!$X328&lt;$A$9,Raw!R328,-999),-999),-999),-999),-999),-999)</f>
        <v>0.16950999999999999</v>
      </c>
      <c r="L328" s="9">
        <f>IF(Raw!$G328&gt;$C$8,IF(Raw!$Q328&gt;$C$8,IF(Raw!$N328&gt;$C$9,IF(Raw!$N328&lt;$A$9,IF(Raw!$X328&gt;$C$9,IF(Raw!$X328&lt;$A$9,Raw!S328,-999),-999),-999),-999),-999),-999)</f>
        <v>0.30415599999999998</v>
      </c>
      <c r="M328" s="9">
        <f>Raw!Q328</f>
        <v>0.97143999999999997</v>
      </c>
      <c r="N328" s="9">
        <f>IF(Raw!$G328&gt;$C$8,IF(Raw!$Q328&gt;$C$8,IF(Raw!$N328&gt;$C$9,IF(Raw!$N328&lt;$A$9,IF(Raw!$X328&gt;$C$9,IF(Raw!$X328&lt;$A$9,Raw!V328,-999),-999),-999),-999),-999),-999)</f>
        <v>423.7</v>
      </c>
      <c r="O328" s="9">
        <f>IF(Raw!$G328&gt;$C$8,IF(Raw!$Q328&gt;$C$8,IF(Raw!$N328&gt;$C$9,IF(Raw!$N328&lt;$A$9,IF(Raw!$X328&gt;$C$9,IF(Raw!$X328&lt;$A$9,Raw!W328,-999),-999),-999),-999),-999),-999)</f>
        <v>3.0000000000000001E-6</v>
      </c>
      <c r="P328" s="9">
        <f>IF(Raw!$G328&gt;$C$8,IF(Raw!$Q328&gt;$C$8,IF(Raw!$N328&gt;$C$9,IF(Raw!$N328&lt;$A$9,IF(Raw!$X328&gt;$C$9,IF(Raw!$X328&lt;$A$9,Raw!X328,-999),-999),-999),-999),-999),-999)</f>
        <v>372</v>
      </c>
      <c r="R328" s="9">
        <f t="shared" si="79"/>
        <v>0.13567299999999999</v>
      </c>
      <c r="S328" s="9">
        <f t="shared" si="80"/>
        <v>0.44100362104496726</v>
      </c>
      <c r="T328" s="9">
        <f t="shared" si="81"/>
        <v>0.13464599999999999</v>
      </c>
      <c r="U328" s="9">
        <f t="shared" si="82"/>
        <v>0.44268730519864807</v>
      </c>
      <c r="V328" s="15">
        <f t="shared" si="83"/>
        <v>0.12455188199999999</v>
      </c>
      <c r="X328" s="11">
        <f t="shared" si="84"/>
        <v>0</v>
      </c>
      <c r="Y328" s="11">
        <f t="shared" si="85"/>
        <v>4.9139999999999994E-18</v>
      </c>
      <c r="Z328" s="11">
        <f t="shared" si="86"/>
        <v>4.2499999999999998E-4</v>
      </c>
      <c r="AA328" s="16">
        <f t="shared" si="87"/>
        <v>0</v>
      </c>
      <c r="AB328" s="9">
        <f t="shared" si="88"/>
        <v>0.16950999999999999</v>
      </c>
      <c r="AC328" s="9">
        <f t="shared" si="89"/>
        <v>1</v>
      </c>
      <c r="AD328" s="15">
        <f t="shared" si="90"/>
        <v>0</v>
      </c>
      <c r="AE328" s="3">
        <f t="shared" si="91"/>
        <v>591.64559999999972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0.15666666666666665</v>
      </c>
      <c r="C329" s="15">
        <f>Raw!C329</f>
        <v>137.69999999999999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0.18495400000000001</v>
      </c>
      <c r="F329" s="9">
        <f>IF(Raw!$G329&gt;$C$8,IF(Raw!$Q329&gt;$C$8,IF(Raw!$N329&gt;$C$9,IF(Raw!$N329&lt;$A$9,IF(Raw!$X329&gt;$C$9,IF(Raw!$X329&lt;$A$9,Raw!I329,-999),-999),-999),-999),-999),-999)</f>
        <v>0.31040200000000001</v>
      </c>
      <c r="G329" s="9">
        <f>Raw!G329</f>
        <v>0.97730700000000004</v>
      </c>
      <c r="H329" s="9">
        <f>IF(Raw!$G329&gt;$C$8,IF(Raw!$Q329&gt;$C$8,IF(Raw!$N329&gt;$C$9,IF(Raw!$N329&lt;$A$9,IF(Raw!$X329&gt;$C$9,IF(Raw!$X329&lt;$A$9,Raw!L329,-999),-999),-999),-999),-999),-999)</f>
        <v>523</v>
      </c>
      <c r="I329" s="9">
        <f>IF(Raw!$G329&gt;$C$8,IF(Raw!$Q329&gt;$C$8,IF(Raw!$N329&gt;$C$9,IF(Raw!$N329&lt;$A$9,IF(Raw!$X329&gt;$C$9,IF(Raw!$X329&lt;$A$9,Raw!M329,-999),-999),-999),-999),-999),-999)</f>
        <v>3.0209999999999998E-3</v>
      </c>
      <c r="J329" s="9">
        <f>IF(Raw!$G329&gt;$C$8,IF(Raw!$Q329&gt;$C$8,IF(Raw!$N329&gt;$C$9,IF(Raw!$N329&lt;$A$9,IF(Raw!$X329&gt;$C$9,IF(Raw!$X329&lt;$A$9,Raw!N329,-999),-999),-999),-999),-999),-999)</f>
        <v>489</v>
      </c>
      <c r="K329" s="9">
        <f>IF(Raw!$G329&gt;$C$8,IF(Raw!$Q329&gt;$C$8,IF(Raw!$N329&gt;$C$9,IF(Raw!$N329&lt;$A$9,IF(Raw!$X329&gt;$C$9,IF(Raw!$X329&lt;$A$9,Raw!R329,-999),-999),-999),-999),-999),-999)</f>
        <v>0.18417</v>
      </c>
      <c r="L329" s="9">
        <f>IF(Raw!$G329&gt;$C$8,IF(Raw!$Q329&gt;$C$8,IF(Raw!$N329&gt;$C$9,IF(Raw!$N329&lt;$A$9,IF(Raw!$X329&gt;$C$9,IF(Raw!$X329&lt;$A$9,Raw!S329,-999),-999),-999),-999),-999),-999)</f>
        <v>0.33865400000000001</v>
      </c>
      <c r="M329" s="9">
        <f>Raw!Q329</f>
        <v>0.97674700000000003</v>
      </c>
      <c r="N329" s="9">
        <f>IF(Raw!$G329&gt;$C$8,IF(Raw!$Q329&gt;$C$8,IF(Raw!$N329&gt;$C$9,IF(Raw!$N329&lt;$A$9,IF(Raw!$X329&gt;$C$9,IF(Raw!$X329&lt;$A$9,Raw!V329,-999),-999),-999),-999),-999),-999)</f>
        <v>477.1</v>
      </c>
      <c r="O329" s="9">
        <f>IF(Raw!$G329&gt;$C$8,IF(Raw!$Q329&gt;$C$8,IF(Raw!$N329&gt;$C$9,IF(Raw!$N329&lt;$A$9,IF(Raw!$X329&gt;$C$9,IF(Raw!$X329&lt;$A$9,Raw!W329,-999),-999),-999),-999),-999),-999)</f>
        <v>8.1000000000000004E-5</v>
      </c>
      <c r="P329" s="9">
        <f>IF(Raw!$G329&gt;$C$8,IF(Raw!$Q329&gt;$C$8,IF(Raw!$N329&gt;$C$9,IF(Raw!$N329&lt;$A$9,IF(Raw!$X329&gt;$C$9,IF(Raw!$X329&lt;$A$9,Raw!X329,-999),-999),-999),-999),-999),-999)</f>
        <v>387</v>
      </c>
      <c r="R329" s="9">
        <f t="shared" si="79"/>
        <v>0.125448</v>
      </c>
      <c r="S329" s="9">
        <f t="shared" si="80"/>
        <v>0.404146880496904</v>
      </c>
      <c r="T329" s="9">
        <f t="shared" si="81"/>
        <v>0.15448400000000001</v>
      </c>
      <c r="U329" s="9">
        <f t="shared" si="82"/>
        <v>0.45617060480608529</v>
      </c>
      <c r="V329" s="15">
        <f t="shared" si="83"/>
        <v>0.13867881299999998</v>
      </c>
      <c r="X329" s="11">
        <f t="shared" si="84"/>
        <v>0</v>
      </c>
      <c r="Y329" s="11">
        <f t="shared" si="85"/>
        <v>5.2299999999999999E-18</v>
      </c>
      <c r="Z329" s="11">
        <f t="shared" si="86"/>
        <v>4.8899999999999996E-4</v>
      </c>
      <c r="AA329" s="16">
        <f t="shared" si="87"/>
        <v>0</v>
      </c>
      <c r="AB329" s="9">
        <f t="shared" si="88"/>
        <v>0.18417</v>
      </c>
      <c r="AC329" s="9">
        <f t="shared" si="89"/>
        <v>1</v>
      </c>
      <c r="AD329" s="15">
        <f t="shared" si="90"/>
        <v>0</v>
      </c>
      <c r="AE329" s="3">
        <f t="shared" si="91"/>
        <v>629.69199999999978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0.15672453703703704</v>
      </c>
      <c r="C330" s="15">
        <f>Raw!C330</f>
        <v>137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0.18896399999999999</v>
      </c>
      <c r="F330" s="9">
        <f>IF(Raw!$G330&gt;$C$8,IF(Raw!$Q330&gt;$C$8,IF(Raw!$N330&gt;$C$9,IF(Raw!$N330&lt;$A$9,IF(Raw!$X330&gt;$C$9,IF(Raw!$X330&lt;$A$9,Raw!I330,-999),-999),-999),-999),-999),-999)</f>
        <v>0.32901799999999998</v>
      </c>
      <c r="G330" s="9">
        <f>Raw!G330</f>
        <v>0.978688</v>
      </c>
      <c r="H330" s="9">
        <f>IF(Raw!$G330&gt;$C$8,IF(Raw!$Q330&gt;$C$8,IF(Raw!$N330&gt;$C$9,IF(Raw!$N330&lt;$A$9,IF(Raw!$X330&gt;$C$9,IF(Raw!$X330&lt;$A$9,Raw!L330,-999),-999),-999),-999),-999),-999)</f>
        <v>491.8</v>
      </c>
      <c r="I330" s="9">
        <f>IF(Raw!$G330&gt;$C$8,IF(Raw!$Q330&gt;$C$8,IF(Raw!$N330&gt;$C$9,IF(Raw!$N330&lt;$A$9,IF(Raw!$X330&gt;$C$9,IF(Raw!$X330&lt;$A$9,Raw!M330,-999),-999),-999),-999),-999),-999)</f>
        <v>5.0000000000000004E-6</v>
      </c>
      <c r="J330" s="9">
        <f>IF(Raw!$G330&gt;$C$8,IF(Raw!$Q330&gt;$C$8,IF(Raw!$N330&gt;$C$9,IF(Raw!$N330&lt;$A$9,IF(Raw!$X330&gt;$C$9,IF(Raw!$X330&lt;$A$9,Raw!N330,-999),-999),-999),-999),-999),-999)</f>
        <v>512</v>
      </c>
      <c r="K330" s="9">
        <f>IF(Raw!$G330&gt;$C$8,IF(Raw!$Q330&gt;$C$8,IF(Raw!$N330&gt;$C$9,IF(Raw!$N330&lt;$A$9,IF(Raw!$X330&gt;$C$9,IF(Raw!$X330&lt;$A$9,Raw!R330,-999),-999),-999),-999),-999),-999)</f>
        <v>0.17812800000000001</v>
      </c>
      <c r="L330" s="9">
        <f>IF(Raw!$G330&gt;$C$8,IF(Raw!$Q330&gt;$C$8,IF(Raw!$N330&gt;$C$9,IF(Raw!$N330&lt;$A$9,IF(Raw!$X330&gt;$C$9,IF(Raw!$X330&lt;$A$9,Raw!S330,-999),-999),-999),-999),-999),-999)</f>
        <v>0.32123800000000002</v>
      </c>
      <c r="M330" s="9">
        <f>Raw!Q330</f>
        <v>0.97553999999999996</v>
      </c>
      <c r="N330" s="9">
        <f>IF(Raw!$G330&gt;$C$8,IF(Raw!$Q330&gt;$C$8,IF(Raw!$N330&gt;$C$9,IF(Raw!$N330&lt;$A$9,IF(Raw!$X330&gt;$C$9,IF(Raw!$X330&lt;$A$9,Raw!V330,-999),-999),-999),-999),-999),-999)</f>
        <v>487.7</v>
      </c>
      <c r="O330" s="9">
        <f>IF(Raw!$G330&gt;$C$8,IF(Raw!$Q330&gt;$C$8,IF(Raw!$N330&gt;$C$9,IF(Raw!$N330&lt;$A$9,IF(Raw!$X330&gt;$C$9,IF(Raw!$X330&lt;$A$9,Raw!W330,-999),-999),-999),-999),-999),-999)</f>
        <v>0.125725</v>
      </c>
      <c r="P330" s="9">
        <f>IF(Raw!$G330&gt;$C$8,IF(Raw!$Q330&gt;$C$8,IF(Raw!$N330&gt;$C$9,IF(Raw!$N330&lt;$A$9,IF(Raw!$X330&gt;$C$9,IF(Raw!$X330&lt;$A$9,Raw!X330,-999),-999),-999),-999),-999),-999)</f>
        <v>389</v>
      </c>
      <c r="R330" s="9">
        <f t="shared" si="79"/>
        <v>0.14005399999999998</v>
      </c>
      <c r="S330" s="9">
        <f t="shared" si="80"/>
        <v>0.42567275954507044</v>
      </c>
      <c r="T330" s="9">
        <f t="shared" si="81"/>
        <v>0.14311000000000001</v>
      </c>
      <c r="U330" s="9">
        <f t="shared" si="82"/>
        <v>0.44549524028913146</v>
      </c>
      <c r="V330" s="15">
        <f t="shared" si="83"/>
        <v>0.13154696099999999</v>
      </c>
      <c r="X330" s="11">
        <f t="shared" si="84"/>
        <v>0</v>
      </c>
      <c r="Y330" s="11">
        <f t="shared" si="85"/>
        <v>4.9179999999999996E-18</v>
      </c>
      <c r="Z330" s="11">
        <f t="shared" si="86"/>
        <v>5.1199999999999998E-4</v>
      </c>
      <c r="AA330" s="16">
        <f t="shared" si="87"/>
        <v>0</v>
      </c>
      <c r="AB330" s="9">
        <f t="shared" si="88"/>
        <v>0.17812800000000001</v>
      </c>
      <c r="AC330" s="9">
        <f t="shared" si="89"/>
        <v>1</v>
      </c>
      <c r="AD330" s="15">
        <f t="shared" si="90"/>
        <v>0</v>
      </c>
      <c r="AE330" s="3">
        <f t="shared" si="91"/>
        <v>592.12719999999979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0.15678240740740743</v>
      </c>
      <c r="C331" s="15">
        <f>Raw!C331</f>
        <v>136.19999999999999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0.18157200000000001</v>
      </c>
      <c r="F331" s="9">
        <f>IF(Raw!$G331&gt;$C$8,IF(Raw!$Q331&gt;$C$8,IF(Raw!$N331&gt;$C$9,IF(Raw!$N331&lt;$A$9,IF(Raw!$X331&gt;$C$9,IF(Raw!$X331&lt;$A$9,Raw!I331,-999),-999),-999),-999),-999),-999)</f>
        <v>0.34044000000000002</v>
      </c>
      <c r="G331" s="9">
        <f>Raw!G331</f>
        <v>0.98350199999999999</v>
      </c>
      <c r="H331" s="9">
        <f>IF(Raw!$G331&gt;$C$8,IF(Raw!$Q331&gt;$C$8,IF(Raw!$N331&gt;$C$9,IF(Raw!$N331&lt;$A$9,IF(Raw!$X331&gt;$C$9,IF(Raw!$X331&lt;$A$9,Raw!L331,-999),-999),-999),-999),-999),-999)</f>
        <v>524.79999999999995</v>
      </c>
      <c r="I331" s="9">
        <f>IF(Raw!$G331&gt;$C$8,IF(Raw!$Q331&gt;$C$8,IF(Raw!$N331&gt;$C$9,IF(Raw!$N331&lt;$A$9,IF(Raw!$X331&gt;$C$9,IF(Raw!$X331&lt;$A$9,Raw!M331,-999),-999),-999),-999),-999),-999)</f>
        <v>3.8999999999999999E-5</v>
      </c>
      <c r="J331" s="9">
        <f>IF(Raw!$G331&gt;$C$8,IF(Raw!$Q331&gt;$C$8,IF(Raw!$N331&gt;$C$9,IF(Raw!$N331&lt;$A$9,IF(Raw!$X331&gt;$C$9,IF(Raw!$X331&lt;$A$9,Raw!N331,-999),-999),-999),-999),-999),-999)</f>
        <v>548</v>
      </c>
      <c r="K331" s="9">
        <f>IF(Raw!$G331&gt;$C$8,IF(Raw!$Q331&gt;$C$8,IF(Raw!$N331&gt;$C$9,IF(Raw!$N331&lt;$A$9,IF(Raw!$X331&gt;$C$9,IF(Raw!$X331&lt;$A$9,Raw!R331,-999),-999),-999),-999),-999),-999)</f>
        <v>0.17876700000000001</v>
      </c>
      <c r="L331" s="9">
        <f>IF(Raw!$G331&gt;$C$8,IF(Raw!$Q331&gt;$C$8,IF(Raw!$N331&gt;$C$9,IF(Raw!$N331&lt;$A$9,IF(Raw!$X331&gt;$C$9,IF(Raw!$X331&lt;$A$9,Raw!S331,-999),-999),-999),-999),-999),-999)</f>
        <v>0.33641700000000002</v>
      </c>
      <c r="M331" s="9">
        <f>Raw!Q331</f>
        <v>0.97327399999999997</v>
      </c>
      <c r="N331" s="9">
        <f>IF(Raw!$G331&gt;$C$8,IF(Raw!$Q331&gt;$C$8,IF(Raw!$N331&gt;$C$9,IF(Raw!$N331&lt;$A$9,IF(Raw!$X331&gt;$C$9,IF(Raw!$X331&lt;$A$9,Raw!V331,-999),-999),-999),-999),-999),-999)</f>
        <v>444.1</v>
      </c>
      <c r="O331" s="9">
        <f>IF(Raw!$G331&gt;$C$8,IF(Raw!$Q331&gt;$C$8,IF(Raw!$N331&gt;$C$9,IF(Raw!$N331&lt;$A$9,IF(Raw!$X331&gt;$C$9,IF(Raw!$X331&lt;$A$9,Raw!W331,-999),-999),-999),-999),-999),-999)</f>
        <v>3.0000000000000001E-6</v>
      </c>
      <c r="P331" s="9">
        <f>IF(Raw!$G331&gt;$C$8,IF(Raw!$Q331&gt;$C$8,IF(Raw!$N331&gt;$C$9,IF(Raw!$N331&lt;$A$9,IF(Raw!$X331&gt;$C$9,IF(Raw!$X331&lt;$A$9,Raw!X331,-999),-999),-999),-999),-999),-999)</f>
        <v>405</v>
      </c>
      <c r="R331" s="9">
        <f t="shared" si="79"/>
        <v>0.15886800000000001</v>
      </c>
      <c r="S331" s="9">
        <f t="shared" si="80"/>
        <v>0.46665491716602042</v>
      </c>
      <c r="T331" s="9">
        <f t="shared" si="81"/>
        <v>0.15765000000000001</v>
      </c>
      <c r="U331" s="9">
        <f t="shared" si="82"/>
        <v>0.46861484407743959</v>
      </c>
      <c r="V331" s="15">
        <f t="shared" si="83"/>
        <v>0.1377627615</v>
      </c>
      <c r="X331" s="11">
        <f t="shared" si="84"/>
        <v>0</v>
      </c>
      <c r="Y331" s="11">
        <f t="shared" si="85"/>
        <v>5.2479999999999993E-18</v>
      </c>
      <c r="Z331" s="11">
        <f t="shared" si="86"/>
        <v>5.4799999999999998E-4</v>
      </c>
      <c r="AA331" s="16">
        <f t="shared" si="87"/>
        <v>0</v>
      </c>
      <c r="AB331" s="9">
        <f t="shared" si="88"/>
        <v>0.17876700000000001</v>
      </c>
      <c r="AC331" s="9">
        <f t="shared" si="89"/>
        <v>1</v>
      </c>
      <c r="AD331" s="15">
        <f t="shared" si="90"/>
        <v>0</v>
      </c>
      <c r="AE331" s="3">
        <f t="shared" si="91"/>
        <v>631.85919999999976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0.15684027777777779</v>
      </c>
      <c r="C332" s="15">
        <f>Raw!C332</f>
        <v>135.30000000000001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0.18806100000000001</v>
      </c>
      <c r="F332" s="9">
        <f>IF(Raw!$G332&gt;$C$8,IF(Raw!$Q332&gt;$C$8,IF(Raw!$N332&gt;$C$9,IF(Raw!$N332&lt;$A$9,IF(Raw!$X332&gt;$C$9,IF(Raw!$X332&lt;$A$9,Raw!I332,-999),-999),-999),-999),-999),-999)</f>
        <v>0.32720700000000003</v>
      </c>
      <c r="G332" s="9">
        <f>Raw!G332</f>
        <v>0.98530700000000004</v>
      </c>
      <c r="H332" s="9">
        <f>IF(Raw!$G332&gt;$C$8,IF(Raw!$Q332&gt;$C$8,IF(Raw!$N332&gt;$C$9,IF(Raw!$N332&lt;$A$9,IF(Raw!$X332&gt;$C$9,IF(Raw!$X332&lt;$A$9,Raw!L332,-999),-999),-999),-999),-999),-999)</f>
        <v>518.9</v>
      </c>
      <c r="I332" s="9">
        <f>IF(Raw!$G332&gt;$C$8,IF(Raw!$Q332&gt;$C$8,IF(Raw!$N332&gt;$C$9,IF(Raw!$N332&lt;$A$9,IF(Raw!$X332&gt;$C$9,IF(Raw!$X332&lt;$A$9,Raw!M332,-999),-999),-999),-999),-999),-999)</f>
        <v>0.13700899999999999</v>
      </c>
      <c r="J332" s="9">
        <f>IF(Raw!$G332&gt;$C$8,IF(Raw!$Q332&gt;$C$8,IF(Raw!$N332&gt;$C$9,IF(Raw!$N332&lt;$A$9,IF(Raw!$X332&gt;$C$9,IF(Raw!$X332&lt;$A$9,Raw!N332,-999),-999),-999),-999),-999),-999)</f>
        <v>531</v>
      </c>
      <c r="K332" s="9">
        <f>IF(Raw!$G332&gt;$C$8,IF(Raw!$Q332&gt;$C$8,IF(Raw!$N332&gt;$C$9,IF(Raw!$N332&lt;$A$9,IF(Raw!$X332&gt;$C$9,IF(Raw!$X332&lt;$A$9,Raw!R332,-999),-999),-999),-999),-999),-999)</f>
        <v>0.18349499999999999</v>
      </c>
      <c r="L332" s="9">
        <f>IF(Raw!$G332&gt;$C$8,IF(Raw!$Q332&gt;$C$8,IF(Raw!$N332&gt;$C$9,IF(Raw!$N332&lt;$A$9,IF(Raw!$X332&gt;$C$9,IF(Raw!$X332&lt;$A$9,Raw!S332,-999),-999),-999),-999),-999),-999)</f>
        <v>0.31665199999999999</v>
      </c>
      <c r="M332" s="9">
        <f>Raw!Q332</f>
        <v>0.98578299999999996</v>
      </c>
      <c r="N332" s="9">
        <f>IF(Raw!$G332&gt;$C$8,IF(Raw!$Q332&gt;$C$8,IF(Raw!$N332&gt;$C$9,IF(Raw!$N332&lt;$A$9,IF(Raw!$X332&gt;$C$9,IF(Raw!$X332&lt;$A$9,Raw!V332,-999),-999),-999),-999),-999),-999)</f>
        <v>501.2</v>
      </c>
      <c r="O332" s="9">
        <f>IF(Raw!$G332&gt;$C$8,IF(Raw!$Q332&gt;$C$8,IF(Raw!$N332&gt;$C$9,IF(Raw!$N332&lt;$A$9,IF(Raw!$X332&gt;$C$9,IF(Raw!$X332&lt;$A$9,Raw!W332,-999),-999),-999),-999),-999),-999)</f>
        <v>0.274281</v>
      </c>
      <c r="P332" s="9">
        <f>IF(Raw!$G332&gt;$C$8,IF(Raw!$Q332&gt;$C$8,IF(Raw!$N332&gt;$C$9,IF(Raw!$N332&lt;$A$9,IF(Raw!$X332&gt;$C$9,IF(Raw!$X332&lt;$A$9,Raw!X332,-999),-999),-999),-999),-999),-999)</f>
        <v>523</v>
      </c>
      <c r="R332" s="9">
        <f t="shared" si="79"/>
        <v>0.13914600000000002</v>
      </c>
      <c r="S332" s="9">
        <f t="shared" si="80"/>
        <v>0.42525373845914055</v>
      </c>
      <c r="T332" s="9">
        <f t="shared" si="81"/>
        <v>0.133157</v>
      </c>
      <c r="U332" s="9">
        <f t="shared" si="82"/>
        <v>0.42051526597021338</v>
      </c>
      <c r="V332" s="15">
        <f t="shared" si="83"/>
        <v>0.12966899399999998</v>
      </c>
      <c r="X332" s="11">
        <f t="shared" si="84"/>
        <v>0</v>
      </c>
      <c r="Y332" s="11">
        <f t="shared" si="85"/>
        <v>5.1889999999999991E-18</v>
      </c>
      <c r="Z332" s="11">
        <f t="shared" si="86"/>
        <v>5.31E-4</v>
      </c>
      <c r="AA332" s="16">
        <f t="shared" si="87"/>
        <v>0</v>
      </c>
      <c r="AB332" s="9">
        <f t="shared" si="88"/>
        <v>0.18349499999999999</v>
      </c>
      <c r="AC332" s="9">
        <f t="shared" si="89"/>
        <v>1</v>
      </c>
      <c r="AD332" s="15">
        <f t="shared" si="90"/>
        <v>0</v>
      </c>
      <c r="AE332" s="3">
        <f t="shared" si="91"/>
        <v>624.75559999999973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0.15689814814814815</v>
      </c>
      <c r="C333" s="15">
        <f>Raw!C333</f>
        <v>135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0.19439300000000001</v>
      </c>
      <c r="F333" s="9">
        <f>IF(Raw!$G333&gt;$C$8,IF(Raw!$Q333&gt;$C$8,IF(Raw!$N333&gt;$C$9,IF(Raw!$N333&lt;$A$9,IF(Raw!$X333&gt;$C$9,IF(Raw!$X333&lt;$A$9,Raw!I333,-999),-999),-999),-999),-999),-999)</f>
        <v>0.34700300000000001</v>
      </c>
      <c r="G333" s="9">
        <f>Raw!G333</f>
        <v>0.97847399999999995</v>
      </c>
      <c r="H333" s="9">
        <f>IF(Raw!$G333&gt;$C$8,IF(Raw!$Q333&gt;$C$8,IF(Raw!$N333&gt;$C$9,IF(Raw!$N333&lt;$A$9,IF(Raw!$X333&gt;$C$9,IF(Raw!$X333&lt;$A$9,Raw!L333,-999),-999),-999),-999),-999),-999)</f>
        <v>531.9</v>
      </c>
      <c r="I333" s="9">
        <f>IF(Raw!$G333&gt;$C$8,IF(Raw!$Q333&gt;$C$8,IF(Raw!$N333&gt;$C$9,IF(Raw!$N333&lt;$A$9,IF(Raw!$X333&gt;$C$9,IF(Raw!$X333&lt;$A$9,Raw!M333,-999),-999),-999),-999),-999),-999)</f>
        <v>6.3011999999999999E-2</v>
      </c>
      <c r="J333" s="9">
        <f>IF(Raw!$G333&gt;$C$8,IF(Raw!$Q333&gt;$C$8,IF(Raw!$N333&gt;$C$9,IF(Raw!$N333&lt;$A$9,IF(Raw!$X333&gt;$C$9,IF(Raw!$X333&lt;$A$9,Raw!N333,-999),-999),-999),-999),-999),-999)</f>
        <v>558</v>
      </c>
      <c r="K333" s="9">
        <f>IF(Raw!$G333&gt;$C$8,IF(Raw!$Q333&gt;$C$8,IF(Raw!$N333&gt;$C$9,IF(Raw!$N333&lt;$A$9,IF(Raw!$X333&gt;$C$9,IF(Raw!$X333&lt;$A$9,Raw!R333,-999),-999),-999),-999),-999),-999)</f>
        <v>0.17769099999999999</v>
      </c>
      <c r="L333" s="9">
        <f>IF(Raw!$G333&gt;$C$8,IF(Raw!$Q333&gt;$C$8,IF(Raw!$N333&gt;$C$9,IF(Raw!$N333&lt;$A$9,IF(Raw!$X333&gt;$C$9,IF(Raw!$X333&lt;$A$9,Raw!S333,-999),-999),-999),-999),-999),-999)</f>
        <v>0.34150199999999997</v>
      </c>
      <c r="M333" s="9">
        <f>Raw!Q333</f>
        <v>0.98719199999999996</v>
      </c>
      <c r="N333" s="9">
        <f>IF(Raw!$G333&gt;$C$8,IF(Raw!$Q333&gt;$C$8,IF(Raw!$N333&gt;$C$9,IF(Raw!$N333&lt;$A$9,IF(Raw!$X333&gt;$C$9,IF(Raw!$X333&lt;$A$9,Raw!V333,-999),-999),-999),-999),-999),-999)</f>
        <v>504</v>
      </c>
      <c r="O333" s="9">
        <f>IF(Raw!$G333&gt;$C$8,IF(Raw!$Q333&gt;$C$8,IF(Raw!$N333&gt;$C$9,IF(Raw!$N333&lt;$A$9,IF(Raw!$X333&gt;$C$9,IF(Raw!$X333&lt;$A$9,Raw!W333,-999),-999),-999),-999),-999),-999)</f>
        <v>3.0000000000000001E-5</v>
      </c>
      <c r="P333" s="9">
        <f>IF(Raw!$G333&gt;$C$8,IF(Raw!$Q333&gt;$C$8,IF(Raw!$N333&gt;$C$9,IF(Raw!$N333&lt;$A$9,IF(Raw!$X333&gt;$C$9,IF(Raw!$X333&lt;$A$9,Raw!X333,-999),-999),-999),-999),-999),-999)</f>
        <v>382</v>
      </c>
      <c r="R333" s="9">
        <f t="shared" si="79"/>
        <v>0.15261</v>
      </c>
      <c r="S333" s="9">
        <f t="shared" si="80"/>
        <v>0.43979446863571781</v>
      </c>
      <c r="T333" s="9">
        <f t="shared" si="81"/>
        <v>0.16381099999999998</v>
      </c>
      <c r="U333" s="9">
        <f t="shared" si="82"/>
        <v>0.47967801067050853</v>
      </c>
      <c r="V333" s="15">
        <f t="shared" si="83"/>
        <v>0.13984506899999999</v>
      </c>
      <c r="X333" s="11">
        <f t="shared" si="84"/>
        <v>0</v>
      </c>
      <c r="Y333" s="11">
        <f t="shared" si="85"/>
        <v>5.3189999999999992E-18</v>
      </c>
      <c r="Z333" s="11">
        <f t="shared" si="86"/>
        <v>5.5800000000000001E-4</v>
      </c>
      <c r="AA333" s="16">
        <f t="shared" si="87"/>
        <v>0</v>
      </c>
      <c r="AB333" s="9">
        <f t="shared" si="88"/>
        <v>0.17769099999999999</v>
      </c>
      <c r="AC333" s="9">
        <f t="shared" si="89"/>
        <v>1</v>
      </c>
      <c r="AD333" s="15">
        <f t="shared" si="90"/>
        <v>0</v>
      </c>
      <c r="AE333" s="3">
        <f t="shared" si="91"/>
        <v>640.40759999999977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0.15694444444444444</v>
      </c>
      <c r="C334" s="15">
        <f>Raw!C334</f>
        <v>133.69999999999999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0.186251</v>
      </c>
      <c r="F334" s="9">
        <f>IF(Raw!$G334&gt;$C$8,IF(Raw!$Q334&gt;$C$8,IF(Raw!$N334&gt;$C$9,IF(Raw!$N334&lt;$A$9,IF(Raw!$X334&gt;$C$9,IF(Raw!$X334&lt;$A$9,Raw!I334,-999),-999),-999),-999),-999),-999)</f>
        <v>0.332982</v>
      </c>
      <c r="G334" s="9">
        <f>Raw!G334</f>
        <v>0.98543000000000003</v>
      </c>
      <c r="H334" s="9">
        <f>IF(Raw!$G334&gt;$C$8,IF(Raw!$Q334&gt;$C$8,IF(Raw!$N334&gt;$C$9,IF(Raw!$N334&lt;$A$9,IF(Raw!$X334&gt;$C$9,IF(Raw!$X334&lt;$A$9,Raw!L334,-999),-999),-999),-999),-999),-999)</f>
        <v>484.4</v>
      </c>
      <c r="I334" s="9">
        <f>IF(Raw!$G334&gt;$C$8,IF(Raw!$Q334&gt;$C$8,IF(Raw!$N334&gt;$C$9,IF(Raw!$N334&lt;$A$9,IF(Raw!$X334&gt;$C$9,IF(Raw!$X334&lt;$A$9,Raw!M334,-999),-999),-999),-999),-999),-999)</f>
        <v>1.8E-5</v>
      </c>
      <c r="J334" s="9">
        <f>IF(Raw!$G334&gt;$C$8,IF(Raw!$Q334&gt;$C$8,IF(Raw!$N334&gt;$C$9,IF(Raw!$N334&lt;$A$9,IF(Raw!$X334&gt;$C$9,IF(Raw!$X334&lt;$A$9,Raw!N334,-999),-999),-999),-999),-999),-999)</f>
        <v>600</v>
      </c>
      <c r="K334" s="9">
        <f>IF(Raw!$G334&gt;$C$8,IF(Raw!$Q334&gt;$C$8,IF(Raw!$N334&gt;$C$9,IF(Raw!$N334&lt;$A$9,IF(Raw!$X334&gt;$C$9,IF(Raw!$X334&lt;$A$9,Raw!R334,-999),-999),-999),-999),-999),-999)</f>
        <v>0.188583</v>
      </c>
      <c r="L334" s="9">
        <f>IF(Raw!$G334&gt;$C$8,IF(Raw!$Q334&gt;$C$8,IF(Raw!$N334&gt;$C$9,IF(Raw!$N334&lt;$A$9,IF(Raw!$X334&gt;$C$9,IF(Raw!$X334&lt;$A$9,Raw!S334,-999),-999),-999),-999),-999),-999)</f>
        <v>0.33608399999999999</v>
      </c>
      <c r="M334" s="9">
        <f>Raw!Q334</f>
        <v>0.97426199999999996</v>
      </c>
      <c r="N334" s="9">
        <f>IF(Raw!$G334&gt;$C$8,IF(Raw!$Q334&gt;$C$8,IF(Raw!$N334&gt;$C$9,IF(Raw!$N334&lt;$A$9,IF(Raw!$X334&gt;$C$9,IF(Raw!$X334&lt;$A$9,Raw!V334,-999),-999),-999),-999),-999),-999)</f>
        <v>447</v>
      </c>
      <c r="O334" s="9">
        <f>IF(Raw!$G334&gt;$C$8,IF(Raw!$Q334&gt;$C$8,IF(Raw!$N334&gt;$C$9,IF(Raw!$N334&lt;$A$9,IF(Raw!$X334&gt;$C$9,IF(Raw!$X334&lt;$A$9,Raw!W334,-999),-999),-999),-999),-999),-999)</f>
        <v>1.5999999999999999E-5</v>
      </c>
      <c r="P334" s="9">
        <f>IF(Raw!$G334&gt;$C$8,IF(Raw!$Q334&gt;$C$8,IF(Raw!$N334&gt;$C$9,IF(Raw!$N334&lt;$A$9,IF(Raw!$X334&gt;$C$9,IF(Raw!$X334&lt;$A$9,Raw!X334,-999),-999),-999),-999),-999),-999)</f>
        <v>382</v>
      </c>
      <c r="R334" s="9">
        <f t="shared" si="79"/>
        <v>0.146731</v>
      </c>
      <c r="S334" s="9">
        <f t="shared" si="80"/>
        <v>0.44065745295541503</v>
      </c>
      <c r="T334" s="9">
        <f t="shared" si="81"/>
        <v>0.14750099999999999</v>
      </c>
      <c r="U334" s="9">
        <f t="shared" si="82"/>
        <v>0.43888135109079873</v>
      </c>
      <c r="V334" s="15">
        <f t="shared" si="83"/>
        <v>0.13762639799999998</v>
      </c>
      <c r="X334" s="11">
        <f t="shared" si="84"/>
        <v>0</v>
      </c>
      <c r="Y334" s="11">
        <f t="shared" si="85"/>
        <v>4.8439999999999998E-18</v>
      </c>
      <c r="Z334" s="11">
        <f t="shared" si="86"/>
        <v>5.9999999999999995E-4</v>
      </c>
      <c r="AA334" s="16">
        <f t="shared" si="87"/>
        <v>0</v>
      </c>
      <c r="AB334" s="9">
        <f t="shared" si="88"/>
        <v>0.188583</v>
      </c>
      <c r="AC334" s="9">
        <f t="shared" si="89"/>
        <v>1</v>
      </c>
      <c r="AD334" s="15">
        <f t="shared" si="90"/>
        <v>0</v>
      </c>
      <c r="AE334" s="3">
        <f t="shared" si="91"/>
        <v>583.21759999999983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0.15700231481481483</v>
      </c>
      <c r="C335" s="15">
        <f>Raw!C335</f>
        <v>133.1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0.16439100000000001</v>
      </c>
      <c r="F335" s="9">
        <f>IF(Raw!$G335&gt;$C$8,IF(Raw!$Q335&gt;$C$8,IF(Raw!$N335&gt;$C$9,IF(Raw!$N335&lt;$A$9,IF(Raw!$X335&gt;$C$9,IF(Raw!$X335&lt;$A$9,Raw!I335,-999),-999),-999),-999),-999),-999)</f>
        <v>0.27610099999999999</v>
      </c>
      <c r="G335" s="9">
        <f>Raw!G335</f>
        <v>0.97974799999999995</v>
      </c>
      <c r="H335" s="9">
        <f>IF(Raw!$G335&gt;$C$8,IF(Raw!$Q335&gt;$C$8,IF(Raw!$N335&gt;$C$9,IF(Raw!$N335&lt;$A$9,IF(Raw!$X335&gt;$C$9,IF(Raw!$X335&lt;$A$9,Raw!L335,-999),-999),-999),-999),-999),-999)</f>
        <v>491.7</v>
      </c>
      <c r="I335" s="9">
        <f>IF(Raw!$G335&gt;$C$8,IF(Raw!$Q335&gt;$C$8,IF(Raw!$N335&gt;$C$9,IF(Raw!$N335&lt;$A$9,IF(Raw!$X335&gt;$C$9,IF(Raw!$X335&lt;$A$9,Raw!M335,-999),-999),-999),-999),-999),-999)</f>
        <v>6.3824000000000006E-2</v>
      </c>
      <c r="J335" s="9">
        <f>IF(Raw!$G335&gt;$C$8,IF(Raw!$Q335&gt;$C$8,IF(Raw!$N335&gt;$C$9,IF(Raw!$N335&lt;$A$9,IF(Raw!$X335&gt;$C$9,IF(Raw!$X335&lt;$A$9,Raw!N335,-999),-999),-999),-999),-999),-999)</f>
        <v>411</v>
      </c>
      <c r="K335" s="9">
        <f>IF(Raw!$G335&gt;$C$8,IF(Raw!$Q335&gt;$C$8,IF(Raw!$N335&gt;$C$9,IF(Raw!$N335&lt;$A$9,IF(Raw!$X335&gt;$C$9,IF(Raw!$X335&lt;$A$9,Raw!R335,-999),-999),-999),-999),-999),-999)</f>
        <v>0.14905499999999999</v>
      </c>
      <c r="L335" s="9">
        <f>IF(Raw!$G335&gt;$C$8,IF(Raw!$Q335&gt;$C$8,IF(Raw!$N335&gt;$C$9,IF(Raw!$N335&lt;$A$9,IF(Raw!$X335&gt;$C$9,IF(Raw!$X335&lt;$A$9,Raw!S335,-999),-999),-999),-999),-999),-999)</f>
        <v>0.26962399999999997</v>
      </c>
      <c r="M335" s="9">
        <f>Raw!Q335</f>
        <v>0.97190900000000002</v>
      </c>
      <c r="N335" s="9">
        <f>IF(Raw!$G335&gt;$C$8,IF(Raw!$Q335&gt;$C$8,IF(Raw!$N335&gt;$C$9,IF(Raw!$N335&lt;$A$9,IF(Raw!$X335&gt;$C$9,IF(Raw!$X335&lt;$A$9,Raw!V335,-999),-999),-999),-999),-999),-999)</f>
        <v>549.4</v>
      </c>
      <c r="O335" s="9">
        <f>IF(Raw!$G335&gt;$C$8,IF(Raw!$Q335&gt;$C$8,IF(Raw!$N335&gt;$C$9,IF(Raw!$N335&lt;$A$9,IF(Raw!$X335&gt;$C$9,IF(Raw!$X335&lt;$A$9,Raw!W335,-999),-999),-999),-999),-999),-999)</f>
        <v>6.9999999999999999E-6</v>
      </c>
      <c r="P335" s="9">
        <f>IF(Raw!$G335&gt;$C$8,IF(Raw!$Q335&gt;$C$8,IF(Raw!$N335&gt;$C$9,IF(Raw!$N335&lt;$A$9,IF(Raw!$X335&gt;$C$9,IF(Raw!$X335&lt;$A$9,Raw!X335,-999),-999),-999),-999),-999),-999)</f>
        <v>528</v>
      </c>
      <c r="R335" s="9">
        <f t="shared" ref="R335:R398" si="95">F335-E335</f>
        <v>0.11170999999999998</v>
      </c>
      <c r="S335" s="9">
        <f t="shared" ref="S335:S398" si="96">R335/F335</f>
        <v>0.40459831728244366</v>
      </c>
      <c r="T335" s="9">
        <f t="shared" ref="T335:T398" si="97">L335-K335</f>
        <v>0.12056899999999998</v>
      </c>
      <c r="U335" s="9">
        <f t="shared" ref="U335:U398" si="98">T335/L335</f>
        <v>0.4471745838649378</v>
      </c>
      <c r="V335" s="15">
        <f t="shared" ref="V335:V398" si="99">IF(L335&gt;0,L335*V$8+V$10,-999)</f>
        <v>0.11041102799999998</v>
      </c>
      <c r="X335" s="11">
        <f t="shared" ref="X335:X398" si="100">D335*6.02*10^23*10^(-6)</f>
        <v>0</v>
      </c>
      <c r="Y335" s="11">
        <f t="shared" ref="Y335:Y398" si="101">H335*10^(-20)</f>
        <v>4.9169999999999993E-18</v>
      </c>
      <c r="Z335" s="11">
        <f t="shared" ref="Z335:Z398" si="102">J335*10^(-6)</f>
        <v>4.1099999999999996E-4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0.14905499999999999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592.00679999999977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0.15706018518518519</v>
      </c>
      <c r="C336" s="15">
        <f>Raw!C336</f>
        <v>132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0.17673900000000001</v>
      </c>
      <c r="F336" s="9">
        <f>IF(Raw!$G336&gt;$C$8,IF(Raw!$Q336&gt;$C$8,IF(Raw!$N336&gt;$C$9,IF(Raw!$N336&lt;$A$9,IF(Raw!$X336&gt;$C$9,IF(Raw!$X336&lt;$A$9,Raw!I336,-999),-999),-999),-999),-999),-999)</f>
        <v>0.29727399999999998</v>
      </c>
      <c r="G336" s="9">
        <f>Raw!G336</f>
        <v>0.97764899999999999</v>
      </c>
      <c r="H336" s="9">
        <f>IF(Raw!$G336&gt;$C$8,IF(Raw!$Q336&gt;$C$8,IF(Raw!$N336&gt;$C$9,IF(Raw!$N336&lt;$A$9,IF(Raw!$X336&gt;$C$9,IF(Raw!$X336&lt;$A$9,Raw!L336,-999),-999),-999),-999),-999),-999)</f>
        <v>452.4</v>
      </c>
      <c r="I336" s="9">
        <f>IF(Raw!$G336&gt;$C$8,IF(Raw!$Q336&gt;$C$8,IF(Raw!$N336&gt;$C$9,IF(Raw!$N336&lt;$A$9,IF(Raw!$X336&gt;$C$9,IF(Raw!$X336&lt;$A$9,Raw!M336,-999),-999),-999),-999),-999),-999)</f>
        <v>3.4E-5</v>
      </c>
      <c r="J336" s="9">
        <f>IF(Raw!$G336&gt;$C$8,IF(Raw!$Q336&gt;$C$8,IF(Raw!$N336&gt;$C$9,IF(Raw!$N336&lt;$A$9,IF(Raw!$X336&gt;$C$9,IF(Raw!$X336&lt;$A$9,Raw!N336,-999),-999),-999),-999),-999),-999)</f>
        <v>609</v>
      </c>
      <c r="K336" s="9">
        <f>IF(Raw!$G336&gt;$C$8,IF(Raw!$Q336&gt;$C$8,IF(Raw!$N336&gt;$C$9,IF(Raw!$N336&lt;$A$9,IF(Raw!$X336&gt;$C$9,IF(Raw!$X336&lt;$A$9,Raw!R336,-999),-999),-999),-999),-999),-999)</f>
        <v>0.16742899999999999</v>
      </c>
      <c r="L336" s="9">
        <f>IF(Raw!$G336&gt;$C$8,IF(Raw!$Q336&gt;$C$8,IF(Raw!$N336&gt;$C$9,IF(Raw!$N336&lt;$A$9,IF(Raw!$X336&gt;$C$9,IF(Raw!$X336&lt;$A$9,Raw!S336,-999),-999),-999),-999),-999),-999)</f>
        <v>0.28928599999999999</v>
      </c>
      <c r="M336" s="9">
        <f>Raw!Q336</f>
        <v>0.970889</v>
      </c>
      <c r="N336" s="9">
        <f>IF(Raw!$G336&gt;$C$8,IF(Raw!$Q336&gt;$C$8,IF(Raw!$N336&gt;$C$9,IF(Raw!$N336&lt;$A$9,IF(Raw!$X336&gt;$C$9,IF(Raw!$X336&lt;$A$9,Raw!V336,-999),-999),-999),-999),-999),-999)</f>
        <v>465.1</v>
      </c>
      <c r="O336" s="9">
        <f>IF(Raw!$G336&gt;$C$8,IF(Raw!$Q336&gt;$C$8,IF(Raw!$N336&gt;$C$9,IF(Raw!$N336&lt;$A$9,IF(Raw!$X336&gt;$C$9,IF(Raw!$X336&lt;$A$9,Raw!W336,-999),-999),-999),-999),-999),-999)</f>
        <v>5.0000000000000004E-6</v>
      </c>
      <c r="P336" s="9">
        <f>IF(Raw!$G336&gt;$C$8,IF(Raw!$Q336&gt;$C$8,IF(Raw!$N336&gt;$C$9,IF(Raw!$N336&lt;$A$9,IF(Raw!$X336&gt;$C$9,IF(Raw!$X336&lt;$A$9,Raw!X336,-999),-999),-999),-999),-999),-999)</f>
        <v>502</v>
      </c>
      <c r="R336" s="9">
        <f t="shared" si="95"/>
        <v>0.12053499999999998</v>
      </c>
      <c r="S336" s="9">
        <f t="shared" si="96"/>
        <v>0.40546768301297786</v>
      </c>
      <c r="T336" s="9">
        <f t="shared" si="97"/>
        <v>0.12185699999999999</v>
      </c>
      <c r="U336" s="9">
        <f t="shared" si="98"/>
        <v>0.42123365804083157</v>
      </c>
      <c r="V336" s="15">
        <f t="shared" si="99"/>
        <v>0.11846261699999999</v>
      </c>
      <c r="X336" s="11">
        <f t="shared" si="100"/>
        <v>0</v>
      </c>
      <c r="Y336" s="11">
        <f t="shared" si="101"/>
        <v>4.5239999999999992E-18</v>
      </c>
      <c r="Z336" s="11">
        <f t="shared" si="102"/>
        <v>6.0899999999999995E-4</v>
      </c>
      <c r="AA336" s="16">
        <f t="shared" si="103"/>
        <v>0</v>
      </c>
      <c r="AB336" s="9">
        <f t="shared" si="104"/>
        <v>0.16742899999999999</v>
      </c>
      <c r="AC336" s="9">
        <f t="shared" si="105"/>
        <v>1</v>
      </c>
      <c r="AD336" s="15">
        <f t="shared" si="106"/>
        <v>0</v>
      </c>
      <c r="AE336" s="3">
        <f t="shared" si="107"/>
        <v>544.6895999999997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0.15711805555555555</v>
      </c>
      <c r="C337" s="15">
        <f>Raw!C337</f>
        <v>131.5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0.181427</v>
      </c>
      <c r="F337" s="9">
        <f>IF(Raw!$G337&gt;$C$8,IF(Raw!$Q337&gt;$C$8,IF(Raw!$N337&gt;$C$9,IF(Raw!$N337&lt;$A$9,IF(Raw!$X337&gt;$C$9,IF(Raw!$X337&lt;$A$9,Raw!I337,-999),-999),-999),-999),-999),-999)</f>
        <v>0.29178300000000001</v>
      </c>
      <c r="G337" s="9">
        <f>Raw!G337</f>
        <v>0.96584599999999998</v>
      </c>
      <c r="H337" s="9">
        <f>IF(Raw!$G337&gt;$C$8,IF(Raw!$Q337&gt;$C$8,IF(Raw!$N337&gt;$C$9,IF(Raw!$N337&lt;$A$9,IF(Raw!$X337&gt;$C$9,IF(Raw!$X337&lt;$A$9,Raw!L337,-999),-999),-999),-999),-999),-999)</f>
        <v>499</v>
      </c>
      <c r="I337" s="9">
        <f>IF(Raw!$G337&gt;$C$8,IF(Raw!$Q337&gt;$C$8,IF(Raw!$N337&gt;$C$9,IF(Raw!$N337&lt;$A$9,IF(Raw!$X337&gt;$C$9,IF(Raw!$X337&lt;$A$9,Raw!M337,-999),-999),-999),-999),-999),-999)</f>
        <v>0.22917799999999999</v>
      </c>
      <c r="J337" s="9">
        <f>IF(Raw!$G337&gt;$C$8,IF(Raw!$Q337&gt;$C$8,IF(Raw!$N337&gt;$C$9,IF(Raw!$N337&lt;$A$9,IF(Raw!$X337&gt;$C$9,IF(Raw!$X337&lt;$A$9,Raw!N337,-999),-999),-999),-999),-999),-999)</f>
        <v>527</v>
      </c>
      <c r="K337" s="9">
        <f>IF(Raw!$G337&gt;$C$8,IF(Raw!$Q337&gt;$C$8,IF(Raw!$N337&gt;$C$9,IF(Raw!$N337&lt;$A$9,IF(Raw!$X337&gt;$C$9,IF(Raw!$X337&lt;$A$9,Raw!R337,-999),-999),-999),-999),-999),-999)</f>
        <v>0.16800200000000001</v>
      </c>
      <c r="L337" s="9">
        <f>IF(Raw!$G337&gt;$C$8,IF(Raw!$Q337&gt;$C$8,IF(Raw!$N337&gt;$C$9,IF(Raw!$N337&lt;$A$9,IF(Raw!$X337&gt;$C$9,IF(Raw!$X337&lt;$A$9,Raw!S337,-999),-999),-999),-999),-999),-999)</f>
        <v>0.289358</v>
      </c>
      <c r="M337" s="9">
        <f>Raw!Q337</f>
        <v>0.96483600000000003</v>
      </c>
      <c r="N337" s="9">
        <f>IF(Raw!$G337&gt;$C$8,IF(Raw!$Q337&gt;$C$8,IF(Raw!$N337&gt;$C$9,IF(Raw!$N337&lt;$A$9,IF(Raw!$X337&gt;$C$9,IF(Raw!$X337&lt;$A$9,Raw!V337,-999),-999),-999),-999),-999),-999)</f>
        <v>543.6</v>
      </c>
      <c r="O337" s="9">
        <f>IF(Raw!$G337&gt;$C$8,IF(Raw!$Q337&gt;$C$8,IF(Raw!$N337&gt;$C$9,IF(Raw!$N337&lt;$A$9,IF(Raw!$X337&gt;$C$9,IF(Raw!$X337&lt;$A$9,Raw!W337,-999),-999),-999),-999),-999),-999)</f>
        <v>0.22917000000000001</v>
      </c>
      <c r="P337" s="9">
        <f>IF(Raw!$G337&gt;$C$8,IF(Raw!$Q337&gt;$C$8,IF(Raw!$N337&gt;$C$9,IF(Raw!$N337&lt;$A$9,IF(Raw!$X337&gt;$C$9,IF(Raw!$X337&lt;$A$9,Raw!X337,-999),-999),-999),-999),-999),-999)</f>
        <v>528</v>
      </c>
      <c r="R337" s="9">
        <f t="shared" si="95"/>
        <v>0.11035600000000001</v>
      </c>
      <c r="S337" s="9">
        <f t="shared" si="96"/>
        <v>0.3782125757840587</v>
      </c>
      <c r="T337" s="9">
        <f t="shared" si="97"/>
        <v>0.12135599999999999</v>
      </c>
      <c r="U337" s="9">
        <f t="shared" si="98"/>
        <v>0.41939742464352114</v>
      </c>
      <c r="V337" s="15">
        <f t="shared" si="99"/>
        <v>0.11849210099999999</v>
      </c>
      <c r="X337" s="11">
        <f t="shared" si="100"/>
        <v>0</v>
      </c>
      <c r="Y337" s="11">
        <f t="shared" si="101"/>
        <v>4.9899999999999996E-18</v>
      </c>
      <c r="Z337" s="11">
        <f t="shared" si="102"/>
        <v>5.2700000000000002E-4</v>
      </c>
      <c r="AA337" s="16">
        <f t="shared" si="103"/>
        <v>0</v>
      </c>
      <c r="AB337" s="9">
        <f t="shared" si="104"/>
        <v>0.16800200000000001</v>
      </c>
      <c r="AC337" s="9">
        <f t="shared" si="105"/>
        <v>1</v>
      </c>
      <c r="AD337" s="15">
        <f t="shared" si="106"/>
        <v>0</v>
      </c>
      <c r="AE337" s="3">
        <f t="shared" si="107"/>
        <v>600.79599999999982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0.15717592592592591</v>
      </c>
      <c r="C338" s="15">
        <f>Raw!C338</f>
        <v>130.6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0.17874000000000001</v>
      </c>
      <c r="F338" s="9">
        <f>IF(Raw!$G338&gt;$C$8,IF(Raw!$Q338&gt;$C$8,IF(Raw!$N338&gt;$C$9,IF(Raw!$N338&lt;$A$9,IF(Raw!$X338&gt;$C$9,IF(Raw!$X338&lt;$A$9,Raw!I338,-999),-999),-999),-999),-999),-999)</f>
        <v>0.30477599999999999</v>
      </c>
      <c r="G338" s="9">
        <f>Raw!G338</f>
        <v>0.96773799999999999</v>
      </c>
      <c r="H338" s="9">
        <f>IF(Raw!$G338&gt;$C$8,IF(Raw!$Q338&gt;$C$8,IF(Raw!$N338&gt;$C$9,IF(Raw!$N338&lt;$A$9,IF(Raw!$X338&gt;$C$9,IF(Raw!$X338&lt;$A$9,Raw!L338,-999),-999),-999),-999),-999),-999)</f>
        <v>542</v>
      </c>
      <c r="I338" s="9">
        <f>IF(Raw!$G338&gt;$C$8,IF(Raw!$Q338&gt;$C$8,IF(Raw!$N338&gt;$C$9,IF(Raw!$N338&lt;$A$9,IF(Raw!$X338&gt;$C$9,IF(Raw!$X338&lt;$A$9,Raw!M338,-999),-999),-999),-999),-999),-999)</f>
        <v>0.28390900000000002</v>
      </c>
      <c r="J338" s="9">
        <f>IF(Raw!$G338&gt;$C$8,IF(Raw!$Q338&gt;$C$8,IF(Raw!$N338&gt;$C$9,IF(Raw!$N338&lt;$A$9,IF(Raw!$X338&gt;$C$9,IF(Raw!$X338&lt;$A$9,Raw!N338,-999),-999),-999),-999),-999),-999)</f>
        <v>447</v>
      </c>
      <c r="K338" s="9">
        <f>IF(Raw!$G338&gt;$C$8,IF(Raw!$Q338&gt;$C$8,IF(Raw!$N338&gt;$C$9,IF(Raw!$N338&lt;$A$9,IF(Raw!$X338&gt;$C$9,IF(Raw!$X338&lt;$A$9,Raw!R338,-999),-999),-999),-999),-999),-999)</f>
        <v>0.16100700000000001</v>
      </c>
      <c r="L338" s="9">
        <f>IF(Raw!$G338&gt;$C$8,IF(Raw!$Q338&gt;$C$8,IF(Raw!$N338&gt;$C$9,IF(Raw!$N338&lt;$A$9,IF(Raw!$X338&gt;$C$9,IF(Raw!$X338&lt;$A$9,Raw!S338,-999),-999),-999),-999),-999),-999)</f>
        <v>0.30308400000000002</v>
      </c>
      <c r="M338" s="9">
        <f>Raw!Q338</f>
        <v>0.97106199999999998</v>
      </c>
      <c r="N338" s="9">
        <f>IF(Raw!$G338&gt;$C$8,IF(Raw!$Q338&gt;$C$8,IF(Raw!$N338&gt;$C$9,IF(Raw!$N338&lt;$A$9,IF(Raw!$X338&gt;$C$9,IF(Raw!$X338&lt;$A$9,Raw!V338,-999),-999),-999),-999),-999),-999)</f>
        <v>525.6</v>
      </c>
      <c r="O338" s="9">
        <f>IF(Raw!$G338&gt;$C$8,IF(Raw!$Q338&gt;$C$8,IF(Raw!$N338&gt;$C$9,IF(Raw!$N338&lt;$A$9,IF(Raw!$X338&gt;$C$9,IF(Raw!$X338&lt;$A$9,Raw!W338,-999),-999),-999),-999),-999),-999)</f>
        <v>3.0000000000000001E-6</v>
      </c>
      <c r="P338" s="9">
        <f>IF(Raw!$G338&gt;$C$8,IF(Raw!$Q338&gt;$C$8,IF(Raw!$N338&gt;$C$9,IF(Raw!$N338&lt;$A$9,IF(Raw!$X338&gt;$C$9,IF(Raw!$X338&lt;$A$9,Raw!X338,-999),-999),-999),-999),-999),-999)</f>
        <v>328</v>
      </c>
      <c r="R338" s="9">
        <f t="shared" si="95"/>
        <v>0.12603599999999998</v>
      </c>
      <c r="S338" s="9">
        <f t="shared" si="96"/>
        <v>0.41353649893692412</v>
      </c>
      <c r="T338" s="9">
        <f t="shared" si="97"/>
        <v>0.14207700000000001</v>
      </c>
      <c r="U338" s="9">
        <f t="shared" si="98"/>
        <v>0.46877103377281548</v>
      </c>
      <c r="V338" s="15">
        <f t="shared" si="99"/>
        <v>0.124112898</v>
      </c>
      <c r="X338" s="11">
        <f t="shared" si="100"/>
        <v>0</v>
      </c>
      <c r="Y338" s="11">
        <f t="shared" si="101"/>
        <v>5.4199999999999997E-18</v>
      </c>
      <c r="Z338" s="11">
        <f t="shared" si="102"/>
        <v>4.4699999999999997E-4</v>
      </c>
      <c r="AA338" s="16">
        <f t="shared" si="103"/>
        <v>0</v>
      </c>
      <c r="AB338" s="9">
        <f t="shared" si="104"/>
        <v>0.16100700000000001</v>
      </c>
      <c r="AC338" s="9">
        <f t="shared" si="105"/>
        <v>1</v>
      </c>
      <c r="AD338" s="15">
        <f t="shared" si="106"/>
        <v>0</v>
      </c>
      <c r="AE338" s="3">
        <f t="shared" si="107"/>
        <v>652.56799999999976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0.15722222222222224</v>
      </c>
      <c r="C339" s="15">
        <f>Raw!C339</f>
        <v>129.9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0.155502</v>
      </c>
      <c r="F339" s="9">
        <f>IF(Raw!$G339&gt;$C$8,IF(Raw!$Q339&gt;$C$8,IF(Raw!$N339&gt;$C$9,IF(Raw!$N339&lt;$A$9,IF(Raw!$X339&gt;$C$9,IF(Raw!$X339&lt;$A$9,Raw!I339,-999),-999),-999),-999),-999),-999)</f>
        <v>0.257164</v>
      </c>
      <c r="G339" s="9">
        <f>Raw!G339</f>
        <v>0.96560800000000002</v>
      </c>
      <c r="H339" s="9">
        <f>IF(Raw!$G339&gt;$C$8,IF(Raw!$Q339&gt;$C$8,IF(Raw!$N339&gt;$C$9,IF(Raw!$N339&lt;$A$9,IF(Raw!$X339&gt;$C$9,IF(Raw!$X339&lt;$A$9,Raw!L339,-999),-999),-999),-999),-999),-999)</f>
        <v>543.5</v>
      </c>
      <c r="I339" s="9">
        <f>IF(Raw!$G339&gt;$C$8,IF(Raw!$Q339&gt;$C$8,IF(Raw!$N339&gt;$C$9,IF(Raw!$N339&lt;$A$9,IF(Raw!$X339&gt;$C$9,IF(Raw!$X339&lt;$A$9,Raw!M339,-999),-999),-999),-999),-999),-999)</f>
        <v>1.5E-5</v>
      </c>
      <c r="J339" s="9">
        <f>IF(Raw!$G339&gt;$C$8,IF(Raw!$Q339&gt;$C$8,IF(Raw!$N339&gt;$C$9,IF(Raw!$N339&lt;$A$9,IF(Raw!$X339&gt;$C$9,IF(Raw!$X339&lt;$A$9,Raw!N339,-999),-999),-999),-999),-999),-999)</f>
        <v>548</v>
      </c>
      <c r="K339" s="9">
        <f>IF(Raw!$G339&gt;$C$8,IF(Raw!$Q339&gt;$C$8,IF(Raw!$N339&gt;$C$9,IF(Raw!$N339&lt;$A$9,IF(Raw!$X339&gt;$C$9,IF(Raw!$X339&lt;$A$9,Raw!R339,-999),-999),-999),-999),-999),-999)</f>
        <v>0.145148</v>
      </c>
      <c r="L339" s="9">
        <f>IF(Raw!$G339&gt;$C$8,IF(Raw!$Q339&gt;$C$8,IF(Raw!$N339&gt;$C$9,IF(Raw!$N339&lt;$A$9,IF(Raw!$X339&gt;$C$9,IF(Raw!$X339&lt;$A$9,Raw!S339,-999),-999),-999),-999),-999),-999)</f>
        <v>0.251579</v>
      </c>
      <c r="M339" s="9">
        <f>Raw!Q339</f>
        <v>0.95817799999999997</v>
      </c>
      <c r="N339" s="9">
        <f>IF(Raw!$G339&gt;$C$8,IF(Raw!$Q339&gt;$C$8,IF(Raw!$N339&gt;$C$9,IF(Raw!$N339&lt;$A$9,IF(Raw!$X339&gt;$C$9,IF(Raw!$X339&lt;$A$9,Raw!V339,-999),-999),-999),-999),-999),-999)</f>
        <v>545</v>
      </c>
      <c r="O339" s="9">
        <f>IF(Raw!$G339&gt;$C$8,IF(Raw!$Q339&gt;$C$8,IF(Raw!$N339&gt;$C$9,IF(Raw!$N339&lt;$A$9,IF(Raw!$X339&gt;$C$9,IF(Raw!$X339&lt;$A$9,Raw!W339,-999),-999),-999),-999),-999),-999)</f>
        <v>9.9999999999999995E-7</v>
      </c>
      <c r="P339" s="9">
        <f>IF(Raw!$G339&gt;$C$8,IF(Raw!$Q339&gt;$C$8,IF(Raw!$N339&gt;$C$9,IF(Raw!$N339&lt;$A$9,IF(Raw!$X339&gt;$C$9,IF(Raw!$X339&lt;$A$9,Raw!X339,-999),-999),-999),-999),-999),-999)</f>
        <v>464</v>
      </c>
      <c r="R339" s="9">
        <f t="shared" si="95"/>
        <v>0.101662</v>
      </c>
      <c r="S339" s="9">
        <f t="shared" si="96"/>
        <v>0.39531971815650713</v>
      </c>
      <c r="T339" s="9">
        <f t="shared" si="97"/>
        <v>0.106431</v>
      </c>
      <c r="U339" s="9">
        <f t="shared" si="98"/>
        <v>0.42305200354560596</v>
      </c>
      <c r="V339" s="15">
        <f t="shared" si="99"/>
        <v>0.10302160049999999</v>
      </c>
      <c r="X339" s="11">
        <f t="shared" si="100"/>
        <v>0</v>
      </c>
      <c r="Y339" s="11">
        <f t="shared" si="101"/>
        <v>5.435E-18</v>
      </c>
      <c r="Z339" s="11">
        <f t="shared" si="102"/>
        <v>5.4799999999999998E-4</v>
      </c>
      <c r="AA339" s="16">
        <f t="shared" si="103"/>
        <v>0</v>
      </c>
      <c r="AB339" s="9">
        <f t="shared" si="104"/>
        <v>0.145148</v>
      </c>
      <c r="AC339" s="9">
        <f t="shared" si="105"/>
        <v>1</v>
      </c>
      <c r="AD339" s="15">
        <f t="shared" si="106"/>
        <v>0</v>
      </c>
      <c r="AE339" s="3">
        <f t="shared" si="107"/>
        <v>654.3739999999998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0.1572800925925926</v>
      </c>
      <c r="C340" s="15">
        <f>Raw!C340</f>
        <v>129.1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0.146401</v>
      </c>
      <c r="F340" s="9">
        <f>IF(Raw!$G340&gt;$C$8,IF(Raw!$Q340&gt;$C$8,IF(Raw!$N340&gt;$C$9,IF(Raw!$N340&lt;$A$9,IF(Raw!$X340&gt;$C$9,IF(Raw!$X340&lt;$A$9,Raw!I340,-999),-999),-999),-999),-999),-999)</f>
        <v>0.23086999999999999</v>
      </c>
      <c r="G340" s="9">
        <f>Raw!G340</f>
        <v>0.955905</v>
      </c>
      <c r="H340" s="9">
        <f>IF(Raw!$G340&gt;$C$8,IF(Raw!$Q340&gt;$C$8,IF(Raw!$N340&gt;$C$9,IF(Raw!$N340&lt;$A$9,IF(Raw!$X340&gt;$C$9,IF(Raw!$X340&lt;$A$9,Raw!L340,-999),-999),-999),-999),-999),-999)</f>
        <v>575.1</v>
      </c>
      <c r="I340" s="9">
        <f>IF(Raw!$G340&gt;$C$8,IF(Raw!$Q340&gt;$C$8,IF(Raw!$N340&gt;$C$9,IF(Raw!$N340&lt;$A$9,IF(Raw!$X340&gt;$C$9,IF(Raw!$X340&lt;$A$9,Raw!M340,-999),-999),-999),-999),-999),-999)</f>
        <v>3.9999999999999998E-6</v>
      </c>
      <c r="J340" s="9">
        <f>IF(Raw!$G340&gt;$C$8,IF(Raw!$Q340&gt;$C$8,IF(Raw!$N340&gt;$C$9,IF(Raw!$N340&lt;$A$9,IF(Raw!$X340&gt;$C$9,IF(Raw!$X340&lt;$A$9,Raw!N340,-999),-999),-999),-999),-999),-999)</f>
        <v>534</v>
      </c>
      <c r="K340" s="9">
        <f>IF(Raw!$G340&gt;$C$8,IF(Raw!$Q340&gt;$C$8,IF(Raw!$N340&gt;$C$9,IF(Raw!$N340&lt;$A$9,IF(Raw!$X340&gt;$C$9,IF(Raw!$X340&lt;$A$9,Raw!R340,-999),-999),-999),-999),-999),-999)</f>
        <v>0.14511299999999999</v>
      </c>
      <c r="L340" s="9">
        <f>IF(Raw!$G340&gt;$C$8,IF(Raw!$Q340&gt;$C$8,IF(Raw!$N340&gt;$C$9,IF(Raw!$N340&lt;$A$9,IF(Raw!$X340&gt;$C$9,IF(Raw!$X340&lt;$A$9,Raw!S340,-999),-999),-999),-999),-999),-999)</f>
        <v>0.23244400000000001</v>
      </c>
      <c r="M340" s="9">
        <f>Raw!Q340</f>
        <v>0.952627</v>
      </c>
      <c r="N340" s="9">
        <f>IF(Raw!$G340&gt;$C$8,IF(Raw!$Q340&gt;$C$8,IF(Raw!$N340&gt;$C$9,IF(Raw!$N340&lt;$A$9,IF(Raw!$X340&gt;$C$9,IF(Raw!$X340&lt;$A$9,Raw!V340,-999),-999),-999),-999),-999),-999)</f>
        <v>531.6</v>
      </c>
      <c r="O340" s="9">
        <f>IF(Raw!$G340&gt;$C$8,IF(Raw!$Q340&gt;$C$8,IF(Raw!$N340&gt;$C$9,IF(Raw!$N340&lt;$A$9,IF(Raw!$X340&gt;$C$9,IF(Raw!$X340&lt;$A$9,Raw!W340,-999),-999),-999),-999),-999),-999)</f>
        <v>0.120936</v>
      </c>
      <c r="P340" s="9">
        <f>IF(Raw!$G340&gt;$C$8,IF(Raw!$Q340&gt;$C$8,IF(Raw!$N340&gt;$C$9,IF(Raw!$N340&lt;$A$9,IF(Raw!$X340&gt;$C$9,IF(Raw!$X340&lt;$A$9,Raw!X340,-999),-999),-999),-999),-999),-999)</f>
        <v>533</v>
      </c>
      <c r="R340" s="9">
        <f t="shared" si="95"/>
        <v>8.4468999999999989E-2</v>
      </c>
      <c r="S340" s="9">
        <f t="shared" si="96"/>
        <v>0.3658725689782128</v>
      </c>
      <c r="T340" s="9">
        <f t="shared" si="97"/>
        <v>8.733100000000002E-2</v>
      </c>
      <c r="U340" s="9">
        <f t="shared" si="98"/>
        <v>0.37570769733785347</v>
      </c>
      <c r="V340" s="15">
        <f t="shared" si="99"/>
        <v>9.5185818000000005E-2</v>
      </c>
      <c r="X340" s="11">
        <f t="shared" si="100"/>
        <v>0</v>
      </c>
      <c r="Y340" s="11">
        <f t="shared" si="101"/>
        <v>5.7509999999999997E-18</v>
      </c>
      <c r="Z340" s="11">
        <f t="shared" si="102"/>
        <v>5.3399999999999997E-4</v>
      </c>
      <c r="AA340" s="16">
        <f t="shared" si="103"/>
        <v>0</v>
      </c>
      <c r="AB340" s="9">
        <f t="shared" si="104"/>
        <v>0.14511299999999999</v>
      </c>
      <c r="AC340" s="9">
        <f t="shared" si="105"/>
        <v>1</v>
      </c>
      <c r="AD340" s="15">
        <f t="shared" si="106"/>
        <v>0</v>
      </c>
      <c r="AE340" s="3">
        <f t="shared" si="107"/>
        <v>692.42039999999974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0.15733796296296296</v>
      </c>
      <c r="C341" s="15">
        <f>Raw!C341</f>
        <v>128.6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0.13353400000000001</v>
      </c>
      <c r="F341" s="9">
        <f>IF(Raw!$G341&gt;$C$8,IF(Raw!$Q341&gt;$C$8,IF(Raw!$N341&gt;$C$9,IF(Raw!$N341&lt;$A$9,IF(Raw!$X341&gt;$C$9,IF(Raw!$X341&lt;$A$9,Raw!I341,-999),-999),-999),-999),-999),-999)</f>
        <v>0.20963699999999999</v>
      </c>
      <c r="G341" s="9">
        <f>Raw!G341</f>
        <v>0.97021999999999997</v>
      </c>
      <c r="H341" s="9">
        <f>IF(Raw!$G341&gt;$C$8,IF(Raw!$Q341&gt;$C$8,IF(Raw!$N341&gt;$C$9,IF(Raw!$N341&lt;$A$9,IF(Raw!$X341&gt;$C$9,IF(Raw!$X341&lt;$A$9,Raw!L341,-999),-999),-999),-999),-999),-999)</f>
        <v>526.70000000000005</v>
      </c>
      <c r="I341" s="9">
        <f>IF(Raw!$G341&gt;$C$8,IF(Raw!$Q341&gt;$C$8,IF(Raw!$N341&gt;$C$9,IF(Raw!$N341&lt;$A$9,IF(Raw!$X341&gt;$C$9,IF(Raw!$X341&lt;$A$9,Raw!M341,-999),-999),-999),-999),-999),-999)</f>
        <v>5.8666999999999997E-2</v>
      </c>
      <c r="J341" s="9">
        <f>IF(Raw!$G341&gt;$C$8,IF(Raw!$Q341&gt;$C$8,IF(Raw!$N341&gt;$C$9,IF(Raw!$N341&lt;$A$9,IF(Raw!$X341&gt;$C$9,IF(Raw!$X341&lt;$A$9,Raw!N341,-999),-999),-999),-999),-999),-999)</f>
        <v>372</v>
      </c>
      <c r="K341" s="9">
        <f>IF(Raw!$G341&gt;$C$8,IF(Raw!$Q341&gt;$C$8,IF(Raw!$N341&gt;$C$9,IF(Raw!$N341&lt;$A$9,IF(Raw!$X341&gt;$C$9,IF(Raw!$X341&lt;$A$9,Raw!R341,-999),-999),-999),-999),-999),-999)</f>
        <v>0.128222</v>
      </c>
      <c r="L341" s="9">
        <f>IF(Raw!$G341&gt;$C$8,IF(Raw!$Q341&gt;$C$8,IF(Raw!$N341&gt;$C$9,IF(Raw!$N341&lt;$A$9,IF(Raw!$X341&gt;$C$9,IF(Raw!$X341&lt;$A$9,Raw!S341,-999),-999),-999),-999),-999),-999)</f>
        <v>0.202796</v>
      </c>
      <c r="M341" s="9">
        <f>Raw!Q341</f>
        <v>0.92447999999999997</v>
      </c>
      <c r="N341" s="9">
        <f>IF(Raw!$G341&gt;$C$8,IF(Raw!$Q341&gt;$C$8,IF(Raw!$N341&gt;$C$9,IF(Raw!$N341&lt;$A$9,IF(Raw!$X341&gt;$C$9,IF(Raw!$X341&lt;$A$9,Raw!V341,-999),-999),-999),-999),-999),-999)</f>
        <v>578.4</v>
      </c>
      <c r="O341" s="9">
        <f>IF(Raw!$G341&gt;$C$8,IF(Raw!$Q341&gt;$C$8,IF(Raw!$N341&gt;$C$9,IF(Raw!$N341&lt;$A$9,IF(Raw!$X341&gt;$C$9,IF(Raw!$X341&lt;$A$9,Raw!W341,-999),-999),-999),-999),-999),-999)</f>
        <v>3.0000000000000001E-6</v>
      </c>
      <c r="P341" s="9">
        <f>IF(Raw!$G341&gt;$C$8,IF(Raw!$Q341&gt;$C$8,IF(Raw!$N341&gt;$C$9,IF(Raw!$N341&lt;$A$9,IF(Raw!$X341&gt;$C$9,IF(Raw!$X341&lt;$A$9,Raw!X341,-999),-999),-999),-999),-999),-999)</f>
        <v>491</v>
      </c>
      <c r="R341" s="9">
        <f t="shared" si="95"/>
        <v>7.6102999999999976E-2</v>
      </c>
      <c r="S341" s="9">
        <f t="shared" si="96"/>
        <v>0.36302274884681607</v>
      </c>
      <c r="T341" s="9">
        <f t="shared" si="97"/>
        <v>7.4574000000000001E-2</v>
      </c>
      <c r="U341" s="9">
        <f t="shared" si="98"/>
        <v>0.36772914653148975</v>
      </c>
      <c r="V341" s="15">
        <f t="shared" si="99"/>
        <v>8.3044962E-2</v>
      </c>
      <c r="X341" s="11">
        <f t="shared" si="100"/>
        <v>0</v>
      </c>
      <c r="Y341" s="11">
        <f t="shared" si="101"/>
        <v>5.2669999999999998E-18</v>
      </c>
      <c r="Z341" s="11">
        <f t="shared" si="102"/>
        <v>3.7199999999999999E-4</v>
      </c>
      <c r="AA341" s="16">
        <f t="shared" si="103"/>
        <v>0</v>
      </c>
      <c r="AB341" s="9">
        <f t="shared" si="104"/>
        <v>0.128222</v>
      </c>
      <c r="AC341" s="9">
        <f t="shared" si="105"/>
        <v>1</v>
      </c>
      <c r="AD341" s="15">
        <f t="shared" si="106"/>
        <v>0</v>
      </c>
      <c r="AE341" s="3">
        <f t="shared" si="107"/>
        <v>634.14679999999976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0.15739583333333332</v>
      </c>
      <c r="C342" s="15">
        <f>Raw!C342</f>
        <v>127.5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0.13250300000000001</v>
      </c>
      <c r="F342" s="9">
        <f>IF(Raw!$G342&gt;$C$8,IF(Raw!$Q342&gt;$C$8,IF(Raw!$N342&gt;$C$9,IF(Raw!$N342&lt;$A$9,IF(Raw!$X342&gt;$C$9,IF(Raw!$X342&lt;$A$9,Raw!I342,-999),-999),-999),-999),-999),-999)</f>
        <v>0.20314299999999999</v>
      </c>
      <c r="G342" s="9">
        <f>Raw!G342</f>
        <v>0.94361399999999995</v>
      </c>
      <c r="H342" s="9">
        <f>IF(Raw!$G342&gt;$C$8,IF(Raw!$Q342&gt;$C$8,IF(Raw!$N342&gt;$C$9,IF(Raw!$N342&lt;$A$9,IF(Raw!$X342&gt;$C$9,IF(Raw!$X342&lt;$A$9,Raw!L342,-999),-999),-999),-999),-999),-999)</f>
        <v>541.1</v>
      </c>
      <c r="I342" s="9">
        <f>IF(Raw!$G342&gt;$C$8,IF(Raw!$Q342&gt;$C$8,IF(Raw!$N342&gt;$C$9,IF(Raw!$N342&lt;$A$9,IF(Raw!$X342&gt;$C$9,IF(Raw!$X342&lt;$A$9,Raw!M342,-999),-999),-999),-999),-999),-999)</f>
        <v>2.1583999999999999E-2</v>
      </c>
      <c r="J342" s="9">
        <f>IF(Raw!$G342&gt;$C$8,IF(Raw!$Q342&gt;$C$8,IF(Raw!$N342&gt;$C$9,IF(Raw!$N342&lt;$A$9,IF(Raw!$X342&gt;$C$9,IF(Raw!$X342&lt;$A$9,Raw!N342,-999),-999),-999),-999),-999),-999)</f>
        <v>431</v>
      </c>
      <c r="K342" s="9">
        <f>IF(Raw!$G342&gt;$C$8,IF(Raw!$Q342&gt;$C$8,IF(Raw!$N342&gt;$C$9,IF(Raw!$N342&lt;$A$9,IF(Raw!$X342&gt;$C$9,IF(Raw!$X342&lt;$A$9,Raw!R342,-999),-999),-999),-999),-999),-999)</f>
        <v>0.13256599999999999</v>
      </c>
      <c r="L342" s="9">
        <f>IF(Raw!$G342&gt;$C$8,IF(Raw!$Q342&gt;$C$8,IF(Raw!$N342&gt;$C$9,IF(Raw!$N342&lt;$A$9,IF(Raw!$X342&gt;$C$9,IF(Raw!$X342&lt;$A$9,Raw!S342,-999),-999),-999),-999),-999),-999)</f>
        <v>0.19734399999999999</v>
      </c>
      <c r="M342" s="9">
        <f>Raw!Q342</f>
        <v>0.89339299999999999</v>
      </c>
      <c r="N342" s="9">
        <f>IF(Raw!$G342&gt;$C$8,IF(Raw!$Q342&gt;$C$8,IF(Raw!$N342&gt;$C$9,IF(Raw!$N342&lt;$A$9,IF(Raw!$X342&gt;$C$9,IF(Raw!$X342&lt;$A$9,Raw!V342,-999),-999),-999),-999),-999),-999)</f>
        <v>574.6</v>
      </c>
      <c r="O342" s="9">
        <f>IF(Raw!$G342&gt;$C$8,IF(Raw!$Q342&gt;$C$8,IF(Raw!$N342&gt;$C$9,IF(Raw!$N342&lt;$A$9,IF(Raw!$X342&gt;$C$9,IF(Raw!$X342&lt;$A$9,Raw!W342,-999),-999),-999),-999),-999),-999)</f>
        <v>0.36482199999999998</v>
      </c>
      <c r="P342" s="9">
        <f>IF(Raw!$G342&gt;$C$8,IF(Raw!$Q342&gt;$C$8,IF(Raw!$N342&gt;$C$9,IF(Raw!$N342&lt;$A$9,IF(Raw!$X342&gt;$C$9,IF(Raw!$X342&lt;$A$9,Raw!X342,-999),-999),-999),-999),-999),-999)</f>
        <v>668</v>
      </c>
      <c r="R342" s="9">
        <f t="shared" si="95"/>
        <v>7.0639999999999981E-2</v>
      </c>
      <c r="S342" s="9">
        <f t="shared" si="96"/>
        <v>0.34773533914533106</v>
      </c>
      <c r="T342" s="9">
        <f t="shared" si="97"/>
        <v>6.4778000000000002E-2</v>
      </c>
      <c r="U342" s="9">
        <f t="shared" si="98"/>
        <v>0.3282491486946652</v>
      </c>
      <c r="V342" s="15">
        <f t="shared" si="99"/>
        <v>8.0812367999999996E-2</v>
      </c>
      <c r="X342" s="11">
        <f t="shared" si="100"/>
        <v>0</v>
      </c>
      <c r="Y342" s="11">
        <f t="shared" si="101"/>
        <v>5.4109999999999999E-18</v>
      </c>
      <c r="Z342" s="11">
        <f t="shared" si="102"/>
        <v>4.3099999999999996E-4</v>
      </c>
      <c r="AA342" s="16">
        <f t="shared" si="103"/>
        <v>0</v>
      </c>
      <c r="AB342" s="9">
        <f t="shared" si="104"/>
        <v>0.13256599999999999</v>
      </c>
      <c r="AC342" s="9">
        <f t="shared" si="105"/>
        <v>1</v>
      </c>
      <c r="AD342" s="15">
        <f t="shared" si="106"/>
        <v>0</v>
      </c>
      <c r="AE342" s="3">
        <f t="shared" si="107"/>
        <v>651.48439999999982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0.15745370370370371</v>
      </c>
      <c r="C343" s="15">
        <f>Raw!C343</f>
        <v>127.1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0.14089099999999999</v>
      </c>
      <c r="F343" s="9">
        <f>IF(Raw!$G343&gt;$C$8,IF(Raw!$Q343&gt;$C$8,IF(Raw!$N343&gt;$C$9,IF(Raw!$N343&lt;$A$9,IF(Raw!$X343&gt;$C$9,IF(Raw!$X343&lt;$A$9,Raw!I343,-999),-999),-999),-999),-999),-999)</f>
        <v>0.228237</v>
      </c>
      <c r="G343" s="9">
        <f>Raw!G343</f>
        <v>0.95041399999999998</v>
      </c>
      <c r="H343" s="9">
        <f>IF(Raw!$G343&gt;$C$8,IF(Raw!$Q343&gt;$C$8,IF(Raw!$N343&gt;$C$9,IF(Raw!$N343&lt;$A$9,IF(Raw!$X343&gt;$C$9,IF(Raw!$X343&lt;$A$9,Raw!L343,-999),-999),-999),-999),-999),-999)</f>
        <v>575.1</v>
      </c>
      <c r="I343" s="9">
        <f>IF(Raw!$G343&gt;$C$8,IF(Raw!$Q343&gt;$C$8,IF(Raw!$N343&gt;$C$9,IF(Raw!$N343&lt;$A$9,IF(Raw!$X343&gt;$C$9,IF(Raw!$X343&lt;$A$9,Raw!M343,-999),-999),-999),-999),-999),-999)</f>
        <v>3.9999999999999998E-6</v>
      </c>
      <c r="J343" s="9">
        <f>IF(Raw!$G343&gt;$C$8,IF(Raw!$Q343&gt;$C$8,IF(Raw!$N343&gt;$C$9,IF(Raw!$N343&lt;$A$9,IF(Raw!$X343&gt;$C$9,IF(Raw!$X343&lt;$A$9,Raw!N343,-999),-999),-999),-999),-999),-999)</f>
        <v>465</v>
      </c>
      <c r="K343" s="9">
        <f>IF(Raw!$G343&gt;$C$8,IF(Raw!$Q343&gt;$C$8,IF(Raw!$N343&gt;$C$9,IF(Raw!$N343&lt;$A$9,IF(Raw!$X343&gt;$C$9,IF(Raw!$X343&lt;$A$9,Raw!R343,-999),-999),-999),-999),-999),-999)</f>
        <v>0.13062599999999999</v>
      </c>
      <c r="L343" s="9">
        <f>IF(Raw!$G343&gt;$C$8,IF(Raw!$Q343&gt;$C$8,IF(Raw!$N343&gt;$C$9,IF(Raw!$N343&lt;$A$9,IF(Raw!$X343&gt;$C$9,IF(Raw!$X343&lt;$A$9,Raw!S343,-999),-999),-999),-999),-999),-999)</f>
        <v>0.217974</v>
      </c>
      <c r="M343" s="9">
        <f>Raw!Q343</f>
        <v>0.95847499999999997</v>
      </c>
      <c r="N343" s="9">
        <f>IF(Raw!$G343&gt;$C$8,IF(Raw!$Q343&gt;$C$8,IF(Raw!$N343&gt;$C$9,IF(Raw!$N343&lt;$A$9,IF(Raw!$X343&gt;$C$9,IF(Raw!$X343&lt;$A$9,Raw!V343,-999),-999),-999),-999),-999),-999)</f>
        <v>632.4</v>
      </c>
      <c r="O343" s="9">
        <f>IF(Raw!$G343&gt;$C$8,IF(Raw!$Q343&gt;$C$8,IF(Raw!$N343&gt;$C$9,IF(Raw!$N343&lt;$A$9,IF(Raw!$X343&gt;$C$9,IF(Raw!$X343&lt;$A$9,Raw!W343,-999),-999),-999),-999),-999),-999)</f>
        <v>1.5E-5</v>
      </c>
      <c r="P343" s="9">
        <f>IF(Raw!$G343&gt;$C$8,IF(Raw!$Q343&gt;$C$8,IF(Raw!$N343&gt;$C$9,IF(Raw!$N343&lt;$A$9,IF(Raw!$X343&gt;$C$9,IF(Raw!$X343&lt;$A$9,Raw!X343,-999),-999),-999),-999),-999),-999)</f>
        <v>693</v>
      </c>
      <c r="R343" s="9">
        <f t="shared" si="95"/>
        <v>8.7346000000000007E-2</v>
      </c>
      <c r="S343" s="9">
        <f t="shared" si="96"/>
        <v>0.3826986860149757</v>
      </c>
      <c r="T343" s="9">
        <f t="shared" si="97"/>
        <v>8.7348000000000009E-2</v>
      </c>
      <c r="U343" s="9">
        <f t="shared" si="98"/>
        <v>0.40072669217429607</v>
      </c>
      <c r="V343" s="15">
        <f t="shared" si="99"/>
        <v>8.9260353000000001E-2</v>
      </c>
      <c r="X343" s="11">
        <f t="shared" si="100"/>
        <v>0</v>
      </c>
      <c r="Y343" s="11">
        <f t="shared" si="101"/>
        <v>5.7509999999999997E-18</v>
      </c>
      <c r="Z343" s="11">
        <f t="shared" si="102"/>
        <v>4.6499999999999997E-4</v>
      </c>
      <c r="AA343" s="16">
        <f t="shared" si="103"/>
        <v>0</v>
      </c>
      <c r="AB343" s="9">
        <f t="shared" si="104"/>
        <v>0.13062599999999999</v>
      </c>
      <c r="AC343" s="9">
        <f t="shared" si="105"/>
        <v>1</v>
      </c>
      <c r="AD343" s="15">
        <f t="shared" si="106"/>
        <v>0</v>
      </c>
      <c r="AE343" s="3">
        <f t="shared" si="107"/>
        <v>692.42039999999974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0.1575</v>
      </c>
      <c r="C344" s="15">
        <f>Raw!C344</f>
        <v>125.7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0.14985799999999999</v>
      </c>
      <c r="F344" s="9">
        <f>IF(Raw!$G344&gt;$C$8,IF(Raw!$Q344&gt;$C$8,IF(Raw!$N344&gt;$C$9,IF(Raw!$N344&lt;$A$9,IF(Raw!$X344&gt;$C$9,IF(Raw!$X344&lt;$A$9,Raw!I344,-999),-999),-999),-999),-999),-999)</f>
        <v>0.22772700000000001</v>
      </c>
      <c r="G344" s="9">
        <f>Raw!G344</f>
        <v>0.95708599999999999</v>
      </c>
      <c r="H344" s="9">
        <f>IF(Raw!$G344&gt;$C$8,IF(Raw!$Q344&gt;$C$8,IF(Raw!$N344&gt;$C$9,IF(Raw!$N344&lt;$A$9,IF(Raw!$X344&gt;$C$9,IF(Raw!$X344&lt;$A$9,Raw!L344,-999),-999),-999),-999),-999),-999)</f>
        <v>567.4</v>
      </c>
      <c r="I344" s="9">
        <f>IF(Raw!$G344&gt;$C$8,IF(Raw!$Q344&gt;$C$8,IF(Raw!$N344&gt;$C$9,IF(Raw!$N344&lt;$A$9,IF(Raw!$X344&gt;$C$9,IF(Raw!$X344&lt;$A$9,Raw!M344,-999),-999),-999),-999),-999),-999)</f>
        <v>0.162304</v>
      </c>
      <c r="J344" s="9">
        <f>IF(Raw!$G344&gt;$C$8,IF(Raw!$Q344&gt;$C$8,IF(Raw!$N344&gt;$C$9,IF(Raw!$N344&lt;$A$9,IF(Raw!$X344&gt;$C$9,IF(Raw!$X344&lt;$A$9,Raw!N344,-999),-999),-999),-999),-999),-999)</f>
        <v>722</v>
      </c>
      <c r="K344" s="9">
        <f>IF(Raw!$G344&gt;$C$8,IF(Raw!$Q344&gt;$C$8,IF(Raw!$N344&gt;$C$9,IF(Raw!$N344&lt;$A$9,IF(Raw!$X344&gt;$C$9,IF(Raw!$X344&lt;$A$9,Raw!R344,-999),-999),-999),-999),-999),-999)</f>
        <v>0.14393</v>
      </c>
      <c r="L344" s="9">
        <f>IF(Raw!$G344&gt;$C$8,IF(Raw!$Q344&gt;$C$8,IF(Raw!$N344&gt;$C$9,IF(Raw!$N344&lt;$A$9,IF(Raw!$X344&gt;$C$9,IF(Raw!$X344&lt;$A$9,Raw!S344,-999),-999),-999),-999),-999),-999)</f>
        <v>0.213505</v>
      </c>
      <c r="M344" s="9">
        <f>Raw!Q344</f>
        <v>0.92296699999999998</v>
      </c>
      <c r="N344" s="9">
        <f>IF(Raw!$G344&gt;$C$8,IF(Raw!$Q344&gt;$C$8,IF(Raw!$N344&gt;$C$9,IF(Raw!$N344&lt;$A$9,IF(Raw!$X344&gt;$C$9,IF(Raw!$X344&lt;$A$9,Raw!V344,-999),-999),-999),-999),-999),-999)</f>
        <v>528.6</v>
      </c>
      <c r="O344" s="9">
        <f>IF(Raw!$G344&gt;$C$8,IF(Raw!$Q344&gt;$C$8,IF(Raw!$N344&gt;$C$9,IF(Raw!$N344&lt;$A$9,IF(Raw!$X344&gt;$C$9,IF(Raw!$X344&lt;$A$9,Raw!W344,-999),-999),-999),-999),-999),-999)</f>
        <v>3.9999999999999998E-6</v>
      </c>
      <c r="P344" s="9">
        <f>IF(Raw!$G344&gt;$C$8,IF(Raw!$Q344&gt;$C$8,IF(Raw!$N344&gt;$C$9,IF(Raw!$N344&lt;$A$9,IF(Raw!$X344&gt;$C$9,IF(Raw!$X344&lt;$A$9,Raw!X344,-999),-999),-999),-999),-999),-999)</f>
        <v>457</v>
      </c>
      <c r="R344" s="9">
        <f t="shared" si="95"/>
        <v>7.7869000000000022E-2</v>
      </c>
      <c r="S344" s="9">
        <f t="shared" si="96"/>
        <v>0.3419401300680201</v>
      </c>
      <c r="T344" s="9">
        <f t="shared" si="97"/>
        <v>6.9574999999999998E-2</v>
      </c>
      <c r="U344" s="9">
        <f t="shared" si="98"/>
        <v>0.32587058851080769</v>
      </c>
      <c r="V344" s="15">
        <f t="shared" si="99"/>
        <v>8.743029749999999E-2</v>
      </c>
      <c r="X344" s="11">
        <f t="shared" si="100"/>
        <v>0</v>
      </c>
      <c r="Y344" s="11">
        <f t="shared" si="101"/>
        <v>5.6739999999999992E-18</v>
      </c>
      <c r="Z344" s="11">
        <f t="shared" si="102"/>
        <v>7.2199999999999999E-4</v>
      </c>
      <c r="AA344" s="16">
        <f t="shared" si="103"/>
        <v>0</v>
      </c>
      <c r="AB344" s="9">
        <f t="shared" si="104"/>
        <v>0.14393</v>
      </c>
      <c r="AC344" s="9">
        <f t="shared" si="105"/>
        <v>1</v>
      </c>
      <c r="AD344" s="15">
        <f t="shared" si="106"/>
        <v>0</v>
      </c>
      <c r="AE344" s="3">
        <f t="shared" si="107"/>
        <v>683.14959999999974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0.15755787037037036</v>
      </c>
      <c r="C345" s="15">
        <f>Raw!C345</f>
        <v>125.5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0.14094400000000001</v>
      </c>
      <c r="F345" s="9">
        <f>IF(Raw!$G345&gt;$C$8,IF(Raw!$Q345&gt;$C$8,IF(Raw!$N345&gt;$C$9,IF(Raw!$N345&lt;$A$9,IF(Raw!$X345&gt;$C$9,IF(Raw!$X345&lt;$A$9,Raw!I345,-999),-999),-999),-999),-999),-999)</f>
        <v>0.22119</v>
      </c>
      <c r="G345" s="9">
        <f>Raw!G345</f>
        <v>0.94296000000000002</v>
      </c>
      <c r="H345" s="9">
        <f>IF(Raw!$G345&gt;$C$8,IF(Raw!$Q345&gt;$C$8,IF(Raw!$N345&gt;$C$9,IF(Raw!$N345&lt;$A$9,IF(Raw!$X345&gt;$C$9,IF(Raw!$X345&lt;$A$9,Raw!L345,-999),-999),-999),-999),-999),-999)</f>
        <v>672.6</v>
      </c>
      <c r="I345" s="9">
        <f>IF(Raw!$G345&gt;$C$8,IF(Raw!$Q345&gt;$C$8,IF(Raw!$N345&gt;$C$9,IF(Raw!$N345&lt;$A$9,IF(Raw!$X345&gt;$C$9,IF(Raw!$X345&lt;$A$9,Raw!M345,-999),-999),-999),-999),-999),-999)</f>
        <v>8.6011000000000004E-2</v>
      </c>
      <c r="J345" s="9">
        <f>IF(Raw!$G345&gt;$C$8,IF(Raw!$Q345&gt;$C$8,IF(Raw!$N345&gt;$C$9,IF(Raw!$N345&lt;$A$9,IF(Raw!$X345&gt;$C$9,IF(Raw!$X345&lt;$A$9,Raw!N345,-999),-999),-999),-999),-999),-999)</f>
        <v>502</v>
      </c>
      <c r="K345" s="9">
        <f>IF(Raw!$G345&gt;$C$8,IF(Raw!$Q345&gt;$C$8,IF(Raw!$N345&gt;$C$9,IF(Raw!$N345&lt;$A$9,IF(Raw!$X345&gt;$C$9,IF(Raw!$X345&lt;$A$9,Raw!R345,-999),-999),-999),-999),-999),-999)</f>
        <v>0.13053200000000001</v>
      </c>
      <c r="L345" s="9">
        <f>IF(Raw!$G345&gt;$C$8,IF(Raw!$Q345&gt;$C$8,IF(Raw!$N345&gt;$C$9,IF(Raw!$N345&lt;$A$9,IF(Raw!$X345&gt;$C$9,IF(Raw!$X345&lt;$A$9,Raw!S345,-999),-999),-999),-999),-999),-999)</f>
        <v>0.22161400000000001</v>
      </c>
      <c r="M345" s="9">
        <f>Raw!Q345</f>
        <v>0.931033</v>
      </c>
      <c r="N345" s="9">
        <f>IF(Raw!$G345&gt;$C$8,IF(Raw!$Q345&gt;$C$8,IF(Raw!$N345&gt;$C$9,IF(Raw!$N345&lt;$A$9,IF(Raw!$X345&gt;$C$9,IF(Raw!$X345&lt;$A$9,Raw!V345,-999),-999),-999),-999),-999),-999)</f>
        <v>578.20000000000005</v>
      </c>
      <c r="O345" s="9">
        <f>IF(Raw!$G345&gt;$C$8,IF(Raw!$Q345&gt;$C$8,IF(Raw!$N345&gt;$C$9,IF(Raw!$N345&lt;$A$9,IF(Raw!$X345&gt;$C$9,IF(Raw!$X345&lt;$A$9,Raw!W345,-999),-999),-999),-999),-999),-999)</f>
        <v>3.0000000000000001E-6</v>
      </c>
      <c r="P345" s="9">
        <f>IF(Raw!$G345&gt;$C$8,IF(Raw!$Q345&gt;$C$8,IF(Raw!$N345&gt;$C$9,IF(Raw!$N345&lt;$A$9,IF(Raw!$X345&gt;$C$9,IF(Raw!$X345&lt;$A$9,Raw!X345,-999),-999),-999),-999),-999),-999)</f>
        <v>399</v>
      </c>
      <c r="R345" s="9">
        <f t="shared" si="95"/>
        <v>8.0245999999999984E-2</v>
      </c>
      <c r="S345" s="9">
        <f t="shared" si="96"/>
        <v>0.3627921696279216</v>
      </c>
      <c r="T345" s="9">
        <f t="shared" si="97"/>
        <v>9.1081999999999996E-2</v>
      </c>
      <c r="U345" s="9">
        <f t="shared" si="98"/>
        <v>0.41099389027769001</v>
      </c>
      <c r="V345" s="15">
        <f t="shared" si="99"/>
        <v>9.0750932999999992E-2</v>
      </c>
      <c r="X345" s="11">
        <f t="shared" si="100"/>
        <v>0</v>
      </c>
      <c r="Y345" s="11">
        <f t="shared" si="101"/>
        <v>6.7259999999999995E-18</v>
      </c>
      <c r="Z345" s="11">
        <f t="shared" si="102"/>
        <v>5.0199999999999995E-4</v>
      </c>
      <c r="AA345" s="16">
        <f t="shared" si="103"/>
        <v>0</v>
      </c>
      <c r="AB345" s="9">
        <f t="shared" si="104"/>
        <v>0.13053200000000001</v>
      </c>
      <c r="AC345" s="9">
        <f t="shared" si="105"/>
        <v>1</v>
      </c>
      <c r="AD345" s="15">
        <f t="shared" si="106"/>
        <v>0</v>
      </c>
      <c r="AE345" s="3">
        <f t="shared" si="107"/>
        <v>809.81039999999973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0.15761574074074072</v>
      </c>
      <c r="C346" s="15">
        <f>Raw!C346</f>
        <v>123.8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0.13834299999999999</v>
      </c>
      <c r="F346" s="9">
        <f>IF(Raw!$G346&gt;$C$8,IF(Raw!$Q346&gt;$C$8,IF(Raw!$N346&gt;$C$9,IF(Raw!$N346&lt;$A$9,IF(Raw!$X346&gt;$C$9,IF(Raw!$X346&lt;$A$9,Raw!I346,-999),-999),-999),-999),-999),-999)</f>
        <v>0.217108</v>
      </c>
      <c r="G346" s="9">
        <f>Raw!G346</f>
        <v>0.932473</v>
      </c>
      <c r="H346" s="9">
        <f>IF(Raw!$G346&gt;$C$8,IF(Raw!$Q346&gt;$C$8,IF(Raw!$N346&gt;$C$9,IF(Raw!$N346&lt;$A$9,IF(Raw!$X346&gt;$C$9,IF(Raw!$X346&lt;$A$9,Raw!L346,-999),-999),-999),-999),-999),-999)</f>
        <v>641.6</v>
      </c>
      <c r="I346" s="9">
        <f>IF(Raw!$G346&gt;$C$8,IF(Raw!$Q346&gt;$C$8,IF(Raw!$N346&gt;$C$9,IF(Raw!$N346&lt;$A$9,IF(Raw!$X346&gt;$C$9,IF(Raw!$X346&lt;$A$9,Raw!M346,-999),-999),-999),-999),-999),-999)</f>
        <v>0.134627</v>
      </c>
      <c r="J346" s="9">
        <f>IF(Raw!$G346&gt;$C$8,IF(Raw!$Q346&gt;$C$8,IF(Raw!$N346&gt;$C$9,IF(Raw!$N346&lt;$A$9,IF(Raw!$X346&gt;$C$9,IF(Raw!$X346&lt;$A$9,Raw!N346,-999),-999),-999),-999),-999),-999)</f>
        <v>828</v>
      </c>
      <c r="K346" s="9">
        <f>IF(Raw!$G346&gt;$C$8,IF(Raw!$Q346&gt;$C$8,IF(Raw!$N346&gt;$C$9,IF(Raw!$N346&lt;$A$9,IF(Raw!$X346&gt;$C$9,IF(Raw!$X346&lt;$A$9,Raw!R346,-999),-999),-999),-999),-999),-999)</f>
        <v>0.13073499999999999</v>
      </c>
      <c r="L346" s="9">
        <f>IF(Raw!$G346&gt;$C$8,IF(Raw!$Q346&gt;$C$8,IF(Raw!$N346&gt;$C$9,IF(Raw!$N346&lt;$A$9,IF(Raw!$X346&gt;$C$9,IF(Raw!$X346&lt;$A$9,Raw!S346,-999),-999),-999),-999),-999),-999)</f>
        <v>0.19916600000000001</v>
      </c>
      <c r="M346" s="9">
        <f>Raw!Q346</f>
        <v>0.89599600000000001</v>
      </c>
      <c r="N346" s="9">
        <f>IF(Raw!$G346&gt;$C$8,IF(Raw!$Q346&gt;$C$8,IF(Raw!$N346&gt;$C$9,IF(Raw!$N346&lt;$A$9,IF(Raw!$X346&gt;$C$9,IF(Raw!$X346&lt;$A$9,Raw!V346,-999),-999),-999),-999),-999),-999)</f>
        <v>642.1</v>
      </c>
      <c r="O346" s="9">
        <f>IF(Raw!$G346&gt;$C$8,IF(Raw!$Q346&gt;$C$8,IF(Raw!$N346&gt;$C$9,IF(Raw!$N346&lt;$A$9,IF(Raw!$X346&gt;$C$9,IF(Raw!$X346&lt;$A$9,Raw!W346,-999),-999),-999),-999),-999),-999)</f>
        <v>0.231652</v>
      </c>
      <c r="P346" s="9">
        <f>IF(Raw!$G346&gt;$C$8,IF(Raw!$Q346&gt;$C$8,IF(Raw!$N346&gt;$C$9,IF(Raw!$N346&lt;$A$9,IF(Raw!$X346&gt;$C$9,IF(Raw!$X346&lt;$A$9,Raw!X346,-999),-999),-999),-999),-999),-999)</f>
        <v>436</v>
      </c>
      <c r="R346" s="9">
        <f t="shared" si="95"/>
        <v>7.8765000000000002E-2</v>
      </c>
      <c r="S346" s="9">
        <f t="shared" si="96"/>
        <v>0.36279179026106823</v>
      </c>
      <c r="T346" s="9">
        <f t="shared" si="97"/>
        <v>6.843100000000002E-2</v>
      </c>
      <c r="U346" s="9">
        <f t="shared" si="98"/>
        <v>0.34358776096321669</v>
      </c>
      <c r="V346" s="15">
        <f t="shared" si="99"/>
        <v>8.1558477000000004E-2</v>
      </c>
      <c r="X346" s="11">
        <f t="shared" si="100"/>
        <v>0</v>
      </c>
      <c r="Y346" s="11">
        <f t="shared" si="101"/>
        <v>6.4159999999999996E-18</v>
      </c>
      <c r="Z346" s="11">
        <f t="shared" si="102"/>
        <v>8.2799999999999996E-4</v>
      </c>
      <c r="AA346" s="16">
        <f t="shared" si="103"/>
        <v>0</v>
      </c>
      <c r="AB346" s="9">
        <f t="shared" si="104"/>
        <v>0.13073499999999999</v>
      </c>
      <c r="AC346" s="9">
        <f t="shared" si="105"/>
        <v>1</v>
      </c>
      <c r="AD346" s="15">
        <f t="shared" si="106"/>
        <v>0</v>
      </c>
      <c r="AE346" s="3">
        <f t="shared" si="107"/>
        <v>772.48639999999978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0.15767361111111111</v>
      </c>
      <c r="C347" s="15">
        <f>Raw!C347</f>
        <v>124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0.139379</v>
      </c>
      <c r="F347" s="9">
        <f>IF(Raw!$G347&gt;$C$8,IF(Raw!$Q347&gt;$C$8,IF(Raw!$N347&gt;$C$9,IF(Raw!$N347&lt;$A$9,IF(Raw!$X347&gt;$C$9,IF(Raw!$X347&lt;$A$9,Raw!I347,-999),-999),-999),-999),-999),-999)</f>
        <v>0.225129</v>
      </c>
      <c r="G347" s="9">
        <f>Raw!G347</f>
        <v>0.95029399999999997</v>
      </c>
      <c r="H347" s="9">
        <f>IF(Raw!$G347&gt;$C$8,IF(Raw!$Q347&gt;$C$8,IF(Raw!$N347&gt;$C$9,IF(Raw!$N347&lt;$A$9,IF(Raw!$X347&gt;$C$9,IF(Raw!$X347&lt;$A$9,Raw!L347,-999),-999),-999),-999),-999),-999)</f>
        <v>679.6</v>
      </c>
      <c r="I347" s="9">
        <f>IF(Raw!$G347&gt;$C$8,IF(Raw!$Q347&gt;$C$8,IF(Raw!$N347&gt;$C$9,IF(Raw!$N347&lt;$A$9,IF(Raw!$X347&gt;$C$9,IF(Raw!$X347&lt;$A$9,Raw!M347,-999),-999),-999),-999),-999),-999)</f>
        <v>8.7650000000000006E-2</v>
      </c>
      <c r="J347" s="9">
        <f>IF(Raw!$G347&gt;$C$8,IF(Raw!$Q347&gt;$C$8,IF(Raw!$N347&gt;$C$9,IF(Raw!$N347&lt;$A$9,IF(Raw!$X347&gt;$C$9,IF(Raw!$X347&lt;$A$9,Raw!N347,-999),-999),-999),-999),-999),-999)</f>
        <v>609</v>
      </c>
      <c r="K347" s="9">
        <f>IF(Raw!$G347&gt;$C$8,IF(Raw!$Q347&gt;$C$8,IF(Raw!$N347&gt;$C$9,IF(Raw!$N347&lt;$A$9,IF(Raw!$X347&gt;$C$9,IF(Raw!$X347&lt;$A$9,Raw!R347,-999),-999),-999),-999),-999),-999)</f>
        <v>0.13175899999999999</v>
      </c>
      <c r="L347" s="9">
        <f>IF(Raw!$G347&gt;$C$8,IF(Raw!$Q347&gt;$C$8,IF(Raw!$N347&gt;$C$9,IF(Raw!$N347&lt;$A$9,IF(Raw!$X347&gt;$C$9,IF(Raw!$X347&lt;$A$9,Raw!S347,-999),-999),-999),-999),-999),-999)</f>
        <v>0.22734199999999999</v>
      </c>
      <c r="M347" s="9">
        <f>Raw!Q347</f>
        <v>0.95761799999999997</v>
      </c>
      <c r="N347" s="9">
        <f>IF(Raw!$G347&gt;$C$8,IF(Raw!$Q347&gt;$C$8,IF(Raw!$N347&gt;$C$9,IF(Raw!$N347&lt;$A$9,IF(Raw!$X347&gt;$C$9,IF(Raw!$X347&lt;$A$9,Raw!V347,-999),-999),-999),-999),-999),-999)</f>
        <v>632.29999999999995</v>
      </c>
      <c r="O347" s="9">
        <f>IF(Raw!$G347&gt;$C$8,IF(Raw!$Q347&gt;$C$8,IF(Raw!$N347&gt;$C$9,IF(Raw!$N347&lt;$A$9,IF(Raw!$X347&gt;$C$9,IF(Raw!$X347&lt;$A$9,Raw!W347,-999),-999),-999),-999),-999),-999)</f>
        <v>3.0000000000000001E-6</v>
      </c>
      <c r="P347" s="9">
        <f>IF(Raw!$G347&gt;$C$8,IF(Raw!$Q347&gt;$C$8,IF(Raw!$N347&gt;$C$9,IF(Raw!$N347&lt;$A$9,IF(Raw!$X347&gt;$C$9,IF(Raw!$X347&lt;$A$9,Raw!X347,-999),-999),-999),-999),-999),-999)</f>
        <v>524</v>
      </c>
      <c r="R347" s="9">
        <f t="shared" si="95"/>
        <v>8.5749999999999993E-2</v>
      </c>
      <c r="S347" s="9">
        <f t="shared" si="96"/>
        <v>0.38089273261108075</v>
      </c>
      <c r="T347" s="9">
        <f t="shared" si="97"/>
        <v>9.5583000000000001E-2</v>
      </c>
      <c r="U347" s="9">
        <f t="shared" si="98"/>
        <v>0.42043705078692017</v>
      </c>
      <c r="V347" s="15">
        <f t="shared" si="99"/>
        <v>9.3096548999999987E-2</v>
      </c>
      <c r="X347" s="11">
        <f t="shared" si="100"/>
        <v>0</v>
      </c>
      <c r="Y347" s="11">
        <f t="shared" si="101"/>
        <v>6.7959999999999999E-18</v>
      </c>
      <c r="Z347" s="11">
        <f t="shared" si="102"/>
        <v>6.0899999999999995E-4</v>
      </c>
      <c r="AA347" s="16">
        <f t="shared" si="103"/>
        <v>0</v>
      </c>
      <c r="AB347" s="9">
        <f t="shared" si="104"/>
        <v>0.13175899999999999</v>
      </c>
      <c r="AC347" s="9">
        <f t="shared" si="105"/>
        <v>1</v>
      </c>
      <c r="AD347" s="15">
        <f t="shared" si="106"/>
        <v>0</v>
      </c>
      <c r="AE347" s="3">
        <f t="shared" si="107"/>
        <v>818.23839999999973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0.1577314814814815</v>
      </c>
      <c r="C348" s="15">
        <f>Raw!C348</f>
        <v>122.4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0.14793600000000001</v>
      </c>
      <c r="F348" s="9">
        <f>IF(Raw!$G348&gt;$C$8,IF(Raw!$Q348&gt;$C$8,IF(Raw!$N348&gt;$C$9,IF(Raw!$N348&lt;$A$9,IF(Raw!$X348&gt;$C$9,IF(Raw!$X348&lt;$A$9,Raw!I348,-999),-999),-999),-999),-999),-999)</f>
        <v>0.23089299999999999</v>
      </c>
      <c r="G348" s="9">
        <f>Raw!G348</f>
        <v>0.94931299999999996</v>
      </c>
      <c r="H348" s="9">
        <f>IF(Raw!$G348&gt;$C$8,IF(Raw!$Q348&gt;$C$8,IF(Raw!$N348&gt;$C$9,IF(Raw!$N348&lt;$A$9,IF(Raw!$X348&gt;$C$9,IF(Raw!$X348&lt;$A$9,Raw!L348,-999),-999),-999),-999),-999),-999)</f>
        <v>599.70000000000005</v>
      </c>
      <c r="I348" s="9">
        <f>IF(Raw!$G348&gt;$C$8,IF(Raw!$Q348&gt;$C$8,IF(Raw!$N348&gt;$C$9,IF(Raw!$N348&lt;$A$9,IF(Raw!$X348&gt;$C$9,IF(Raw!$X348&lt;$A$9,Raw!M348,-999),-999),-999),-999),-999),-999)</f>
        <v>0.13741900000000001</v>
      </c>
      <c r="J348" s="9">
        <f>IF(Raw!$G348&gt;$C$8,IF(Raw!$Q348&gt;$C$8,IF(Raw!$N348&gt;$C$9,IF(Raw!$N348&lt;$A$9,IF(Raw!$X348&gt;$C$9,IF(Raw!$X348&lt;$A$9,Raw!N348,-999),-999),-999),-999),-999),-999)</f>
        <v>480</v>
      </c>
      <c r="K348" s="9">
        <f>IF(Raw!$G348&gt;$C$8,IF(Raw!$Q348&gt;$C$8,IF(Raw!$N348&gt;$C$9,IF(Raw!$N348&lt;$A$9,IF(Raw!$X348&gt;$C$9,IF(Raw!$X348&lt;$A$9,Raw!R348,-999),-999),-999),-999),-999),-999)</f>
        <v>0.14225099999999999</v>
      </c>
      <c r="L348" s="9">
        <f>IF(Raw!$G348&gt;$C$8,IF(Raw!$Q348&gt;$C$8,IF(Raw!$N348&gt;$C$9,IF(Raw!$N348&lt;$A$9,IF(Raw!$X348&gt;$C$9,IF(Raw!$X348&lt;$A$9,Raw!S348,-999),-999),-999),-999),-999),-999)</f>
        <v>0.223528</v>
      </c>
      <c r="M348" s="9">
        <f>Raw!Q348</f>
        <v>0.95947199999999999</v>
      </c>
      <c r="N348" s="9">
        <f>IF(Raw!$G348&gt;$C$8,IF(Raw!$Q348&gt;$C$8,IF(Raw!$N348&gt;$C$9,IF(Raw!$N348&lt;$A$9,IF(Raw!$X348&gt;$C$9,IF(Raw!$X348&lt;$A$9,Raw!V348,-999),-999),-999),-999),-999),-999)</f>
        <v>638.20000000000005</v>
      </c>
      <c r="O348" s="9">
        <f>IF(Raw!$G348&gt;$C$8,IF(Raw!$Q348&gt;$C$8,IF(Raw!$N348&gt;$C$9,IF(Raw!$N348&lt;$A$9,IF(Raw!$X348&gt;$C$9,IF(Raw!$X348&lt;$A$9,Raw!W348,-999),-999),-999),-999),-999),-999)</f>
        <v>2.1246000000000001E-2</v>
      </c>
      <c r="P348" s="9">
        <f>IF(Raw!$G348&gt;$C$8,IF(Raw!$Q348&gt;$C$8,IF(Raw!$N348&gt;$C$9,IF(Raw!$N348&lt;$A$9,IF(Raw!$X348&gt;$C$9,IF(Raw!$X348&lt;$A$9,Raw!X348,-999),-999),-999),-999),-999),-999)</f>
        <v>616</v>
      </c>
      <c r="R348" s="9">
        <f t="shared" si="95"/>
        <v>8.2956999999999975E-2</v>
      </c>
      <c r="S348" s="9">
        <f t="shared" si="96"/>
        <v>0.35928763539821468</v>
      </c>
      <c r="T348" s="9">
        <f t="shared" si="97"/>
        <v>8.1277000000000016E-2</v>
      </c>
      <c r="U348" s="9">
        <f t="shared" si="98"/>
        <v>0.36360992806270359</v>
      </c>
      <c r="V348" s="15">
        <f t="shared" si="99"/>
        <v>9.1534716000000002E-2</v>
      </c>
      <c r="X348" s="11">
        <f t="shared" si="100"/>
        <v>0</v>
      </c>
      <c r="Y348" s="11">
        <f t="shared" si="101"/>
        <v>5.9969999999999998E-18</v>
      </c>
      <c r="Z348" s="11">
        <f t="shared" si="102"/>
        <v>4.7999999999999996E-4</v>
      </c>
      <c r="AA348" s="16">
        <f t="shared" si="103"/>
        <v>0</v>
      </c>
      <c r="AB348" s="9">
        <f t="shared" si="104"/>
        <v>0.14225099999999999</v>
      </c>
      <c r="AC348" s="9">
        <f t="shared" si="105"/>
        <v>1</v>
      </c>
      <c r="AD348" s="15">
        <f t="shared" si="106"/>
        <v>0</v>
      </c>
      <c r="AE348" s="3">
        <f t="shared" si="107"/>
        <v>722.03879999999981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0.15777777777777777</v>
      </c>
      <c r="C349" s="15">
        <f>Raw!C349</f>
        <v>122.2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0.14941699999999999</v>
      </c>
      <c r="F349" s="9">
        <f>IF(Raw!$G349&gt;$C$8,IF(Raw!$Q349&gt;$C$8,IF(Raw!$N349&gt;$C$9,IF(Raw!$N349&lt;$A$9,IF(Raw!$X349&gt;$C$9,IF(Raw!$X349&lt;$A$9,Raw!I349,-999),-999),-999),-999),-999),-999)</f>
        <v>0.23910799999999999</v>
      </c>
      <c r="G349" s="9">
        <f>Raw!G349</f>
        <v>0.96016800000000002</v>
      </c>
      <c r="H349" s="9">
        <f>IF(Raw!$G349&gt;$C$8,IF(Raw!$Q349&gt;$C$8,IF(Raw!$N349&gt;$C$9,IF(Raw!$N349&lt;$A$9,IF(Raw!$X349&gt;$C$9,IF(Raw!$X349&lt;$A$9,Raw!L349,-999),-999),-999),-999),-999),-999)</f>
        <v>622.20000000000005</v>
      </c>
      <c r="I349" s="9">
        <f>IF(Raw!$G349&gt;$C$8,IF(Raw!$Q349&gt;$C$8,IF(Raw!$N349&gt;$C$9,IF(Raw!$N349&lt;$A$9,IF(Raw!$X349&gt;$C$9,IF(Raw!$X349&lt;$A$9,Raw!M349,-999),-999),-999),-999),-999),-999)</f>
        <v>8.7633000000000003E-2</v>
      </c>
      <c r="J349" s="9">
        <f>IF(Raw!$G349&gt;$C$8,IF(Raw!$Q349&gt;$C$8,IF(Raw!$N349&gt;$C$9,IF(Raw!$N349&lt;$A$9,IF(Raw!$X349&gt;$C$9,IF(Raw!$X349&lt;$A$9,Raw!N349,-999),-999),-999),-999),-999),-999)</f>
        <v>400</v>
      </c>
      <c r="K349" s="9">
        <f>IF(Raw!$G349&gt;$C$8,IF(Raw!$Q349&gt;$C$8,IF(Raw!$N349&gt;$C$9,IF(Raw!$N349&lt;$A$9,IF(Raw!$X349&gt;$C$9,IF(Raw!$X349&lt;$A$9,Raw!R349,-999),-999),-999),-999),-999),-999)</f>
        <v>0.14691299999999999</v>
      </c>
      <c r="L349" s="9">
        <f>IF(Raw!$G349&gt;$C$8,IF(Raw!$Q349&gt;$C$8,IF(Raw!$N349&gt;$C$9,IF(Raw!$N349&lt;$A$9,IF(Raw!$X349&gt;$C$9,IF(Raw!$X349&lt;$A$9,Raw!S349,-999),-999),-999),-999),-999),-999)</f>
        <v>0.237895</v>
      </c>
      <c r="M349" s="9">
        <f>Raw!Q349</f>
        <v>0.96160699999999999</v>
      </c>
      <c r="N349" s="9">
        <f>IF(Raw!$G349&gt;$C$8,IF(Raw!$Q349&gt;$C$8,IF(Raw!$N349&gt;$C$9,IF(Raw!$N349&lt;$A$9,IF(Raw!$X349&gt;$C$9,IF(Raw!$X349&lt;$A$9,Raw!V349,-999),-999),-999),-999),-999),-999)</f>
        <v>536.9</v>
      </c>
      <c r="O349" s="9">
        <f>IF(Raw!$G349&gt;$C$8,IF(Raw!$Q349&gt;$C$8,IF(Raw!$N349&gt;$C$9,IF(Raw!$N349&lt;$A$9,IF(Raw!$X349&gt;$C$9,IF(Raw!$X349&lt;$A$9,Raw!W349,-999),-999),-999),-999),-999),-999)</f>
        <v>5.0000000000000004E-6</v>
      </c>
      <c r="P349" s="9">
        <f>IF(Raw!$G349&gt;$C$8,IF(Raw!$Q349&gt;$C$8,IF(Raw!$N349&gt;$C$9,IF(Raw!$N349&lt;$A$9,IF(Raw!$X349&gt;$C$9,IF(Raw!$X349&lt;$A$9,Raw!X349,-999),-999),-999),-999),-999),-999)</f>
        <v>392</v>
      </c>
      <c r="R349" s="9">
        <f t="shared" si="95"/>
        <v>8.9690999999999993E-2</v>
      </c>
      <c r="S349" s="9">
        <f t="shared" si="96"/>
        <v>0.37510664636900481</v>
      </c>
      <c r="T349" s="9">
        <f t="shared" si="97"/>
        <v>9.0982000000000007E-2</v>
      </c>
      <c r="U349" s="9">
        <f t="shared" si="98"/>
        <v>0.38244603711721564</v>
      </c>
      <c r="V349" s="15">
        <f t="shared" si="99"/>
        <v>9.7418002499999989E-2</v>
      </c>
      <c r="X349" s="11">
        <f t="shared" si="100"/>
        <v>0</v>
      </c>
      <c r="Y349" s="11">
        <f t="shared" si="101"/>
        <v>6.2220000000000005E-18</v>
      </c>
      <c r="Z349" s="11">
        <f t="shared" si="102"/>
        <v>3.9999999999999996E-4</v>
      </c>
      <c r="AA349" s="16">
        <f t="shared" si="103"/>
        <v>0</v>
      </c>
      <c r="AB349" s="9">
        <f t="shared" si="104"/>
        <v>0.14691299999999999</v>
      </c>
      <c r="AC349" s="9">
        <f t="shared" si="105"/>
        <v>1</v>
      </c>
      <c r="AD349" s="15">
        <f t="shared" si="106"/>
        <v>0</v>
      </c>
      <c r="AE349" s="3">
        <f t="shared" si="107"/>
        <v>749.12879999999984</v>
      </c>
      <c r="AF349" s="2">
        <f t="shared" si="108"/>
        <v>0.25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0.15783564814814813</v>
      </c>
      <c r="C350" s="15">
        <f>Raw!C350</f>
        <v>120.9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0.14882899999999999</v>
      </c>
      <c r="F350" s="9">
        <f>IF(Raw!$G350&gt;$C$8,IF(Raw!$Q350&gt;$C$8,IF(Raw!$N350&gt;$C$9,IF(Raw!$N350&lt;$A$9,IF(Raw!$X350&gt;$C$9,IF(Raw!$X350&lt;$A$9,Raw!I350,-999),-999),-999),-999),-999),-999)</f>
        <v>0.232879</v>
      </c>
      <c r="G350" s="9">
        <f>Raw!G350</f>
        <v>0.95183899999999999</v>
      </c>
      <c r="H350" s="9">
        <f>IF(Raw!$G350&gt;$C$8,IF(Raw!$Q350&gt;$C$8,IF(Raw!$N350&gt;$C$9,IF(Raw!$N350&lt;$A$9,IF(Raw!$X350&gt;$C$9,IF(Raw!$X350&lt;$A$9,Raw!L350,-999),-999),-999),-999),-999),-999)</f>
        <v>645.29999999999995</v>
      </c>
      <c r="I350" s="9">
        <f>IF(Raw!$G350&gt;$C$8,IF(Raw!$Q350&gt;$C$8,IF(Raw!$N350&gt;$C$9,IF(Raw!$N350&lt;$A$9,IF(Raw!$X350&gt;$C$9,IF(Raw!$X350&lt;$A$9,Raw!M350,-999),-999),-999),-999),-999),-999)</f>
        <v>0.15565899999999999</v>
      </c>
      <c r="J350" s="9">
        <f>IF(Raw!$G350&gt;$C$8,IF(Raw!$Q350&gt;$C$8,IF(Raw!$N350&gt;$C$9,IF(Raw!$N350&lt;$A$9,IF(Raw!$X350&gt;$C$9,IF(Raw!$X350&lt;$A$9,Raw!N350,-999),-999),-999),-999),-999),-999)</f>
        <v>502</v>
      </c>
      <c r="K350" s="9">
        <f>IF(Raw!$G350&gt;$C$8,IF(Raw!$Q350&gt;$C$8,IF(Raw!$N350&gt;$C$9,IF(Raw!$N350&lt;$A$9,IF(Raw!$X350&gt;$C$9,IF(Raw!$X350&lt;$A$9,Raw!R350,-999),-999),-999),-999),-999),-999)</f>
        <v>0.14374100000000001</v>
      </c>
      <c r="L350" s="9">
        <f>IF(Raw!$G350&gt;$C$8,IF(Raw!$Q350&gt;$C$8,IF(Raw!$N350&gt;$C$9,IF(Raw!$N350&lt;$A$9,IF(Raw!$X350&gt;$C$9,IF(Raw!$X350&lt;$A$9,Raw!S350,-999),-999),-999),-999),-999),-999)</f>
        <v>0.223331</v>
      </c>
      <c r="M350" s="9">
        <f>Raw!Q350</f>
        <v>0.94920300000000002</v>
      </c>
      <c r="N350" s="9">
        <f>IF(Raw!$G350&gt;$C$8,IF(Raw!$Q350&gt;$C$8,IF(Raw!$N350&gt;$C$9,IF(Raw!$N350&lt;$A$9,IF(Raw!$X350&gt;$C$9,IF(Raw!$X350&lt;$A$9,Raw!V350,-999),-999),-999),-999),-999),-999)</f>
        <v>559.1</v>
      </c>
      <c r="O350" s="9">
        <f>IF(Raw!$G350&gt;$C$8,IF(Raw!$Q350&gt;$C$8,IF(Raw!$N350&gt;$C$9,IF(Raw!$N350&lt;$A$9,IF(Raw!$X350&gt;$C$9,IF(Raw!$X350&lt;$A$9,Raw!W350,-999),-999),-999),-999),-999),-999)</f>
        <v>0.300485</v>
      </c>
      <c r="P350" s="9">
        <f>IF(Raw!$G350&gt;$C$8,IF(Raw!$Q350&gt;$C$8,IF(Raw!$N350&gt;$C$9,IF(Raw!$N350&lt;$A$9,IF(Raw!$X350&gt;$C$9,IF(Raw!$X350&lt;$A$9,Raw!X350,-999),-999),-999),-999),-999),-999)</f>
        <v>462</v>
      </c>
      <c r="R350" s="9">
        <f t="shared" si="95"/>
        <v>8.4050000000000014E-2</v>
      </c>
      <c r="S350" s="9">
        <f t="shared" si="96"/>
        <v>0.36091704275610947</v>
      </c>
      <c r="T350" s="9">
        <f t="shared" si="97"/>
        <v>7.9589999999999994E-2</v>
      </c>
      <c r="U350" s="9">
        <f t="shared" si="98"/>
        <v>0.35637685766866217</v>
      </c>
      <c r="V350" s="15">
        <f t="shared" si="99"/>
        <v>9.1454044499999998E-2</v>
      </c>
      <c r="X350" s="11">
        <f t="shared" si="100"/>
        <v>0</v>
      </c>
      <c r="Y350" s="11">
        <f t="shared" si="101"/>
        <v>6.4529999999999995E-18</v>
      </c>
      <c r="Z350" s="11">
        <f t="shared" si="102"/>
        <v>5.0199999999999995E-4</v>
      </c>
      <c r="AA350" s="16">
        <f t="shared" si="103"/>
        <v>0</v>
      </c>
      <c r="AB350" s="9">
        <f t="shared" si="104"/>
        <v>0.14374100000000001</v>
      </c>
      <c r="AC350" s="9">
        <f t="shared" si="105"/>
        <v>1</v>
      </c>
      <c r="AD350" s="15">
        <f t="shared" si="106"/>
        <v>0</v>
      </c>
      <c r="AE350" s="3">
        <f t="shared" si="107"/>
        <v>776.94119999999975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0.15789351851851852</v>
      </c>
      <c r="C351" s="15">
        <f>Raw!C351</f>
        <v>120.7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0.16037100000000001</v>
      </c>
      <c r="F351" s="9">
        <f>IF(Raw!$G351&gt;$C$8,IF(Raw!$Q351&gt;$C$8,IF(Raw!$N351&gt;$C$9,IF(Raw!$N351&lt;$A$9,IF(Raw!$X351&gt;$C$9,IF(Raw!$X351&lt;$A$9,Raw!I351,-999),-999),-999),-999),-999),-999)</f>
        <v>0.26809100000000002</v>
      </c>
      <c r="G351" s="9">
        <f>Raw!G351</f>
        <v>0.96320799999999995</v>
      </c>
      <c r="H351" s="9">
        <f>IF(Raw!$G351&gt;$C$8,IF(Raw!$Q351&gt;$C$8,IF(Raw!$N351&gt;$C$9,IF(Raw!$N351&lt;$A$9,IF(Raw!$X351&gt;$C$9,IF(Raw!$X351&lt;$A$9,Raw!L351,-999),-999),-999),-999),-999),-999)</f>
        <v>599.79999999999995</v>
      </c>
      <c r="I351" s="9">
        <f>IF(Raw!$G351&gt;$C$8,IF(Raw!$Q351&gt;$C$8,IF(Raw!$N351&gt;$C$9,IF(Raw!$N351&lt;$A$9,IF(Raw!$X351&gt;$C$9,IF(Raw!$X351&lt;$A$9,Raw!M351,-999),-999),-999),-999),-999),-999)</f>
        <v>0.10820200000000001</v>
      </c>
      <c r="J351" s="9">
        <f>IF(Raw!$G351&gt;$C$8,IF(Raw!$Q351&gt;$C$8,IF(Raw!$N351&gt;$C$9,IF(Raw!$N351&lt;$A$9,IF(Raw!$X351&gt;$C$9,IF(Raw!$X351&lt;$A$9,Raw!N351,-999),-999),-999),-999),-999),-999)</f>
        <v>441</v>
      </c>
      <c r="K351" s="9">
        <f>IF(Raw!$G351&gt;$C$8,IF(Raw!$Q351&gt;$C$8,IF(Raw!$N351&gt;$C$9,IF(Raw!$N351&lt;$A$9,IF(Raw!$X351&gt;$C$9,IF(Raw!$X351&lt;$A$9,Raw!R351,-999),-999),-999),-999),-999),-999)</f>
        <v>0.150224</v>
      </c>
      <c r="L351" s="9">
        <f>IF(Raw!$G351&gt;$C$8,IF(Raw!$Q351&gt;$C$8,IF(Raw!$N351&gt;$C$9,IF(Raw!$N351&lt;$A$9,IF(Raw!$X351&gt;$C$9,IF(Raw!$X351&lt;$A$9,Raw!S351,-999),-999),-999),-999),-999),-999)</f>
        <v>0.243648</v>
      </c>
      <c r="M351" s="9">
        <f>Raw!Q351</f>
        <v>0.94287900000000002</v>
      </c>
      <c r="N351" s="9">
        <f>IF(Raw!$G351&gt;$C$8,IF(Raw!$Q351&gt;$C$8,IF(Raw!$N351&gt;$C$9,IF(Raw!$N351&lt;$A$9,IF(Raw!$X351&gt;$C$9,IF(Raw!$X351&lt;$A$9,Raw!V351,-999),-999),-999),-999),-999),-999)</f>
        <v>560.1</v>
      </c>
      <c r="O351" s="9">
        <f>IF(Raw!$G351&gt;$C$8,IF(Raw!$Q351&gt;$C$8,IF(Raw!$N351&gt;$C$9,IF(Raw!$N351&lt;$A$9,IF(Raw!$X351&gt;$C$9,IF(Raw!$X351&lt;$A$9,Raw!W351,-999),-999),-999),-999),-999),-999)</f>
        <v>1.9999999999999999E-6</v>
      </c>
      <c r="P351" s="9">
        <f>IF(Raw!$G351&gt;$C$8,IF(Raw!$Q351&gt;$C$8,IF(Raw!$N351&gt;$C$9,IF(Raw!$N351&lt;$A$9,IF(Raw!$X351&gt;$C$9,IF(Raw!$X351&lt;$A$9,Raw!X351,-999),-999),-999),-999),-999),-999)</f>
        <v>524</v>
      </c>
      <c r="R351" s="9">
        <f t="shared" si="95"/>
        <v>0.10772000000000001</v>
      </c>
      <c r="S351" s="9">
        <f t="shared" si="96"/>
        <v>0.4018038651055052</v>
      </c>
      <c r="T351" s="9">
        <f t="shared" si="97"/>
        <v>9.3424000000000007E-2</v>
      </c>
      <c r="U351" s="9">
        <f t="shared" si="98"/>
        <v>0.38343840294194909</v>
      </c>
      <c r="V351" s="15">
        <f t="shared" si="99"/>
        <v>9.9773855999999994E-2</v>
      </c>
      <c r="X351" s="11">
        <f t="shared" si="100"/>
        <v>0</v>
      </c>
      <c r="Y351" s="11">
        <f t="shared" si="101"/>
        <v>5.9979999999999992E-18</v>
      </c>
      <c r="Z351" s="11">
        <f t="shared" si="102"/>
        <v>4.4099999999999999E-4</v>
      </c>
      <c r="AA351" s="16">
        <f t="shared" si="103"/>
        <v>0</v>
      </c>
      <c r="AB351" s="9">
        <f t="shared" si="104"/>
        <v>0.150224</v>
      </c>
      <c r="AC351" s="9">
        <f t="shared" si="105"/>
        <v>1</v>
      </c>
      <c r="AD351" s="15">
        <f t="shared" si="106"/>
        <v>0</v>
      </c>
      <c r="AE351" s="3">
        <f t="shared" si="107"/>
        <v>722.15919999999971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0.15793981481481481</v>
      </c>
      <c r="C352" s="15">
        <f>Raw!C352</f>
        <v>119.3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0.15740899999999999</v>
      </c>
      <c r="F352" s="9">
        <f>IF(Raw!$G352&gt;$C$8,IF(Raw!$Q352&gt;$C$8,IF(Raw!$N352&gt;$C$9,IF(Raw!$N352&lt;$A$9,IF(Raw!$X352&gt;$C$9,IF(Raw!$X352&lt;$A$9,Raw!I352,-999),-999),-999),-999),-999),-999)</f>
        <v>0.25157600000000002</v>
      </c>
      <c r="G352" s="9">
        <f>Raw!G352</f>
        <v>0.95418400000000003</v>
      </c>
      <c r="H352" s="9">
        <f>IF(Raw!$G352&gt;$C$8,IF(Raw!$Q352&gt;$C$8,IF(Raw!$N352&gt;$C$9,IF(Raw!$N352&lt;$A$9,IF(Raw!$X352&gt;$C$9,IF(Raw!$X352&lt;$A$9,Raw!L352,-999),-999),-999),-999),-999),-999)</f>
        <v>597.6</v>
      </c>
      <c r="I352" s="9">
        <f>IF(Raw!$G352&gt;$C$8,IF(Raw!$Q352&gt;$C$8,IF(Raw!$N352&gt;$C$9,IF(Raw!$N352&lt;$A$9,IF(Raw!$X352&gt;$C$9,IF(Raw!$X352&lt;$A$9,Raw!M352,-999),-999),-999),-999),-999),-999)</f>
        <v>4.1170999999999999E-2</v>
      </c>
      <c r="J352" s="9">
        <f>IF(Raw!$G352&gt;$C$8,IF(Raw!$Q352&gt;$C$8,IF(Raw!$N352&gt;$C$9,IF(Raw!$N352&lt;$A$9,IF(Raw!$X352&gt;$C$9,IF(Raw!$X352&lt;$A$9,Raw!N352,-999),-999),-999),-999),-999),-999)</f>
        <v>607</v>
      </c>
      <c r="K352" s="9">
        <f>IF(Raw!$G352&gt;$C$8,IF(Raw!$Q352&gt;$C$8,IF(Raw!$N352&gt;$C$9,IF(Raw!$N352&lt;$A$9,IF(Raw!$X352&gt;$C$9,IF(Raw!$X352&lt;$A$9,Raw!R352,-999),-999),-999),-999),-999),-999)</f>
        <v>0.15893099999999999</v>
      </c>
      <c r="L352" s="9">
        <f>IF(Raw!$G352&gt;$C$8,IF(Raw!$Q352&gt;$C$8,IF(Raw!$N352&gt;$C$9,IF(Raw!$N352&lt;$A$9,IF(Raw!$X352&gt;$C$9,IF(Raw!$X352&lt;$A$9,Raw!S352,-999),-999),-999),-999),-999),-999)</f>
        <v>0.24452299999999999</v>
      </c>
      <c r="M352" s="9">
        <f>Raw!Q352</f>
        <v>0.93299500000000002</v>
      </c>
      <c r="N352" s="9">
        <f>IF(Raw!$G352&gt;$C$8,IF(Raw!$Q352&gt;$C$8,IF(Raw!$N352&gt;$C$9,IF(Raw!$N352&lt;$A$9,IF(Raw!$X352&gt;$C$9,IF(Raw!$X352&lt;$A$9,Raw!V352,-999),-999),-999),-999),-999),-999)</f>
        <v>534.70000000000005</v>
      </c>
      <c r="O352" s="9">
        <f>IF(Raw!$G352&gt;$C$8,IF(Raw!$Q352&gt;$C$8,IF(Raw!$N352&gt;$C$9,IF(Raw!$N352&lt;$A$9,IF(Raw!$X352&gt;$C$9,IF(Raw!$X352&lt;$A$9,Raw!W352,-999),-999),-999),-999),-999),-999)</f>
        <v>1.9123000000000001E-2</v>
      </c>
      <c r="P352" s="9">
        <f>IF(Raw!$G352&gt;$C$8,IF(Raw!$Q352&gt;$C$8,IF(Raw!$N352&gt;$C$9,IF(Raw!$N352&lt;$A$9,IF(Raw!$X352&gt;$C$9,IF(Raw!$X352&lt;$A$9,Raw!X352,-999),-999),-999),-999),-999),-999)</f>
        <v>537</v>
      </c>
      <c r="R352" s="9">
        <f t="shared" si="95"/>
        <v>9.4167000000000028E-2</v>
      </c>
      <c r="S352" s="9">
        <f t="shared" si="96"/>
        <v>0.37430836009794266</v>
      </c>
      <c r="T352" s="9">
        <f t="shared" si="97"/>
        <v>8.5592000000000001E-2</v>
      </c>
      <c r="U352" s="9">
        <f t="shared" si="98"/>
        <v>0.35003660187385238</v>
      </c>
      <c r="V352" s="15">
        <f t="shared" si="99"/>
        <v>0.10013216849999999</v>
      </c>
      <c r="X352" s="11">
        <f t="shared" si="100"/>
        <v>0</v>
      </c>
      <c r="Y352" s="11">
        <f t="shared" si="101"/>
        <v>5.9759999999999996E-18</v>
      </c>
      <c r="Z352" s="11">
        <f t="shared" si="102"/>
        <v>6.0700000000000001E-4</v>
      </c>
      <c r="AA352" s="16">
        <f t="shared" si="103"/>
        <v>0</v>
      </c>
      <c r="AB352" s="9">
        <f t="shared" si="104"/>
        <v>0.15893099999999999</v>
      </c>
      <c r="AC352" s="9">
        <f t="shared" si="105"/>
        <v>1</v>
      </c>
      <c r="AD352" s="15">
        <f t="shared" si="106"/>
        <v>0</v>
      </c>
      <c r="AE352" s="3">
        <f t="shared" si="107"/>
        <v>719.51039999999978</v>
      </c>
      <c r="AF352" s="2">
        <f t="shared" si="108"/>
        <v>0.25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0.15799768518518517</v>
      </c>
      <c r="C353" s="15">
        <f>Raw!C353</f>
        <v>119.1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0.16397</v>
      </c>
      <c r="F353" s="9">
        <f>IF(Raw!$G353&gt;$C$8,IF(Raw!$Q353&gt;$C$8,IF(Raw!$N353&gt;$C$9,IF(Raw!$N353&lt;$A$9,IF(Raw!$X353&gt;$C$9,IF(Raw!$X353&lt;$A$9,Raw!I353,-999),-999),-999),-999),-999),-999)</f>
        <v>0.27530100000000002</v>
      </c>
      <c r="G353" s="9">
        <f>Raw!G353</f>
        <v>0.97570199999999996</v>
      </c>
      <c r="H353" s="9">
        <f>IF(Raw!$G353&gt;$C$8,IF(Raw!$Q353&gt;$C$8,IF(Raw!$N353&gt;$C$9,IF(Raw!$N353&lt;$A$9,IF(Raw!$X353&gt;$C$9,IF(Raw!$X353&lt;$A$9,Raw!L353,-999),-999),-999),-999),-999),-999)</f>
        <v>602.4</v>
      </c>
      <c r="I353" s="9">
        <f>IF(Raw!$G353&gt;$C$8,IF(Raw!$Q353&gt;$C$8,IF(Raw!$N353&gt;$C$9,IF(Raw!$N353&lt;$A$9,IF(Raw!$X353&gt;$C$9,IF(Raw!$X353&lt;$A$9,Raw!M353,-999),-999),-999),-999),-999),-999)</f>
        <v>1.0000000000000001E-5</v>
      </c>
      <c r="J353" s="9">
        <f>IF(Raw!$G353&gt;$C$8,IF(Raw!$Q353&gt;$C$8,IF(Raw!$N353&gt;$C$9,IF(Raw!$N353&lt;$A$9,IF(Raw!$X353&gt;$C$9,IF(Raw!$X353&lt;$A$9,Raw!N353,-999),-999),-999),-999),-999),-999)</f>
        <v>534</v>
      </c>
      <c r="K353" s="9">
        <f>IF(Raw!$G353&gt;$C$8,IF(Raw!$Q353&gt;$C$8,IF(Raw!$N353&gt;$C$9,IF(Raw!$N353&lt;$A$9,IF(Raw!$X353&gt;$C$9,IF(Raw!$X353&lt;$A$9,Raw!R353,-999),-999),-999),-999),-999),-999)</f>
        <v>0.16114200000000001</v>
      </c>
      <c r="L353" s="9">
        <f>IF(Raw!$G353&gt;$C$8,IF(Raw!$Q353&gt;$C$8,IF(Raw!$N353&gt;$C$9,IF(Raw!$N353&lt;$A$9,IF(Raw!$X353&gt;$C$9,IF(Raw!$X353&lt;$A$9,Raw!S353,-999),-999),-999),-999),-999),-999)</f>
        <v>0.27814699999999998</v>
      </c>
      <c r="M353" s="9">
        <f>Raw!Q353</f>
        <v>0.96412100000000001</v>
      </c>
      <c r="N353" s="9">
        <f>IF(Raw!$G353&gt;$C$8,IF(Raw!$Q353&gt;$C$8,IF(Raw!$N353&gt;$C$9,IF(Raw!$N353&lt;$A$9,IF(Raw!$X353&gt;$C$9,IF(Raw!$X353&lt;$A$9,Raw!V353,-999),-999),-999),-999),-999),-999)</f>
        <v>559.4</v>
      </c>
      <c r="O353" s="9">
        <f>IF(Raw!$G353&gt;$C$8,IF(Raw!$Q353&gt;$C$8,IF(Raw!$N353&gt;$C$9,IF(Raw!$N353&lt;$A$9,IF(Raw!$X353&gt;$C$9,IF(Raw!$X353&lt;$A$9,Raw!W353,-999),-999),-999),-999),-999),-999)</f>
        <v>9.0000000000000002E-6</v>
      </c>
      <c r="P353" s="9">
        <f>IF(Raw!$G353&gt;$C$8,IF(Raw!$Q353&gt;$C$8,IF(Raw!$N353&gt;$C$9,IF(Raw!$N353&lt;$A$9,IF(Raw!$X353&gt;$C$9,IF(Raw!$X353&lt;$A$9,Raw!X353,-999),-999),-999),-999),-999),-999)</f>
        <v>381</v>
      </c>
      <c r="R353" s="9">
        <f t="shared" si="95"/>
        <v>0.11133100000000001</v>
      </c>
      <c r="S353" s="9">
        <f t="shared" si="96"/>
        <v>0.40439736869826121</v>
      </c>
      <c r="T353" s="9">
        <f t="shared" si="97"/>
        <v>0.11700499999999997</v>
      </c>
      <c r="U353" s="9">
        <f t="shared" si="98"/>
        <v>0.420658860242965</v>
      </c>
      <c r="V353" s="15">
        <f t="shared" si="99"/>
        <v>0.11390119649999998</v>
      </c>
      <c r="X353" s="11">
        <f t="shared" si="100"/>
        <v>0</v>
      </c>
      <c r="Y353" s="11">
        <f t="shared" si="101"/>
        <v>6.0239999999999997E-18</v>
      </c>
      <c r="Z353" s="11">
        <f t="shared" si="102"/>
        <v>5.3399999999999997E-4</v>
      </c>
      <c r="AA353" s="16">
        <f t="shared" si="103"/>
        <v>0</v>
      </c>
      <c r="AB353" s="9">
        <f t="shared" si="104"/>
        <v>0.16114200000000001</v>
      </c>
      <c r="AC353" s="9">
        <f t="shared" si="105"/>
        <v>1</v>
      </c>
      <c r="AD353" s="15">
        <f t="shared" si="106"/>
        <v>0</v>
      </c>
      <c r="AE353" s="3">
        <f t="shared" si="107"/>
        <v>725.28959999999972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0.15805555555555556</v>
      </c>
      <c r="C354" s="15">
        <f>Raw!C354</f>
        <v>117.8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0.16907900000000001</v>
      </c>
      <c r="F354" s="9">
        <f>IF(Raw!$G354&gt;$C$8,IF(Raw!$Q354&gt;$C$8,IF(Raw!$N354&gt;$C$9,IF(Raw!$N354&lt;$A$9,IF(Raw!$X354&gt;$C$9,IF(Raw!$X354&lt;$A$9,Raw!I354,-999),-999),-999),-999),-999),-999)</f>
        <v>0.27492</v>
      </c>
      <c r="G354" s="9">
        <f>Raw!G354</f>
        <v>0.96665999999999996</v>
      </c>
      <c r="H354" s="9">
        <f>IF(Raw!$G354&gt;$C$8,IF(Raw!$Q354&gt;$C$8,IF(Raw!$N354&gt;$C$9,IF(Raw!$N354&lt;$A$9,IF(Raw!$X354&gt;$C$9,IF(Raw!$X354&lt;$A$9,Raw!L354,-999),-999),-999),-999),-999),-999)</f>
        <v>618.20000000000005</v>
      </c>
      <c r="I354" s="9">
        <f>IF(Raw!$G354&gt;$C$8,IF(Raw!$Q354&gt;$C$8,IF(Raw!$N354&gt;$C$9,IF(Raw!$N354&lt;$A$9,IF(Raw!$X354&gt;$C$9,IF(Raw!$X354&lt;$A$9,Raw!M354,-999),-999),-999),-999),-999),-999)</f>
        <v>0.19589599999999999</v>
      </c>
      <c r="J354" s="9">
        <f>IF(Raw!$G354&gt;$C$8,IF(Raw!$Q354&gt;$C$8,IF(Raw!$N354&gt;$C$9,IF(Raw!$N354&lt;$A$9,IF(Raw!$X354&gt;$C$9,IF(Raw!$X354&lt;$A$9,Raw!N354,-999),-999),-999),-999),-999),-999)</f>
        <v>511</v>
      </c>
      <c r="K354" s="9">
        <f>IF(Raw!$G354&gt;$C$8,IF(Raw!$Q354&gt;$C$8,IF(Raw!$N354&gt;$C$9,IF(Raw!$N354&lt;$A$9,IF(Raw!$X354&gt;$C$9,IF(Raw!$X354&lt;$A$9,Raw!R354,-999),-999),-999),-999),-999),-999)</f>
        <v>0.163772</v>
      </c>
      <c r="L354" s="9">
        <f>IF(Raw!$G354&gt;$C$8,IF(Raw!$Q354&gt;$C$8,IF(Raw!$N354&gt;$C$9,IF(Raw!$N354&lt;$A$9,IF(Raw!$X354&gt;$C$9,IF(Raw!$X354&lt;$A$9,Raw!S354,-999),-999),-999),-999),-999),-999)</f>
        <v>0.27712500000000001</v>
      </c>
      <c r="M354" s="9">
        <f>Raw!Q354</f>
        <v>0.96586899999999998</v>
      </c>
      <c r="N354" s="9">
        <f>IF(Raw!$G354&gt;$C$8,IF(Raw!$Q354&gt;$C$8,IF(Raw!$N354&gt;$C$9,IF(Raw!$N354&lt;$A$9,IF(Raw!$X354&gt;$C$9,IF(Raw!$X354&lt;$A$9,Raw!V354,-999),-999),-999),-999),-999),-999)</f>
        <v>568.20000000000005</v>
      </c>
      <c r="O354" s="9">
        <f>IF(Raw!$G354&gt;$C$8,IF(Raw!$Q354&gt;$C$8,IF(Raw!$N354&gt;$C$9,IF(Raw!$N354&lt;$A$9,IF(Raw!$X354&gt;$C$9,IF(Raw!$X354&lt;$A$9,Raw!W354,-999),-999),-999),-999),-999),-999)</f>
        <v>1.5999999999999999E-5</v>
      </c>
      <c r="P354" s="9">
        <f>IF(Raw!$G354&gt;$C$8,IF(Raw!$Q354&gt;$C$8,IF(Raw!$N354&gt;$C$9,IF(Raw!$N354&lt;$A$9,IF(Raw!$X354&gt;$C$9,IF(Raw!$X354&lt;$A$9,Raw!X354,-999),-999),-999),-999),-999),-999)</f>
        <v>499</v>
      </c>
      <c r="R354" s="9">
        <f t="shared" si="95"/>
        <v>0.10584099999999999</v>
      </c>
      <c r="S354" s="9">
        <f t="shared" si="96"/>
        <v>0.38498836025025457</v>
      </c>
      <c r="T354" s="9">
        <f t="shared" si="97"/>
        <v>0.11335300000000001</v>
      </c>
      <c r="U354" s="9">
        <f t="shared" si="98"/>
        <v>0.4090320252593595</v>
      </c>
      <c r="V354" s="15">
        <f t="shared" si="99"/>
        <v>0.1134826875</v>
      </c>
      <c r="X354" s="11">
        <f t="shared" si="100"/>
        <v>0</v>
      </c>
      <c r="Y354" s="11">
        <f t="shared" si="101"/>
        <v>6.1819999999999999E-18</v>
      </c>
      <c r="Z354" s="11">
        <f t="shared" si="102"/>
        <v>5.1099999999999995E-4</v>
      </c>
      <c r="AA354" s="16">
        <f t="shared" si="103"/>
        <v>0</v>
      </c>
      <c r="AB354" s="9">
        <f t="shared" si="104"/>
        <v>0.163772</v>
      </c>
      <c r="AC354" s="9">
        <f t="shared" si="105"/>
        <v>1</v>
      </c>
      <c r="AD354" s="15">
        <f t="shared" si="106"/>
        <v>0</v>
      </c>
      <c r="AE354" s="3">
        <f t="shared" si="107"/>
        <v>744.31279999999981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0.15811342592592592</v>
      </c>
      <c r="C355" s="15">
        <f>Raw!C355</f>
        <v>117.7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0.185227</v>
      </c>
      <c r="F355" s="9">
        <f>IF(Raw!$G355&gt;$C$8,IF(Raw!$Q355&gt;$C$8,IF(Raw!$N355&gt;$C$9,IF(Raw!$N355&lt;$A$9,IF(Raw!$X355&gt;$C$9,IF(Raw!$X355&lt;$A$9,Raw!I355,-999),-999),-999),-999),-999),-999)</f>
        <v>0.30188100000000001</v>
      </c>
      <c r="G355" s="9">
        <f>Raw!G355</f>
        <v>0.95701000000000003</v>
      </c>
      <c r="H355" s="9">
        <f>IF(Raw!$G355&gt;$C$8,IF(Raw!$Q355&gt;$C$8,IF(Raw!$N355&gt;$C$9,IF(Raw!$N355&lt;$A$9,IF(Raw!$X355&gt;$C$9,IF(Raw!$X355&lt;$A$9,Raw!L355,-999),-999),-999),-999),-999),-999)</f>
        <v>625.9</v>
      </c>
      <c r="I355" s="9">
        <f>IF(Raw!$G355&gt;$C$8,IF(Raw!$Q355&gt;$C$8,IF(Raw!$N355&gt;$C$9,IF(Raw!$N355&lt;$A$9,IF(Raw!$X355&gt;$C$9,IF(Raw!$X355&lt;$A$9,Raw!M355,-999),-999),-999),-999),-999),-999)</f>
        <v>0.127526</v>
      </c>
      <c r="J355" s="9">
        <f>IF(Raw!$G355&gt;$C$8,IF(Raw!$Q355&gt;$C$8,IF(Raw!$N355&gt;$C$9,IF(Raw!$N355&lt;$A$9,IF(Raw!$X355&gt;$C$9,IF(Raw!$X355&lt;$A$9,Raw!N355,-999),-999),-999),-999),-999),-999)</f>
        <v>377</v>
      </c>
      <c r="K355" s="9">
        <f>IF(Raw!$G355&gt;$C$8,IF(Raw!$Q355&gt;$C$8,IF(Raw!$N355&gt;$C$9,IF(Raw!$N355&lt;$A$9,IF(Raw!$X355&gt;$C$9,IF(Raw!$X355&lt;$A$9,Raw!R355,-999),-999),-999),-999),-999),-999)</f>
        <v>0.17108599999999999</v>
      </c>
      <c r="L355" s="9">
        <f>IF(Raw!$G355&gt;$C$8,IF(Raw!$Q355&gt;$C$8,IF(Raw!$N355&gt;$C$9,IF(Raw!$N355&lt;$A$9,IF(Raw!$X355&gt;$C$9,IF(Raw!$X355&lt;$A$9,Raw!S355,-999),-999),-999),-999),-999),-999)</f>
        <v>0.28360400000000002</v>
      </c>
      <c r="M355" s="9">
        <f>Raw!Q355</f>
        <v>0.95700200000000002</v>
      </c>
      <c r="N355" s="9">
        <f>IF(Raw!$G355&gt;$C$8,IF(Raw!$Q355&gt;$C$8,IF(Raw!$N355&gt;$C$9,IF(Raw!$N355&lt;$A$9,IF(Raw!$X355&gt;$C$9,IF(Raw!$X355&lt;$A$9,Raw!V355,-999),-999),-999),-999),-999),-999)</f>
        <v>550.20000000000005</v>
      </c>
      <c r="O355" s="9">
        <f>IF(Raw!$G355&gt;$C$8,IF(Raw!$Q355&gt;$C$8,IF(Raw!$N355&gt;$C$9,IF(Raw!$N355&lt;$A$9,IF(Raw!$X355&gt;$C$9,IF(Raw!$X355&lt;$A$9,Raw!W355,-999),-999),-999),-999),-999),-999)</f>
        <v>1.8E-5</v>
      </c>
      <c r="P355" s="9">
        <f>IF(Raw!$G355&gt;$C$8,IF(Raw!$Q355&gt;$C$8,IF(Raw!$N355&gt;$C$9,IF(Raw!$N355&lt;$A$9,IF(Raw!$X355&gt;$C$9,IF(Raw!$X355&lt;$A$9,Raw!X355,-999),-999),-999),-999),-999),-999)</f>
        <v>477</v>
      </c>
      <c r="R355" s="9">
        <f t="shared" si="95"/>
        <v>0.11665400000000001</v>
      </c>
      <c r="S355" s="9">
        <f t="shared" si="96"/>
        <v>0.38642378950646117</v>
      </c>
      <c r="T355" s="9">
        <f t="shared" si="97"/>
        <v>0.11251800000000003</v>
      </c>
      <c r="U355" s="9">
        <f t="shared" si="98"/>
        <v>0.39674334635618691</v>
      </c>
      <c r="V355" s="15">
        <f t="shared" si="99"/>
        <v>0.11613583800000001</v>
      </c>
      <c r="X355" s="11">
        <f t="shared" si="100"/>
        <v>0</v>
      </c>
      <c r="Y355" s="11">
        <f t="shared" si="101"/>
        <v>6.2589999999999996E-18</v>
      </c>
      <c r="Z355" s="11">
        <f t="shared" si="102"/>
        <v>3.77E-4</v>
      </c>
      <c r="AA355" s="16">
        <f t="shared" si="103"/>
        <v>0</v>
      </c>
      <c r="AB355" s="9">
        <f t="shared" si="104"/>
        <v>0.17108599999999999</v>
      </c>
      <c r="AC355" s="9">
        <f t="shared" si="105"/>
        <v>1</v>
      </c>
      <c r="AD355" s="15">
        <f t="shared" si="106"/>
        <v>0</v>
      </c>
      <c r="AE355" s="3">
        <f t="shared" si="107"/>
        <v>753.58359999999971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0.15817129629629631</v>
      </c>
      <c r="C356" s="15">
        <f>Raw!C356</f>
        <v>116.4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0.181563</v>
      </c>
      <c r="F356" s="9">
        <f>IF(Raw!$G356&gt;$C$8,IF(Raw!$Q356&gt;$C$8,IF(Raw!$N356&gt;$C$9,IF(Raw!$N356&lt;$A$9,IF(Raw!$X356&gt;$C$9,IF(Raw!$X356&lt;$A$9,Raw!I356,-999),-999),-999),-999),-999),-999)</f>
        <v>0.30484899999999998</v>
      </c>
      <c r="G356" s="9">
        <f>Raw!G356</f>
        <v>0.95098800000000006</v>
      </c>
      <c r="H356" s="9">
        <f>IF(Raw!$G356&gt;$C$8,IF(Raw!$Q356&gt;$C$8,IF(Raw!$N356&gt;$C$9,IF(Raw!$N356&lt;$A$9,IF(Raw!$X356&gt;$C$9,IF(Raw!$X356&lt;$A$9,Raw!L356,-999),-999),-999),-999),-999),-999)</f>
        <v>576.20000000000005</v>
      </c>
      <c r="I356" s="9">
        <f>IF(Raw!$G356&gt;$C$8,IF(Raw!$Q356&gt;$C$8,IF(Raw!$N356&gt;$C$9,IF(Raw!$N356&lt;$A$9,IF(Raw!$X356&gt;$C$9,IF(Raw!$X356&lt;$A$9,Raw!M356,-999),-999),-999),-999),-999),-999)</f>
        <v>3.9999999999999998E-6</v>
      </c>
      <c r="J356" s="9">
        <f>IF(Raw!$G356&gt;$C$8,IF(Raw!$Q356&gt;$C$8,IF(Raw!$N356&gt;$C$9,IF(Raw!$N356&lt;$A$9,IF(Raw!$X356&gt;$C$9,IF(Raw!$X356&lt;$A$9,Raw!N356,-999),-999),-999),-999),-999),-999)</f>
        <v>443</v>
      </c>
      <c r="K356" s="9">
        <f>IF(Raw!$G356&gt;$C$8,IF(Raw!$Q356&gt;$C$8,IF(Raw!$N356&gt;$C$9,IF(Raw!$N356&lt;$A$9,IF(Raw!$X356&gt;$C$9,IF(Raw!$X356&lt;$A$9,Raw!R356,-999),-999),-999),-999),-999),-999)</f>
        <v>0.16642000000000001</v>
      </c>
      <c r="L356" s="9">
        <f>IF(Raw!$G356&gt;$C$8,IF(Raw!$Q356&gt;$C$8,IF(Raw!$N356&gt;$C$9,IF(Raw!$N356&lt;$A$9,IF(Raw!$X356&gt;$C$9,IF(Raw!$X356&lt;$A$9,Raw!S356,-999),-999),-999),-999),-999),-999)</f>
        <v>0.30434499999999998</v>
      </c>
      <c r="M356" s="9">
        <f>Raw!Q356</f>
        <v>0.95902299999999996</v>
      </c>
      <c r="N356" s="9">
        <f>IF(Raw!$G356&gt;$C$8,IF(Raw!$Q356&gt;$C$8,IF(Raw!$N356&gt;$C$9,IF(Raw!$N356&lt;$A$9,IF(Raw!$X356&gt;$C$9,IF(Raw!$X356&lt;$A$9,Raw!V356,-999),-999),-999),-999),-999),-999)</f>
        <v>645.9</v>
      </c>
      <c r="O356" s="9">
        <f>IF(Raw!$G356&gt;$C$8,IF(Raw!$Q356&gt;$C$8,IF(Raw!$N356&gt;$C$9,IF(Raw!$N356&lt;$A$9,IF(Raw!$X356&gt;$C$9,IF(Raw!$X356&lt;$A$9,Raw!W356,-999),-999),-999),-999),-999),-999)</f>
        <v>1.4E-5</v>
      </c>
      <c r="P356" s="9">
        <f>IF(Raw!$G356&gt;$C$8,IF(Raw!$Q356&gt;$C$8,IF(Raw!$N356&gt;$C$9,IF(Raw!$N356&lt;$A$9,IF(Raw!$X356&gt;$C$9,IF(Raw!$X356&lt;$A$9,Raw!X356,-999),-999),-999),-999),-999),-999)</f>
        <v>519</v>
      </c>
      <c r="R356" s="9">
        <f t="shared" si="95"/>
        <v>0.12328599999999998</v>
      </c>
      <c r="S356" s="9">
        <f t="shared" si="96"/>
        <v>0.40441661281486896</v>
      </c>
      <c r="T356" s="9">
        <f t="shared" si="97"/>
        <v>0.13792499999999996</v>
      </c>
      <c r="U356" s="9">
        <f t="shared" si="98"/>
        <v>0.45318635101611648</v>
      </c>
      <c r="V356" s="15">
        <f t="shared" si="99"/>
        <v>0.12462927749999998</v>
      </c>
      <c r="X356" s="11">
        <f t="shared" si="100"/>
        <v>0</v>
      </c>
      <c r="Y356" s="11">
        <f t="shared" si="101"/>
        <v>5.7619999999999998E-18</v>
      </c>
      <c r="Z356" s="11">
        <f t="shared" si="102"/>
        <v>4.4299999999999998E-4</v>
      </c>
      <c r="AA356" s="16">
        <f t="shared" si="103"/>
        <v>0</v>
      </c>
      <c r="AB356" s="9">
        <f t="shared" si="104"/>
        <v>0.16642000000000001</v>
      </c>
      <c r="AC356" s="9">
        <f t="shared" si="105"/>
        <v>1</v>
      </c>
      <c r="AD356" s="15">
        <f t="shared" si="106"/>
        <v>0</v>
      </c>
      <c r="AE356" s="3">
        <f t="shared" si="107"/>
        <v>693.74479999999983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0.15822916666666667</v>
      </c>
      <c r="C357" s="15">
        <f>Raw!C357</f>
        <v>115.3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0.18842900000000001</v>
      </c>
      <c r="F357" s="9">
        <f>IF(Raw!$G357&gt;$C$8,IF(Raw!$Q357&gt;$C$8,IF(Raw!$N357&gt;$C$9,IF(Raw!$N357&lt;$A$9,IF(Raw!$X357&gt;$C$9,IF(Raw!$X357&lt;$A$9,Raw!I357,-999),-999),-999),-999),-999),-999)</f>
        <v>0.30071399999999998</v>
      </c>
      <c r="G357" s="9">
        <f>Raw!G357</f>
        <v>0.96221999999999996</v>
      </c>
      <c r="H357" s="9">
        <f>IF(Raw!$G357&gt;$C$8,IF(Raw!$Q357&gt;$C$8,IF(Raw!$N357&gt;$C$9,IF(Raw!$N357&lt;$A$9,IF(Raw!$X357&gt;$C$9,IF(Raw!$X357&lt;$A$9,Raw!L357,-999),-999),-999),-999),-999),-999)</f>
        <v>566.5</v>
      </c>
      <c r="I357" s="9">
        <f>IF(Raw!$G357&gt;$C$8,IF(Raw!$Q357&gt;$C$8,IF(Raw!$N357&gt;$C$9,IF(Raw!$N357&lt;$A$9,IF(Raw!$X357&gt;$C$9,IF(Raw!$X357&lt;$A$9,Raw!M357,-999),-999),-999),-999),-999),-999)</f>
        <v>0.15573999999999999</v>
      </c>
      <c r="J357" s="9">
        <f>IF(Raw!$G357&gt;$C$8,IF(Raw!$Q357&gt;$C$8,IF(Raw!$N357&gt;$C$9,IF(Raw!$N357&lt;$A$9,IF(Raw!$X357&gt;$C$9,IF(Raw!$X357&lt;$A$9,Raw!N357,-999),-999),-999),-999),-999),-999)</f>
        <v>358</v>
      </c>
      <c r="K357" s="9">
        <f>IF(Raw!$G357&gt;$C$8,IF(Raw!$Q357&gt;$C$8,IF(Raw!$N357&gt;$C$9,IF(Raw!$N357&lt;$A$9,IF(Raw!$X357&gt;$C$9,IF(Raw!$X357&lt;$A$9,Raw!R357,-999),-999),-999),-999),-999),-999)</f>
        <v>0.17379800000000001</v>
      </c>
      <c r="L357" s="9">
        <f>IF(Raw!$G357&gt;$C$8,IF(Raw!$Q357&gt;$C$8,IF(Raw!$N357&gt;$C$9,IF(Raw!$N357&lt;$A$9,IF(Raw!$X357&gt;$C$9,IF(Raw!$X357&lt;$A$9,Raw!S357,-999),-999),-999),-999),-999),-999)</f>
        <v>0.29240100000000002</v>
      </c>
      <c r="M357" s="9">
        <f>Raw!Q357</f>
        <v>0.96285900000000002</v>
      </c>
      <c r="N357" s="9">
        <f>IF(Raw!$G357&gt;$C$8,IF(Raw!$Q357&gt;$C$8,IF(Raw!$N357&gt;$C$9,IF(Raw!$N357&lt;$A$9,IF(Raw!$X357&gt;$C$9,IF(Raw!$X357&lt;$A$9,Raw!V357,-999),-999),-999),-999),-999),-999)</f>
        <v>557.20000000000005</v>
      </c>
      <c r="O357" s="9">
        <f>IF(Raw!$G357&gt;$C$8,IF(Raw!$Q357&gt;$C$8,IF(Raw!$N357&gt;$C$9,IF(Raw!$N357&lt;$A$9,IF(Raw!$X357&gt;$C$9,IF(Raw!$X357&lt;$A$9,Raw!W357,-999),-999),-999),-999),-999),-999)</f>
        <v>1.3100000000000001E-4</v>
      </c>
      <c r="P357" s="9">
        <f>IF(Raw!$G357&gt;$C$8,IF(Raw!$Q357&gt;$C$8,IF(Raw!$N357&gt;$C$9,IF(Raw!$N357&lt;$A$9,IF(Raw!$X357&gt;$C$9,IF(Raw!$X357&lt;$A$9,Raw!X357,-999),-999),-999),-999),-999),-999)</f>
        <v>482</v>
      </c>
      <c r="R357" s="9">
        <f t="shared" si="95"/>
        <v>0.11228499999999997</v>
      </c>
      <c r="S357" s="9">
        <f t="shared" si="96"/>
        <v>0.37339465405667838</v>
      </c>
      <c r="T357" s="9">
        <f t="shared" si="97"/>
        <v>0.11860300000000001</v>
      </c>
      <c r="U357" s="9">
        <f t="shared" si="98"/>
        <v>0.40561762784669003</v>
      </c>
      <c r="V357" s="15">
        <f t="shared" si="99"/>
        <v>0.1197382095</v>
      </c>
      <c r="X357" s="11">
        <f t="shared" si="100"/>
        <v>0</v>
      </c>
      <c r="Y357" s="11">
        <f t="shared" si="101"/>
        <v>5.6649999999999995E-18</v>
      </c>
      <c r="Z357" s="11">
        <f t="shared" si="102"/>
        <v>3.5799999999999997E-4</v>
      </c>
      <c r="AA357" s="16">
        <f t="shared" si="103"/>
        <v>0</v>
      </c>
      <c r="AB357" s="9">
        <f t="shared" si="104"/>
        <v>0.17379800000000001</v>
      </c>
      <c r="AC357" s="9">
        <f t="shared" si="105"/>
        <v>1</v>
      </c>
      <c r="AD357" s="15">
        <f t="shared" si="106"/>
        <v>0</v>
      </c>
      <c r="AE357" s="3">
        <f t="shared" si="107"/>
        <v>682.0659999999998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0.15827546296296297</v>
      </c>
      <c r="C358" s="15">
        <f>Raw!C358</f>
        <v>115.1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0.18545900000000001</v>
      </c>
      <c r="F358" s="9">
        <f>IF(Raw!$G358&gt;$C$8,IF(Raw!$Q358&gt;$C$8,IF(Raw!$N358&gt;$C$9,IF(Raw!$N358&lt;$A$9,IF(Raw!$X358&gt;$C$9,IF(Raw!$X358&lt;$A$9,Raw!I358,-999),-999),-999),-999),-999),-999)</f>
        <v>0.30968600000000002</v>
      </c>
      <c r="G358" s="9">
        <f>Raw!G358</f>
        <v>0.97394800000000004</v>
      </c>
      <c r="H358" s="9">
        <f>IF(Raw!$G358&gt;$C$8,IF(Raw!$Q358&gt;$C$8,IF(Raw!$N358&gt;$C$9,IF(Raw!$N358&lt;$A$9,IF(Raw!$X358&gt;$C$9,IF(Raw!$X358&lt;$A$9,Raw!L358,-999),-999),-999),-999),-999),-999)</f>
        <v>572.29999999999995</v>
      </c>
      <c r="I358" s="9">
        <f>IF(Raw!$G358&gt;$C$8,IF(Raw!$Q358&gt;$C$8,IF(Raw!$N358&gt;$C$9,IF(Raw!$N358&lt;$A$9,IF(Raw!$X358&gt;$C$9,IF(Raw!$X358&lt;$A$9,Raw!M358,-999),-999),-999),-999),-999),-999)</f>
        <v>6.7581000000000002E-2</v>
      </c>
      <c r="J358" s="9">
        <f>IF(Raw!$G358&gt;$C$8,IF(Raw!$Q358&gt;$C$8,IF(Raw!$N358&gt;$C$9,IF(Raw!$N358&lt;$A$9,IF(Raw!$X358&gt;$C$9,IF(Raw!$X358&lt;$A$9,Raw!N358,-999),-999),-999),-999),-999),-999)</f>
        <v>431</v>
      </c>
      <c r="K358" s="9">
        <f>IF(Raw!$G358&gt;$C$8,IF(Raw!$Q358&gt;$C$8,IF(Raw!$N358&gt;$C$9,IF(Raw!$N358&lt;$A$9,IF(Raw!$X358&gt;$C$9,IF(Raw!$X358&lt;$A$9,Raw!R358,-999),-999),-999),-999),-999),-999)</f>
        <v>0.178842</v>
      </c>
      <c r="L358" s="9">
        <f>IF(Raw!$G358&gt;$C$8,IF(Raw!$Q358&gt;$C$8,IF(Raw!$N358&gt;$C$9,IF(Raw!$N358&lt;$A$9,IF(Raw!$X358&gt;$C$9,IF(Raw!$X358&lt;$A$9,Raw!S358,-999),-999),-999),-999),-999),-999)</f>
        <v>0.30638199999999999</v>
      </c>
      <c r="M358" s="9">
        <f>Raw!Q358</f>
        <v>0.96997100000000003</v>
      </c>
      <c r="N358" s="9">
        <f>IF(Raw!$G358&gt;$C$8,IF(Raw!$Q358&gt;$C$8,IF(Raw!$N358&gt;$C$9,IF(Raw!$N358&lt;$A$9,IF(Raw!$X358&gt;$C$9,IF(Raw!$X358&lt;$A$9,Raw!V358,-999),-999),-999),-999),-999),-999)</f>
        <v>587.70000000000005</v>
      </c>
      <c r="O358" s="9">
        <f>IF(Raw!$G358&gt;$C$8,IF(Raw!$Q358&gt;$C$8,IF(Raw!$N358&gt;$C$9,IF(Raw!$N358&lt;$A$9,IF(Raw!$X358&gt;$C$9,IF(Raw!$X358&lt;$A$9,Raw!W358,-999),-999),-999),-999),-999),-999)</f>
        <v>2.8452000000000002E-2</v>
      </c>
      <c r="P358" s="9">
        <f>IF(Raw!$G358&gt;$C$8,IF(Raw!$Q358&gt;$C$8,IF(Raw!$N358&gt;$C$9,IF(Raw!$N358&lt;$A$9,IF(Raw!$X358&gt;$C$9,IF(Raw!$X358&lt;$A$9,Raw!X358,-999),-999),-999),-999),-999),-999)</f>
        <v>493</v>
      </c>
      <c r="R358" s="9">
        <f t="shared" si="95"/>
        <v>0.124227</v>
      </c>
      <c r="S358" s="9">
        <f t="shared" si="96"/>
        <v>0.40113857261871699</v>
      </c>
      <c r="T358" s="9">
        <f t="shared" si="97"/>
        <v>0.12753999999999999</v>
      </c>
      <c r="U358" s="9">
        <f t="shared" si="98"/>
        <v>0.41627771866493457</v>
      </c>
      <c r="V358" s="15">
        <f t="shared" si="99"/>
        <v>0.12546342899999999</v>
      </c>
      <c r="X358" s="11">
        <f t="shared" si="100"/>
        <v>0</v>
      </c>
      <c r="Y358" s="11">
        <f t="shared" si="101"/>
        <v>5.7229999999999995E-18</v>
      </c>
      <c r="Z358" s="11">
        <f t="shared" si="102"/>
        <v>4.3099999999999996E-4</v>
      </c>
      <c r="AA358" s="16">
        <f t="shared" si="103"/>
        <v>0</v>
      </c>
      <c r="AB358" s="9">
        <f t="shared" si="104"/>
        <v>0.178842</v>
      </c>
      <c r="AC358" s="9">
        <f t="shared" si="105"/>
        <v>1</v>
      </c>
      <c r="AD358" s="15">
        <f t="shared" si="106"/>
        <v>0</v>
      </c>
      <c r="AE358" s="3">
        <f t="shared" si="107"/>
        <v>689.0491999999997</v>
      </c>
      <c r="AF358" s="2">
        <f t="shared" si="108"/>
        <v>0.25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0.15833333333333333</v>
      </c>
      <c r="C359" s="15">
        <f>Raw!C359</f>
        <v>114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0.19442499999999999</v>
      </c>
      <c r="F359" s="9">
        <f>IF(Raw!$G359&gt;$C$8,IF(Raw!$Q359&gt;$C$8,IF(Raw!$N359&gt;$C$9,IF(Raw!$N359&lt;$A$9,IF(Raw!$X359&gt;$C$9,IF(Raw!$X359&lt;$A$9,Raw!I359,-999),-999),-999),-999),-999),-999)</f>
        <v>0.33753699999999998</v>
      </c>
      <c r="G359" s="9">
        <f>Raw!G359</f>
        <v>0.97261399999999998</v>
      </c>
      <c r="H359" s="9">
        <f>IF(Raw!$G359&gt;$C$8,IF(Raw!$Q359&gt;$C$8,IF(Raw!$N359&gt;$C$9,IF(Raw!$N359&lt;$A$9,IF(Raw!$X359&gt;$C$9,IF(Raw!$X359&lt;$A$9,Raw!L359,-999),-999),-999),-999),-999),-999)</f>
        <v>562.6</v>
      </c>
      <c r="I359" s="9">
        <f>IF(Raw!$G359&gt;$C$8,IF(Raw!$Q359&gt;$C$8,IF(Raw!$N359&gt;$C$9,IF(Raw!$N359&lt;$A$9,IF(Raw!$X359&gt;$C$9,IF(Raw!$X359&lt;$A$9,Raw!M359,-999),-999),-999),-999),-999),-999)</f>
        <v>1.8E-5</v>
      </c>
      <c r="J359" s="9">
        <f>IF(Raw!$G359&gt;$C$8,IF(Raw!$Q359&gt;$C$8,IF(Raw!$N359&gt;$C$9,IF(Raw!$N359&lt;$A$9,IF(Raw!$X359&gt;$C$9,IF(Raw!$X359&lt;$A$9,Raw!N359,-999),-999),-999),-999),-999),-999)</f>
        <v>417</v>
      </c>
      <c r="K359" s="9">
        <f>IF(Raw!$G359&gt;$C$8,IF(Raw!$Q359&gt;$C$8,IF(Raw!$N359&gt;$C$9,IF(Raw!$N359&lt;$A$9,IF(Raw!$X359&gt;$C$9,IF(Raw!$X359&lt;$A$9,Raw!R359,-999),-999),-999),-999),-999),-999)</f>
        <v>0.18670700000000001</v>
      </c>
      <c r="L359" s="9">
        <f>IF(Raw!$G359&gt;$C$8,IF(Raw!$Q359&gt;$C$8,IF(Raw!$N359&gt;$C$9,IF(Raw!$N359&lt;$A$9,IF(Raw!$X359&gt;$C$9,IF(Raw!$X359&lt;$A$9,Raw!S359,-999),-999),-999),-999),-999),-999)</f>
        <v>0.339339</v>
      </c>
      <c r="M359" s="9">
        <f>Raw!Q359</f>
        <v>0.97121500000000005</v>
      </c>
      <c r="N359" s="9">
        <f>IF(Raw!$G359&gt;$C$8,IF(Raw!$Q359&gt;$C$8,IF(Raw!$N359&gt;$C$9,IF(Raw!$N359&lt;$A$9,IF(Raw!$X359&gt;$C$9,IF(Raw!$X359&lt;$A$9,Raw!V359,-999),-999),-999),-999),-999),-999)</f>
        <v>582.29999999999995</v>
      </c>
      <c r="O359" s="9">
        <f>IF(Raw!$G359&gt;$C$8,IF(Raw!$Q359&gt;$C$8,IF(Raw!$N359&gt;$C$9,IF(Raw!$N359&lt;$A$9,IF(Raw!$X359&gt;$C$9,IF(Raw!$X359&lt;$A$9,Raw!W359,-999),-999),-999),-999),-999),-999)</f>
        <v>3.3588E-2</v>
      </c>
      <c r="P359" s="9">
        <f>IF(Raw!$G359&gt;$C$8,IF(Raw!$Q359&gt;$C$8,IF(Raw!$N359&gt;$C$9,IF(Raw!$N359&lt;$A$9,IF(Raw!$X359&gt;$C$9,IF(Raw!$X359&lt;$A$9,Raw!X359,-999),-999),-999),-999),-999),-999)</f>
        <v>384</v>
      </c>
      <c r="R359" s="9">
        <f t="shared" si="95"/>
        <v>0.14311199999999999</v>
      </c>
      <c r="S359" s="9">
        <f t="shared" si="96"/>
        <v>0.42398907379042888</v>
      </c>
      <c r="T359" s="9">
        <f t="shared" si="97"/>
        <v>0.15263199999999999</v>
      </c>
      <c r="U359" s="9">
        <f t="shared" si="98"/>
        <v>0.4497920958097949</v>
      </c>
      <c r="V359" s="15">
        <f t="shared" si="99"/>
        <v>0.13895932049999998</v>
      </c>
      <c r="X359" s="11">
        <f t="shared" si="100"/>
        <v>0</v>
      </c>
      <c r="Y359" s="11">
        <f t="shared" si="101"/>
        <v>5.626E-18</v>
      </c>
      <c r="Z359" s="11">
        <f t="shared" si="102"/>
        <v>4.17E-4</v>
      </c>
      <c r="AA359" s="16">
        <f t="shared" si="103"/>
        <v>0</v>
      </c>
      <c r="AB359" s="9">
        <f t="shared" si="104"/>
        <v>0.18670700000000001</v>
      </c>
      <c r="AC359" s="9">
        <f t="shared" si="105"/>
        <v>1</v>
      </c>
      <c r="AD359" s="15">
        <f t="shared" si="106"/>
        <v>0</v>
      </c>
      <c r="AE359" s="3">
        <f t="shared" si="107"/>
        <v>677.37039999999979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0.15839120370370371</v>
      </c>
      <c r="C360" s="15">
        <f>Raw!C360</f>
        <v>113.1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0.205677</v>
      </c>
      <c r="F360" s="9">
        <f>IF(Raw!$G360&gt;$C$8,IF(Raw!$Q360&gt;$C$8,IF(Raw!$N360&gt;$C$9,IF(Raw!$N360&lt;$A$9,IF(Raw!$X360&gt;$C$9,IF(Raw!$X360&lt;$A$9,Raw!I360,-999),-999),-999),-999),-999),-999)</f>
        <v>0.32910299999999998</v>
      </c>
      <c r="G360" s="9">
        <f>Raw!G360</f>
        <v>0.96851299999999996</v>
      </c>
      <c r="H360" s="9">
        <f>IF(Raw!$G360&gt;$C$8,IF(Raw!$Q360&gt;$C$8,IF(Raw!$N360&gt;$C$9,IF(Raw!$N360&lt;$A$9,IF(Raw!$X360&gt;$C$9,IF(Raw!$X360&lt;$A$9,Raw!L360,-999),-999),-999),-999),-999),-999)</f>
        <v>548.1</v>
      </c>
      <c r="I360" s="9">
        <f>IF(Raw!$G360&gt;$C$8,IF(Raw!$Q360&gt;$C$8,IF(Raw!$N360&gt;$C$9,IF(Raw!$N360&lt;$A$9,IF(Raw!$X360&gt;$C$9,IF(Raw!$X360&lt;$A$9,Raw!M360,-999),-999),-999),-999),-999),-999)</f>
        <v>0.13044800000000001</v>
      </c>
      <c r="J360" s="9">
        <f>IF(Raw!$G360&gt;$C$8,IF(Raw!$Q360&gt;$C$8,IF(Raw!$N360&gt;$C$9,IF(Raw!$N360&lt;$A$9,IF(Raw!$X360&gt;$C$9,IF(Raw!$X360&lt;$A$9,Raw!N360,-999),-999),-999),-999),-999),-999)</f>
        <v>622</v>
      </c>
      <c r="K360" s="9">
        <f>IF(Raw!$G360&gt;$C$8,IF(Raw!$Q360&gt;$C$8,IF(Raw!$N360&gt;$C$9,IF(Raw!$N360&lt;$A$9,IF(Raw!$X360&gt;$C$9,IF(Raw!$X360&lt;$A$9,Raw!R360,-999),-999),-999),-999),-999),-999)</f>
        <v>0.19408700000000001</v>
      </c>
      <c r="L360" s="9">
        <f>IF(Raw!$G360&gt;$C$8,IF(Raw!$Q360&gt;$C$8,IF(Raw!$N360&gt;$C$9,IF(Raw!$N360&lt;$A$9,IF(Raw!$X360&gt;$C$9,IF(Raw!$X360&lt;$A$9,Raw!S360,-999),-999),-999),-999),-999),-999)</f>
        <v>0.32131599999999999</v>
      </c>
      <c r="M360" s="9">
        <f>Raw!Q360</f>
        <v>0.96081899999999998</v>
      </c>
      <c r="N360" s="9">
        <f>IF(Raw!$G360&gt;$C$8,IF(Raw!$Q360&gt;$C$8,IF(Raw!$N360&gt;$C$9,IF(Raw!$N360&lt;$A$9,IF(Raw!$X360&gt;$C$9,IF(Raw!$X360&lt;$A$9,Raw!V360,-999),-999),-999),-999),-999),-999)</f>
        <v>554.6</v>
      </c>
      <c r="O360" s="9">
        <f>IF(Raw!$G360&gt;$C$8,IF(Raw!$Q360&gt;$C$8,IF(Raw!$N360&gt;$C$9,IF(Raw!$N360&lt;$A$9,IF(Raw!$X360&gt;$C$9,IF(Raw!$X360&lt;$A$9,Raw!W360,-999),-999),-999),-999),-999),-999)</f>
        <v>7.9999999999999996E-6</v>
      </c>
      <c r="P360" s="9">
        <f>IF(Raw!$G360&gt;$C$8,IF(Raw!$Q360&gt;$C$8,IF(Raw!$N360&gt;$C$9,IF(Raw!$N360&lt;$A$9,IF(Raw!$X360&gt;$C$9,IF(Raw!$X360&lt;$A$9,Raw!X360,-999),-999),-999),-999),-999),-999)</f>
        <v>485</v>
      </c>
      <c r="R360" s="9">
        <f t="shared" si="95"/>
        <v>0.12342599999999998</v>
      </c>
      <c r="S360" s="9">
        <f t="shared" si="96"/>
        <v>0.37503760220964255</v>
      </c>
      <c r="T360" s="9">
        <f t="shared" si="97"/>
        <v>0.12722899999999998</v>
      </c>
      <c r="U360" s="9">
        <f t="shared" si="98"/>
        <v>0.39596223032777694</v>
      </c>
      <c r="V360" s="15">
        <f t="shared" si="99"/>
        <v>0.131578902</v>
      </c>
      <c r="X360" s="11">
        <f t="shared" si="100"/>
        <v>0</v>
      </c>
      <c r="Y360" s="11">
        <f t="shared" si="101"/>
        <v>5.4809999999999996E-18</v>
      </c>
      <c r="Z360" s="11">
        <f t="shared" si="102"/>
        <v>6.2199999999999994E-4</v>
      </c>
      <c r="AA360" s="16">
        <f t="shared" si="103"/>
        <v>0</v>
      </c>
      <c r="AB360" s="9">
        <f t="shared" si="104"/>
        <v>0.19408700000000001</v>
      </c>
      <c r="AC360" s="9">
        <f t="shared" si="105"/>
        <v>1</v>
      </c>
      <c r="AD360" s="15">
        <f t="shared" si="106"/>
        <v>0</v>
      </c>
      <c r="AE360" s="3">
        <f t="shared" si="107"/>
        <v>659.91239999999982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0.15844907407407408</v>
      </c>
      <c r="C361" s="15">
        <f>Raw!C361</f>
        <v>112.6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0.204129</v>
      </c>
      <c r="F361" s="9">
        <f>IF(Raw!$G361&gt;$C$8,IF(Raw!$Q361&gt;$C$8,IF(Raw!$N361&gt;$C$9,IF(Raw!$N361&lt;$A$9,IF(Raw!$X361&gt;$C$9,IF(Raw!$X361&lt;$A$9,Raw!I361,-999),-999),-999),-999),-999),-999)</f>
        <v>0.33202999999999999</v>
      </c>
      <c r="G361" s="9">
        <f>Raw!G361</f>
        <v>0.97569600000000001</v>
      </c>
      <c r="H361" s="9">
        <f>IF(Raw!$G361&gt;$C$8,IF(Raw!$Q361&gt;$C$8,IF(Raw!$N361&gt;$C$9,IF(Raw!$N361&lt;$A$9,IF(Raw!$X361&gt;$C$9,IF(Raw!$X361&lt;$A$9,Raw!L361,-999),-999),-999),-999),-999),-999)</f>
        <v>566.1</v>
      </c>
      <c r="I361" s="9">
        <f>IF(Raw!$G361&gt;$C$8,IF(Raw!$Q361&gt;$C$8,IF(Raw!$N361&gt;$C$9,IF(Raw!$N361&lt;$A$9,IF(Raw!$X361&gt;$C$9,IF(Raw!$X361&lt;$A$9,Raw!M361,-999),-999),-999),-999),-999),-999)</f>
        <v>0.146374</v>
      </c>
      <c r="J361" s="9">
        <f>IF(Raw!$G361&gt;$C$8,IF(Raw!$Q361&gt;$C$8,IF(Raw!$N361&gt;$C$9,IF(Raw!$N361&lt;$A$9,IF(Raw!$X361&gt;$C$9,IF(Raw!$X361&lt;$A$9,Raw!N361,-999),-999),-999),-999),-999),-999)</f>
        <v>516</v>
      </c>
      <c r="K361" s="9">
        <f>IF(Raw!$G361&gt;$C$8,IF(Raw!$Q361&gt;$C$8,IF(Raw!$N361&gt;$C$9,IF(Raw!$N361&lt;$A$9,IF(Raw!$X361&gt;$C$9,IF(Raw!$X361&lt;$A$9,Raw!R361,-999),-999),-999),-999),-999),-999)</f>
        <v>0.187336</v>
      </c>
      <c r="L361" s="9">
        <f>IF(Raw!$G361&gt;$C$8,IF(Raw!$Q361&gt;$C$8,IF(Raw!$N361&gt;$C$9,IF(Raw!$N361&lt;$A$9,IF(Raw!$X361&gt;$C$9,IF(Raw!$X361&lt;$A$9,Raw!S361,-999),-999),-999),-999),-999),-999)</f>
        <v>0.33845599999999998</v>
      </c>
      <c r="M361" s="9">
        <f>Raw!Q361</f>
        <v>0.96975100000000003</v>
      </c>
      <c r="N361" s="9">
        <f>IF(Raw!$G361&gt;$C$8,IF(Raw!$Q361&gt;$C$8,IF(Raw!$N361&gt;$C$9,IF(Raw!$N361&lt;$A$9,IF(Raw!$X361&gt;$C$9,IF(Raw!$X361&lt;$A$9,Raw!V361,-999),-999),-999),-999),-999),-999)</f>
        <v>568.70000000000005</v>
      </c>
      <c r="O361" s="9">
        <f>IF(Raw!$G361&gt;$C$8,IF(Raw!$Q361&gt;$C$8,IF(Raw!$N361&gt;$C$9,IF(Raw!$N361&lt;$A$9,IF(Raw!$X361&gt;$C$9,IF(Raw!$X361&lt;$A$9,Raw!W361,-999),-999),-999),-999),-999),-999)</f>
        <v>6.0000000000000002E-6</v>
      </c>
      <c r="P361" s="9">
        <f>IF(Raw!$G361&gt;$C$8,IF(Raw!$Q361&gt;$C$8,IF(Raw!$N361&gt;$C$9,IF(Raw!$N361&lt;$A$9,IF(Raw!$X361&gt;$C$9,IF(Raw!$X361&lt;$A$9,Raw!X361,-999),-999),-999),-999),-999),-999)</f>
        <v>476</v>
      </c>
      <c r="R361" s="9">
        <f t="shared" si="95"/>
        <v>0.12790099999999999</v>
      </c>
      <c r="S361" s="9">
        <f t="shared" si="96"/>
        <v>0.3852091678462789</v>
      </c>
      <c r="T361" s="9">
        <f t="shared" si="97"/>
        <v>0.15111999999999998</v>
      </c>
      <c r="U361" s="9">
        <f t="shared" si="98"/>
        <v>0.44649821542534329</v>
      </c>
      <c r="V361" s="15">
        <f t="shared" si="99"/>
        <v>0.13859773199999997</v>
      </c>
      <c r="X361" s="11">
        <f t="shared" si="100"/>
        <v>0</v>
      </c>
      <c r="Y361" s="11">
        <f t="shared" si="101"/>
        <v>5.6610000000000002E-18</v>
      </c>
      <c r="Z361" s="11">
        <f t="shared" si="102"/>
        <v>5.1599999999999997E-4</v>
      </c>
      <c r="AA361" s="16">
        <f t="shared" si="103"/>
        <v>0</v>
      </c>
      <c r="AB361" s="9">
        <f t="shared" si="104"/>
        <v>0.187336</v>
      </c>
      <c r="AC361" s="9">
        <f t="shared" si="105"/>
        <v>1</v>
      </c>
      <c r="AD361" s="15">
        <f t="shared" si="106"/>
        <v>0</v>
      </c>
      <c r="AE361" s="3">
        <f t="shared" si="107"/>
        <v>681.58439999999985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0.15849537037037037</v>
      </c>
      <c r="C362" s="15">
        <f>Raw!C362</f>
        <v>111.6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0.20825099999999999</v>
      </c>
      <c r="F362" s="9">
        <f>IF(Raw!$G362&gt;$C$8,IF(Raw!$Q362&gt;$C$8,IF(Raw!$N362&gt;$C$9,IF(Raw!$N362&lt;$A$9,IF(Raw!$X362&gt;$C$9,IF(Raw!$X362&lt;$A$9,Raw!I362,-999),-999),-999),-999),-999),-999)</f>
        <v>0.35078999999999999</v>
      </c>
      <c r="G362" s="9">
        <f>Raw!G362</f>
        <v>0.96776700000000004</v>
      </c>
      <c r="H362" s="9">
        <f>IF(Raw!$G362&gt;$C$8,IF(Raw!$Q362&gt;$C$8,IF(Raw!$N362&gt;$C$9,IF(Raw!$N362&lt;$A$9,IF(Raw!$X362&gt;$C$9,IF(Raw!$X362&lt;$A$9,Raw!L362,-999),-999),-999),-999),-999),-999)</f>
        <v>604.70000000000005</v>
      </c>
      <c r="I362" s="9">
        <f>IF(Raw!$G362&gt;$C$8,IF(Raw!$Q362&gt;$C$8,IF(Raw!$N362&gt;$C$9,IF(Raw!$N362&lt;$A$9,IF(Raw!$X362&gt;$C$9,IF(Raw!$X362&lt;$A$9,Raw!M362,-999),-999),-999),-999),-999),-999)</f>
        <v>0.14163600000000001</v>
      </c>
      <c r="J362" s="9">
        <f>IF(Raw!$G362&gt;$C$8,IF(Raw!$Q362&gt;$C$8,IF(Raw!$N362&gt;$C$9,IF(Raw!$N362&lt;$A$9,IF(Raw!$X362&gt;$C$9,IF(Raw!$X362&lt;$A$9,Raw!N362,-999),-999),-999),-999),-999),-999)</f>
        <v>502</v>
      </c>
      <c r="K362" s="9">
        <f>IF(Raw!$G362&gt;$C$8,IF(Raw!$Q362&gt;$C$8,IF(Raw!$N362&gt;$C$9,IF(Raw!$N362&lt;$A$9,IF(Raw!$X362&gt;$C$9,IF(Raw!$X362&lt;$A$9,Raw!R362,-999),-999),-999),-999),-999),-999)</f>
        <v>0.193357</v>
      </c>
      <c r="L362" s="9">
        <f>IF(Raw!$G362&gt;$C$8,IF(Raw!$Q362&gt;$C$8,IF(Raw!$N362&gt;$C$9,IF(Raw!$N362&lt;$A$9,IF(Raw!$X362&gt;$C$9,IF(Raw!$X362&lt;$A$9,Raw!S362,-999),-999),-999),-999),-999),-999)</f>
        <v>0.34265699999999999</v>
      </c>
      <c r="M362" s="9">
        <f>Raw!Q362</f>
        <v>0.96687800000000002</v>
      </c>
      <c r="N362" s="9">
        <f>IF(Raw!$G362&gt;$C$8,IF(Raw!$Q362&gt;$C$8,IF(Raw!$N362&gt;$C$9,IF(Raw!$N362&lt;$A$9,IF(Raw!$X362&gt;$C$9,IF(Raw!$X362&lt;$A$9,Raw!V362,-999),-999),-999),-999),-999),-999)</f>
        <v>571.4</v>
      </c>
      <c r="O362" s="9">
        <f>IF(Raw!$G362&gt;$C$8,IF(Raw!$Q362&gt;$C$8,IF(Raw!$N362&gt;$C$9,IF(Raw!$N362&lt;$A$9,IF(Raw!$X362&gt;$C$9,IF(Raw!$X362&lt;$A$9,Raw!W362,-999),-999),-999),-999),-999),-999)</f>
        <v>5.9540999999999997E-2</v>
      </c>
      <c r="P362" s="9">
        <f>IF(Raw!$G362&gt;$C$8,IF(Raw!$Q362&gt;$C$8,IF(Raw!$N362&gt;$C$9,IF(Raw!$N362&lt;$A$9,IF(Raw!$X362&gt;$C$9,IF(Raw!$X362&lt;$A$9,Raw!X362,-999),-999),-999),-999),-999),-999)</f>
        <v>309</v>
      </c>
      <c r="R362" s="9">
        <f t="shared" si="95"/>
        <v>0.142539</v>
      </c>
      <c r="S362" s="9">
        <f t="shared" si="96"/>
        <v>0.40633712477550671</v>
      </c>
      <c r="T362" s="9">
        <f t="shared" si="97"/>
        <v>0.14929999999999999</v>
      </c>
      <c r="U362" s="9">
        <f t="shared" si="98"/>
        <v>0.43571268061063978</v>
      </c>
      <c r="V362" s="15">
        <f t="shared" si="99"/>
        <v>0.14031804149999999</v>
      </c>
      <c r="X362" s="11">
        <f t="shared" si="100"/>
        <v>0</v>
      </c>
      <c r="Y362" s="11">
        <f t="shared" si="101"/>
        <v>6.0470000000000003E-18</v>
      </c>
      <c r="Z362" s="11">
        <f t="shared" si="102"/>
        <v>5.0199999999999995E-4</v>
      </c>
      <c r="AA362" s="16">
        <f t="shared" si="103"/>
        <v>0</v>
      </c>
      <c r="AB362" s="9">
        <f t="shared" si="104"/>
        <v>0.193357</v>
      </c>
      <c r="AC362" s="9">
        <f t="shared" si="105"/>
        <v>1</v>
      </c>
      <c r="AD362" s="15">
        <f t="shared" si="106"/>
        <v>0</v>
      </c>
      <c r="AE362" s="3">
        <f t="shared" si="107"/>
        <v>728.05879999999979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0.15855324074074076</v>
      </c>
      <c r="C363" s="15">
        <f>Raw!C363</f>
        <v>110.9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0.25573200000000001</v>
      </c>
      <c r="F363" s="9">
        <f>IF(Raw!$G363&gt;$C$8,IF(Raw!$Q363&gt;$C$8,IF(Raw!$N363&gt;$C$9,IF(Raw!$N363&lt;$A$9,IF(Raw!$X363&gt;$C$9,IF(Raw!$X363&lt;$A$9,Raw!I363,-999),-999),-999),-999),-999),-999)</f>
        <v>0.44608100000000001</v>
      </c>
      <c r="G363" s="9">
        <f>Raw!G363</f>
        <v>0.98044100000000001</v>
      </c>
      <c r="H363" s="9">
        <f>IF(Raw!$G363&gt;$C$8,IF(Raw!$Q363&gt;$C$8,IF(Raw!$N363&gt;$C$9,IF(Raw!$N363&lt;$A$9,IF(Raw!$X363&gt;$C$9,IF(Raw!$X363&lt;$A$9,Raw!L363,-999),-999),-999),-999),-999),-999)</f>
        <v>533.6</v>
      </c>
      <c r="I363" s="9">
        <f>IF(Raw!$G363&gt;$C$8,IF(Raw!$Q363&gt;$C$8,IF(Raw!$N363&gt;$C$9,IF(Raw!$N363&lt;$A$9,IF(Raw!$X363&gt;$C$9,IF(Raw!$X363&lt;$A$9,Raw!M363,-999),-999),-999),-999),-999),-999)</f>
        <v>8.7535000000000002E-2</v>
      </c>
      <c r="J363" s="9">
        <f>IF(Raw!$G363&gt;$C$8,IF(Raw!$Q363&gt;$C$8,IF(Raw!$N363&gt;$C$9,IF(Raw!$N363&lt;$A$9,IF(Raw!$X363&gt;$C$9,IF(Raw!$X363&lt;$A$9,Raw!N363,-999),-999),-999),-999),-999),-999)</f>
        <v>419</v>
      </c>
      <c r="K363" s="9">
        <f>IF(Raw!$G363&gt;$C$8,IF(Raw!$Q363&gt;$C$8,IF(Raw!$N363&gt;$C$9,IF(Raw!$N363&lt;$A$9,IF(Raw!$X363&gt;$C$9,IF(Raw!$X363&lt;$A$9,Raw!R363,-999),-999),-999),-999),-999),-999)</f>
        <v>0.23794299999999999</v>
      </c>
      <c r="L363" s="9">
        <f>IF(Raw!$G363&gt;$C$8,IF(Raw!$Q363&gt;$C$8,IF(Raw!$N363&gt;$C$9,IF(Raw!$N363&lt;$A$9,IF(Raw!$X363&gt;$C$9,IF(Raw!$X363&lt;$A$9,Raw!S363,-999),-999),-999),-999),-999),-999)</f>
        <v>0.45203599999999999</v>
      </c>
      <c r="M363" s="9">
        <f>Raw!Q363</f>
        <v>0.982124</v>
      </c>
      <c r="N363" s="9">
        <f>IF(Raw!$G363&gt;$C$8,IF(Raw!$Q363&gt;$C$8,IF(Raw!$N363&gt;$C$9,IF(Raw!$N363&lt;$A$9,IF(Raw!$X363&gt;$C$9,IF(Raw!$X363&lt;$A$9,Raw!V363,-999),-999),-999),-999),-999),-999)</f>
        <v>518.70000000000005</v>
      </c>
      <c r="O363" s="9">
        <f>IF(Raw!$G363&gt;$C$8,IF(Raw!$Q363&gt;$C$8,IF(Raw!$N363&gt;$C$9,IF(Raw!$N363&lt;$A$9,IF(Raw!$X363&gt;$C$9,IF(Raw!$X363&lt;$A$9,Raw!W363,-999),-999),-999),-999),-999),-999)</f>
        <v>1.9999999999999999E-6</v>
      </c>
      <c r="P363" s="9">
        <f>IF(Raw!$G363&gt;$C$8,IF(Raw!$Q363&gt;$C$8,IF(Raw!$N363&gt;$C$9,IF(Raw!$N363&lt;$A$9,IF(Raw!$X363&gt;$C$9,IF(Raw!$X363&lt;$A$9,Raw!X363,-999),-999),-999),-999),-999),-999)</f>
        <v>333</v>
      </c>
      <c r="R363" s="9">
        <f t="shared" si="95"/>
        <v>0.19034899999999999</v>
      </c>
      <c r="S363" s="9">
        <f t="shared" si="96"/>
        <v>0.42671398243816705</v>
      </c>
      <c r="T363" s="9">
        <f t="shared" si="97"/>
        <v>0.21409300000000001</v>
      </c>
      <c r="U363" s="9">
        <f t="shared" si="98"/>
        <v>0.4736193577502677</v>
      </c>
      <c r="V363" s="15">
        <f t="shared" si="99"/>
        <v>0.18510874199999999</v>
      </c>
      <c r="X363" s="11">
        <f t="shared" si="100"/>
        <v>0</v>
      </c>
      <c r="Y363" s="11">
        <f t="shared" si="101"/>
        <v>5.336E-18</v>
      </c>
      <c r="Z363" s="11">
        <f t="shared" si="102"/>
        <v>4.1899999999999999E-4</v>
      </c>
      <c r="AA363" s="16">
        <f t="shared" si="103"/>
        <v>0</v>
      </c>
      <c r="AB363" s="9">
        <f t="shared" si="104"/>
        <v>0.23794299999999999</v>
      </c>
      <c r="AC363" s="9">
        <f t="shared" si="105"/>
        <v>1</v>
      </c>
      <c r="AD363" s="15">
        <f t="shared" si="106"/>
        <v>0</v>
      </c>
      <c r="AE363" s="3">
        <f t="shared" si="107"/>
        <v>642.45439999999985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0.15861111111111112</v>
      </c>
      <c r="C364" s="15">
        <f>Raw!C364</f>
        <v>110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0.30397299999999999</v>
      </c>
      <c r="F364" s="9">
        <f>IF(Raw!$G364&gt;$C$8,IF(Raw!$Q364&gt;$C$8,IF(Raw!$N364&gt;$C$9,IF(Raw!$N364&lt;$A$9,IF(Raw!$X364&gt;$C$9,IF(Raw!$X364&lt;$A$9,Raw!I364,-999),-999),-999),-999),-999),-999)</f>
        <v>0.54320400000000002</v>
      </c>
      <c r="G364" s="9">
        <f>Raw!G364</f>
        <v>0.98609599999999997</v>
      </c>
      <c r="H364" s="9">
        <f>IF(Raw!$G364&gt;$C$8,IF(Raw!$Q364&gt;$C$8,IF(Raw!$N364&gt;$C$9,IF(Raw!$N364&lt;$A$9,IF(Raw!$X364&gt;$C$9,IF(Raw!$X364&lt;$A$9,Raw!L364,-999),-999),-999),-999),-999),-999)</f>
        <v>542.5</v>
      </c>
      <c r="I364" s="9">
        <f>IF(Raw!$G364&gt;$C$8,IF(Raw!$Q364&gt;$C$8,IF(Raw!$N364&gt;$C$9,IF(Raw!$N364&lt;$A$9,IF(Raw!$X364&gt;$C$9,IF(Raw!$X364&lt;$A$9,Raw!M364,-999),-999),-999),-999),-999),-999)</f>
        <v>0.13202700000000001</v>
      </c>
      <c r="J364" s="9">
        <f>IF(Raw!$G364&gt;$C$8,IF(Raw!$Q364&gt;$C$8,IF(Raw!$N364&gt;$C$9,IF(Raw!$N364&lt;$A$9,IF(Raw!$X364&gt;$C$9,IF(Raw!$X364&lt;$A$9,Raw!N364,-999),-999),-999),-999),-999),-999)</f>
        <v>392</v>
      </c>
      <c r="K364" s="9">
        <f>IF(Raw!$G364&gt;$C$8,IF(Raw!$Q364&gt;$C$8,IF(Raw!$N364&gt;$C$9,IF(Raw!$N364&lt;$A$9,IF(Raw!$X364&gt;$C$9,IF(Raw!$X364&lt;$A$9,Raw!R364,-999),-999),-999),-999),-999),-999)</f>
        <v>0.25140200000000001</v>
      </c>
      <c r="L364" s="9">
        <f>IF(Raw!$G364&gt;$C$8,IF(Raw!$Q364&gt;$C$8,IF(Raw!$N364&gt;$C$9,IF(Raw!$N364&lt;$A$9,IF(Raw!$X364&gt;$C$9,IF(Raw!$X364&lt;$A$9,Raw!S364,-999),-999),-999),-999),-999),-999)</f>
        <v>0.45796700000000001</v>
      </c>
      <c r="M364" s="9">
        <f>Raw!Q364</f>
        <v>0.97913799999999995</v>
      </c>
      <c r="N364" s="9">
        <f>IF(Raw!$G364&gt;$C$8,IF(Raw!$Q364&gt;$C$8,IF(Raw!$N364&gt;$C$9,IF(Raw!$N364&lt;$A$9,IF(Raw!$X364&gt;$C$9,IF(Raw!$X364&lt;$A$9,Raw!V364,-999),-999),-999),-999),-999),-999)</f>
        <v>490.4</v>
      </c>
      <c r="O364" s="9">
        <f>IF(Raw!$G364&gt;$C$8,IF(Raw!$Q364&gt;$C$8,IF(Raw!$N364&gt;$C$9,IF(Raw!$N364&lt;$A$9,IF(Raw!$X364&gt;$C$9,IF(Raw!$X364&lt;$A$9,Raw!W364,-999),-999),-999),-999),-999),-999)</f>
        <v>1.2848999999999999E-2</v>
      </c>
      <c r="P364" s="9">
        <f>IF(Raw!$G364&gt;$C$8,IF(Raw!$Q364&gt;$C$8,IF(Raw!$N364&gt;$C$9,IF(Raw!$N364&lt;$A$9,IF(Raw!$X364&gt;$C$9,IF(Raw!$X364&lt;$A$9,Raw!X364,-999),-999),-999),-999),-999),-999)</f>
        <v>369</v>
      </c>
      <c r="R364" s="9">
        <f t="shared" si="95"/>
        <v>0.23923100000000003</v>
      </c>
      <c r="S364" s="9">
        <f t="shared" si="96"/>
        <v>0.44040728713337901</v>
      </c>
      <c r="T364" s="9">
        <f t="shared" si="97"/>
        <v>0.206565</v>
      </c>
      <c r="U364" s="9">
        <f t="shared" si="98"/>
        <v>0.45104778291885661</v>
      </c>
      <c r="V364" s="15">
        <f t="shared" si="99"/>
        <v>0.18753748649999999</v>
      </c>
      <c r="X364" s="11">
        <f t="shared" si="100"/>
        <v>0</v>
      </c>
      <c r="Y364" s="11">
        <f t="shared" si="101"/>
        <v>5.425E-18</v>
      </c>
      <c r="Z364" s="11">
        <f t="shared" si="102"/>
        <v>3.9199999999999999E-4</v>
      </c>
      <c r="AA364" s="16">
        <f t="shared" si="103"/>
        <v>0</v>
      </c>
      <c r="AB364" s="9">
        <f t="shared" si="104"/>
        <v>0.25140200000000001</v>
      </c>
      <c r="AC364" s="9">
        <f t="shared" si="105"/>
        <v>1</v>
      </c>
      <c r="AD364" s="15">
        <f t="shared" si="106"/>
        <v>0</v>
      </c>
      <c r="AE364" s="3">
        <f t="shared" si="107"/>
        <v>653.16999999999985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0.15866898148148148</v>
      </c>
      <c r="C365" s="15">
        <f>Raw!C365</f>
        <v>109.3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0.268399</v>
      </c>
      <c r="F365" s="9">
        <f>IF(Raw!$G365&gt;$C$8,IF(Raw!$Q365&gt;$C$8,IF(Raw!$N365&gt;$C$9,IF(Raw!$N365&lt;$A$9,IF(Raw!$X365&gt;$C$9,IF(Raw!$X365&lt;$A$9,Raw!I365,-999),-999),-999),-999),-999),-999)</f>
        <v>0.48001300000000002</v>
      </c>
      <c r="G365" s="9">
        <f>Raw!G365</f>
        <v>0.98445499999999997</v>
      </c>
      <c r="H365" s="9">
        <f>IF(Raw!$G365&gt;$C$8,IF(Raw!$Q365&gt;$C$8,IF(Raw!$N365&gt;$C$9,IF(Raw!$N365&lt;$A$9,IF(Raw!$X365&gt;$C$9,IF(Raw!$X365&lt;$A$9,Raw!L365,-999),-999),-999),-999),-999),-999)</f>
        <v>505.3</v>
      </c>
      <c r="I365" s="9">
        <f>IF(Raw!$G365&gt;$C$8,IF(Raw!$Q365&gt;$C$8,IF(Raw!$N365&gt;$C$9,IF(Raw!$N365&lt;$A$9,IF(Raw!$X365&gt;$C$9,IF(Raw!$X365&lt;$A$9,Raw!M365,-999),-999),-999),-999),-999),-999)</f>
        <v>1.0000000000000001E-5</v>
      </c>
      <c r="J365" s="9">
        <f>IF(Raw!$G365&gt;$C$8,IF(Raw!$Q365&gt;$C$8,IF(Raw!$N365&gt;$C$9,IF(Raw!$N365&lt;$A$9,IF(Raw!$X365&gt;$C$9,IF(Raw!$X365&lt;$A$9,Raw!N365,-999),-999),-999),-999),-999),-999)</f>
        <v>552</v>
      </c>
      <c r="K365" s="9">
        <f>IF(Raw!$G365&gt;$C$8,IF(Raw!$Q365&gt;$C$8,IF(Raw!$N365&gt;$C$9,IF(Raw!$N365&lt;$A$9,IF(Raw!$X365&gt;$C$9,IF(Raw!$X365&lt;$A$9,Raw!R365,-999),-999),-999),-999),-999),-999)</f>
        <v>0.247118</v>
      </c>
      <c r="L365" s="9">
        <f>IF(Raw!$G365&gt;$C$8,IF(Raw!$Q365&gt;$C$8,IF(Raw!$N365&gt;$C$9,IF(Raw!$N365&lt;$A$9,IF(Raw!$X365&gt;$C$9,IF(Raw!$X365&lt;$A$9,Raw!S365,-999),-999),-999),-999),-999),-999)</f>
        <v>0.45761600000000002</v>
      </c>
      <c r="M365" s="9">
        <f>Raw!Q365</f>
        <v>0.98497500000000004</v>
      </c>
      <c r="N365" s="9">
        <f>IF(Raw!$G365&gt;$C$8,IF(Raw!$Q365&gt;$C$8,IF(Raw!$N365&gt;$C$9,IF(Raw!$N365&lt;$A$9,IF(Raw!$X365&gt;$C$9,IF(Raw!$X365&lt;$A$9,Raw!V365,-999),-999),-999),-999),-999),-999)</f>
        <v>530.1</v>
      </c>
      <c r="O365" s="9">
        <f>IF(Raw!$G365&gt;$C$8,IF(Raw!$Q365&gt;$C$8,IF(Raw!$N365&gt;$C$9,IF(Raw!$N365&lt;$A$9,IF(Raw!$X365&gt;$C$9,IF(Raw!$X365&lt;$A$9,Raw!W365,-999),-999),-999),-999),-999),-999)</f>
        <v>1.0000000000000001E-5</v>
      </c>
      <c r="P365" s="9">
        <f>IF(Raw!$G365&gt;$C$8,IF(Raw!$Q365&gt;$C$8,IF(Raw!$N365&gt;$C$9,IF(Raw!$N365&lt;$A$9,IF(Raw!$X365&gt;$C$9,IF(Raw!$X365&lt;$A$9,Raw!X365,-999),-999),-999),-999),-999),-999)</f>
        <v>422</v>
      </c>
      <c r="R365" s="9">
        <f t="shared" si="95"/>
        <v>0.21161400000000002</v>
      </c>
      <c r="S365" s="9">
        <f t="shared" si="96"/>
        <v>0.44085056029732533</v>
      </c>
      <c r="T365" s="9">
        <f t="shared" si="97"/>
        <v>0.21049800000000002</v>
      </c>
      <c r="U365" s="9">
        <f t="shared" si="98"/>
        <v>0.45998828712282791</v>
      </c>
      <c r="V365" s="15">
        <f t="shared" si="99"/>
        <v>0.187393752</v>
      </c>
      <c r="X365" s="11">
        <f t="shared" si="100"/>
        <v>0</v>
      </c>
      <c r="Y365" s="11">
        <f t="shared" si="101"/>
        <v>5.053E-18</v>
      </c>
      <c r="Z365" s="11">
        <f t="shared" si="102"/>
        <v>5.5199999999999997E-4</v>
      </c>
      <c r="AA365" s="16">
        <f t="shared" si="103"/>
        <v>0</v>
      </c>
      <c r="AB365" s="9">
        <f t="shared" si="104"/>
        <v>0.247118</v>
      </c>
      <c r="AC365" s="9">
        <f t="shared" si="105"/>
        <v>1</v>
      </c>
      <c r="AD365" s="15">
        <f t="shared" si="106"/>
        <v>0</v>
      </c>
      <c r="AE365" s="3">
        <f t="shared" si="107"/>
        <v>608.38119999999981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0.15872685185185184</v>
      </c>
      <c r="C366" s="15">
        <f>Raw!C366</f>
        <v>108.4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0.28095700000000001</v>
      </c>
      <c r="F366" s="9">
        <f>IF(Raw!$G366&gt;$C$8,IF(Raw!$Q366&gt;$C$8,IF(Raw!$N366&gt;$C$9,IF(Raw!$N366&lt;$A$9,IF(Raw!$X366&gt;$C$9,IF(Raw!$X366&lt;$A$9,Raw!I366,-999),-999),-999),-999),-999),-999)</f>
        <v>0.48351699999999997</v>
      </c>
      <c r="G366" s="9">
        <f>Raw!G366</f>
        <v>0.98187100000000005</v>
      </c>
      <c r="H366" s="9">
        <f>IF(Raw!$G366&gt;$C$8,IF(Raw!$Q366&gt;$C$8,IF(Raw!$N366&gt;$C$9,IF(Raw!$N366&lt;$A$9,IF(Raw!$X366&gt;$C$9,IF(Raw!$X366&lt;$A$9,Raw!L366,-999),-999),-999),-999),-999),-999)</f>
        <v>550.6</v>
      </c>
      <c r="I366" s="9">
        <f>IF(Raw!$G366&gt;$C$8,IF(Raw!$Q366&gt;$C$8,IF(Raw!$N366&gt;$C$9,IF(Raw!$N366&lt;$A$9,IF(Raw!$X366&gt;$C$9,IF(Raw!$X366&lt;$A$9,Raw!M366,-999),-999),-999),-999),-999),-999)</f>
        <v>0.103931</v>
      </c>
      <c r="J366" s="9">
        <f>IF(Raw!$G366&gt;$C$8,IF(Raw!$Q366&gt;$C$8,IF(Raw!$N366&gt;$C$9,IF(Raw!$N366&lt;$A$9,IF(Raw!$X366&gt;$C$9,IF(Raw!$X366&lt;$A$9,Raw!N366,-999),-999),-999),-999),-999),-999)</f>
        <v>291</v>
      </c>
      <c r="K366" s="9">
        <f>IF(Raw!$G366&gt;$C$8,IF(Raw!$Q366&gt;$C$8,IF(Raw!$N366&gt;$C$9,IF(Raw!$N366&lt;$A$9,IF(Raw!$X366&gt;$C$9,IF(Raw!$X366&lt;$A$9,Raw!R366,-999),-999),-999),-999),-999),-999)</f>
        <v>0.26876299999999997</v>
      </c>
      <c r="L366" s="9">
        <f>IF(Raw!$G366&gt;$C$8,IF(Raw!$Q366&gt;$C$8,IF(Raw!$N366&gt;$C$9,IF(Raw!$N366&lt;$A$9,IF(Raw!$X366&gt;$C$9,IF(Raw!$X366&lt;$A$9,Raw!S366,-999),-999),-999),-999),-999),-999)</f>
        <v>0.46823900000000002</v>
      </c>
      <c r="M366" s="9">
        <f>Raw!Q366</f>
        <v>0.97929699999999997</v>
      </c>
      <c r="N366" s="9">
        <f>IF(Raw!$G366&gt;$C$8,IF(Raw!$Q366&gt;$C$8,IF(Raw!$N366&gt;$C$9,IF(Raw!$N366&lt;$A$9,IF(Raw!$X366&gt;$C$9,IF(Raw!$X366&lt;$A$9,Raw!V366,-999),-999),-999),-999),-999),-999)</f>
        <v>517.70000000000005</v>
      </c>
      <c r="O366" s="9">
        <f>IF(Raw!$G366&gt;$C$8,IF(Raw!$Q366&gt;$C$8,IF(Raw!$N366&gt;$C$9,IF(Raw!$N366&lt;$A$9,IF(Raw!$X366&gt;$C$9,IF(Raw!$X366&lt;$A$9,Raw!W366,-999),-999),-999),-999),-999),-999)</f>
        <v>6.1002000000000001E-2</v>
      </c>
      <c r="P366" s="9">
        <f>IF(Raw!$G366&gt;$C$8,IF(Raw!$Q366&gt;$C$8,IF(Raw!$N366&gt;$C$9,IF(Raw!$N366&lt;$A$9,IF(Raw!$X366&gt;$C$9,IF(Raw!$X366&lt;$A$9,Raw!X366,-999),-999),-999),-999),-999),-999)</f>
        <v>452</v>
      </c>
      <c r="R366" s="9">
        <f t="shared" si="95"/>
        <v>0.20255999999999996</v>
      </c>
      <c r="S366" s="9">
        <f t="shared" si="96"/>
        <v>0.41893046159700686</v>
      </c>
      <c r="T366" s="9">
        <f t="shared" si="97"/>
        <v>0.19947600000000004</v>
      </c>
      <c r="U366" s="9">
        <f t="shared" si="98"/>
        <v>0.42601321120197172</v>
      </c>
      <c r="V366" s="15">
        <f t="shared" si="99"/>
        <v>0.1917438705</v>
      </c>
      <c r="X366" s="11">
        <f t="shared" si="100"/>
        <v>0</v>
      </c>
      <c r="Y366" s="11">
        <f t="shared" si="101"/>
        <v>5.5059999999999998E-18</v>
      </c>
      <c r="Z366" s="11">
        <f t="shared" si="102"/>
        <v>2.9099999999999997E-4</v>
      </c>
      <c r="AA366" s="16">
        <f t="shared" si="103"/>
        <v>0</v>
      </c>
      <c r="AB366" s="9">
        <f t="shared" si="104"/>
        <v>0.26876299999999997</v>
      </c>
      <c r="AC366" s="9">
        <f t="shared" si="105"/>
        <v>1</v>
      </c>
      <c r="AD366" s="15">
        <f t="shared" si="106"/>
        <v>0</v>
      </c>
      <c r="AE366" s="3">
        <f t="shared" si="107"/>
        <v>662.92239999999981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0.15877314814814816</v>
      </c>
      <c r="C367" s="15">
        <f>Raw!C367</f>
        <v>108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0.29427799999999998</v>
      </c>
      <c r="F367" s="9">
        <f>IF(Raw!$G367&gt;$C$8,IF(Raw!$Q367&gt;$C$8,IF(Raw!$N367&gt;$C$9,IF(Raw!$N367&lt;$A$9,IF(Raw!$X367&gt;$C$9,IF(Raw!$X367&lt;$A$9,Raw!I367,-999),-999),-999),-999),-999),-999)</f>
        <v>0.55476099999999995</v>
      </c>
      <c r="G367" s="9">
        <f>Raw!G367</f>
        <v>0.99043700000000001</v>
      </c>
      <c r="H367" s="9">
        <f>IF(Raw!$G367&gt;$C$8,IF(Raw!$Q367&gt;$C$8,IF(Raw!$N367&gt;$C$9,IF(Raw!$N367&lt;$A$9,IF(Raw!$X367&gt;$C$9,IF(Raw!$X367&lt;$A$9,Raw!L367,-999),-999),-999),-999),-999),-999)</f>
        <v>529.79999999999995</v>
      </c>
      <c r="I367" s="9">
        <f>IF(Raw!$G367&gt;$C$8,IF(Raw!$Q367&gt;$C$8,IF(Raw!$N367&gt;$C$9,IF(Raw!$N367&lt;$A$9,IF(Raw!$X367&gt;$C$9,IF(Raw!$X367&lt;$A$9,Raw!M367,-999),-999),-999),-999),-999),-999)</f>
        <v>1.0000000000000001E-5</v>
      </c>
      <c r="J367" s="9">
        <f>IF(Raw!$G367&gt;$C$8,IF(Raw!$Q367&gt;$C$8,IF(Raw!$N367&gt;$C$9,IF(Raw!$N367&lt;$A$9,IF(Raw!$X367&gt;$C$9,IF(Raw!$X367&lt;$A$9,Raw!N367,-999),-999),-999),-999),-999),-999)</f>
        <v>429</v>
      </c>
      <c r="K367" s="9">
        <f>IF(Raw!$G367&gt;$C$8,IF(Raw!$Q367&gt;$C$8,IF(Raw!$N367&gt;$C$9,IF(Raw!$N367&lt;$A$9,IF(Raw!$X367&gt;$C$9,IF(Raw!$X367&lt;$A$9,Raw!R367,-999),-999),-999),-999),-999),-999)</f>
        <v>0.26557799999999998</v>
      </c>
      <c r="L367" s="9">
        <f>IF(Raw!$G367&gt;$C$8,IF(Raw!$Q367&gt;$C$8,IF(Raw!$N367&gt;$C$9,IF(Raw!$N367&lt;$A$9,IF(Raw!$X367&gt;$C$9,IF(Raw!$X367&lt;$A$9,Raw!S367,-999),-999),-999),-999),-999),-999)</f>
        <v>0.50465499999999996</v>
      </c>
      <c r="M367" s="9">
        <f>Raw!Q367</f>
        <v>0.98278399999999999</v>
      </c>
      <c r="N367" s="9">
        <f>IF(Raw!$G367&gt;$C$8,IF(Raw!$Q367&gt;$C$8,IF(Raw!$N367&gt;$C$9,IF(Raw!$N367&lt;$A$9,IF(Raw!$X367&gt;$C$9,IF(Raw!$X367&lt;$A$9,Raw!V367,-999),-999),-999),-999),-999),-999)</f>
        <v>510.1</v>
      </c>
      <c r="O367" s="9">
        <f>IF(Raw!$G367&gt;$C$8,IF(Raw!$Q367&gt;$C$8,IF(Raw!$N367&gt;$C$9,IF(Raw!$N367&lt;$A$9,IF(Raw!$X367&gt;$C$9,IF(Raw!$X367&lt;$A$9,Raw!W367,-999),-999),-999),-999),-999),-999)</f>
        <v>6.9999999999999999E-6</v>
      </c>
      <c r="P367" s="9">
        <f>IF(Raw!$G367&gt;$C$8,IF(Raw!$Q367&gt;$C$8,IF(Raw!$N367&gt;$C$9,IF(Raw!$N367&lt;$A$9,IF(Raw!$X367&gt;$C$9,IF(Raw!$X367&lt;$A$9,Raw!X367,-999),-999),-999),-999),-999),-999)</f>
        <v>483</v>
      </c>
      <c r="R367" s="9">
        <f t="shared" si="95"/>
        <v>0.26048299999999996</v>
      </c>
      <c r="S367" s="9">
        <f t="shared" si="96"/>
        <v>0.46954093744873915</v>
      </c>
      <c r="T367" s="9">
        <f t="shared" si="97"/>
        <v>0.23907699999999998</v>
      </c>
      <c r="U367" s="9">
        <f t="shared" si="98"/>
        <v>0.47374344849451605</v>
      </c>
      <c r="V367" s="15">
        <f t="shared" si="99"/>
        <v>0.20665622249999999</v>
      </c>
      <c r="X367" s="11">
        <f t="shared" si="100"/>
        <v>0</v>
      </c>
      <c r="Y367" s="11">
        <f t="shared" si="101"/>
        <v>5.2979999999999991E-18</v>
      </c>
      <c r="Z367" s="11">
        <f t="shared" si="102"/>
        <v>4.2899999999999997E-4</v>
      </c>
      <c r="AA367" s="16">
        <f t="shared" si="103"/>
        <v>0</v>
      </c>
      <c r="AB367" s="9">
        <f t="shared" si="104"/>
        <v>0.26557799999999998</v>
      </c>
      <c r="AC367" s="9">
        <f t="shared" si="105"/>
        <v>1</v>
      </c>
      <c r="AD367" s="15">
        <f t="shared" si="106"/>
        <v>0</v>
      </c>
      <c r="AE367" s="3">
        <f t="shared" si="107"/>
        <v>637.87919999999974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0.15883101851851852</v>
      </c>
      <c r="C368" s="15">
        <f>Raw!C368</f>
        <v>106.7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0.30444900000000003</v>
      </c>
      <c r="F368" s="9">
        <f>IF(Raw!$G368&gt;$C$8,IF(Raw!$Q368&gt;$C$8,IF(Raw!$N368&gt;$C$9,IF(Raw!$N368&lt;$A$9,IF(Raw!$X368&gt;$C$9,IF(Raw!$X368&lt;$A$9,Raw!I368,-999),-999),-999),-999),-999),-999)</f>
        <v>0.53803999999999996</v>
      </c>
      <c r="G368" s="9">
        <f>Raw!G368</f>
        <v>0.98946000000000001</v>
      </c>
      <c r="H368" s="9">
        <f>IF(Raw!$G368&gt;$C$8,IF(Raw!$Q368&gt;$C$8,IF(Raw!$N368&gt;$C$9,IF(Raw!$N368&lt;$A$9,IF(Raw!$X368&gt;$C$9,IF(Raw!$X368&lt;$A$9,Raw!L368,-999),-999),-999),-999),-999),-999)</f>
        <v>546.5</v>
      </c>
      <c r="I368" s="9">
        <f>IF(Raw!$G368&gt;$C$8,IF(Raw!$Q368&gt;$C$8,IF(Raw!$N368&gt;$C$9,IF(Raw!$N368&lt;$A$9,IF(Raw!$X368&gt;$C$9,IF(Raw!$X368&lt;$A$9,Raw!M368,-999),-999),-999),-999),-999),-999)</f>
        <v>0.17277400000000001</v>
      </c>
      <c r="J368" s="9">
        <f>IF(Raw!$G368&gt;$C$8,IF(Raw!$Q368&gt;$C$8,IF(Raw!$N368&gt;$C$9,IF(Raw!$N368&lt;$A$9,IF(Raw!$X368&gt;$C$9,IF(Raw!$X368&lt;$A$9,Raw!N368,-999),-999),-999),-999),-999),-999)</f>
        <v>519</v>
      </c>
      <c r="K368" s="9">
        <f>IF(Raw!$G368&gt;$C$8,IF(Raw!$Q368&gt;$C$8,IF(Raw!$N368&gt;$C$9,IF(Raw!$N368&lt;$A$9,IF(Raw!$X368&gt;$C$9,IF(Raw!$X368&lt;$A$9,Raw!R368,-999),-999),-999),-999),-999),-999)</f>
        <v>0.28555999999999998</v>
      </c>
      <c r="L368" s="9">
        <f>IF(Raw!$G368&gt;$C$8,IF(Raw!$Q368&gt;$C$8,IF(Raw!$N368&gt;$C$9,IF(Raw!$N368&lt;$A$9,IF(Raw!$X368&gt;$C$9,IF(Raw!$X368&lt;$A$9,Raw!S368,-999),-999),-999),-999),-999),-999)</f>
        <v>0.516648</v>
      </c>
      <c r="M368" s="9">
        <f>Raw!Q368</f>
        <v>0.987734</v>
      </c>
      <c r="N368" s="9">
        <f>IF(Raw!$G368&gt;$C$8,IF(Raw!$Q368&gt;$C$8,IF(Raw!$N368&gt;$C$9,IF(Raw!$N368&lt;$A$9,IF(Raw!$X368&gt;$C$9,IF(Raw!$X368&lt;$A$9,Raw!V368,-999),-999),-999),-999),-999),-999)</f>
        <v>539.79999999999995</v>
      </c>
      <c r="O368" s="9">
        <f>IF(Raw!$G368&gt;$C$8,IF(Raw!$Q368&gt;$C$8,IF(Raw!$N368&gt;$C$9,IF(Raw!$N368&lt;$A$9,IF(Raw!$X368&gt;$C$9,IF(Raw!$X368&lt;$A$9,Raw!W368,-999),-999),-999),-999),-999),-999)</f>
        <v>0.202651</v>
      </c>
      <c r="P368" s="9">
        <f>IF(Raw!$G368&gt;$C$8,IF(Raw!$Q368&gt;$C$8,IF(Raw!$N368&gt;$C$9,IF(Raw!$N368&lt;$A$9,IF(Raw!$X368&gt;$C$9,IF(Raw!$X368&lt;$A$9,Raw!X368,-999),-999),-999),-999),-999),-999)</f>
        <v>333</v>
      </c>
      <c r="R368" s="9">
        <f t="shared" si="95"/>
        <v>0.23359099999999994</v>
      </c>
      <c r="S368" s="9">
        <f t="shared" si="96"/>
        <v>0.43415173593041401</v>
      </c>
      <c r="T368" s="9">
        <f t="shared" si="97"/>
        <v>0.23108800000000002</v>
      </c>
      <c r="U368" s="9">
        <f t="shared" si="98"/>
        <v>0.44728325668540286</v>
      </c>
      <c r="V368" s="15">
        <f t="shared" si="99"/>
        <v>0.21156735599999998</v>
      </c>
      <c r="X368" s="11">
        <f t="shared" si="100"/>
        <v>0</v>
      </c>
      <c r="Y368" s="11">
        <f t="shared" si="101"/>
        <v>5.4649999999999998E-18</v>
      </c>
      <c r="Z368" s="11">
        <f t="shared" si="102"/>
        <v>5.1899999999999993E-4</v>
      </c>
      <c r="AA368" s="16">
        <f t="shared" si="103"/>
        <v>0</v>
      </c>
      <c r="AB368" s="9">
        <f t="shared" si="104"/>
        <v>0.28555999999999998</v>
      </c>
      <c r="AC368" s="9">
        <f t="shared" si="105"/>
        <v>1</v>
      </c>
      <c r="AD368" s="15">
        <f t="shared" si="106"/>
        <v>0</v>
      </c>
      <c r="AE368" s="3">
        <f t="shared" si="107"/>
        <v>657.98599999999976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0.15888888888888889</v>
      </c>
      <c r="C369" s="15">
        <f>Raw!C369</f>
        <v>106.4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0.34591300000000003</v>
      </c>
      <c r="F369" s="9">
        <f>IF(Raw!$G369&gt;$C$8,IF(Raw!$Q369&gt;$C$8,IF(Raw!$N369&gt;$C$9,IF(Raw!$N369&lt;$A$9,IF(Raw!$X369&gt;$C$9,IF(Raw!$X369&lt;$A$9,Raw!I369,-999),-999),-999),-999),-999),-999)</f>
        <v>0.63402999999999998</v>
      </c>
      <c r="G369" s="9">
        <f>Raw!G369</f>
        <v>0.98765099999999995</v>
      </c>
      <c r="H369" s="9">
        <f>IF(Raw!$G369&gt;$C$8,IF(Raw!$Q369&gt;$C$8,IF(Raw!$N369&gt;$C$9,IF(Raw!$N369&lt;$A$9,IF(Raw!$X369&gt;$C$9,IF(Raw!$X369&lt;$A$9,Raw!L369,-999),-999),-999),-999),-999),-999)</f>
        <v>527.20000000000005</v>
      </c>
      <c r="I369" s="9">
        <f>IF(Raw!$G369&gt;$C$8,IF(Raw!$Q369&gt;$C$8,IF(Raw!$N369&gt;$C$9,IF(Raw!$N369&lt;$A$9,IF(Raw!$X369&gt;$C$9,IF(Raw!$X369&lt;$A$9,Raw!M369,-999),-999),-999),-999),-999),-999)</f>
        <v>6.9999999999999999E-6</v>
      </c>
      <c r="J369" s="9">
        <f>IF(Raw!$G369&gt;$C$8,IF(Raw!$Q369&gt;$C$8,IF(Raw!$N369&gt;$C$9,IF(Raw!$N369&lt;$A$9,IF(Raw!$X369&gt;$C$9,IF(Raw!$X369&lt;$A$9,Raw!N369,-999),-999),-999),-999),-999),-999)</f>
        <v>345</v>
      </c>
      <c r="K369" s="9">
        <f>IF(Raw!$G369&gt;$C$8,IF(Raw!$Q369&gt;$C$8,IF(Raw!$N369&gt;$C$9,IF(Raw!$N369&lt;$A$9,IF(Raw!$X369&gt;$C$9,IF(Raw!$X369&lt;$A$9,Raw!R369,-999),-999),-999),-999),-999),-999)</f>
        <v>0.317388</v>
      </c>
      <c r="L369" s="9">
        <f>IF(Raw!$G369&gt;$C$8,IF(Raw!$Q369&gt;$C$8,IF(Raw!$N369&gt;$C$9,IF(Raw!$N369&lt;$A$9,IF(Raw!$X369&gt;$C$9,IF(Raw!$X369&lt;$A$9,Raw!S369,-999),-999),-999),-999),-999),-999)</f>
        <v>0.59429900000000002</v>
      </c>
      <c r="M369" s="9">
        <f>Raw!Q369</f>
        <v>0.97887100000000005</v>
      </c>
      <c r="N369" s="9">
        <f>IF(Raw!$G369&gt;$C$8,IF(Raw!$Q369&gt;$C$8,IF(Raw!$N369&gt;$C$9,IF(Raw!$N369&lt;$A$9,IF(Raw!$X369&gt;$C$9,IF(Raw!$X369&lt;$A$9,Raw!V369,-999),-999),-999),-999),-999),-999)</f>
        <v>479.5</v>
      </c>
      <c r="O369" s="9">
        <f>IF(Raw!$G369&gt;$C$8,IF(Raw!$Q369&gt;$C$8,IF(Raw!$N369&gt;$C$9,IF(Raw!$N369&lt;$A$9,IF(Raw!$X369&gt;$C$9,IF(Raw!$X369&lt;$A$9,Raw!W369,-999),-999),-999),-999),-999),-999)</f>
        <v>1.9999999999999999E-6</v>
      </c>
      <c r="P369" s="9">
        <f>IF(Raw!$G369&gt;$C$8,IF(Raw!$Q369&gt;$C$8,IF(Raw!$N369&gt;$C$9,IF(Raw!$N369&lt;$A$9,IF(Raw!$X369&gt;$C$9,IF(Raw!$X369&lt;$A$9,Raw!X369,-999),-999),-999),-999),-999),-999)</f>
        <v>418</v>
      </c>
      <c r="R369" s="9">
        <f t="shared" si="95"/>
        <v>0.28811699999999996</v>
      </c>
      <c r="S369" s="9">
        <f t="shared" si="96"/>
        <v>0.45442171506080148</v>
      </c>
      <c r="T369" s="9">
        <f t="shared" si="97"/>
        <v>0.27691100000000002</v>
      </c>
      <c r="U369" s="9">
        <f t="shared" si="98"/>
        <v>0.46594559304323246</v>
      </c>
      <c r="V369" s="15">
        <f t="shared" si="99"/>
        <v>0.2433654405</v>
      </c>
      <c r="X369" s="11">
        <f t="shared" si="100"/>
        <v>0</v>
      </c>
      <c r="Y369" s="11">
        <f t="shared" si="101"/>
        <v>5.2720000000000001E-18</v>
      </c>
      <c r="Z369" s="11">
        <f t="shared" si="102"/>
        <v>3.4499999999999998E-4</v>
      </c>
      <c r="AA369" s="16">
        <f t="shared" si="103"/>
        <v>0</v>
      </c>
      <c r="AB369" s="9">
        <f t="shared" si="104"/>
        <v>0.317388</v>
      </c>
      <c r="AC369" s="9">
        <f t="shared" si="105"/>
        <v>1</v>
      </c>
      <c r="AD369" s="15">
        <f t="shared" si="106"/>
        <v>0</v>
      </c>
      <c r="AE369" s="3">
        <f t="shared" si="107"/>
        <v>634.74879999999985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0.15894675925925925</v>
      </c>
      <c r="C370" s="15">
        <f>Raw!C370</f>
        <v>105.1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0.34270499999999998</v>
      </c>
      <c r="F370" s="9">
        <f>IF(Raw!$G370&gt;$C$8,IF(Raw!$Q370&gt;$C$8,IF(Raw!$N370&gt;$C$9,IF(Raw!$N370&lt;$A$9,IF(Raw!$X370&gt;$C$9,IF(Raw!$X370&lt;$A$9,Raw!I370,-999),-999),-999),-999),-999),-999)</f>
        <v>0.62131700000000001</v>
      </c>
      <c r="G370" s="9">
        <f>Raw!G370</f>
        <v>0.98669399999999996</v>
      </c>
      <c r="H370" s="9">
        <f>IF(Raw!$G370&gt;$C$8,IF(Raw!$Q370&gt;$C$8,IF(Raw!$N370&gt;$C$9,IF(Raw!$N370&lt;$A$9,IF(Raw!$X370&gt;$C$9,IF(Raw!$X370&lt;$A$9,Raw!L370,-999),-999),-999),-999),-999),-999)</f>
        <v>549.5</v>
      </c>
      <c r="I370" s="9">
        <f>IF(Raw!$G370&gt;$C$8,IF(Raw!$Q370&gt;$C$8,IF(Raw!$N370&gt;$C$9,IF(Raw!$N370&lt;$A$9,IF(Raw!$X370&gt;$C$9,IF(Raw!$X370&lt;$A$9,Raw!M370,-999),-999),-999),-999),-999),-999)</f>
        <v>6.9999999999999999E-6</v>
      </c>
      <c r="J370" s="9">
        <f>IF(Raw!$G370&gt;$C$8,IF(Raw!$Q370&gt;$C$8,IF(Raw!$N370&gt;$C$9,IF(Raw!$N370&lt;$A$9,IF(Raw!$X370&gt;$C$9,IF(Raw!$X370&lt;$A$9,Raw!N370,-999),-999),-999),-999),-999),-999)</f>
        <v>446</v>
      </c>
      <c r="K370" s="9">
        <f>IF(Raw!$G370&gt;$C$8,IF(Raw!$Q370&gt;$C$8,IF(Raw!$N370&gt;$C$9,IF(Raw!$N370&lt;$A$9,IF(Raw!$X370&gt;$C$9,IF(Raw!$X370&lt;$A$9,Raw!R370,-999),-999),-999),-999),-999),-999)</f>
        <v>0.355966</v>
      </c>
      <c r="L370" s="9">
        <f>IF(Raw!$G370&gt;$C$8,IF(Raw!$Q370&gt;$C$8,IF(Raw!$N370&gt;$C$9,IF(Raw!$N370&lt;$A$9,IF(Raw!$X370&gt;$C$9,IF(Raw!$X370&lt;$A$9,Raw!S370,-999),-999),-999),-999),-999),-999)</f>
        <v>0.66154199999999996</v>
      </c>
      <c r="M370" s="9">
        <f>Raw!Q370</f>
        <v>0.99524500000000005</v>
      </c>
      <c r="N370" s="9">
        <f>IF(Raw!$G370&gt;$C$8,IF(Raw!$Q370&gt;$C$8,IF(Raw!$N370&gt;$C$9,IF(Raw!$N370&lt;$A$9,IF(Raw!$X370&gt;$C$9,IF(Raw!$X370&lt;$A$9,Raw!V370,-999),-999),-999),-999),-999),-999)</f>
        <v>506.2</v>
      </c>
      <c r="O370" s="9">
        <f>IF(Raw!$G370&gt;$C$8,IF(Raw!$Q370&gt;$C$8,IF(Raw!$N370&gt;$C$9,IF(Raw!$N370&lt;$A$9,IF(Raw!$X370&gt;$C$9,IF(Raw!$X370&lt;$A$9,Raw!W370,-999),-999),-999),-999),-999),-999)</f>
        <v>0.145367</v>
      </c>
      <c r="P370" s="9">
        <f>IF(Raw!$G370&gt;$C$8,IF(Raw!$Q370&gt;$C$8,IF(Raw!$N370&gt;$C$9,IF(Raw!$N370&lt;$A$9,IF(Raw!$X370&gt;$C$9,IF(Raw!$X370&lt;$A$9,Raw!X370,-999),-999),-999),-999),-999),-999)</f>
        <v>287</v>
      </c>
      <c r="R370" s="9">
        <f t="shared" si="95"/>
        <v>0.27861200000000003</v>
      </c>
      <c r="S370" s="9">
        <f t="shared" si="96"/>
        <v>0.44842165915305715</v>
      </c>
      <c r="T370" s="9">
        <f t="shared" si="97"/>
        <v>0.30557599999999996</v>
      </c>
      <c r="U370" s="9">
        <f t="shared" si="98"/>
        <v>0.46191473859558424</v>
      </c>
      <c r="V370" s="15">
        <f t="shared" si="99"/>
        <v>0.27090144899999996</v>
      </c>
      <c r="X370" s="11">
        <f t="shared" si="100"/>
        <v>0</v>
      </c>
      <c r="Y370" s="11">
        <f t="shared" si="101"/>
        <v>5.4949999999999996E-18</v>
      </c>
      <c r="Z370" s="11">
        <f t="shared" si="102"/>
        <v>4.46E-4</v>
      </c>
      <c r="AA370" s="16">
        <f t="shared" si="103"/>
        <v>0</v>
      </c>
      <c r="AB370" s="9">
        <f t="shared" si="104"/>
        <v>0.355966</v>
      </c>
      <c r="AC370" s="9">
        <f t="shared" si="105"/>
        <v>1</v>
      </c>
      <c r="AD370" s="15">
        <f t="shared" si="106"/>
        <v>0</v>
      </c>
      <c r="AE370" s="3">
        <f t="shared" si="107"/>
        <v>661.59799999999973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0.15900462962962963</v>
      </c>
      <c r="C371" s="15">
        <f>Raw!C371</f>
        <v>105.3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0.33694000000000002</v>
      </c>
      <c r="F371" s="9">
        <f>IF(Raw!$G371&gt;$C$8,IF(Raw!$Q371&gt;$C$8,IF(Raw!$N371&gt;$C$9,IF(Raw!$N371&lt;$A$9,IF(Raw!$X371&gt;$C$9,IF(Raw!$X371&lt;$A$9,Raw!I371,-999),-999),-999),-999),-999),-999)</f>
        <v>0.634467</v>
      </c>
      <c r="G371" s="9">
        <f>Raw!G371</f>
        <v>0.98494999999999999</v>
      </c>
      <c r="H371" s="9">
        <f>IF(Raw!$G371&gt;$C$8,IF(Raw!$Q371&gt;$C$8,IF(Raw!$N371&gt;$C$9,IF(Raw!$N371&lt;$A$9,IF(Raw!$X371&gt;$C$9,IF(Raw!$X371&lt;$A$9,Raw!L371,-999),-999),-999),-999),-999),-999)</f>
        <v>522</v>
      </c>
      <c r="I371" s="9">
        <f>IF(Raw!$G371&gt;$C$8,IF(Raw!$Q371&gt;$C$8,IF(Raw!$N371&gt;$C$9,IF(Raw!$N371&lt;$A$9,IF(Raw!$X371&gt;$C$9,IF(Raw!$X371&lt;$A$9,Raw!M371,-999),-999),-999),-999),-999),-999)</f>
        <v>3.9999999999999998E-6</v>
      </c>
      <c r="J371" s="9">
        <f>IF(Raw!$G371&gt;$C$8,IF(Raw!$Q371&gt;$C$8,IF(Raw!$N371&gt;$C$9,IF(Raw!$N371&lt;$A$9,IF(Raw!$X371&gt;$C$9,IF(Raw!$X371&lt;$A$9,Raw!N371,-999),-999),-999),-999),-999),-999)</f>
        <v>354</v>
      </c>
      <c r="K371" s="9">
        <f>IF(Raw!$G371&gt;$C$8,IF(Raw!$Q371&gt;$C$8,IF(Raw!$N371&gt;$C$9,IF(Raw!$N371&lt;$A$9,IF(Raw!$X371&gt;$C$9,IF(Raw!$X371&lt;$A$9,Raw!R371,-999),-999),-999),-999),-999),-999)</f>
        <v>0.33058399999999999</v>
      </c>
      <c r="L371" s="9">
        <f>IF(Raw!$G371&gt;$C$8,IF(Raw!$Q371&gt;$C$8,IF(Raw!$N371&gt;$C$9,IF(Raw!$N371&lt;$A$9,IF(Raw!$X371&gt;$C$9,IF(Raw!$X371&lt;$A$9,Raw!S371,-999),-999),-999),-999),-999),-999)</f>
        <v>0.63390599999999997</v>
      </c>
      <c r="M371" s="9">
        <f>Raw!Q371</f>
        <v>0.98919000000000001</v>
      </c>
      <c r="N371" s="9">
        <f>IF(Raw!$G371&gt;$C$8,IF(Raw!$Q371&gt;$C$8,IF(Raw!$N371&gt;$C$9,IF(Raw!$N371&lt;$A$9,IF(Raw!$X371&gt;$C$9,IF(Raw!$X371&lt;$A$9,Raw!V371,-999),-999),-999),-999),-999),-999)</f>
        <v>506</v>
      </c>
      <c r="O371" s="9">
        <f>IF(Raw!$G371&gt;$C$8,IF(Raw!$Q371&gt;$C$8,IF(Raw!$N371&gt;$C$9,IF(Raw!$N371&lt;$A$9,IF(Raw!$X371&gt;$C$9,IF(Raw!$X371&lt;$A$9,Raw!W371,-999),-999),-999),-999),-999),-999)</f>
        <v>6.0000000000000002E-6</v>
      </c>
      <c r="P371" s="9">
        <f>IF(Raw!$G371&gt;$C$8,IF(Raw!$Q371&gt;$C$8,IF(Raw!$N371&gt;$C$9,IF(Raw!$N371&lt;$A$9,IF(Raw!$X371&gt;$C$9,IF(Raw!$X371&lt;$A$9,Raw!X371,-999),-999),-999),-999),-999),-999)</f>
        <v>295</v>
      </c>
      <c r="R371" s="9">
        <f t="shared" si="95"/>
        <v>0.29752699999999999</v>
      </c>
      <c r="S371" s="9">
        <f t="shared" si="96"/>
        <v>0.46894007095719714</v>
      </c>
      <c r="T371" s="9">
        <f t="shared" si="97"/>
        <v>0.30332199999999998</v>
      </c>
      <c r="U371" s="9">
        <f t="shared" si="98"/>
        <v>0.47849681183014514</v>
      </c>
      <c r="V371" s="15">
        <f t="shared" si="99"/>
        <v>0.25958450699999996</v>
      </c>
      <c r="X371" s="11">
        <f t="shared" si="100"/>
        <v>0</v>
      </c>
      <c r="Y371" s="11">
        <f t="shared" si="101"/>
        <v>5.22E-18</v>
      </c>
      <c r="Z371" s="11">
        <f t="shared" si="102"/>
        <v>3.5399999999999999E-4</v>
      </c>
      <c r="AA371" s="16">
        <f t="shared" si="103"/>
        <v>0</v>
      </c>
      <c r="AB371" s="9">
        <f t="shared" si="104"/>
        <v>0.33058399999999999</v>
      </c>
      <c r="AC371" s="9">
        <f t="shared" si="105"/>
        <v>1</v>
      </c>
      <c r="AD371" s="15">
        <f t="shared" si="106"/>
        <v>0</v>
      </c>
      <c r="AE371" s="3">
        <f t="shared" si="107"/>
        <v>628.48799999999983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0.15905092592592593</v>
      </c>
      <c r="C372" s="15">
        <f>Raw!C372</f>
        <v>103.4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0.36839</v>
      </c>
      <c r="F372" s="9">
        <f>IF(Raw!$G372&gt;$C$8,IF(Raw!$Q372&gt;$C$8,IF(Raw!$N372&gt;$C$9,IF(Raw!$N372&lt;$A$9,IF(Raw!$X372&gt;$C$9,IF(Raw!$X372&lt;$A$9,Raw!I372,-999),-999),-999),-999),-999),-999)</f>
        <v>0.63220200000000004</v>
      </c>
      <c r="G372" s="9">
        <f>Raw!G372</f>
        <v>0.98735200000000001</v>
      </c>
      <c r="H372" s="9">
        <f>IF(Raw!$G372&gt;$C$8,IF(Raw!$Q372&gt;$C$8,IF(Raw!$N372&gt;$C$9,IF(Raw!$N372&lt;$A$9,IF(Raw!$X372&gt;$C$9,IF(Raw!$X372&lt;$A$9,Raw!L372,-999),-999),-999),-999),-999),-999)</f>
        <v>558.70000000000005</v>
      </c>
      <c r="I372" s="9">
        <f>IF(Raw!$G372&gt;$C$8,IF(Raw!$Q372&gt;$C$8,IF(Raw!$N372&gt;$C$9,IF(Raw!$N372&lt;$A$9,IF(Raw!$X372&gt;$C$9,IF(Raw!$X372&lt;$A$9,Raw!M372,-999),-999),-999),-999),-999),-999)</f>
        <v>0.193772</v>
      </c>
      <c r="J372" s="9">
        <f>IF(Raw!$G372&gt;$C$8,IF(Raw!$Q372&gt;$C$8,IF(Raw!$N372&gt;$C$9,IF(Raw!$N372&lt;$A$9,IF(Raw!$X372&gt;$C$9,IF(Raw!$X372&lt;$A$9,Raw!N372,-999),-999),-999),-999),-999),-999)</f>
        <v>384</v>
      </c>
      <c r="K372" s="9">
        <f>IF(Raw!$G372&gt;$C$8,IF(Raw!$Q372&gt;$C$8,IF(Raw!$N372&gt;$C$9,IF(Raw!$N372&lt;$A$9,IF(Raw!$X372&gt;$C$9,IF(Raw!$X372&lt;$A$9,Raw!R372,-999),-999),-999),-999),-999),-999)</f>
        <v>0.336895</v>
      </c>
      <c r="L372" s="9">
        <f>IF(Raw!$G372&gt;$C$8,IF(Raw!$Q372&gt;$C$8,IF(Raw!$N372&gt;$C$9,IF(Raw!$N372&lt;$A$9,IF(Raw!$X372&gt;$C$9,IF(Raw!$X372&lt;$A$9,Raw!S372,-999),-999),-999),-999),-999),-999)</f>
        <v>0.60173399999999999</v>
      </c>
      <c r="M372" s="9">
        <f>Raw!Q372</f>
        <v>0.98453800000000002</v>
      </c>
      <c r="N372" s="9">
        <f>IF(Raw!$G372&gt;$C$8,IF(Raw!$Q372&gt;$C$8,IF(Raw!$N372&gt;$C$9,IF(Raw!$N372&lt;$A$9,IF(Raw!$X372&gt;$C$9,IF(Raw!$X372&lt;$A$9,Raw!V372,-999),-999),-999),-999),-999),-999)</f>
        <v>540.5</v>
      </c>
      <c r="O372" s="9">
        <f>IF(Raw!$G372&gt;$C$8,IF(Raw!$Q372&gt;$C$8,IF(Raw!$N372&gt;$C$9,IF(Raw!$N372&lt;$A$9,IF(Raw!$X372&gt;$C$9,IF(Raw!$X372&lt;$A$9,Raw!W372,-999),-999),-999),-999),-999),-999)</f>
        <v>8.7535000000000002E-2</v>
      </c>
      <c r="P372" s="9">
        <f>IF(Raw!$G372&gt;$C$8,IF(Raw!$Q372&gt;$C$8,IF(Raw!$N372&gt;$C$9,IF(Raw!$N372&lt;$A$9,IF(Raw!$X372&gt;$C$9,IF(Raw!$X372&lt;$A$9,Raw!X372,-999),-999),-999),-999),-999),-999)</f>
        <v>408</v>
      </c>
      <c r="R372" s="9">
        <f t="shared" si="95"/>
        <v>0.26381200000000005</v>
      </c>
      <c r="S372" s="9">
        <f t="shared" si="96"/>
        <v>0.4172906760813791</v>
      </c>
      <c r="T372" s="9">
        <f t="shared" si="97"/>
        <v>0.26483899999999999</v>
      </c>
      <c r="U372" s="9">
        <f t="shared" si="98"/>
        <v>0.44012636812943923</v>
      </c>
      <c r="V372" s="15">
        <f t="shared" si="99"/>
        <v>0.24641007299999998</v>
      </c>
      <c r="X372" s="11">
        <f t="shared" si="100"/>
        <v>0</v>
      </c>
      <c r="Y372" s="11">
        <f t="shared" si="101"/>
        <v>5.5870000000000004E-18</v>
      </c>
      <c r="Z372" s="11">
        <f t="shared" si="102"/>
        <v>3.8400000000000001E-4</v>
      </c>
      <c r="AA372" s="16">
        <f t="shared" si="103"/>
        <v>0</v>
      </c>
      <c r="AB372" s="9">
        <f t="shared" si="104"/>
        <v>0.336895</v>
      </c>
      <c r="AC372" s="9">
        <f t="shared" si="105"/>
        <v>1</v>
      </c>
      <c r="AD372" s="15">
        <f t="shared" si="106"/>
        <v>0</v>
      </c>
      <c r="AE372" s="3">
        <f t="shared" si="107"/>
        <v>672.67479999999989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0.15910879629629629</v>
      </c>
      <c r="C373" s="15">
        <f>Raw!C373</f>
        <v>103.6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0.36035699999999998</v>
      </c>
      <c r="F373" s="9">
        <f>IF(Raw!$G373&gt;$C$8,IF(Raw!$Q373&gt;$C$8,IF(Raw!$N373&gt;$C$9,IF(Raw!$N373&lt;$A$9,IF(Raw!$X373&gt;$C$9,IF(Raw!$X373&lt;$A$9,Raw!I373,-999),-999),-999),-999),-999),-999)</f>
        <v>0.661914</v>
      </c>
      <c r="G373" s="9">
        <f>Raw!G373</f>
        <v>0.98719199999999996</v>
      </c>
      <c r="H373" s="9">
        <f>IF(Raw!$G373&gt;$C$8,IF(Raw!$Q373&gt;$C$8,IF(Raw!$N373&gt;$C$9,IF(Raw!$N373&lt;$A$9,IF(Raw!$X373&gt;$C$9,IF(Raw!$X373&lt;$A$9,Raw!L373,-999),-999),-999),-999),-999),-999)</f>
        <v>531.5</v>
      </c>
      <c r="I373" s="9">
        <f>IF(Raw!$G373&gt;$C$8,IF(Raw!$Q373&gt;$C$8,IF(Raw!$N373&gt;$C$9,IF(Raw!$N373&lt;$A$9,IF(Raw!$X373&gt;$C$9,IF(Raw!$X373&lt;$A$9,Raw!M373,-999),-999),-999),-999),-999),-999)</f>
        <v>1.1E-5</v>
      </c>
      <c r="J373" s="9">
        <f>IF(Raw!$G373&gt;$C$8,IF(Raw!$Q373&gt;$C$8,IF(Raw!$N373&gt;$C$9,IF(Raw!$N373&lt;$A$9,IF(Raw!$X373&gt;$C$9,IF(Raw!$X373&lt;$A$9,Raw!N373,-999),-999),-999),-999),-999),-999)</f>
        <v>349</v>
      </c>
      <c r="K373" s="9">
        <f>IF(Raw!$G373&gt;$C$8,IF(Raw!$Q373&gt;$C$8,IF(Raw!$N373&gt;$C$9,IF(Raw!$N373&lt;$A$9,IF(Raw!$X373&gt;$C$9,IF(Raw!$X373&lt;$A$9,Raw!R373,-999),-999),-999),-999),-999),-999)</f>
        <v>0.34296300000000002</v>
      </c>
      <c r="L373" s="9">
        <f>IF(Raw!$G373&gt;$C$8,IF(Raw!$Q373&gt;$C$8,IF(Raw!$N373&gt;$C$9,IF(Raw!$N373&lt;$A$9,IF(Raw!$X373&gt;$C$9,IF(Raw!$X373&lt;$A$9,Raw!S373,-999),-999),-999),-999),-999),-999)</f>
        <v>0.63859200000000005</v>
      </c>
      <c r="M373" s="9">
        <f>Raw!Q373</f>
        <v>0.98373200000000005</v>
      </c>
      <c r="N373" s="9">
        <f>IF(Raw!$G373&gt;$C$8,IF(Raw!$Q373&gt;$C$8,IF(Raw!$N373&gt;$C$9,IF(Raw!$N373&lt;$A$9,IF(Raw!$X373&gt;$C$9,IF(Raw!$X373&lt;$A$9,Raw!V373,-999),-999),-999),-999),-999),-999)</f>
        <v>506</v>
      </c>
      <c r="O373" s="9">
        <f>IF(Raw!$G373&gt;$C$8,IF(Raw!$Q373&gt;$C$8,IF(Raw!$N373&gt;$C$9,IF(Raw!$N373&lt;$A$9,IF(Raw!$X373&gt;$C$9,IF(Raw!$X373&lt;$A$9,Raw!W373,-999),-999),-999),-999),-999),-999)</f>
        <v>1.5E-5</v>
      </c>
      <c r="P373" s="9">
        <f>IF(Raw!$G373&gt;$C$8,IF(Raw!$Q373&gt;$C$8,IF(Raw!$N373&gt;$C$9,IF(Raw!$N373&lt;$A$9,IF(Raw!$X373&gt;$C$9,IF(Raw!$X373&lt;$A$9,Raw!X373,-999),-999),-999),-999),-999),-999)</f>
        <v>340</v>
      </c>
      <c r="R373" s="9">
        <f t="shared" si="95"/>
        <v>0.30155700000000002</v>
      </c>
      <c r="S373" s="9">
        <f t="shared" si="96"/>
        <v>0.45558335372873215</v>
      </c>
      <c r="T373" s="9">
        <f t="shared" si="97"/>
        <v>0.29562900000000003</v>
      </c>
      <c r="U373" s="9">
        <f t="shared" si="98"/>
        <v>0.46293877781118464</v>
      </c>
      <c r="V373" s="15">
        <f t="shared" si="99"/>
        <v>0.26150342399999998</v>
      </c>
      <c r="X373" s="11">
        <f t="shared" si="100"/>
        <v>0</v>
      </c>
      <c r="Y373" s="11">
        <f t="shared" si="101"/>
        <v>5.3149999999999998E-18</v>
      </c>
      <c r="Z373" s="11">
        <f t="shared" si="102"/>
        <v>3.4899999999999997E-4</v>
      </c>
      <c r="AA373" s="16">
        <f t="shared" si="103"/>
        <v>0</v>
      </c>
      <c r="AB373" s="9">
        <f t="shared" si="104"/>
        <v>0.34296300000000002</v>
      </c>
      <c r="AC373" s="9">
        <f t="shared" si="105"/>
        <v>1</v>
      </c>
      <c r="AD373" s="15">
        <f t="shared" si="106"/>
        <v>0</v>
      </c>
      <c r="AE373" s="3">
        <f t="shared" si="107"/>
        <v>639.92599999999982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0.15916666666666668</v>
      </c>
      <c r="C374" s="15">
        <f>Raw!C374</f>
        <v>101.8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0.36479</v>
      </c>
      <c r="F374" s="9">
        <f>IF(Raw!$G374&gt;$C$8,IF(Raw!$Q374&gt;$C$8,IF(Raw!$N374&gt;$C$9,IF(Raw!$N374&lt;$A$9,IF(Raw!$X374&gt;$C$9,IF(Raw!$X374&lt;$A$9,Raw!I374,-999),-999),-999),-999),-999),-999)</f>
        <v>0.64786999999999995</v>
      </c>
      <c r="G374" s="9">
        <f>Raw!G374</f>
        <v>0.991452</v>
      </c>
      <c r="H374" s="9">
        <f>IF(Raw!$G374&gt;$C$8,IF(Raw!$Q374&gt;$C$8,IF(Raw!$N374&gt;$C$9,IF(Raw!$N374&lt;$A$9,IF(Raw!$X374&gt;$C$9,IF(Raw!$X374&lt;$A$9,Raw!L374,-999),-999),-999),-999),-999),-999)</f>
        <v>598.20000000000005</v>
      </c>
      <c r="I374" s="9">
        <f>IF(Raw!$G374&gt;$C$8,IF(Raw!$Q374&gt;$C$8,IF(Raw!$N374&gt;$C$9,IF(Raw!$N374&lt;$A$9,IF(Raw!$X374&gt;$C$9,IF(Raw!$X374&lt;$A$9,Raw!M374,-999),-999),-999),-999),-999),-999)</f>
        <v>0.14164099999999999</v>
      </c>
      <c r="J374" s="9">
        <f>IF(Raw!$G374&gt;$C$8,IF(Raw!$Q374&gt;$C$8,IF(Raw!$N374&gt;$C$9,IF(Raw!$N374&lt;$A$9,IF(Raw!$X374&gt;$C$9,IF(Raw!$X374&lt;$A$9,Raw!N374,-999),-999),-999),-999),-999),-999)</f>
        <v>374</v>
      </c>
      <c r="K374" s="9">
        <f>IF(Raw!$G374&gt;$C$8,IF(Raw!$Q374&gt;$C$8,IF(Raw!$N374&gt;$C$9,IF(Raw!$N374&lt;$A$9,IF(Raw!$X374&gt;$C$9,IF(Raw!$X374&lt;$A$9,Raw!R374,-999),-999),-999),-999),-999),-999)</f>
        <v>0.34076299999999998</v>
      </c>
      <c r="L374" s="9">
        <f>IF(Raw!$G374&gt;$C$8,IF(Raw!$Q374&gt;$C$8,IF(Raw!$N374&gt;$C$9,IF(Raw!$N374&lt;$A$9,IF(Raw!$X374&gt;$C$9,IF(Raw!$X374&lt;$A$9,Raw!S374,-999),-999),-999),-999),-999),-999)</f>
        <v>0.64089300000000005</v>
      </c>
      <c r="M374" s="9">
        <f>Raw!Q374</f>
        <v>0.99000299999999997</v>
      </c>
      <c r="N374" s="9">
        <f>IF(Raw!$G374&gt;$C$8,IF(Raw!$Q374&gt;$C$8,IF(Raw!$N374&gt;$C$9,IF(Raw!$N374&lt;$A$9,IF(Raw!$X374&gt;$C$9,IF(Raw!$X374&lt;$A$9,Raw!V374,-999),-999),-999),-999),-999),-999)</f>
        <v>564</v>
      </c>
      <c r="O374" s="9">
        <f>IF(Raw!$G374&gt;$C$8,IF(Raw!$Q374&gt;$C$8,IF(Raw!$N374&gt;$C$9,IF(Raw!$N374&lt;$A$9,IF(Raw!$X374&gt;$C$9,IF(Raw!$X374&lt;$A$9,Raw!W374,-999),-999),-999),-999),-999),-999)</f>
        <v>6.6067000000000001E-2</v>
      </c>
      <c r="P374" s="9">
        <f>IF(Raw!$G374&gt;$C$8,IF(Raw!$Q374&gt;$C$8,IF(Raw!$N374&gt;$C$9,IF(Raw!$N374&lt;$A$9,IF(Raw!$X374&gt;$C$9,IF(Raw!$X374&lt;$A$9,Raw!X374,-999),-999),-999),-999),-999),-999)</f>
        <v>464</v>
      </c>
      <c r="R374" s="9">
        <f t="shared" si="95"/>
        <v>0.28307999999999994</v>
      </c>
      <c r="S374" s="9">
        <f t="shared" si="96"/>
        <v>0.43693950946949228</v>
      </c>
      <c r="T374" s="9">
        <f t="shared" si="97"/>
        <v>0.30013000000000006</v>
      </c>
      <c r="U374" s="9">
        <f t="shared" si="98"/>
        <v>0.46829970057404285</v>
      </c>
      <c r="V374" s="15">
        <f t="shared" si="99"/>
        <v>0.26244568350000003</v>
      </c>
      <c r="X374" s="11">
        <f t="shared" si="100"/>
        <v>0</v>
      </c>
      <c r="Y374" s="11">
        <f t="shared" si="101"/>
        <v>5.9820000000000002E-18</v>
      </c>
      <c r="Z374" s="11">
        <f t="shared" si="102"/>
        <v>3.7399999999999998E-4</v>
      </c>
      <c r="AA374" s="16">
        <f t="shared" si="103"/>
        <v>0</v>
      </c>
      <c r="AB374" s="9">
        <f t="shared" si="104"/>
        <v>0.34076299999999998</v>
      </c>
      <c r="AC374" s="9">
        <f t="shared" si="105"/>
        <v>1</v>
      </c>
      <c r="AD374" s="15">
        <f t="shared" si="106"/>
        <v>0</v>
      </c>
      <c r="AE374" s="3">
        <f t="shared" si="107"/>
        <v>720.23279999999988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0.15922453703703704</v>
      </c>
      <c r="C375" s="15">
        <f>Raw!C375</f>
        <v>101.8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0.37379600000000002</v>
      </c>
      <c r="F375" s="9">
        <f>IF(Raw!$G375&gt;$C$8,IF(Raw!$Q375&gt;$C$8,IF(Raw!$N375&gt;$C$9,IF(Raw!$N375&lt;$A$9,IF(Raw!$X375&gt;$C$9,IF(Raw!$X375&lt;$A$9,Raw!I375,-999),-999),-999),-999),-999),-999)</f>
        <v>0.68630800000000003</v>
      </c>
      <c r="G375" s="9">
        <f>Raw!G375</f>
        <v>0.99051800000000001</v>
      </c>
      <c r="H375" s="9">
        <f>IF(Raw!$G375&gt;$C$8,IF(Raw!$Q375&gt;$C$8,IF(Raw!$N375&gt;$C$9,IF(Raw!$N375&lt;$A$9,IF(Raw!$X375&gt;$C$9,IF(Raw!$X375&lt;$A$9,Raw!L375,-999),-999),-999),-999),-999),-999)</f>
        <v>557.70000000000005</v>
      </c>
      <c r="I375" s="9">
        <f>IF(Raw!$G375&gt;$C$8,IF(Raw!$Q375&gt;$C$8,IF(Raw!$N375&gt;$C$9,IF(Raw!$N375&lt;$A$9,IF(Raw!$X375&gt;$C$9,IF(Raw!$X375&lt;$A$9,Raw!M375,-999),-999),-999),-999),-999),-999)</f>
        <v>5.6597000000000001E-2</v>
      </c>
      <c r="J375" s="9">
        <f>IF(Raw!$G375&gt;$C$8,IF(Raw!$Q375&gt;$C$8,IF(Raw!$N375&gt;$C$9,IF(Raw!$N375&lt;$A$9,IF(Raw!$X375&gt;$C$9,IF(Raw!$X375&lt;$A$9,Raw!N375,-999),-999),-999),-999),-999),-999)</f>
        <v>348</v>
      </c>
      <c r="K375" s="9">
        <f>IF(Raw!$G375&gt;$C$8,IF(Raw!$Q375&gt;$C$8,IF(Raw!$N375&gt;$C$9,IF(Raw!$N375&lt;$A$9,IF(Raw!$X375&gt;$C$9,IF(Raw!$X375&lt;$A$9,Raw!R375,-999),-999),-999),-999),-999),-999)</f>
        <v>0.37092599999999998</v>
      </c>
      <c r="L375" s="9">
        <f>IF(Raw!$G375&gt;$C$8,IF(Raw!$Q375&gt;$C$8,IF(Raw!$N375&gt;$C$9,IF(Raw!$N375&lt;$A$9,IF(Raw!$X375&gt;$C$9,IF(Raw!$X375&lt;$A$9,Raw!S375,-999),-999),-999),-999),-999),-999)</f>
        <v>0.70005600000000001</v>
      </c>
      <c r="M375" s="9">
        <f>Raw!Q375</f>
        <v>0.98521999999999998</v>
      </c>
      <c r="N375" s="9">
        <f>IF(Raw!$G375&gt;$C$8,IF(Raw!$Q375&gt;$C$8,IF(Raw!$N375&gt;$C$9,IF(Raw!$N375&lt;$A$9,IF(Raw!$X375&gt;$C$9,IF(Raw!$X375&lt;$A$9,Raw!V375,-999),-999),-999),-999),-999),-999)</f>
        <v>507.2</v>
      </c>
      <c r="O375" s="9">
        <f>IF(Raw!$G375&gt;$C$8,IF(Raw!$Q375&gt;$C$8,IF(Raw!$N375&gt;$C$9,IF(Raw!$N375&lt;$A$9,IF(Raw!$X375&gt;$C$9,IF(Raw!$X375&lt;$A$9,Raw!W375,-999),-999),-999),-999),-999),-999)</f>
        <v>1.1E-5</v>
      </c>
      <c r="P375" s="9">
        <f>IF(Raw!$G375&gt;$C$8,IF(Raw!$Q375&gt;$C$8,IF(Raw!$N375&gt;$C$9,IF(Raw!$N375&lt;$A$9,IF(Raw!$X375&gt;$C$9,IF(Raw!$X375&lt;$A$9,Raw!X375,-999),-999),-999),-999),-999),-999)</f>
        <v>300</v>
      </c>
      <c r="R375" s="9">
        <f t="shared" si="95"/>
        <v>0.31251200000000001</v>
      </c>
      <c r="S375" s="9">
        <f t="shared" si="96"/>
        <v>0.45535240737394872</v>
      </c>
      <c r="T375" s="9">
        <f t="shared" si="97"/>
        <v>0.32913000000000003</v>
      </c>
      <c r="U375" s="9">
        <f t="shared" si="98"/>
        <v>0.47014810243751931</v>
      </c>
      <c r="V375" s="15">
        <f t="shared" si="99"/>
        <v>0.28667293199999999</v>
      </c>
      <c r="X375" s="11">
        <f t="shared" si="100"/>
        <v>0</v>
      </c>
      <c r="Y375" s="11">
        <f t="shared" si="101"/>
        <v>5.5770000000000004E-18</v>
      </c>
      <c r="Z375" s="11">
        <f t="shared" si="102"/>
        <v>3.48E-4</v>
      </c>
      <c r="AA375" s="16">
        <f t="shared" si="103"/>
        <v>0</v>
      </c>
      <c r="AB375" s="9">
        <f t="shared" si="104"/>
        <v>0.37092599999999998</v>
      </c>
      <c r="AC375" s="9">
        <f t="shared" si="105"/>
        <v>1</v>
      </c>
      <c r="AD375" s="15">
        <f t="shared" si="106"/>
        <v>0</v>
      </c>
      <c r="AE375" s="3">
        <f t="shared" si="107"/>
        <v>671.47079999999983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0.1592824074074074</v>
      </c>
      <c r="C376" s="15">
        <f>Raw!C376</f>
        <v>100.5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0.37050499999999997</v>
      </c>
      <c r="F376" s="9">
        <f>IF(Raw!$G376&gt;$C$8,IF(Raw!$Q376&gt;$C$8,IF(Raw!$N376&gt;$C$9,IF(Raw!$N376&lt;$A$9,IF(Raw!$X376&gt;$C$9,IF(Raw!$X376&lt;$A$9,Raw!I376,-999),-999),-999),-999),-999),-999)</f>
        <v>0.68725899999999995</v>
      </c>
      <c r="G376" s="9">
        <f>Raw!G376</f>
        <v>0.98994899999999997</v>
      </c>
      <c r="H376" s="9">
        <f>IF(Raw!$G376&gt;$C$8,IF(Raw!$Q376&gt;$C$8,IF(Raw!$N376&gt;$C$9,IF(Raw!$N376&lt;$A$9,IF(Raw!$X376&gt;$C$9,IF(Raw!$X376&lt;$A$9,Raw!L376,-999),-999),-999),-999),-999),-999)</f>
        <v>560</v>
      </c>
      <c r="I376" s="9">
        <f>IF(Raw!$G376&gt;$C$8,IF(Raw!$Q376&gt;$C$8,IF(Raw!$N376&gt;$C$9,IF(Raw!$N376&lt;$A$9,IF(Raw!$X376&gt;$C$9,IF(Raw!$X376&lt;$A$9,Raw!M376,-999),-999),-999),-999),-999),-999)</f>
        <v>3.8131999999999999E-2</v>
      </c>
      <c r="J376" s="9">
        <f>IF(Raw!$G376&gt;$C$8,IF(Raw!$Q376&gt;$C$8,IF(Raw!$N376&gt;$C$9,IF(Raw!$N376&lt;$A$9,IF(Raw!$X376&gt;$C$9,IF(Raw!$X376&lt;$A$9,Raw!N376,-999),-999),-999),-999),-999),-999)</f>
        <v>307</v>
      </c>
      <c r="K376" s="9">
        <f>IF(Raw!$G376&gt;$C$8,IF(Raw!$Q376&gt;$C$8,IF(Raw!$N376&gt;$C$9,IF(Raw!$N376&lt;$A$9,IF(Raw!$X376&gt;$C$9,IF(Raw!$X376&lt;$A$9,Raw!R376,-999),-999),-999),-999),-999),-999)</f>
        <v>0.37315100000000001</v>
      </c>
      <c r="L376" s="9">
        <f>IF(Raw!$G376&gt;$C$8,IF(Raw!$Q376&gt;$C$8,IF(Raw!$N376&gt;$C$9,IF(Raw!$N376&lt;$A$9,IF(Raw!$X376&gt;$C$9,IF(Raw!$X376&lt;$A$9,Raw!S376,-999),-999),-999),-999),-999),-999)</f>
        <v>0.68521900000000002</v>
      </c>
      <c r="M376" s="9">
        <f>Raw!Q376</f>
        <v>0.98812999999999995</v>
      </c>
      <c r="N376" s="9">
        <f>IF(Raw!$G376&gt;$C$8,IF(Raw!$Q376&gt;$C$8,IF(Raw!$N376&gt;$C$9,IF(Raw!$N376&lt;$A$9,IF(Raw!$X376&gt;$C$9,IF(Raw!$X376&lt;$A$9,Raw!V376,-999),-999),-999),-999),-999),-999)</f>
        <v>543.1</v>
      </c>
      <c r="O376" s="9">
        <f>IF(Raw!$G376&gt;$C$8,IF(Raw!$Q376&gt;$C$8,IF(Raw!$N376&gt;$C$9,IF(Raw!$N376&lt;$A$9,IF(Raw!$X376&gt;$C$9,IF(Raw!$X376&lt;$A$9,Raw!W376,-999),-999),-999),-999),-999),-999)</f>
        <v>0.11450399999999999</v>
      </c>
      <c r="P376" s="9">
        <f>IF(Raw!$G376&gt;$C$8,IF(Raw!$Q376&gt;$C$8,IF(Raw!$N376&gt;$C$9,IF(Raw!$N376&lt;$A$9,IF(Raw!$X376&gt;$C$9,IF(Raw!$X376&lt;$A$9,Raw!X376,-999),-999),-999),-999),-999),-999)</f>
        <v>320</v>
      </c>
      <c r="R376" s="9">
        <f t="shared" si="95"/>
        <v>0.31675399999999998</v>
      </c>
      <c r="S376" s="9">
        <f t="shared" si="96"/>
        <v>0.46089465543557817</v>
      </c>
      <c r="T376" s="9">
        <f t="shared" si="97"/>
        <v>0.31206800000000001</v>
      </c>
      <c r="U376" s="9">
        <f t="shared" si="98"/>
        <v>0.45542811860149823</v>
      </c>
      <c r="V376" s="15">
        <f t="shared" si="99"/>
        <v>0.28059718049999999</v>
      </c>
      <c r="X376" s="11">
        <f t="shared" si="100"/>
        <v>0</v>
      </c>
      <c r="Y376" s="11">
        <f t="shared" si="101"/>
        <v>5.5999999999999995E-18</v>
      </c>
      <c r="Z376" s="11">
        <f t="shared" si="102"/>
        <v>3.0699999999999998E-4</v>
      </c>
      <c r="AA376" s="16">
        <f t="shared" si="103"/>
        <v>0</v>
      </c>
      <c r="AB376" s="9">
        <f t="shared" si="104"/>
        <v>0.37315100000000001</v>
      </c>
      <c r="AC376" s="9">
        <f t="shared" si="105"/>
        <v>1</v>
      </c>
      <c r="AD376" s="15">
        <f t="shared" si="106"/>
        <v>0</v>
      </c>
      <c r="AE376" s="3">
        <f t="shared" si="107"/>
        <v>674.23999999999978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0.15932870370370369</v>
      </c>
      <c r="C377" s="15">
        <f>Raw!C377</f>
        <v>100.2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0.37174600000000002</v>
      </c>
      <c r="F377" s="9">
        <f>IF(Raw!$G377&gt;$C$8,IF(Raw!$Q377&gt;$C$8,IF(Raw!$N377&gt;$C$9,IF(Raw!$N377&lt;$A$9,IF(Raw!$X377&gt;$C$9,IF(Raw!$X377&lt;$A$9,Raw!I377,-999),-999),-999),-999),-999),-999)</f>
        <v>0.70499999999999996</v>
      </c>
      <c r="G377" s="9">
        <f>Raw!G377</f>
        <v>0.99189799999999995</v>
      </c>
      <c r="H377" s="9">
        <f>IF(Raw!$G377&gt;$C$8,IF(Raw!$Q377&gt;$C$8,IF(Raw!$N377&gt;$C$9,IF(Raw!$N377&lt;$A$9,IF(Raw!$X377&gt;$C$9,IF(Raw!$X377&lt;$A$9,Raw!L377,-999),-999),-999),-999),-999),-999)</f>
        <v>547.9</v>
      </c>
      <c r="I377" s="9">
        <f>IF(Raw!$G377&gt;$C$8,IF(Raw!$Q377&gt;$C$8,IF(Raw!$N377&gt;$C$9,IF(Raw!$N377&lt;$A$9,IF(Raw!$X377&gt;$C$9,IF(Raw!$X377&lt;$A$9,Raw!M377,-999),-999),-999),-999),-999),-999)</f>
        <v>1.7E-5</v>
      </c>
      <c r="J377" s="9">
        <f>IF(Raw!$G377&gt;$C$8,IF(Raw!$Q377&gt;$C$8,IF(Raw!$N377&gt;$C$9,IF(Raw!$N377&lt;$A$9,IF(Raw!$X377&gt;$C$9,IF(Raw!$X377&lt;$A$9,Raw!N377,-999),-999),-999),-999),-999),-999)</f>
        <v>420</v>
      </c>
      <c r="K377" s="9">
        <f>IF(Raw!$G377&gt;$C$8,IF(Raw!$Q377&gt;$C$8,IF(Raw!$N377&gt;$C$9,IF(Raw!$N377&lt;$A$9,IF(Raw!$X377&gt;$C$9,IF(Raw!$X377&lt;$A$9,Raw!R377,-999),-999),-999),-999),-999),-999)</f>
        <v>0.35937799999999998</v>
      </c>
      <c r="L377" s="9">
        <f>IF(Raw!$G377&gt;$C$8,IF(Raw!$Q377&gt;$C$8,IF(Raw!$N377&gt;$C$9,IF(Raw!$N377&lt;$A$9,IF(Raw!$X377&gt;$C$9,IF(Raw!$X377&lt;$A$9,Raw!S377,-999),-999),-999),-999),-999),-999)</f>
        <v>0.68418199999999996</v>
      </c>
      <c r="M377" s="9">
        <f>Raw!Q377</f>
        <v>0.98676900000000001</v>
      </c>
      <c r="N377" s="9">
        <f>IF(Raw!$G377&gt;$C$8,IF(Raw!$Q377&gt;$C$8,IF(Raw!$N377&gt;$C$9,IF(Raw!$N377&lt;$A$9,IF(Raw!$X377&gt;$C$9,IF(Raw!$X377&lt;$A$9,Raw!V377,-999),-999),-999),-999),-999),-999)</f>
        <v>518.9</v>
      </c>
      <c r="O377" s="9">
        <f>IF(Raw!$G377&gt;$C$8,IF(Raw!$Q377&gt;$C$8,IF(Raw!$N377&gt;$C$9,IF(Raw!$N377&lt;$A$9,IF(Raw!$X377&gt;$C$9,IF(Raw!$X377&lt;$A$9,Raw!W377,-999),-999),-999),-999),-999),-999)</f>
        <v>9.0000000000000002E-6</v>
      </c>
      <c r="P377" s="9">
        <f>IF(Raw!$G377&gt;$C$8,IF(Raw!$Q377&gt;$C$8,IF(Raw!$N377&gt;$C$9,IF(Raw!$N377&lt;$A$9,IF(Raw!$X377&gt;$C$9,IF(Raw!$X377&lt;$A$9,Raw!X377,-999),-999),-999),-999),-999),-999)</f>
        <v>322</v>
      </c>
      <c r="R377" s="9">
        <f t="shared" si="95"/>
        <v>0.33325399999999994</v>
      </c>
      <c r="S377" s="9">
        <f t="shared" si="96"/>
        <v>0.47270070921985807</v>
      </c>
      <c r="T377" s="9">
        <f t="shared" si="97"/>
        <v>0.32480399999999998</v>
      </c>
      <c r="U377" s="9">
        <f t="shared" si="98"/>
        <v>0.47473333118965422</v>
      </c>
      <c r="V377" s="15">
        <f t="shared" si="99"/>
        <v>0.28017252899999995</v>
      </c>
      <c r="X377" s="11">
        <f t="shared" si="100"/>
        <v>0</v>
      </c>
      <c r="Y377" s="11">
        <f t="shared" si="101"/>
        <v>5.4789999999999991E-18</v>
      </c>
      <c r="Z377" s="11">
        <f t="shared" si="102"/>
        <v>4.1999999999999996E-4</v>
      </c>
      <c r="AA377" s="16">
        <f t="shared" si="103"/>
        <v>0</v>
      </c>
      <c r="AB377" s="9">
        <f t="shared" si="104"/>
        <v>0.35937799999999998</v>
      </c>
      <c r="AC377" s="9">
        <f t="shared" si="105"/>
        <v>1</v>
      </c>
      <c r="AD377" s="15">
        <f t="shared" si="106"/>
        <v>0</v>
      </c>
      <c r="AE377" s="3">
        <f t="shared" si="107"/>
        <v>659.67159999999967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0.15938657407407408</v>
      </c>
      <c r="C378" s="15">
        <f>Raw!C378</f>
        <v>98.9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0.39771400000000001</v>
      </c>
      <c r="F378" s="9">
        <f>IF(Raw!$G378&gt;$C$8,IF(Raw!$Q378&gt;$C$8,IF(Raw!$N378&gt;$C$9,IF(Raw!$N378&lt;$A$9,IF(Raw!$X378&gt;$C$9,IF(Raw!$X378&lt;$A$9,Raw!I378,-999),-999),-999),-999),-999),-999)</f>
        <v>0.70411999999999997</v>
      </c>
      <c r="G378" s="9">
        <f>Raw!G378</f>
        <v>0.98978500000000003</v>
      </c>
      <c r="H378" s="9">
        <f>IF(Raw!$G378&gt;$C$8,IF(Raw!$Q378&gt;$C$8,IF(Raw!$N378&gt;$C$9,IF(Raw!$N378&lt;$A$9,IF(Raw!$X378&gt;$C$9,IF(Raw!$X378&lt;$A$9,Raw!L378,-999),-999),-999),-999),-999),-999)</f>
        <v>567.79999999999995</v>
      </c>
      <c r="I378" s="9">
        <f>IF(Raw!$G378&gt;$C$8,IF(Raw!$Q378&gt;$C$8,IF(Raw!$N378&gt;$C$9,IF(Raw!$N378&lt;$A$9,IF(Raw!$X378&gt;$C$9,IF(Raw!$X378&lt;$A$9,Raw!M378,-999),-999),-999),-999),-999),-999)</f>
        <v>0.13289100000000001</v>
      </c>
      <c r="J378" s="9">
        <f>IF(Raw!$G378&gt;$C$8,IF(Raw!$Q378&gt;$C$8,IF(Raw!$N378&gt;$C$9,IF(Raw!$N378&lt;$A$9,IF(Raw!$X378&gt;$C$9,IF(Raw!$X378&lt;$A$9,Raw!N378,-999),-999),-999),-999),-999),-999)</f>
        <v>451</v>
      </c>
      <c r="K378" s="9">
        <f>IF(Raw!$G378&gt;$C$8,IF(Raw!$Q378&gt;$C$8,IF(Raw!$N378&gt;$C$9,IF(Raw!$N378&lt;$A$9,IF(Raw!$X378&gt;$C$9,IF(Raw!$X378&lt;$A$9,Raw!R378,-999),-999),-999),-999),-999),-999)</f>
        <v>0.36117700000000003</v>
      </c>
      <c r="L378" s="9">
        <f>IF(Raw!$G378&gt;$C$8,IF(Raw!$Q378&gt;$C$8,IF(Raw!$N378&gt;$C$9,IF(Raw!$N378&lt;$A$9,IF(Raw!$X378&gt;$C$9,IF(Raw!$X378&lt;$A$9,Raw!S378,-999),-999),-999),-999),-999),-999)</f>
        <v>0.65478899999999995</v>
      </c>
      <c r="M378" s="9">
        <f>Raw!Q378</f>
        <v>0.98880299999999999</v>
      </c>
      <c r="N378" s="9">
        <f>IF(Raw!$G378&gt;$C$8,IF(Raw!$Q378&gt;$C$8,IF(Raw!$N378&gt;$C$9,IF(Raw!$N378&lt;$A$9,IF(Raw!$X378&gt;$C$9,IF(Raw!$X378&lt;$A$9,Raw!V378,-999),-999),-999),-999),-999),-999)</f>
        <v>577.20000000000005</v>
      </c>
      <c r="O378" s="9">
        <f>IF(Raw!$G378&gt;$C$8,IF(Raw!$Q378&gt;$C$8,IF(Raw!$N378&gt;$C$9,IF(Raw!$N378&lt;$A$9,IF(Raw!$X378&gt;$C$9,IF(Raw!$X378&lt;$A$9,Raw!W378,-999),-999),-999),-999),-999),-999)</f>
        <v>0.14693600000000001</v>
      </c>
      <c r="P378" s="9">
        <f>IF(Raw!$G378&gt;$C$8,IF(Raw!$Q378&gt;$C$8,IF(Raw!$N378&gt;$C$9,IF(Raw!$N378&lt;$A$9,IF(Raw!$X378&gt;$C$9,IF(Raw!$X378&lt;$A$9,Raw!X378,-999),-999),-999),-999),-999),-999)</f>
        <v>420</v>
      </c>
      <c r="R378" s="9">
        <f t="shared" si="95"/>
        <v>0.30640599999999996</v>
      </c>
      <c r="S378" s="9">
        <f t="shared" si="96"/>
        <v>0.43516162017837862</v>
      </c>
      <c r="T378" s="9">
        <f t="shared" si="97"/>
        <v>0.29361199999999993</v>
      </c>
      <c r="U378" s="9">
        <f t="shared" si="98"/>
        <v>0.4484070441012295</v>
      </c>
      <c r="V378" s="15">
        <f t="shared" si="99"/>
        <v>0.26813609549999995</v>
      </c>
      <c r="X378" s="11">
        <f t="shared" si="100"/>
        <v>0</v>
      </c>
      <c r="Y378" s="11">
        <f t="shared" si="101"/>
        <v>5.6779999999999994E-18</v>
      </c>
      <c r="Z378" s="11">
        <f t="shared" si="102"/>
        <v>4.5099999999999996E-4</v>
      </c>
      <c r="AA378" s="16">
        <f t="shared" si="103"/>
        <v>0</v>
      </c>
      <c r="AB378" s="9">
        <f t="shared" si="104"/>
        <v>0.36117700000000003</v>
      </c>
      <c r="AC378" s="9">
        <f t="shared" si="105"/>
        <v>1</v>
      </c>
      <c r="AD378" s="15">
        <f t="shared" si="106"/>
        <v>0</v>
      </c>
      <c r="AE378" s="3">
        <f t="shared" si="107"/>
        <v>683.63119999999969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0.15944444444444444</v>
      </c>
      <c r="C379" s="15">
        <f>Raw!C379</f>
        <v>98.9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0.39134000000000002</v>
      </c>
      <c r="F379" s="9">
        <f>IF(Raw!$G379&gt;$C$8,IF(Raw!$Q379&gt;$C$8,IF(Raw!$N379&gt;$C$9,IF(Raw!$N379&lt;$A$9,IF(Raw!$X379&gt;$C$9,IF(Raw!$X379&lt;$A$9,Raw!I379,-999),-999),-999),-999),-999),-999)</f>
        <v>0.75688200000000005</v>
      </c>
      <c r="G379" s="9">
        <f>Raw!G379</f>
        <v>0.98719800000000002</v>
      </c>
      <c r="H379" s="9">
        <f>IF(Raw!$G379&gt;$C$8,IF(Raw!$Q379&gt;$C$8,IF(Raw!$N379&gt;$C$9,IF(Raw!$N379&lt;$A$9,IF(Raw!$X379&gt;$C$9,IF(Raw!$X379&lt;$A$9,Raw!L379,-999),-999),-999),-999),-999),-999)</f>
        <v>545.6</v>
      </c>
      <c r="I379" s="9">
        <f>IF(Raw!$G379&gt;$C$8,IF(Raw!$Q379&gt;$C$8,IF(Raw!$N379&gt;$C$9,IF(Raw!$N379&lt;$A$9,IF(Raw!$X379&gt;$C$9,IF(Raw!$X379&lt;$A$9,Raw!M379,-999),-999),-999),-999),-999),-999)</f>
        <v>3.9999999999999998E-6</v>
      </c>
      <c r="J379" s="9">
        <f>IF(Raw!$G379&gt;$C$8,IF(Raw!$Q379&gt;$C$8,IF(Raw!$N379&gt;$C$9,IF(Raw!$N379&lt;$A$9,IF(Raw!$X379&gt;$C$9,IF(Raw!$X379&lt;$A$9,Raw!N379,-999),-999),-999),-999),-999),-999)</f>
        <v>312</v>
      </c>
      <c r="K379" s="9">
        <f>IF(Raw!$G379&gt;$C$8,IF(Raw!$Q379&gt;$C$8,IF(Raw!$N379&gt;$C$9,IF(Raw!$N379&lt;$A$9,IF(Raw!$X379&gt;$C$9,IF(Raw!$X379&lt;$A$9,Raw!R379,-999),-999),-999),-999),-999),-999)</f>
        <v>0.37142799999999998</v>
      </c>
      <c r="L379" s="9">
        <f>IF(Raw!$G379&gt;$C$8,IF(Raw!$Q379&gt;$C$8,IF(Raw!$N379&gt;$C$9,IF(Raw!$N379&lt;$A$9,IF(Raw!$X379&gt;$C$9,IF(Raw!$X379&lt;$A$9,Raw!S379,-999),-999),-999),-999),-999),-999)</f>
        <v>0.72068200000000004</v>
      </c>
      <c r="M379" s="9">
        <f>Raw!Q379</f>
        <v>0.98928400000000005</v>
      </c>
      <c r="N379" s="9">
        <f>IF(Raw!$G379&gt;$C$8,IF(Raw!$Q379&gt;$C$8,IF(Raw!$N379&gt;$C$9,IF(Raw!$N379&lt;$A$9,IF(Raw!$X379&gt;$C$9,IF(Raw!$X379&lt;$A$9,Raw!V379,-999),-999),-999),-999),-999),-999)</f>
        <v>537.4</v>
      </c>
      <c r="O379" s="9">
        <f>IF(Raw!$G379&gt;$C$8,IF(Raw!$Q379&gt;$C$8,IF(Raw!$N379&gt;$C$9,IF(Raw!$N379&lt;$A$9,IF(Raw!$X379&gt;$C$9,IF(Raw!$X379&lt;$A$9,Raw!W379,-999),-999),-999),-999),-999),-999)</f>
        <v>3.3641999999999998E-2</v>
      </c>
      <c r="P379" s="9">
        <f>IF(Raw!$G379&gt;$C$8,IF(Raw!$Q379&gt;$C$8,IF(Raw!$N379&gt;$C$9,IF(Raw!$N379&lt;$A$9,IF(Raw!$X379&gt;$C$9,IF(Raw!$X379&lt;$A$9,Raw!X379,-999),-999),-999),-999),-999),-999)</f>
        <v>347</v>
      </c>
      <c r="R379" s="9">
        <f t="shared" si="95"/>
        <v>0.36554200000000003</v>
      </c>
      <c r="S379" s="9">
        <f t="shared" si="96"/>
        <v>0.48295771335558252</v>
      </c>
      <c r="T379" s="9">
        <f t="shared" si="97"/>
        <v>0.34925400000000006</v>
      </c>
      <c r="U379" s="9">
        <f t="shared" si="98"/>
        <v>0.48461596099250437</v>
      </c>
      <c r="V379" s="15">
        <f t="shared" si="99"/>
        <v>0.29511927900000001</v>
      </c>
      <c r="X379" s="11">
        <f t="shared" si="100"/>
        <v>0</v>
      </c>
      <c r="Y379" s="11">
        <f t="shared" si="101"/>
        <v>5.4560000000000001E-18</v>
      </c>
      <c r="Z379" s="11">
        <f t="shared" si="102"/>
        <v>3.1199999999999999E-4</v>
      </c>
      <c r="AA379" s="16">
        <f t="shared" si="103"/>
        <v>0</v>
      </c>
      <c r="AB379" s="9">
        <f t="shared" si="104"/>
        <v>0.37142799999999998</v>
      </c>
      <c r="AC379" s="9">
        <f t="shared" si="105"/>
        <v>1</v>
      </c>
      <c r="AD379" s="15">
        <f t="shared" si="106"/>
        <v>0</v>
      </c>
      <c r="AE379" s="3">
        <f t="shared" si="107"/>
        <v>656.90239999999983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0.15950231481481481</v>
      </c>
      <c r="C380" s="15">
        <f>Raw!C380</f>
        <v>97.3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0.39089099999999999</v>
      </c>
      <c r="F380" s="9">
        <f>IF(Raw!$G380&gt;$C$8,IF(Raw!$Q380&gt;$C$8,IF(Raw!$N380&gt;$C$9,IF(Raw!$N380&lt;$A$9,IF(Raw!$X380&gt;$C$9,IF(Raw!$X380&lt;$A$9,Raw!I380,-999),-999),-999),-999),-999),-999)</f>
        <v>0.70311599999999996</v>
      </c>
      <c r="G380" s="9">
        <f>Raw!G380</f>
        <v>0.99007900000000004</v>
      </c>
      <c r="H380" s="9">
        <f>IF(Raw!$G380&gt;$C$8,IF(Raw!$Q380&gt;$C$8,IF(Raw!$N380&gt;$C$9,IF(Raw!$N380&lt;$A$9,IF(Raw!$X380&gt;$C$9,IF(Raw!$X380&lt;$A$9,Raw!L380,-999),-999),-999),-999),-999),-999)</f>
        <v>586.79999999999995</v>
      </c>
      <c r="I380" s="9">
        <f>IF(Raw!$G380&gt;$C$8,IF(Raw!$Q380&gt;$C$8,IF(Raw!$N380&gt;$C$9,IF(Raw!$N380&lt;$A$9,IF(Raw!$X380&gt;$C$9,IF(Raw!$X380&lt;$A$9,Raw!M380,-999),-999),-999),-999),-999),-999)</f>
        <v>0.147595</v>
      </c>
      <c r="J380" s="9">
        <f>IF(Raw!$G380&gt;$C$8,IF(Raw!$Q380&gt;$C$8,IF(Raw!$N380&gt;$C$9,IF(Raw!$N380&lt;$A$9,IF(Raw!$X380&gt;$C$9,IF(Raw!$X380&lt;$A$9,Raw!N380,-999),-999),-999),-999),-999),-999)</f>
        <v>375</v>
      </c>
      <c r="K380" s="9">
        <f>IF(Raw!$G380&gt;$C$8,IF(Raw!$Q380&gt;$C$8,IF(Raw!$N380&gt;$C$9,IF(Raw!$N380&lt;$A$9,IF(Raw!$X380&gt;$C$9,IF(Raw!$X380&lt;$A$9,Raw!R380,-999),-999),-999),-999),-999),-999)</f>
        <v>0.385826</v>
      </c>
      <c r="L380" s="9">
        <f>IF(Raw!$G380&gt;$C$8,IF(Raw!$Q380&gt;$C$8,IF(Raw!$N380&gt;$C$9,IF(Raw!$N380&lt;$A$9,IF(Raw!$X380&gt;$C$9,IF(Raw!$X380&lt;$A$9,Raw!S380,-999),-999),-999),-999),-999),-999)</f>
        <v>0.67552599999999996</v>
      </c>
      <c r="M380" s="9">
        <f>Raw!Q380</f>
        <v>0.98977300000000001</v>
      </c>
      <c r="N380" s="9">
        <f>IF(Raw!$G380&gt;$C$8,IF(Raw!$Q380&gt;$C$8,IF(Raw!$N380&gt;$C$9,IF(Raw!$N380&lt;$A$9,IF(Raw!$X380&gt;$C$9,IF(Raw!$X380&lt;$A$9,Raw!V380,-999),-999),-999),-999),-999),-999)</f>
        <v>550.1</v>
      </c>
      <c r="O380" s="9">
        <f>IF(Raw!$G380&gt;$C$8,IF(Raw!$Q380&gt;$C$8,IF(Raw!$N380&gt;$C$9,IF(Raw!$N380&lt;$A$9,IF(Raw!$X380&gt;$C$9,IF(Raw!$X380&lt;$A$9,Raw!W380,-999),-999),-999),-999),-999),-999)</f>
        <v>0.16161900000000001</v>
      </c>
      <c r="P380" s="9">
        <f>IF(Raw!$G380&gt;$C$8,IF(Raw!$Q380&gt;$C$8,IF(Raw!$N380&gt;$C$9,IF(Raw!$N380&lt;$A$9,IF(Raw!$X380&gt;$C$9,IF(Raw!$X380&lt;$A$9,Raw!X380,-999),-999),-999),-999),-999),-999)</f>
        <v>555</v>
      </c>
      <c r="R380" s="9">
        <f t="shared" si="95"/>
        <v>0.31222499999999997</v>
      </c>
      <c r="S380" s="9">
        <f t="shared" si="96"/>
        <v>0.44405901728875463</v>
      </c>
      <c r="T380" s="9">
        <f t="shared" si="97"/>
        <v>0.28969999999999996</v>
      </c>
      <c r="U380" s="9">
        <f t="shared" si="98"/>
        <v>0.4288509990733147</v>
      </c>
      <c r="V380" s="15">
        <f t="shared" si="99"/>
        <v>0.27662789699999996</v>
      </c>
      <c r="X380" s="11">
        <f t="shared" si="100"/>
        <v>0</v>
      </c>
      <c r="Y380" s="11">
        <f t="shared" si="101"/>
        <v>5.8679999999999991E-18</v>
      </c>
      <c r="Z380" s="11">
        <f t="shared" si="102"/>
        <v>3.7500000000000001E-4</v>
      </c>
      <c r="AA380" s="16">
        <f t="shared" si="103"/>
        <v>0</v>
      </c>
      <c r="AB380" s="9">
        <f t="shared" si="104"/>
        <v>0.385826</v>
      </c>
      <c r="AC380" s="9">
        <f t="shared" si="105"/>
        <v>1</v>
      </c>
      <c r="AD380" s="15">
        <f t="shared" si="106"/>
        <v>0</v>
      </c>
      <c r="AE380" s="3">
        <f t="shared" si="107"/>
        <v>706.50719999999967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0.1595486111111111</v>
      </c>
      <c r="C381" s="15">
        <f>Raw!C381</f>
        <v>97.1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0.39017400000000002</v>
      </c>
      <c r="F381" s="9">
        <f>IF(Raw!$G381&gt;$C$8,IF(Raw!$Q381&gt;$C$8,IF(Raw!$N381&gt;$C$9,IF(Raw!$N381&lt;$A$9,IF(Raw!$X381&gt;$C$9,IF(Raw!$X381&lt;$A$9,Raw!I381,-999),-999),-999),-999),-999),-999)</f>
        <v>0.76637299999999997</v>
      </c>
      <c r="G381" s="9">
        <f>Raw!G381</f>
        <v>0.990066</v>
      </c>
      <c r="H381" s="9">
        <f>IF(Raw!$G381&gt;$C$8,IF(Raw!$Q381&gt;$C$8,IF(Raw!$N381&gt;$C$9,IF(Raw!$N381&lt;$A$9,IF(Raw!$X381&gt;$C$9,IF(Raw!$X381&lt;$A$9,Raw!L381,-999),-999),-999),-999),-999),-999)</f>
        <v>540.1</v>
      </c>
      <c r="I381" s="9">
        <f>IF(Raw!$G381&gt;$C$8,IF(Raw!$Q381&gt;$C$8,IF(Raw!$N381&gt;$C$9,IF(Raw!$N381&lt;$A$9,IF(Raw!$X381&gt;$C$9,IF(Raw!$X381&lt;$A$9,Raw!M381,-999),-999),-999),-999),-999),-999)</f>
        <v>6.0000000000000002E-6</v>
      </c>
      <c r="J381" s="9">
        <f>IF(Raw!$G381&gt;$C$8,IF(Raw!$Q381&gt;$C$8,IF(Raw!$N381&gt;$C$9,IF(Raw!$N381&lt;$A$9,IF(Raw!$X381&gt;$C$9,IF(Raw!$X381&lt;$A$9,Raw!N381,-999),-999),-999),-999),-999),-999)</f>
        <v>394</v>
      </c>
      <c r="K381" s="9">
        <f>IF(Raw!$G381&gt;$C$8,IF(Raw!$Q381&gt;$C$8,IF(Raw!$N381&gt;$C$9,IF(Raw!$N381&lt;$A$9,IF(Raw!$X381&gt;$C$9,IF(Raw!$X381&lt;$A$9,Raw!R381,-999),-999),-999),-999),-999),-999)</f>
        <v>0.370699</v>
      </c>
      <c r="L381" s="9">
        <f>IF(Raw!$G381&gt;$C$8,IF(Raw!$Q381&gt;$C$8,IF(Raw!$N381&gt;$C$9,IF(Raw!$N381&lt;$A$9,IF(Raw!$X381&gt;$C$9,IF(Raw!$X381&lt;$A$9,Raw!S381,-999),-999),-999),-999),-999),-999)</f>
        <v>0.70423199999999997</v>
      </c>
      <c r="M381" s="9">
        <f>Raw!Q381</f>
        <v>0.99190800000000001</v>
      </c>
      <c r="N381" s="9">
        <f>IF(Raw!$G381&gt;$C$8,IF(Raw!$Q381&gt;$C$8,IF(Raw!$N381&gt;$C$9,IF(Raw!$N381&lt;$A$9,IF(Raw!$X381&gt;$C$9,IF(Raw!$X381&lt;$A$9,Raw!V381,-999),-999),-999),-999),-999),-999)</f>
        <v>527.6</v>
      </c>
      <c r="O381" s="9">
        <f>IF(Raw!$G381&gt;$C$8,IF(Raw!$Q381&gt;$C$8,IF(Raw!$N381&gt;$C$9,IF(Raw!$N381&lt;$A$9,IF(Raw!$X381&gt;$C$9,IF(Raw!$X381&lt;$A$9,Raw!W381,-999),-999),-999),-999),-999),-999)</f>
        <v>8.8999999999999995E-5</v>
      </c>
      <c r="P381" s="9">
        <f>IF(Raw!$G381&gt;$C$8,IF(Raw!$Q381&gt;$C$8,IF(Raw!$N381&gt;$C$9,IF(Raw!$N381&lt;$A$9,IF(Raw!$X381&gt;$C$9,IF(Raw!$X381&lt;$A$9,Raw!X381,-999),-999),-999),-999),-999),-999)</f>
        <v>422</v>
      </c>
      <c r="R381" s="9">
        <f t="shared" si="95"/>
        <v>0.37619899999999995</v>
      </c>
      <c r="S381" s="9">
        <f t="shared" si="96"/>
        <v>0.4908823771192356</v>
      </c>
      <c r="T381" s="9">
        <f t="shared" si="97"/>
        <v>0.33353299999999997</v>
      </c>
      <c r="U381" s="9">
        <f t="shared" si="98"/>
        <v>0.4736123890990469</v>
      </c>
      <c r="V381" s="15">
        <f t="shared" si="99"/>
        <v>0.28838300399999994</v>
      </c>
      <c r="X381" s="11">
        <f t="shared" si="100"/>
        <v>0</v>
      </c>
      <c r="Y381" s="11">
        <f t="shared" si="101"/>
        <v>5.401E-18</v>
      </c>
      <c r="Z381" s="11">
        <f t="shared" si="102"/>
        <v>3.9399999999999998E-4</v>
      </c>
      <c r="AA381" s="16">
        <f t="shared" si="103"/>
        <v>0</v>
      </c>
      <c r="AB381" s="9">
        <f t="shared" si="104"/>
        <v>0.370699</v>
      </c>
      <c r="AC381" s="9">
        <f t="shared" si="105"/>
        <v>1</v>
      </c>
      <c r="AD381" s="15">
        <f t="shared" si="106"/>
        <v>0</v>
      </c>
      <c r="AE381" s="3">
        <f t="shared" si="107"/>
        <v>650.28039999999987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0.15960648148148149</v>
      </c>
      <c r="C382" s="15">
        <f>Raw!C382</f>
        <v>96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0.40226299999999998</v>
      </c>
      <c r="F382" s="9">
        <f>IF(Raw!$G382&gt;$C$8,IF(Raw!$Q382&gt;$C$8,IF(Raw!$N382&gt;$C$9,IF(Raw!$N382&lt;$A$9,IF(Raw!$X382&gt;$C$9,IF(Raw!$X382&lt;$A$9,Raw!I382,-999),-999),-999),-999),-999),-999)</f>
        <v>0.74207699999999999</v>
      </c>
      <c r="G382" s="9">
        <f>Raw!G382</f>
        <v>0.99204000000000003</v>
      </c>
      <c r="H382" s="9">
        <f>IF(Raw!$G382&gt;$C$8,IF(Raw!$Q382&gt;$C$8,IF(Raw!$N382&gt;$C$9,IF(Raw!$N382&lt;$A$9,IF(Raw!$X382&gt;$C$9,IF(Raw!$X382&lt;$A$9,Raw!L382,-999),-999),-999),-999),-999),-999)</f>
        <v>551.6</v>
      </c>
      <c r="I382" s="9">
        <f>IF(Raw!$G382&gt;$C$8,IF(Raw!$Q382&gt;$C$8,IF(Raw!$N382&gt;$C$9,IF(Raw!$N382&lt;$A$9,IF(Raw!$X382&gt;$C$9,IF(Raw!$X382&lt;$A$9,Raw!M382,-999),-999),-999),-999),-999),-999)</f>
        <v>8.7539000000000006E-2</v>
      </c>
      <c r="J382" s="9">
        <f>IF(Raw!$G382&gt;$C$8,IF(Raw!$Q382&gt;$C$8,IF(Raw!$N382&gt;$C$9,IF(Raw!$N382&lt;$A$9,IF(Raw!$X382&gt;$C$9,IF(Raw!$X382&lt;$A$9,Raw!N382,-999),-999),-999),-999),-999),-999)</f>
        <v>278</v>
      </c>
      <c r="K382" s="9">
        <f>IF(Raw!$G382&gt;$C$8,IF(Raw!$Q382&gt;$C$8,IF(Raw!$N382&gt;$C$9,IF(Raw!$N382&lt;$A$9,IF(Raw!$X382&gt;$C$9,IF(Raw!$X382&lt;$A$9,Raw!R382,-999),-999),-999),-999),-999),-999)</f>
        <v>0.41559800000000002</v>
      </c>
      <c r="L382" s="9">
        <f>IF(Raw!$G382&gt;$C$8,IF(Raw!$Q382&gt;$C$8,IF(Raw!$N382&gt;$C$9,IF(Raw!$N382&lt;$A$9,IF(Raw!$X382&gt;$C$9,IF(Raw!$X382&lt;$A$9,Raw!S382,-999),-999),-999),-999),-999),-999)</f>
        <v>0.71990600000000005</v>
      </c>
      <c r="M382" s="9">
        <f>Raw!Q382</f>
        <v>0.98819900000000005</v>
      </c>
      <c r="N382" s="9">
        <f>IF(Raw!$G382&gt;$C$8,IF(Raw!$Q382&gt;$C$8,IF(Raw!$N382&gt;$C$9,IF(Raw!$N382&lt;$A$9,IF(Raw!$X382&gt;$C$9,IF(Raw!$X382&lt;$A$9,Raw!V382,-999),-999),-999),-999),-999),-999)</f>
        <v>541.79999999999995</v>
      </c>
      <c r="O382" s="9">
        <f>IF(Raw!$G382&gt;$C$8,IF(Raw!$Q382&gt;$C$8,IF(Raw!$N382&gt;$C$9,IF(Raw!$N382&lt;$A$9,IF(Raw!$X382&gt;$C$9,IF(Raw!$X382&lt;$A$9,Raw!W382,-999),-999),-999),-999),-999),-999)</f>
        <v>0.22412599999999999</v>
      </c>
      <c r="P382" s="9">
        <f>IF(Raw!$G382&gt;$C$8,IF(Raw!$Q382&gt;$C$8,IF(Raw!$N382&gt;$C$9,IF(Raw!$N382&lt;$A$9,IF(Raw!$X382&gt;$C$9,IF(Raw!$X382&lt;$A$9,Raw!X382,-999),-999),-999),-999),-999),-999)</f>
        <v>380</v>
      </c>
      <c r="R382" s="9">
        <f t="shared" si="95"/>
        <v>0.339814</v>
      </c>
      <c r="S382" s="9">
        <f t="shared" si="96"/>
        <v>0.45792283011062196</v>
      </c>
      <c r="T382" s="9">
        <f t="shared" si="97"/>
        <v>0.30430800000000002</v>
      </c>
      <c r="U382" s="9">
        <f t="shared" si="98"/>
        <v>0.42270518651046107</v>
      </c>
      <c r="V382" s="15">
        <f t="shared" si="99"/>
        <v>0.29480150700000002</v>
      </c>
      <c r="X382" s="11">
        <f t="shared" si="100"/>
        <v>0</v>
      </c>
      <c r="Y382" s="11">
        <f t="shared" si="101"/>
        <v>5.5159999999999998E-18</v>
      </c>
      <c r="Z382" s="11">
        <f t="shared" si="102"/>
        <v>2.7799999999999998E-4</v>
      </c>
      <c r="AA382" s="16">
        <f t="shared" si="103"/>
        <v>0</v>
      </c>
      <c r="AB382" s="9">
        <f t="shared" si="104"/>
        <v>0.41559800000000002</v>
      </c>
      <c r="AC382" s="9">
        <f t="shared" si="105"/>
        <v>1</v>
      </c>
      <c r="AD382" s="15">
        <f t="shared" si="106"/>
        <v>0</v>
      </c>
      <c r="AE382" s="3">
        <f t="shared" si="107"/>
        <v>664.12639999999976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0.15966435185185185</v>
      </c>
      <c r="C383" s="15">
        <f>Raw!C383</f>
        <v>95.3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0.40462999999999999</v>
      </c>
      <c r="F383" s="9">
        <f>IF(Raw!$G383&gt;$C$8,IF(Raw!$Q383&gt;$C$8,IF(Raw!$N383&gt;$C$9,IF(Raw!$N383&lt;$A$9,IF(Raw!$X383&gt;$C$9,IF(Raw!$X383&lt;$A$9,Raw!I383,-999),-999),-999),-999),-999),-999)</f>
        <v>0.79357100000000003</v>
      </c>
      <c r="G383" s="9">
        <f>Raw!G383</f>
        <v>0.99011899999999997</v>
      </c>
      <c r="H383" s="9">
        <f>IF(Raw!$G383&gt;$C$8,IF(Raw!$Q383&gt;$C$8,IF(Raw!$N383&gt;$C$9,IF(Raw!$N383&lt;$A$9,IF(Raw!$X383&gt;$C$9,IF(Raw!$X383&lt;$A$9,Raw!L383,-999),-999),-999),-999),-999),-999)</f>
        <v>534.20000000000005</v>
      </c>
      <c r="I383" s="9">
        <f>IF(Raw!$G383&gt;$C$8,IF(Raw!$Q383&gt;$C$8,IF(Raw!$N383&gt;$C$9,IF(Raw!$N383&lt;$A$9,IF(Raw!$X383&gt;$C$9,IF(Raw!$X383&lt;$A$9,Raw!M383,-999),-999),-999),-999),-999),-999)</f>
        <v>1.0000000000000001E-5</v>
      </c>
      <c r="J383" s="9">
        <f>IF(Raw!$G383&gt;$C$8,IF(Raw!$Q383&gt;$C$8,IF(Raw!$N383&gt;$C$9,IF(Raw!$N383&lt;$A$9,IF(Raw!$X383&gt;$C$9,IF(Raw!$X383&lt;$A$9,Raw!N383,-999),-999),-999),-999),-999),-999)</f>
        <v>398</v>
      </c>
      <c r="K383" s="9">
        <f>IF(Raw!$G383&gt;$C$8,IF(Raw!$Q383&gt;$C$8,IF(Raw!$N383&gt;$C$9,IF(Raw!$N383&lt;$A$9,IF(Raw!$X383&gt;$C$9,IF(Raw!$X383&lt;$A$9,Raw!R383,-999),-999),-999),-999),-999),-999)</f>
        <v>0.38930799999999999</v>
      </c>
      <c r="L383" s="9">
        <f>IF(Raw!$G383&gt;$C$8,IF(Raw!$Q383&gt;$C$8,IF(Raw!$N383&gt;$C$9,IF(Raw!$N383&lt;$A$9,IF(Raw!$X383&gt;$C$9,IF(Raw!$X383&lt;$A$9,Raw!S383,-999),-999),-999),-999),-999),-999)</f>
        <v>0.744336</v>
      </c>
      <c r="M383" s="9">
        <f>Raw!Q383</f>
        <v>0.98923399999999995</v>
      </c>
      <c r="N383" s="9">
        <f>IF(Raw!$G383&gt;$C$8,IF(Raw!$Q383&gt;$C$8,IF(Raw!$N383&gt;$C$9,IF(Raw!$N383&lt;$A$9,IF(Raw!$X383&gt;$C$9,IF(Raw!$X383&lt;$A$9,Raw!V383,-999),-999),-999),-999),-999),-999)</f>
        <v>541.4</v>
      </c>
      <c r="O383" s="9">
        <f>IF(Raw!$G383&gt;$C$8,IF(Raw!$Q383&gt;$C$8,IF(Raw!$N383&gt;$C$9,IF(Raw!$N383&lt;$A$9,IF(Raw!$X383&gt;$C$9,IF(Raw!$X383&lt;$A$9,Raw!W383,-999),-999),-999),-999),-999),-999)</f>
        <v>8.7539000000000006E-2</v>
      </c>
      <c r="P383" s="9">
        <f>IF(Raw!$G383&gt;$C$8,IF(Raw!$Q383&gt;$C$8,IF(Raw!$N383&gt;$C$9,IF(Raw!$N383&lt;$A$9,IF(Raw!$X383&gt;$C$9,IF(Raw!$X383&lt;$A$9,Raw!X383,-999),-999),-999),-999),-999),-999)</f>
        <v>464</v>
      </c>
      <c r="R383" s="9">
        <f t="shared" si="95"/>
        <v>0.38894100000000004</v>
      </c>
      <c r="S383" s="9">
        <f t="shared" si="96"/>
        <v>0.49011493615568114</v>
      </c>
      <c r="T383" s="9">
        <f t="shared" si="97"/>
        <v>0.35502800000000001</v>
      </c>
      <c r="U383" s="9">
        <f t="shared" si="98"/>
        <v>0.47697276498785496</v>
      </c>
      <c r="V383" s="15">
        <f t="shared" si="99"/>
        <v>0.30480559199999996</v>
      </c>
      <c r="X383" s="11">
        <f t="shared" si="100"/>
        <v>0</v>
      </c>
      <c r="Y383" s="11">
        <f t="shared" si="101"/>
        <v>5.3420000000000005E-18</v>
      </c>
      <c r="Z383" s="11">
        <f t="shared" si="102"/>
        <v>3.9799999999999997E-4</v>
      </c>
      <c r="AA383" s="16">
        <f t="shared" si="103"/>
        <v>0</v>
      </c>
      <c r="AB383" s="9">
        <f t="shared" si="104"/>
        <v>0.38930799999999999</v>
      </c>
      <c r="AC383" s="9">
        <f t="shared" si="105"/>
        <v>1</v>
      </c>
      <c r="AD383" s="15">
        <f t="shared" si="106"/>
        <v>0</v>
      </c>
      <c r="AE383" s="3">
        <f t="shared" si="107"/>
        <v>643.17679999999984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0.15972222222222224</v>
      </c>
      <c r="C384" s="15">
        <f>Raw!C384</f>
        <v>94.3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0.423508</v>
      </c>
      <c r="F384" s="9">
        <f>IF(Raw!$G384&gt;$C$8,IF(Raw!$Q384&gt;$C$8,IF(Raw!$N384&gt;$C$9,IF(Raw!$N384&lt;$A$9,IF(Raw!$X384&gt;$C$9,IF(Raw!$X384&lt;$A$9,Raw!I384,-999),-999),-999),-999),-999),-999)</f>
        <v>0.81797699999999995</v>
      </c>
      <c r="G384" s="9">
        <f>Raw!G384</f>
        <v>0.99101600000000001</v>
      </c>
      <c r="H384" s="9">
        <f>IF(Raw!$G384&gt;$C$8,IF(Raw!$Q384&gt;$C$8,IF(Raw!$N384&gt;$C$9,IF(Raw!$N384&lt;$A$9,IF(Raw!$X384&gt;$C$9,IF(Raw!$X384&lt;$A$9,Raw!L384,-999),-999),-999),-999),-999),-999)</f>
        <v>530</v>
      </c>
      <c r="I384" s="9">
        <f>IF(Raw!$G384&gt;$C$8,IF(Raw!$Q384&gt;$C$8,IF(Raw!$N384&gt;$C$9,IF(Raw!$N384&lt;$A$9,IF(Raw!$X384&gt;$C$9,IF(Raw!$X384&lt;$A$9,Raw!M384,-999),-999),-999),-999),-999),-999)</f>
        <v>1.7E-5</v>
      </c>
      <c r="J384" s="9">
        <f>IF(Raw!$G384&gt;$C$8,IF(Raw!$Q384&gt;$C$8,IF(Raw!$N384&gt;$C$9,IF(Raw!$N384&lt;$A$9,IF(Raw!$X384&gt;$C$9,IF(Raw!$X384&lt;$A$9,Raw!N384,-999),-999),-999),-999),-999),-999)</f>
        <v>310</v>
      </c>
      <c r="K384" s="9">
        <f>IF(Raw!$G384&gt;$C$8,IF(Raw!$Q384&gt;$C$8,IF(Raw!$N384&gt;$C$9,IF(Raw!$N384&lt;$A$9,IF(Raw!$X384&gt;$C$9,IF(Raw!$X384&lt;$A$9,Raw!R384,-999),-999),-999),-999),-999),-999)</f>
        <v>0.41503699999999999</v>
      </c>
      <c r="L384" s="9">
        <f>IF(Raw!$G384&gt;$C$8,IF(Raw!$Q384&gt;$C$8,IF(Raw!$N384&gt;$C$9,IF(Raw!$N384&lt;$A$9,IF(Raw!$X384&gt;$C$9,IF(Raw!$X384&lt;$A$9,Raw!S384,-999),-999),-999),-999),-999),-999)</f>
        <v>0.75255099999999997</v>
      </c>
      <c r="M384" s="9">
        <f>Raw!Q384</f>
        <v>0.99166500000000002</v>
      </c>
      <c r="N384" s="9">
        <f>IF(Raw!$G384&gt;$C$8,IF(Raw!$Q384&gt;$C$8,IF(Raw!$N384&gt;$C$9,IF(Raw!$N384&lt;$A$9,IF(Raw!$X384&gt;$C$9,IF(Raw!$X384&lt;$A$9,Raw!V384,-999),-999),-999),-999),-999),-999)</f>
        <v>542.4</v>
      </c>
      <c r="O384" s="9">
        <f>IF(Raw!$G384&gt;$C$8,IF(Raw!$Q384&gt;$C$8,IF(Raw!$N384&gt;$C$9,IF(Raw!$N384&lt;$A$9,IF(Raw!$X384&gt;$C$9,IF(Raw!$X384&lt;$A$9,Raw!W384,-999),-999),-999),-999),-999),-999)</f>
        <v>0.21521199999999999</v>
      </c>
      <c r="P384" s="9">
        <f>IF(Raw!$G384&gt;$C$8,IF(Raw!$Q384&gt;$C$8,IF(Raw!$N384&gt;$C$9,IF(Raw!$N384&lt;$A$9,IF(Raw!$X384&gt;$C$9,IF(Raw!$X384&lt;$A$9,Raw!X384,-999),-999),-999),-999),-999),-999)</f>
        <v>338</v>
      </c>
      <c r="R384" s="9">
        <f t="shared" si="95"/>
        <v>0.39446899999999996</v>
      </c>
      <c r="S384" s="9">
        <f t="shared" si="96"/>
        <v>0.48224950090283708</v>
      </c>
      <c r="T384" s="9">
        <f t="shared" si="97"/>
        <v>0.33751399999999998</v>
      </c>
      <c r="U384" s="9">
        <f t="shared" si="98"/>
        <v>0.44849319182354419</v>
      </c>
      <c r="V384" s="15">
        <f t="shared" si="99"/>
        <v>0.30816963449999996</v>
      </c>
      <c r="X384" s="11">
        <f t="shared" si="100"/>
        <v>0</v>
      </c>
      <c r="Y384" s="11">
        <f t="shared" si="101"/>
        <v>5.2999999999999995E-18</v>
      </c>
      <c r="Z384" s="11">
        <f t="shared" si="102"/>
        <v>3.1E-4</v>
      </c>
      <c r="AA384" s="16">
        <f t="shared" si="103"/>
        <v>0</v>
      </c>
      <c r="AB384" s="9">
        <f t="shared" si="104"/>
        <v>0.41503699999999999</v>
      </c>
      <c r="AC384" s="9">
        <f t="shared" si="105"/>
        <v>1</v>
      </c>
      <c r="AD384" s="15">
        <f t="shared" si="106"/>
        <v>0</v>
      </c>
      <c r="AE384" s="3">
        <f t="shared" si="107"/>
        <v>638.11999999999978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0.1597800925925926</v>
      </c>
      <c r="C385" s="15">
        <f>Raw!C385</f>
        <v>94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0.43410900000000002</v>
      </c>
      <c r="F385" s="9">
        <f>IF(Raw!$G385&gt;$C$8,IF(Raw!$Q385&gt;$C$8,IF(Raw!$N385&gt;$C$9,IF(Raw!$N385&lt;$A$9,IF(Raw!$X385&gt;$C$9,IF(Raw!$X385&lt;$A$9,Raw!I385,-999),-999),-999),-999),-999),-999)</f>
        <v>0.80147599999999997</v>
      </c>
      <c r="G385" s="9">
        <f>Raw!G385</f>
        <v>0.98965199999999998</v>
      </c>
      <c r="H385" s="9">
        <f>IF(Raw!$G385&gt;$C$8,IF(Raw!$Q385&gt;$C$8,IF(Raw!$N385&gt;$C$9,IF(Raw!$N385&lt;$A$9,IF(Raw!$X385&gt;$C$9,IF(Raw!$X385&lt;$A$9,Raw!L385,-999),-999),-999),-999),-999),-999)</f>
        <v>548.70000000000005</v>
      </c>
      <c r="I385" s="9">
        <f>IF(Raw!$G385&gt;$C$8,IF(Raw!$Q385&gt;$C$8,IF(Raw!$N385&gt;$C$9,IF(Raw!$N385&lt;$A$9,IF(Raw!$X385&gt;$C$9,IF(Raw!$X385&lt;$A$9,Raw!M385,-999),-999),-999),-999),-999),-999)</f>
        <v>4.1999999999999998E-5</v>
      </c>
      <c r="J385" s="9">
        <f>IF(Raw!$G385&gt;$C$8,IF(Raw!$Q385&gt;$C$8,IF(Raw!$N385&gt;$C$9,IF(Raw!$N385&lt;$A$9,IF(Raw!$X385&gt;$C$9,IF(Raw!$X385&lt;$A$9,Raw!N385,-999),-999),-999),-999),-999),-999)</f>
        <v>354</v>
      </c>
      <c r="K385" s="9">
        <f>IF(Raw!$G385&gt;$C$8,IF(Raw!$Q385&gt;$C$8,IF(Raw!$N385&gt;$C$9,IF(Raw!$N385&lt;$A$9,IF(Raw!$X385&gt;$C$9,IF(Raw!$X385&lt;$A$9,Raw!R385,-999),-999),-999),-999),-999),-999)</f>
        <v>0.44155800000000001</v>
      </c>
      <c r="L385" s="9">
        <f>IF(Raw!$G385&gt;$C$8,IF(Raw!$Q385&gt;$C$8,IF(Raw!$N385&gt;$C$9,IF(Raw!$N385&lt;$A$9,IF(Raw!$X385&gt;$C$9,IF(Raw!$X385&lt;$A$9,Raw!S385,-999),-999),-999),-999),-999),-999)</f>
        <v>0.76749500000000004</v>
      </c>
      <c r="M385" s="9">
        <f>Raw!Q385</f>
        <v>0.98964099999999999</v>
      </c>
      <c r="N385" s="9">
        <f>IF(Raw!$G385&gt;$C$8,IF(Raw!$Q385&gt;$C$8,IF(Raw!$N385&gt;$C$9,IF(Raw!$N385&lt;$A$9,IF(Raw!$X385&gt;$C$9,IF(Raw!$X385&lt;$A$9,Raw!V385,-999),-999),-999),-999),-999),-999)</f>
        <v>511</v>
      </c>
      <c r="O385" s="9">
        <f>IF(Raw!$G385&gt;$C$8,IF(Raw!$Q385&gt;$C$8,IF(Raw!$N385&gt;$C$9,IF(Raw!$N385&lt;$A$9,IF(Raw!$X385&gt;$C$9,IF(Raw!$X385&lt;$A$9,Raw!W385,-999),-999),-999),-999),-999),-999)</f>
        <v>0.17018800000000001</v>
      </c>
      <c r="P385" s="9">
        <f>IF(Raw!$G385&gt;$C$8,IF(Raw!$Q385&gt;$C$8,IF(Raw!$N385&gt;$C$9,IF(Raw!$N385&lt;$A$9,IF(Raw!$X385&gt;$C$9,IF(Raw!$X385&lt;$A$9,Raw!X385,-999),-999),-999),-999),-999),-999)</f>
        <v>454</v>
      </c>
      <c r="R385" s="9">
        <f t="shared" si="95"/>
        <v>0.36736699999999994</v>
      </c>
      <c r="S385" s="9">
        <f t="shared" si="96"/>
        <v>0.45836307013559979</v>
      </c>
      <c r="T385" s="9">
        <f t="shared" si="97"/>
        <v>0.32593700000000003</v>
      </c>
      <c r="U385" s="9">
        <f t="shared" si="98"/>
        <v>0.42467638225656196</v>
      </c>
      <c r="V385" s="15">
        <f t="shared" si="99"/>
        <v>0.31428920249999998</v>
      </c>
      <c r="X385" s="11">
        <f t="shared" si="100"/>
        <v>0</v>
      </c>
      <c r="Y385" s="11">
        <f t="shared" si="101"/>
        <v>5.4870000000000002E-18</v>
      </c>
      <c r="Z385" s="11">
        <f t="shared" si="102"/>
        <v>3.5399999999999999E-4</v>
      </c>
      <c r="AA385" s="16">
        <f t="shared" si="103"/>
        <v>0</v>
      </c>
      <c r="AB385" s="9">
        <f t="shared" si="104"/>
        <v>0.44155800000000001</v>
      </c>
      <c r="AC385" s="9">
        <f t="shared" si="105"/>
        <v>1</v>
      </c>
      <c r="AD385" s="15">
        <f t="shared" si="106"/>
        <v>0</v>
      </c>
      <c r="AE385" s="3">
        <f t="shared" si="107"/>
        <v>660.63479999999981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0.15982638888888889</v>
      </c>
      <c r="C386" s="15">
        <f>Raw!C386</f>
        <v>93.1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0.43969000000000003</v>
      </c>
      <c r="F386" s="9">
        <f>IF(Raw!$G386&gt;$C$8,IF(Raw!$Q386&gt;$C$8,IF(Raw!$N386&gt;$C$9,IF(Raw!$N386&lt;$A$9,IF(Raw!$X386&gt;$C$9,IF(Raw!$X386&lt;$A$9,Raw!I386,-999),-999),-999),-999),-999),-999)</f>
        <v>0.86871100000000001</v>
      </c>
      <c r="G386" s="9">
        <f>Raw!G386</f>
        <v>0.99138400000000004</v>
      </c>
      <c r="H386" s="9">
        <f>IF(Raw!$G386&gt;$C$8,IF(Raw!$Q386&gt;$C$8,IF(Raw!$N386&gt;$C$9,IF(Raw!$N386&lt;$A$9,IF(Raw!$X386&gt;$C$9,IF(Raw!$X386&lt;$A$9,Raw!L386,-999),-999),-999),-999),-999),-999)</f>
        <v>498.1</v>
      </c>
      <c r="I386" s="9">
        <f>IF(Raw!$G386&gt;$C$8,IF(Raw!$Q386&gt;$C$8,IF(Raw!$N386&gt;$C$9,IF(Raw!$N386&lt;$A$9,IF(Raw!$X386&gt;$C$9,IF(Raw!$X386&lt;$A$9,Raw!M386,-999),-999),-999),-999),-999),-999)</f>
        <v>3.9999999999999998E-6</v>
      </c>
      <c r="J386" s="9">
        <f>IF(Raw!$G386&gt;$C$8,IF(Raw!$Q386&gt;$C$8,IF(Raw!$N386&gt;$C$9,IF(Raw!$N386&lt;$A$9,IF(Raw!$X386&gt;$C$9,IF(Raw!$X386&lt;$A$9,Raw!N386,-999),-999),-999),-999),-999),-999)</f>
        <v>377</v>
      </c>
      <c r="K386" s="9">
        <f>IF(Raw!$G386&gt;$C$8,IF(Raw!$Q386&gt;$C$8,IF(Raw!$N386&gt;$C$9,IF(Raw!$N386&lt;$A$9,IF(Raw!$X386&gt;$C$9,IF(Raw!$X386&lt;$A$9,Raw!R386,-999),-999),-999),-999),-999),-999)</f>
        <v>0.42018899999999998</v>
      </c>
      <c r="L386" s="9">
        <f>IF(Raw!$G386&gt;$C$8,IF(Raw!$Q386&gt;$C$8,IF(Raw!$N386&gt;$C$9,IF(Raw!$N386&lt;$A$9,IF(Raw!$X386&gt;$C$9,IF(Raw!$X386&lt;$A$9,Raw!S386,-999),-999),-999),-999),-999),-999)</f>
        <v>0.80605000000000004</v>
      </c>
      <c r="M386" s="9">
        <f>Raw!Q386</f>
        <v>0.99080699999999999</v>
      </c>
      <c r="N386" s="9">
        <f>IF(Raw!$G386&gt;$C$8,IF(Raw!$Q386&gt;$C$8,IF(Raw!$N386&gt;$C$9,IF(Raw!$N386&lt;$A$9,IF(Raw!$X386&gt;$C$9,IF(Raw!$X386&lt;$A$9,Raw!V386,-999),-999),-999),-999),-999),-999)</f>
        <v>500.8</v>
      </c>
      <c r="O386" s="9">
        <f>IF(Raw!$G386&gt;$C$8,IF(Raw!$Q386&gt;$C$8,IF(Raw!$N386&gt;$C$9,IF(Raw!$N386&lt;$A$9,IF(Raw!$X386&gt;$C$9,IF(Raw!$X386&lt;$A$9,Raw!W386,-999),-999),-999),-999),-999),-999)</f>
        <v>4.0000000000000003E-5</v>
      </c>
      <c r="P386" s="9">
        <f>IF(Raw!$G386&gt;$C$8,IF(Raw!$Q386&gt;$C$8,IF(Raw!$N386&gt;$C$9,IF(Raw!$N386&lt;$A$9,IF(Raw!$X386&gt;$C$9,IF(Raw!$X386&lt;$A$9,Raw!X386,-999),-999),-999),-999),-999),-999)</f>
        <v>436</v>
      </c>
      <c r="R386" s="9">
        <f t="shared" si="95"/>
        <v>0.42902099999999999</v>
      </c>
      <c r="S386" s="9">
        <f t="shared" si="96"/>
        <v>0.49385929267616041</v>
      </c>
      <c r="T386" s="9">
        <f t="shared" si="97"/>
        <v>0.38586100000000007</v>
      </c>
      <c r="U386" s="9">
        <f t="shared" si="98"/>
        <v>0.47870603560573172</v>
      </c>
      <c r="V386" s="15">
        <f t="shared" si="99"/>
        <v>0.33007747500000001</v>
      </c>
      <c r="X386" s="11">
        <f t="shared" si="100"/>
        <v>0</v>
      </c>
      <c r="Y386" s="11">
        <f t="shared" si="101"/>
        <v>4.9809999999999999E-18</v>
      </c>
      <c r="Z386" s="11">
        <f t="shared" si="102"/>
        <v>3.77E-4</v>
      </c>
      <c r="AA386" s="16">
        <f t="shared" si="103"/>
        <v>0</v>
      </c>
      <c r="AB386" s="9">
        <f t="shared" si="104"/>
        <v>0.42018899999999998</v>
      </c>
      <c r="AC386" s="9">
        <f t="shared" si="105"/>
        <v>1</v>
      </c>
      <c r="AD386" s="15">
        <f t="shared" si="106"/>
        <v>0</v>
      </c>
      <c r="AE386" s="3">
        <f t="shared" si="107"/>
        <v>599.71239999999977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0.15988425925925925</v>
      </c>
      <c r="C387" s="15">
        <f>Raw!C387</f>
        <v>92.2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0.44359700000000002</v>
      </c>
      <c r="F387" s="9">
        <f>IF(Raw!$G387&gt;$C$8,IF(Raw!$Q387&gt;$C$8,IF(Raw!$N387&gt;$C$9,IF(Raw!$N387&lt;$A$9,IF(Raw!$X387&gt;$C$9,IF(Raw!$X387&lt;$A$9,Raw!I387,-999),-999),-999),-999),-999),-999)</f>
        <v>0.82874099999999995</v>
      </c>
      <c r="G387" s="9">
        <f>Raw!G387</f>
        <v>0.99097299999999999</v>
      </c>
      <c r="H387" s="9">
        <f>IF(Raw!$G387&gt;$C$8,IF(Raw!$Q387&gt;$C$8,IF(Raw!$N387&gt;$C$9,IF(Raw!$N387&lt;$A$9,IF(Raw!$X387&gt;$C$9,IF(Raw!$X387&lt;$A$9,Raw!L387,-999),-999),-999),-999),-999),-999)</f>
        <v>545.6</v>
      </c>
      <c r="I387" s="9">
        <f>IF(Raw!$G387&gt;$C$8,IF(Raw!$Q387&gt;$C$8,IF(Raw!$N387&gt;$C$9,IF(Raw!$N387&lt;$A$9,IF(Raw!$X387&gt;$C$9,IF(Raw!$X387&lt;$A$9,Raw!M387,-999),-999),-999),-999),-999),-999)</f>
        <v>9.6000000000000002E-5</v>
      </c>
      <c r="J387" s="9">
        <f>IF(Raw!$G387&gt;$C$8,IF(Raw!$Q387&gt;$C$8,IF(Raw!$N387&gt;$C$9,IF(Raw!$N387&lt;$A$9,IF(Raw!$X387&gt;$C$9,IF(Raw!$X387&lt;$A$9,Raw!N387,-999),-999),-999),-999),-999),-999)</f>
        <v>358</v>
      </c>
      <c r="K387" s="9">
        <f>IF(Raw!$G387&gt;$C$8,IF(Raw!$Q387&gt;$C$8,IF(Raw!$N387&gt;$C$9,IF(Raw!$N387&lt;$A$9,IF(Raw!$X387&gt;$C$9,IF(Raw!$X387&lt;$A$9,Raw!R387,-999),-999),-999),-999),-999),-999)</f>
        <v>0.44340400000000002</v>
      </c>
      <c r="L387" s="9">
        <f>IF(Raw!$G387&gt;$C$8,IF(Raw!$Q387&gt;$C$8,IF(Raw!$N387&gt;$C$9,IF(Raw!$N387&lt;$A$9,IF(Raw!$X387&gt;$C$9,IF(Raw!$X387&lt;$A$9,Raw!S387,-999),-999),-999),-999),-999),-999)</f>
        <v>0.79846600000000001</v>
      </c>
      <c r="M387" s="9">
        <f>Raw!Q387</f>
        <v>0.99098299999999995</v>
      </c>
      <c r="N387" s="9">
        <f>IF(Raw!$G387&gt;$C$8,IF(Raw!$Q387&gt;$C$8,IF(Raw!$N387&gt;$C$9,IF(Raw!$N387&lt;$A$9,IF(Raw!$X387&gt;$C$9,IF(Raw!$X387&lt;$A$9,Raw!V387,-999),-999),-999),-999),-999),-999)</f>
        <v>536.1</v>
      </c>
      <c r="O387" s="9">
        <f>IF(Raw!$G387&gt;$C$8,IF(Raw!$Q387&gt;$C$8,IF(Raw!$N387&gt;$C$9,IF(Raw!$N387&lt;$A$9,IF(Raw!$X387&gt;$C$9,IF(Raw!$X387&lt;$A$9,Raw!W387,-999),-999),-999),-999),-999),-999)</f>
        <v>0.15441199999999999</v>
      </c>
      <c r="P387" s="9">
        <f>IF(Raw!$G387&gt;$C$8,IF(Raw!$Q387&gt;$C$8,IF(Raw!$N387&gt;$C$9,IF(Raw!$N387&lt;$A$9,IF(Raw!$X387&gt;$C$9,IF(Raw!$X387&lt;$A$9,Raw!X387,-999),-999),-999),-999),-999),-999)</f>
        <v>436</v>
      </c>
      <c r="R387" s="9">
        <f t="shared" si="95"/>
        <v>0.38514399999999993</v>
      </c>
      <c r="S387" s="9">
        <f t="shared" si="96"/>
        <v>0.46473385532995226</v>
      </c>
      <c r="T387" s="9">
        <f t="shared" si="97"/>
        <v>0.35506199999999999</v>
      </c>
      <c r="U387" s="9">
        <f t="shared" si="98"/>
        <v>0.44468017423409384</v>
      </c>
      <c r="V387" s="15">
        <f t="shared" si="99"/>
        <v>0.32697182699999999</v>
      </c>
      <c r="X387" s="11">
        <f t="shared" si="100"/>
        <v>0</v>
      </c>
      <c r="Y387" s="11">
        <f t="shared" si="101"/>
        <v>5.4560000000000001E-18</v>
      </c>
      <c r="Z387" s="11">
        <f t="shared" si="102"/>
        <v>3.5799999999999997E-4</v>
      </c>
      <c r="AA387" s="16">
        <f t="shared" si="103"/>
        <v>0</v>
      </c>
      <c r="AB387" s="9">
        <f t="shared" si="104"/>
        <v>0.44340400000000002</v>
      </c>
      <c r="AC387" s="9">
        <f t="shared" si="105"/>
        <v>1</v>
      </c>
      <c r="AD387" s="15">
        <f t="shared" si="106"/>
        <v>0</v>
      </c>
      <c r="AE387" s="3">
        <f t="shared" si="107"/>
        <v>656.90239999999983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0.15994212962962964</v>
      </c>
      <c r="C388" s="15">
        <f>Raw!C388</f>
        <v>91.8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0.46363199999999999</v>
      </c>
      <c r="F388" s="9">
        <f>IF(Raw!$G388&gt;$C$8,IF(Raw!$Q388&gt;$C$8,IF(Raw!$N388&gt;$C$9,IF(Raw!$N388&lt;$A$9,IF(Raw!$X388&gt;$C$9,IF(Raw!$X388&lt;$A$9,Raw!I388,-999),-999),-999),-999),-999),-999)</f>
        <v>0.87698399999999999</v>
      </c>
      <c r="G388" s="9">
        <f>Raw!G388</f>
        <v>0.99320299999999995</v>
      </c>
      <c r="H388" s="9">
        <f>IF(Raw!$G388&gt;$C$8,IF(Raw!$Q388&gt;$C$8,IF(Raw!$N388&gt;$C$9,IF(Raw!$N388&lt;$A$9,IF(Raw!$X388&gt;$C$9,IF(Raw!$X388&lt;$A$9,Raw!L388,-999),-999),-999),-999),-999),-999)</f>
        <v>522.4</v>
      </c>
      <c r="I388" s="9">
        <f>IF(Raw!$G388&gt;$C$8,IF(Raw!$Q388&gt;$C$8,IF(Raw!$N388&gt;$C$9,IF(Raw!$N388&lt;$A$9,IF(Raw!$X388&gt;$C$9,IF(Raw!$X388&lt;$A$9,Raw!M388,-999),-999),-999),-999),-999),-999)</f>
        <v>3.6999999999999998E-5</v>
      </c>
      <c r="J388" s="9">
        <f>IF(Raw!$G388&gt;$C$8,IF(Raw!$Q388&gt;$C$8,IF(Raw!$N388&gt;$C$9,IF(Raw!$N388&lt;$A$9,IF(Raw!$X388&gt;$C$9,IF(Raw!$X388&lt;$A$9,Raw!N388,-999),-999),-999),-999),-999),-999)</f>
        <v>347</v>
      </c>
      <c r="K388" s="9">
        <f>IF(Raw!$G388&gt;$C$8,IF(Raw!$Q388&gt;$C$8,IF(Raw!$N388&gt;$C$9,IF(Raw!$N388&lt;$A$9,IF(Raw!$X388&gt;$C$9,IF(Raw!$X388&lt;$A$9,Raw!R388,-999),-999),-999),-999),-999),-999)</f>
        <v>0.44011600000000001</v>
      </c>
      <c r="L388" s="9">
        <f>IF(Raw!$G388&gt;$C$8,IF(Raw!$Q388&gt;$C$8,IF(Raw!$N388&gt;$C$9,IF(Raw!$N388&lt;$A$9,IF(Raw!$X388&gt;$C$9,IF(Raw!$X388&lt;$A$9,Raw!S388,-999),-999),-999),-999),-999),-999)</f>
        <v>0.79859400000000003</v>
      </c>
      <c r="M388" s="9">
        <f>Raw!Q388</f>
        <v>0.98932600000000004</v>
      </c>
      <c r="N388" s="9">
        <f>IF(Raw!$G388&gt;$C$8,IF(Raw!$Q388&gt;$C$8,IF(Raw!$N388&gt;$C$9,IF(Raw!$N388&lt;$A$9,IF(Raw!$X388&gt;$C$9,IF(Raw!$X388&lt;$A$9,Raw!V388,-999),-999),-999),-999),-999),-999)</f>
        <v>543.5</v>
      </c>
      <c r="O388" s="9">
        <f>IF(Raw!$G388&gt;$C$8,IF(Raw!$Q388&gt;$C$8,IF(Raw!$N388&gt;$C$9,IF(Raw!$N388&lt;$A$9,IF(Raw!$X388&gt;$C$9,IF(Raw!$X388&lt;$A$9,Raw!W388,-999),-999),-999),-999),-999),-999)</f>
        <v>0.17507800000000001</v>
      </c>
      <c r="P388" s="9">
        <f>IF(Raw!$G388&gt;$C$8,IF(Raw!$Q388&gt;$C$8,IF(Raw!$N388&gt;$C$9,IF(Raw!$N388&lt;$A$9,IF(Raw!$X388&gt;$C$9,IF(Raw!$X388&lt;$A$9,Raw!X388,-999),-999),-999),-999),-999),-999)</f>
        <v>412</v>
      </c>
      <c r="R388" s="9">
        <f t="shared" si="95"/>
        <v>0.413352</v>
      </c>
      <c r="S388" s="9">
        <f t="shared" si="96"/>
        <v>0.47133357050983826</v>
      </c>
      <c r="T388" s="9">
        <f t="shared" si="97"/>
        <v>0.35847800000000002</v>
      </c>
      <c r="U388" s="9">
        <f t="shared" si="98"/>
        <v>0.44888641787942307</v>
      </c>
      <c r="V388" s="15">
        <f t="shared" si="99"/>
        <v>0.32702424299999999</v>
      </c>
      <c r="X388" s="11">
        <f t="shared" si="100"/>
        <v>0</v>
      </c>
      <c r="Y388" s="11">
        <f t="shared" si="101"/>
        <v>5.2239999999999993E-18</v>
      </c>
      <c r="Z388" s="11">
        <f t="shared" si="102"/>
        <v>3.4699999999999998E-4</v>
      </c>
      <c r="AA388" s="16">
        <f t="shared" si="103"/>
        <v>0</v>
      </c>
      <c r="AB388" s="9">
        <f t="shared" si="104"/>
        <v>0.44011600000000001</v>
      </c>
      <c r="AC388" s="9">
        <f t="shared" si="105"/>
        <v>1</v>
      </c>
      <c r="AD388" s="15">
        <f t="shared" si="106"/>
        <v>0</v>
      </c>
      <c r="AE388" s="3">
        <f t="shared" si="107"/>
        <v>628.96959999999979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0.16</v>
      </c>
      <c r="C389" s="15">
        <f>Raw!C389</f>
        <v>90.7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0.45772099999999999</v>
      </c>
      <c r="F389" s="9">
        <f>IF(Raw!$G389&gt;$C$8,IF(Raw!$Q389&gt;$C$8,IF(Raw!$N389&gt;$C$9,IF(Raw!$N389&lt;$A$9,IF(Raw!$X389&gt;$C$9,IF(Raw!$X389&lt;$A$9,Raw!I389,-999),-999),-999),-999),-999),-999)</f>
        <v>0.89380099999999996</v>
      </c>
      <c r="G389" s="9">
        <f>Raw!G389</f>
        <v>0.99239900000000003</v>
      </c>
      <c r="H389" s="9">
        <f>IF(Raw!$G389&gt;$C$8,IF(Raw!$Q389&gt;$C$8,IF(Raw!$N389&gt;$C$9,IF(Raw!$N389&lt;$A$9,IF(Raw!$X389&gt;$C$9,IF(Raw!$X389&lt;$A$9,Raw!L389,-999),-999),-999),-999),-999),-999)</f>
        <v>516.1</v>
      </c>
      <c r="I389" s="9">
        <f>IF(Raw!$G389&gt;$C$8,IF(Raw!$Q389&gt;$C$8,IF(Raw!$N389&gt;$C$9,IF(Raw!$N389&lt;$A$9,IF(Raw!$X389&gt;$C$9,IF(Raw!$X389&lt;$A$9,Raw!M389,-999),-999),-999),-999),-999),-999)</f>
        <v>6.0000000000000002E-6</v>
      </c>
      <c r="J389" s="9">
        <f>IF(Raw!$G389&gt;$C$8,IF(Raw!$Q389&gt;$C$8,IF(Raw!$N389&gt;$C$9,IF(Raw!$N389&lt;$A$9,IF(Raw!$X389&gt;$C$9,IF(Raw!$X389&lt;$A$9,Raw!N389,-999),-999),-999),-999),-999),-999)</f>
        <v>314</v>
      </c>
      <c r="K389" s="9">
        <f>IF(Raw!$G389&gt;$C$8,IF(Raw!$Q389&gt;$C$8,IF(Raw!$N389&gt;$C$9,IF(Raw!$N389&lt;$A$9,IF(Raw!$X389&gt;$C$9,IF(Raw!$X389&lt;$A$9,Raw!R389,-999),-999),-999),-999),-999),-999)</f>
        <v>0.43905499999999997</v>
      </c>
      <c r="L389" s="9">
        <f>IF(Raw!$G389&gt;$C$8,IF(Raw!$Q389&gt;$C$8,IF(Raw!$N389&gt;$C$9,IF(Raw!$N389&lt;$A$9,IF(Raw!$X389&gt;$C$9,IF(Raw!$X389&lt;$A$9,Raw!S389,-999),-999),-999),-999),-999),-999)</f>
        <v>0.84257800000000005</v>
      </c>
      <c r="M389" s="9">
        <f>Raw!Q389</f>
        <v>0.99276500000000001</v>
      </c>
      <c r="N389" s="9">
        <f>IF(Raw!$G389&gt;$C$8,IF(Raw!$Q389&gt;$C$8,IF(Raw!$N389&gt;$C$9,IF(Raw!$N389&lt;$A$9,IF(Raw!$X389&gt;$C$9,IF(Raw!$X389&lt;$A$9,Raw!V389,-999),-999),-999),-999),-999),-999)</f>
        <v>529.20000000000005</v>
      </c>
      <c r="O389" s="9">
        <f>IF(Raw!$G389&gt;$C$8,IF(Raw!$Q389&gt;$C$8,IF(Raw!$N389&gt;$C$9,IF(Raw!$N389&lt;$A$9,IF(Raw!$X389&gt;$C$9,IF(Raw!$X389&lt;$A$9,Raw!W389,-999),-999),-999),-999),-999),-999)</f>
        <v>4.4359999999999998E-3</v>
      </c>
      <c r="P389" s="9">
        <f>IF(Raw!$G389&gt;$C$8,IF(Raw!$Q389&gt;$C$8,IF(Raw!$N389&gt;$C$9,IF(Raw!$N389&lt;$A$9,IF(Raw!$X389&gt;$C$9,IF(Raw!$X389&lt;$A$9,Raw!X389,-999),-999),-999),-999),-999),-999)</f>
        <v>385</v>
      </c>
      <c r="R389" s="9">
        <f t="shared" si="95"/>
        <v>0.43607999999999997</v>
      </c>
      <c r="S389" s="9">
        <f t="shared" si="96"/>
        <v>0.48789383766632616</v>
      </c>
      <c r="T389" s="9">
        <f t="shared" si="97"/>
        <v>0.40352300000000008</v>
      </c>
      <c r="U389" s="9">
        <f t="shared" si="98"/>
        <v>0.47891471175368933</v>
      </c>
      <c r="V389" s="15">
        <f t="shared" si="99"/>
        <v>0.34503569099999998</v>
      </c>
      <c r="X389" s="11">
        <f t="shared" si="100"/>
        <v>0</v>
      </c>
      <c r="Y389" s="11">
        <f t="shared" si="101"/>
        <v>5.1609999999999997E-18</v>
      </c>
      <c r="Z389" s="11">
        <f t="shared" si="102"/>
        <v>3.1399999999999999E-4</v>
      </c>
      <c r="AA389" s="16">
        <f t="shared" si="103"/>
        <v>0</v>
      </c>
      <c r="AB389" s="9">
        <f t="shared" si="104"/>
        <v>0.43905499999999997</v>
      </c>
      <c r="AC389" s="9">
        <f t="shared" si="105"/>
        <v>1</v>
      </c>
      <c r="AD389" s="15">
        <f t="shared" si="106"/>
        <v>0</v>
      </c>
      <c r="AE389" s="3">
        <f t="shared" si="107"/>
        <v>621.3843999999998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0.1600462962962963</v>
      </c>
      <c r="C390" s="15">
        <f>Raw!C390</f>
        <v>90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0.43664599999999998</v>
      </c>
      <c r="F390" s="9">
        <f>IF(Raw!$G390&gt;$C$8,IF(Raw!$Q390&gt;$C$8,IF(Raw!$N390&gt;$C$9,IF(Raw!$N390&lt;$A$9,IF(Raw!$X390&gt;$C$9,IF(Raw!$X390&lt;$A$9,Raw!I390,-999),-999),-999),-999),-999),-999)</f>
        <v>0.86877000000000004</v>
      </c>
      <c r="G390" s="9">
        <f>Raw!G390</f>
        <v>0.99136599999999997</v>
      </c>
      <c r="H390" s="9">
        <f>IF(Raw!$G390&gt;$C$8,IF(Raw!$Q390&gt;$C$8,IF(Raw!$N390&gt;$C$9,IF(Raw!$N390&lt;$A$9,IF(Raw!$X390&gt;$C$9,IF(Raw!$X390&lt;$A$9,Raw!L390,-999),-999),-999),-999),-999),-999)</f>
        <v>542.9</v>
      </c>
      <c r="I390" s="9">
        <f>IF(Raw!$G390&gt;$C$8,IF(Raw!$Q390&gt;$C$8,IF(Raw!$N390&gt;$C$9,IF(Raw!$N390&lt;$A$9,IF(Raw!$X390&gt;$C$9,IF(Raw!$X390&lt;$A$9,Raw!M390,-999),-999),-999),-999),-999),-999)</f>
        <v>1.0000000000000001E-5</v>
      </c>
      <c r="J390" s="9">
        <f>IF(Raw!$G390&gt;$C$8,IF(Raw!$Q390&gt;$C$8,IF(Raw!$N390&gt;$C$9,IF(Raw!$N390&lt;$A$9,IF(Raw!$X390&gt;$C$9,IF(Raw!$X390&lt;$A$9,Raw!N390,-999),-999),-999),-999),-999),-999)</f>
        <v>369</v>
      </c>
      <c r="K390" s="9">
        <f>IF(Raw!$G390&gt;$C$8,IF(Raw!$Q390&gt;$C$8,IF(Raw!$N390&gt;$C$9,IF(Raw!$N390&lt;$A$9,IF(Raw!$X390&gt;$C$9,IF(Raw!$X390&lt;$A$9,Raw!R390,-999),-999),-999),-999),-999),-999)</f>
        <v>0.44647999999999999</v>
      </c>
      <c r="L390" s="9">
        <f>IF(Raw!$G390&gt;$C$8,IF(Raw!$Q390&gt;$C$8,IF(Raw!$N390&gt;$C$9,IF(Raw!$N390&lt;$A$9,IF(Raw!$X390&gt;$C$9,IF(Raw!$X390&lt;$A$9,Raw!S390,-999),-999),-999),-999),-999),-999)</f>
        <v>0.83106599999999997</v>
      </c>
      <c r="M390" s="9">
        <f>Raw!Q390</f>
        <v>0.98960599999999999</v>
      </c>
      <c r="N390" s="9">
        <f>IF(Raw!$G390&gt;$C$8,IF(Raw!$Q390&gt;$C$8,IF(Raw!$N390&gt;$C$9,IF(Raw!$N390&lt;$A$9,IF(Raw!$X390&gt;$C$9,IF(Raw!$X390&lt;$A$9,Raw!V390,-999),-999),-999),-999),-999),-999)</f>
        <v>560.4</v>
      </c>
      <c r="O390" s="9">
        <f>IF(Raw!$G390&gt;$C$8,IF(Raw!$Q390&gt;$C$8,IF(Raw!$N390&gt;$C$9,IF(Raw!$N390&lt;$A$9,IF(Raw!$X390&gt;$C$9,IF(Raw!$X390&lt;$A$9,Raw!W390,-999),-999),-999),-999),-999),-999)</f>
        <v>0.18415899999999999</v>
      </c>
      <c r="P390" s="9">
        <f>IF(Raw!$G390&gt;$C$8,IF(Raw!$Q390&gt;$C$8,IF(Raw!$N390&gt;$C$9,IF(Raw!$N390&lt;$A$9,IF(Raw!$X390&gt;$C$9,IF(Raw!$X390&lt;$A$9,Raw!X390,-999),-999),-999),-999),-999),-999)</f>
        <v>482</v>
      </c>
      <c r="R390" s="9">
        <f t="shared" si="95"/>
        <v>0.43212400000000006</v>
      </c>
      <c r="S390" s="9">
        <f t="shared" si="96"/>
        <v>0.49739746998630252</v>
      </c>
      <c r="T390" s="9">
        <f t="shared" si="97"/>
        <v>0.38458599999999998</v>
      </c>
      <c r="U390" s="9">
        <f t="shared" si="98"/>
        <v>0.46276228362127675</v>
      </c>
      <c r="V390" s="15">
        <f t="shared" si="99"/>
        <v>0.34032152699999996</v>
      </c>
      <c r="X390" s="11">
        <f t="shared" si="100"/>
        <v>0</v>
      </c>
      <c r="Y390" s="11">
        <f t="shared" si="101"/>
        <v>5.4289999999999994E-18</v>
      </c>
      <c r="Z390" s="11">
        <f t="shared" si="102"/>
        <v>3.6899999999999997E-4</v>
      </c>
      <c r="AA390" s="16">
        <f t="shared" si="103"/>
        <v>0</v>
      </c>
      <c r="AB390" s="9">
        <f t="shared" si="104"/>
        <v>0.44647999999999999</v>
      </c>
      <c r="AC390" s="9">
        <f t="shared" si="105"/>
        <v>1</v>
      </c>
      <c r="AD390" s="15">
        <f t="shared" si="106"/>
        <v>0</v>
      </c>
      <c r="AE390" s="3">
        <f t="shared" si="107"/>
        <v>653.6515999999998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0.16010416666666666</v>
      </c>
      <c r="C391" s="15">
        <f>Raw!C391</f>
        <v>89.2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0.84176700000000004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0.98872000000000004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0.16016203703703705</v>
      </c>
      <c r="C392" s="15">
        <f>Raw!C392</f>
        <v>88.5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0.45877899999999999</v>
      </c>
      <c r="F392" s="9">
        <f>IF(Raw!$G392&gt;$C$8,IF(Raw!$Q392&gt;$C$8,IF(Raw!$N392&gt;$C$9,IF(Raw!$N392&lt;$A$9,IF(Raw!$X392&gt;$C$9,IF(Raw!$X392&lt;$A$9,Raw!I392,-999),-999),-999),-999),-999),-999)</f>
        <v>0.91296100000000002</v>
      </c>
      <c r="G392" s="9">
        <f>Raw!G392</f>
        <v>0.99224800000000002</v>
      </c>
      <c r="H392" s="9">
        <f>IF(Raw!$G392&gt;$C$8,IF(Raw!$Q392&gt;$C$8,IF(Raw!$N392&gt;$C$9,IF(Raw!$N392&lt;$A$9,IF(Raw!$X392&gt;$C$9,IF(Raw!$X392&lt;$A$9,Raw!L392,-999),-999),-999),-999),-999),-999)</f>
        <v>528</v>
      </c>
      <c r="I392" s="9">
        <f>IF(Raw!$G392&gt;$C$8,IF(Raw!$Q392&gt;$C$8,IF(Raw!$N392&gt;$C$9,IF(Raw!$N392&lt;$A$9,IF(Raw!$X392&gt;$C$9,IF(Raw!$X392&lt;$A$9,Raw!M392,-999),-999),-999),-999),-999),-999)</f>
        <v>5.0000000000000004E-6</v>
      </c>
      <c r="J392" s="9">
        <f>IF(Raw!$G392&gt;$C$8,IF(Raw!$Q392&gt;$C$8,IF(Raw!$N392&gt;$C$9,IF(Raw!$N392&lt;$A$9,IF(Raw!$X392&gt;$C$9,IF(Raw!$X392&lt;$A$9,Raw!N392,-999),-999),-999),-999),-999),-999)</f>
        <v>310</v>
      </c>
      <c r="K392" s="9">
        <f>IF(Raw!$G392&gt;$C$8,IF(Raw!$Q392&gt;$C$8,IF(Raw!$N392&gt;$C$9,IF(Raw!$N392&lt;$A$9,IF(Raw!$X392&gt;$C$9,IF(Raw!$X392&lt;$A$9,Raw!R392,-999),-999),-999),-999),-999),-999)</f>
        <v>0.43840299999999999</v>
      </c>
      <c r="L392" s="9">
        <f>IF(Raw!$G392&gt;$C$8,IF(Raw!$Q392&gt;$C$8,IF(Raw!$N392&gt;$C$9,IF(Raw!$N392&lt;$A$9,IF(Raw!$X392&gt;$C$9,IF(Raw!$X392&lt;$A$9,Raw!S392,-999),-999),-999),-999),-999),-999)</f>
        <v>0.85081899999999999</v>
      </c>
      <c r="M392" s="9">
        <f>Raw!Q392</f>
        <v>0.98752799999999996</v>
      </c>
      <c r="N392" s="9">
        <f>IF(Raw!$G392&gt;$C$8,IF(Raw!$Q392&gt;$C$8,IF(Raw!$N392&gt;$C$9,IF(Raw!$N392&lt;$A$9,IF(Raw!$X392&gt;$C$9,IF(Raw!$X392&lt;$A$9,Raw!V392,-999),-999),-999),-999),-999),-999)</f>
        <v>534</v>
      </c>
      <c r="O392" s="9">
        <f>IF(Raw!$G392&gt;$C$8,IF(Raw!$Q392&gt;$C$8,IF(Raw!$N392&gt;$C$9,IF(Raw!$N392&lt;$A$9,IF(Raw!$X392&gt;$C$9,IF(Raw!$X392&lt;$A$9,Raw!W392,-999),-999),-999),-999),-999),-999)</f>
        <v>5.4101000000000003E-2</v>
      </c>
      <c r="P392" s="9">
        <f>IF(Raw!$G392&gt;$C$8,IF(Raw!$Q392&gt;$C$8,IF(Raw!$N392&gt;$C$9,IF(Raw!$N392&lt;$A$9,IF(Raw!$X392&gt;$C$9,IF(Raw!$X392&lt;$A$9,Raw!X392,-999),-999),-999),-999),-999),-999)</f>
        <v>409</v>
      </c>
      <c r="R392" s="9">
        <f t="shared" si="95"/>
        <v>0.45418200000000003</v>
      </c>
      <c r="S392" s="9">
        <f t="shared" si="96"/>
        <v>0.49748236781198762</v>
      </c>
      <c r="T392" s="9">
        <f t="shared" si="97"/>
        <v>0.412416</v>
      </c>
      <c r="U392" s="9">
        <f t="shared" si="98"/>
        <v>0.48472824419764959</v>
      </c>
      <c r="V392" s="15">
        <f t="shared" si="99"/>
        <v>0.34841038049999995</v>
      </c>
      <c r="X392" s="11">
        <f t="shared" si="100"/>
        <v>0</v>
      </c>
      <c r="Y392" s="11">
        <f t="shared" si="101"/>
        <v>5.2799999999999996E-18</v>
      </c>
      <c r="Z392" s="11">
        <f t="shared" si="102"/>
        <v>3.1E-4</v>
      </c>
      <c r="AA392" s="16">
        <f t="shared" si="103"/>
        <v>0</v>
      </c>
      <c r="AB392" s="9">
        <f t="shared" si="104"/>
        <v>0.43840299999999999</v>
      </c>
      <c r="AC392" s="9">
        <f t="shared" si="105"/>
        <v>1</v>
      </c>
      <c r="AD392" s="15">
        <f t="shared" si="106"/>
        <v>0</v>
      </c>
      <c r="AE392" s="3">
        <f t="shared" si="107"/>
        <v>635.71199999999976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0.16021990740740741</v>
      </c>
      <c r="C393" s="15">
        <f>Raw!C393</f>
        <v>87.6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0.50732900000000003</v>
      </c>
      <c r="F393" s="9">
        <f>IF(Raw!$G393&gt;$C$8,IF(Raw!$Q393&gt;$C$8,IF(Raw!$N393&gt;$C$9,IF(Raw!$N393&lt;$A$9,IF(Raw!$X393&gt;$C$9,IF(Raw!$X393&lt;$A$9,Raw!I393,-999),-999),-999),-999),-999),-999)</f>
        <v>0.98752499999999999</v>
      </c>
      <c r="G393" s="9">
        <f>Raw!G393</f>
        <v>0.99487199999999998</v>
      </c>
      <c r="H393" s="9">
        <f>IF(Raw!$G393&gt;$C$8,IF(Raw!$Q393&gt;$C$8,IF(Raw!$N393&gt;$C$9,IF(Raw!$N393&lt;$A$9,IF(Raw!$X393&gt;$C$9,IF(Raw!$X393&lt;$A$9,Raw!L393,-999),-999),-999),-999),-999),-999)</f>
        <v>519.79999999999995</v>
      </c>
      <c r="I393" s="9">
        <f>IF(Raw!$G393&gt;$C$8,IF(Raw!$Q393&gt;$C$8,IF(Raw!$N393&gt;$C$9,IF(Raw!$N393&lt;$A$9,IF(Raw!$X393&gt;$C$9,IF(Raw!$X393&lt;$A$9,Raw!M393,-999),-999),-999),-999),-999),-999)</f>
        <v>1.5999999999999999E-5</v>
      </c>
      <c r="J393" s="9">
        <f>IF(Raw!$G393&gt;$C$8,IF(Raw!$Q393&gt;$C$8,IF(Raw!$N393&gt;$C$9,IF(Raw!$N393&lt;$A$9,IF(Raw!$X393&gt;$C$9,IF(Raw!$X393&lt;$A$9,Raw!N393,-999),-999),-999),-999),-999),-999)</f>
        <v>397</v>
      </c>
      <c r="K393" s="9">
        <f>IF(Raw!$G393&gt;$C$8,IF(Raw!$Q393&gt;$C$8,IF(Raw!$N393&gt;$C$9,IF(Raw!$N393&lt;$A$9,IF(Raw!$X393&gt;$C$9,IF(Raw!$X393&lt;$A$9,Raw!R393,-999),-999),-999),-999),-999),-999)</f>
        <v>0.48505999999999999</v>
      </c>
      <c r="L393" s="9">
        <f>IF(Raw!$G393&gt;$C$8,IF(Raw!$Q393&gt;$C$8,IF(Raw!$N393&gt;$C$9,IF(Raw!$N393&lt;$A$9,IF(Raw!$X393&gt;$C$9,IF(Raw!$X393&lt;$A$9,Raw!S393,-999),-999),-999),-999),-999),-999)</f>
        <v>0.89357399999999998</v>
      </c>
      <c r="M393" s="9">
        <f>Raw!Q393</f>
        <v>0.99464600000000003</v>
      </c>
      <c r="N393" s="9">
        <f>IF(Raw!$G393&gt;$C$8,IF(Raw!$Q393&gt;$C$8,IF(Raw!$N393&gt;$C$9,IF(Raw!$N393&lt;$A$9,IF(Raw!$X393&gt;$C$9,IF(Raw!$X393&lt;$A$9,Raw!V393,-999),-999),-999),-999),-999),-999)</f>
        <v>547.9</v>
      </c>
      <c r="O393" s="9">
        <f>IF(Raw!$G393&gt;$C$8,IF(Raw!$Q393&gt;$C$8,IF(Raw!$N393&gt;$C$9,IF(Raw!$N393&lt;$A$9,IF(Raw!$X393&gt;$C$9,IF(Raw!$X393&lt;$A$9,Raw!W393,-999),-999),-999),-999),-999),-999)</f>
        <v>0.175068</v>
      </c>
      <c r="P393" s="9">
        <f>IF(Raw!$G393&gt;$C$8,IF(Raw!$Q393&gt;$C$8,IF(Raw!$N393&gt;$C$9,IF(Raw!$N393&lt;$A$9,IF(Raw!$X393&gt;$C$9,IF(Raw!$X393&lt;$A$9,Raw!X393,-999),-999),-999),-999),-999),-999)</f>
        <v>358</v>
      </c>
      <c r="R393" s="9">
        <f t="shared" si="95"/>
        <v>0.48019599999999996</v>
      </c>
      <c r="S393" s="9">
        <f t="shared" si="96"/>
        <v>0.48626211994633045</v>
      </c>
      <c r="T393" s="9">
        <f t="shared" si="97"/>
        <v>0.40851399999999999</v>
      </c>
      <c r="U393" s="9">
        <f t="shared" si="98"/>
        <v>0.45716862845158879</v>
      </c>
      <c r="V393" s="15">
        <f t="shared" si="99"/>
        <v>0.36591855299999998</v>
      </c>
      <c r="X393" s="11">
        <f t="shared" si="100"/>
        <v>0</v>
      </c>
      <c r="Y393" s="11">
        <f t="shared" si="101"/>
        <v>5.1979999999999996E-18</v>
      </c>
      <c r="Z393" s="11">
        <f t="shared" si="102"/>
        <v>3.97E-4</v>
      </c>
      <c r="AA393" s="16">
        <f t="shared" si="103"/>
        <v>0</v>
      </c>
      <c r="AB393" s="9">
        <f t="shared" si="104"/>
        <v>0.48505999999999999</v>
      </c>
      <c r="AC393" s="9">
        <f t="shared" si="105"/>
        <v>1</v>
      </c>
      <c r="AD393" s="15">
        <f t="shared" si="106"/>
        <v>0</v>
      </c>
      <c r="AE393" s="3">
        <f t="shared" si="107"/>
        <v>625.83919999999978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0.16027777777777777</v>
      </c>
      <c r="C394" s="15">
        <f>Raw!C394</f>
        <v>86.9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0.49296499999999999</v>
      </c>
      <c r="F394" s="9">
        <f>IF(Raw!$G394&gt;$C$8,IF(Raw!$Q394&gt;$C$8,IF(Raw!$N394&gt;$C$9,IF(Raw!$N394&lt;$A$9,IF(Raw!$X394&gt;$C$9,IF(Raw!$X394&lt;$A$9,Raw!I394,-999),-999),-999),-999),-999),-999)</f>
        <v>0.89530399999999999</v>
      </c>
      <c r="G394" s="9">
        <f>Raw!G394</f>
        <v>0.99094899999999997</v>
      </c>
      <c r="H394" s="9">
        <f>IF(Raw!$G394&gt;$C$8,IF(Raw!$Q394&gt;$C$8,IF(Raw!$N394&gt;$C$9,IF(Raw!$N394&lt;$A$9,IF(Raw!$X394&gt;$C$9,IF(Raw!$X394&lt;$A$9,Raw!L394,-999),-999),-999),-999),-999),-999)</f>
        <v>580.20000000000005</v>
      </c>
      <c r="I394" s="9">
        <f>IF(Raw!$G394&gt;$C$8,IF(Raw!$Q394&gt;$C$8,IF(Raw!$N394&gt;$C$9,IF(Raw!$N394&lt;$A$9,IF(Raw!$X394&gt;$C$9,IF(Raw!$X394&lt;$A$9,Raw!M394,-999),-999),-999),-999),-999),-999)</f>
        <v>0.225379</v>
      </c>
      <c r="J394" s="9">
        <f>IF(Raw!$G394&gt;$C$8,IF(Raw!$Q394&gt;$C$8,IF(Raw!$N394&gt;$C$9,IF(Raw!$N394&lt;$A$9,IF(Raw!$X394&gt;$C$9,IF(Raw!$X394&lt;$A$9,Raw!N394,-999),-999),-999),-999),-999),-999)</f>
        <v>366</v>
      </c>
      <c r="K394" s="9">
        <f>IF(Raw!$G394&gt;$C$8,IF(Raw!$Q394&gt;$C$8,IF(Raw!$N394&gt;$C$9,IF(Raw!$N394&lt;$A$9,IF(Raw!$X394&gt;$C$9,IF(Raw!$X394&lt;$A$9,Raw!R394,-999),-999),-999),-999),-999),-999)</f>
        <v>0.47477999999999998</v>
      </c>
      <c r="L394" s="9">
        <f>IF(Raw!$G394&gt;$C$8,IF(Raw!$Q394&gt;$C$8,IF(Raw!$N394&gt;$C$9,IF(Raw!$N394&lt;$A$9,IF(Raw!$X394&gt;$C$9,IF(Raw!$X394&lt;$A$9,Raw!S394,-999),-999),-999),-999),-999),-999)</f>
        <v>0.84641200000000005</v>
      </c>
      <c r="M394" s="9">
        <f>Raw!Q394</f>
        <v>0.993147</v>
      </c>
      <c r="N394" s="9">
        <f>IF(Raw!$G394&gt;$C$8,IF(Raw!$Q394&gt;$C$8,IF(Raw!$N394&gt;$C$9,IF(Raw!$N394&lt;$A$9,IF(Raw!$X394&gt;$C$9,IF(Raw!$X394&lt;$A$9,Raw!V394,-999),-999),-999),-999),-999),-999)</f>
        <v>545</v>
      </c>
      <c r="O394" s="9">
        <f>IF(Raw!$G394&gt;$C$8,IF(Raw!$Q394&gt;$C$8,IF(Raw!$N394&gt;$C$9,IF(Raw!$N394&lt;$A$9,IF(Raw!$X394&gt;$C$9,IF(Raw!$X394&lt;$A$9,Raw!W394,-999),-999),-999),-999),-999),-999)</f>
        <v>0.239119</v>
      </c>
      <c r="P394" s="9">
        <f>IF(Raw!$G394&gt;$C$8,IF(Raw!$Q394&gt;$C$8,IF(Raw!$N394&gt;$C$9,IF(Raw!$N394&lt;$A$9,IF(Raw!$X394&gt;$C$9,IF(Raw!$X394&lt;$A$9,Raw!X394,-999),-999),-999),-999),-999),-999)</f>
        <v>398</v>
      </c>
      <c r="R394" s="9">
        <f t="shared" si="95"/>
        <v>0.402339</v>
      </c>
      <c r="S394" s="9">
        <f t="shared" si="96"/>
        <v>0.44938814078793349</v>
      </c>
      <c r="T394" s="9">
        <f t="shared" si="97"/>
        <v>0.37163200000000007</v>
      </c>
      <c r="U394" s="9">
        <f t="shared" si="98"/>
        <v>0.43906749904301928</v>
      </c>
      <c r="V394" s="15">
        <f t="shared" si="99"/>
        <v>0.34660571400000001</v>
      </c>
      <c r="X394" s="11">
        <f t="shared" si="100"/>
        <v>0</v>
      </c>
      <c r="Y394" s="11">
        <f t="shared" si="101"/>
        <v>5.8020000000000004E-18</v>
      </c>
      <c r="Z394" s="11">
        <f t="shared" si="102"/>
        <v>3.6600000000000001E-4</v>
      </c>
      <c r="AA394" s="16">
        <f t="shared" si="103"/>
        <v>0</v>
      </c>
      <c r="AB394" s="9">
        <f t="shared" si="104"/>
        <v>0.47477999999999998</v>
      </c>
      <c r="AC394" s="9">
        <f t="shared" si="105"/>
        <v>1</v>
      </c>
      <c r="AD394" s="15">
        <f t="shared" si="106"/>
        <v>0</v>
      </c>
      <c r="AE394" s="3">
        <f t="shared" si="107"/>
        <v>698.56079999999986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0.16032407407407409</v>
      </c>
      <c r="C395" s="15">
        <f>Raw!C395</f>
        <v>86.5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0.49292999999999998</v>
      </c>
      <c r="F395" s="9">
        <f>IF(Raw!$G395&gt;$C$8,IF(Raw!$Q395&gt;$C$8,IF(Raw!$N395&gt;$C$9,IF(Raw!$N395&lt;$A$9,IF(Raw!$X395&gt;$C$9,IF(Raw!$X395&lt;$A$9,Raw!I395,-999),-999),-999),-999),-999),-999)</f>
        <v>0.94488700000000003</v>
      </c>
      <c r="G395" s="9">
        <f>Raw!G395</f>
        <v>0.991201</v>
      </c>
      <c r="H395" s="9">
        <f>IF(Raw!$G395&gt;$C$8,IF(Raw!$Q395&gt;$C$8,IF(Raw!$N395&gt;$C$9,IF(Raw!$N395&lt;$A$9,IF(Raw!$X395&gt;$C$9,IF(Raw!$X395&lt;$A$9,Raw!L395,-999),-999),-999),-999),-999),-999)</f>
        <v>550.20000000000005</v>
      </c>
      <c r="I395" s="9">
        <f>IF(Raw!$G395&gt;$C$8,IF(Raw!$Q395&gt;$C$8,IF(Raw!$N395&gt;$C$9,IF(Raw!$N395&lt;$A$9,IF(Raw!$X395&gt;$C$9,IF(Raw!$X395&lt;$A$9,Raw!M395,-999),-999),-999),-999),-999),-999)</f>
        <v>3.0000000000000001E-6</v>
      </c>
      <c r="J395" s="9">
        <f>IF(Raw!$G395&gt;$C$8,IF(Raw!$Q395&gt;$C$8,IF(Raw!$N395&gt;$C$9,IF(Raw!$N395&lt;$A$9,IF(Raw!$X395&gt;$C$9,IF(Raw!$X395&lt;$A$9,Raw!N395,-999),-999),-999),-999),-999),-999)</f>
        <v>344</v>
      </c>
      <c r="K395" s="9">
        <f>IF(Raw!$G395&gt;$C$8,IF(Raw!$Q395&gt;$C$8,IF(Raw!$N395&gt;$C$9,IF(Raw!$N395&lt;$A$9,IF(Raw!$X395&gt;$C$9,IF(Raw!$X395&lt;$A$9,Raw!R395,-999),-999),-999),-999),-999),-999)</f>
        <v>0.48361500000000002</v>
      </c>
      <c r="L395" s="9">
        <f>IF(Raw!$G395&gt;$C$8,IF(Raw!$Q395&gt;$C$8,IF(Raw!$N395&gt;$C$9,IF(Raw!$N395&lt;$A$9,IF(Raw!$X395&gt;$C$9,IF(Raw!$X395&lt;$A$9,Raw!S395,-999),-999),-999),-999),-999),-999)</f>
        <v>0.94269700000000001</v>
      </c>
      <c r="M395" s="9">
        <f>Raw!Q395</f>
        <v>0.98898200000000003</v>
      </c>
      <c r="N395" s="9">
        <f>IF(Raw!$G395&gt;$C$8,IF(Raw!$Q395&gt;$C$8,IF(Raw!$N395&gt;$C$9,IF(Raw!$N395&lt;$A$9,IF(Raw!$X395&gt;$C$9,IF(Raw!$X395&lt;$A$9,Raw!V395,-999),-999),-999),-999),-999),-999)</f>
        <v>539.29999999999995</v>
      </c>
      <c r="O395" s="9">
        <f>IF(Raw!$G395&gt;$C$8,IF(Raw!$Q395&gt;$C$8,IF(Raw!$N395&gt;$C$9,IF(Raw!$N395&lt;$A$9,IF(Raw!$X395&gt;$C$9,IF(Raw!$X395&lt;$A$9,Raw!W395,-999),-999),-999),-999),-999),-999)</f>
        <v>7.6499999999999999E-2</v>
      </c>
      <c r="P395" s="9">
        <f>IF(Raw!$G395&gt;$C$8,IF(Raw!$Q395&gt;$C$8,IF(Raw!$N395&gt;$C$9,IF(Raw!$N395&lt;$A$9,IF(Raw!$X395&gt;$C$9,IF(Raw!$X395&lt;$A$9,Raw!X395,-999),-999),-999),-999),-999),-999)</f>
        <v>369</v>
      </c>
      <c r="R395" s="9">
        <f t="shared" si="95"/>
        <v>0.45195700000000005</v>
      </c>
      <c r="S395" s="9">
        <f t="shared" si="96"/>
        <v>0.47831857142705958</v>
      </c>
      <c r="T395" s="9">
        <f t="shared" si="97"/>
        <v>0.45908199999999999</v>
      </c>
      <c r="U395" s="9">
        <f t="shared" si="98"/>
        <v>0.4869878656662745</v>
      </c>
      <c r="V395" s="15">
        <f t="shared" si="99"/>
        <v>0.3860344215</v>
      </c>
      <c r="X395" s="11">
        <f t="shared" si="100"/>
        <v>0</v>
      </c>
      <c r="Y395" s="11">
        <f t="shared" si="101"/>
        <v>5.5020000000000005E-18</v>
      </c>
      <c r="Z395" s="11">
        <f t="shared" si="102"/>
        <v>3.4399999999999996E-4</v>
      </c>
      <c r="AA395" s="16">
        <f t="shared" si="103"/>
        <v>0</v>
      </c>
      <c r="AB395" s="9">
        <f t="shared" si="104"/>
        <v>0.48361500000000002</v>
      </c>
      <c r="AC395" s="9">
        <f t="shared" si="105"/>
        <v>1</v>
      </c>
      <c r="AD395" s="15">
        <f t="shared" si="106"/>
        <v>0</v>
      </c>
      <c r="AE395" s="3">
        <f t="shared" si="107"/>
        <v>662.44079999999985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0.16038194444444445</v>
      </c>
      <c r="C396" s="15">
        <f>Raw!C396</f>
        <v>84.9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0.58578300000000005</v>
      </c>
      <c r="F396" s="9">
        <f>IF(Raw!$G396&gt;$C$8,IF(Raw!$Q396&gt;$C$8,IF(Raw!$N396&gt;$C$9,IF(Raw!$N396&lt;$A$9,IF(Raw!$X396&gt;$C$9,IF(Raw!$X396&lt;$A$9,Raw!I396,-999),-999),-999),-999),-999),-999)</f>
        <v>1.055185</v>
      </c>
      <c r="G396" s="9">
        <f>Raw!G396</f>
        <v>0.99330799999999997</v>
      </c>
      <c r="H396" s="9">
        <f>IF(Raw!$G396&gt;$C$8,IF(Raw!$Q396&gt;$C$8,IF(Raw!$N396&gt;$C$9,IF(Raw!$N396&lt;$A$9,IF(Raw!$X396&gt;$C$9,IF(Raw!$X396&lt;$A$9,Raw!L396,-999),-999),-999),-999),-999),-999)</f>
        <v>573</v>
      </c>
      <c r="I396" s="9">
        <f>IF(Raw!$G396&gt;$C$8,IF(Raw!$Q396&gt;$C$8,IF(Raw!$N396&gt;$C$9,IF(Raw!$N396&lt;$A$9,IF(Raw!$X396&gt;$C$9,IF(Raw!$X396&lt;$A$9,Raw!M396,-999),-999),-999),-999),-999),-999)</f>
        <v>0.114036</v>
      </c>
      <c r="J396" s="9">
        <f>IF(Raw!$G396&gt;$C$8,IF(Raw!$Q396&gt;$C$8,IF(Raw!$N396&gt;$C$9,IF(Raw!$N396&lt;$A$9,IF(Raw!$X396&gt;$C$9,IF(Raw!$X396&lt;$A$9,Raw!N396,-999),-999),-999),-999),-999),-999)</f>
        <v>359</v>
      </c>
      <c r="K396" s="9">
        <f>IF(Raw!$G396&gt;$C$8,IF(Raw!$Q396&gt;$C$8,IF(Raw!$N396&gt;$C$9,IF(Raw!$N396&lt;$A$9,IF(Raw!$X396&gt;$C$9,IF(Raw!$X396&lt;$A$9,Raw!R396,-999),-999),-999),-999),-999),-999)</f>
        <v>0.66674800000000001</v>
      </c>
      <c r="L396" s="9">
        <f>IF(Raw!$G396&gt;$C$8,IF(Raw!$Q396&gt;$C$8,IF(Raw!$N396&gt;$C$9,IF(Raw!$N396&lt;$A$9,IF(Raw!$X396&gt;$C$9,IF(Raw!$X396&lt;$A$9,Raw!S396,-999),-999),-999),-999),-999),-999)</f>
        <v>1.1905460000000001</v>
      </c>
      <c r="M396" s="9">
        <f>Raw!Q396</f>
        <v>0.99159600000000003</v>
      </c>
      <c r="N396" s="9">
        <f>IF(Raw!$G396&gt;$C$8,IF(Raw!$Q396&gt;$C$8,IF(Raw!$N396&gt;$C$9,IF(Raw!$N396&lt;$A$9,IF(Raw!$X396&gt;$C$9,IF(Raw!$X396&lt;$A$9,Raw!V396,-999),-999),-999),-999),-999),-999)</f>
        <v>594.20000000000005</v>
      </c>
      <c r="O396" s="9">
        <f>IF(Raw!$G396&gt;$C$8,IF(Raw!$Q396&gt;$C$8,IF(Raw!$N396&gt;$C$9,IF(Raw!$N396&lt;$A$9,IF(Raw!$X396&gt;$C$9,IF(Raw!$X396&lt;$A$9,Raw!W396,-999),-999),-999),-999),-999),-999)</f>
        <v>0.21759899999999999</v>
      </c>
      <c r="P396" s="9">
        <f>IF(Raw!$G396&gt;$C$8,IF(Raw!$Q396&gt;$C$8,IF(Raw!$N396&gt;$C$9,IF(Raw!$N396&lt;$A$9,IF(Raw!$X396&gt;$C$9,IF(Raw!$X396&lt;$A$9,Raw!X396,-999),-999),-999),-999),-999),-999)</f>
        <v>347</v>
      </c>
      <c r="R396" s="9">
        <f t="shared" si="95"/>
        <v>0.46940199999999999</v>
      </c>
      <c r="S396" s="9">
        <f t="shared" si="96"/>
        <v>0.44485279832446439</v>
      </c>
      <c r="T396" s="9">
        <f t="shared" si="97"/>
        <v>0.5237980000000001</v>
      </c>
      <c r="U396" s="9">
        <f t="shared" si="98"/>
        <v>0.43996452048051904</v>
      </c>
      <c r="V396" s="15">
        <f t="shared" si="99"/>
        <v>0.48752858700000001</v>
      </c>
      <c r="X396" s="11">
        <f t="shared" si="100"/>
        <v>0</v>
      </c>
      <c r="Y396" s="11">
        <f t="shared" si="101"/>
        <v>5.7299999999999996E-18</v>
      </c>
      <c r="Z396" s="11">
        <f t="shared" si="102"/>
        <v>3.59E-4</v>
      </c>
      <c r="AA396" s="16">
        <f t="shared" si="103"/>
        <v>0</v>
      </c>
      <c r="AB396" s="9">
        <f t="shared" si="104"/>
        <v>0.66674800000000001</v>
      </c>
      <c r="AC396" s="9">
        <f t="shared" si="105"/>
        <v>1</v>
      </c>
      <c r="AD396" s="15">
        <f t="shared" si="106"/>
        <v>0</v>
      </c>
      <c r="AE396" s="3">
        <f t="shared" si="107"/>
        <v>689.89199999999971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0.16043981481481481</v>
      </c>
      <c r="C397" s="15">
        <f>Raw!C397</f>
        <v>85.1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0.60685900000000004</v>
      </c>
      <c r="F397" s="9">
        <f>IF(Raw!$G397&gt;$C$8,IF(Raw!$Q397&gt;$C$8,IF(Raw!$N397&gt;$C$9,IF(Raw!$N397&lt;$A$9,IF(Raw!$X397&gt;$C$9,IF(Raw!$X397&lt;$A$9,Raw!I397,-999),-999),-999),-999),-999),-999)</f>
        <v>1.1437580000000001</v>
      </c>
      <c r="G397" s="9">
        <f>Raw!G397</f>
        <v>0.99486699999999995</v>
      </c>
      <c r="H397" s="9">
        <f>IF(Raw!$G397&gt;$C$8,IF(Raw!$Q397&gt;$C$8,IF(Raw!$N397&gt;$C$9,IF(Raw!$N397&lt;$A$9,IF(Raw!$X397&gt;$C$9,IF(Raw!$X397&lt;$A$9,Raw!L397,-999),-999),-999),-999),-999),-999)</f>
        <v>572.4</v>
      </c>
      <c r="I397" s="9">
        <f>IF(Raw!$G397&gt;$C$8,IF(Raw!$Q397&gt;$C$8,IF(Raw!$N397&gt;$C$9,IF(Raw!$N397&lt;$A$9,IF(Raw!$X397&gt;$C$9,IF(Raw!$X397&lt;$A$9,Raw!M397,-999),-999),-999),-999),-999),-999)</f>
        <v>4.9299999999999995E-4</v>
      </c>
      <c r="J397" s="9">
        <f>IF(Raw!$G397&gt;$C$8,IF(Raw!$Q397&gt;$C$8,IF(Raw!$N397&gt;$C$9,IF(Raw!$N397&lt;$A$9,IF(Raw!$X397&gt;$C$9,IF(Raw!$X397&lt;$A$9,Raw!N397,-999),-999),-999),-999),-999),-999)</f>
        <v>284</v>
      </c>
      <c r="K397" s="9">
        <f>IF(Raw!$G397&gt;$C$8,IF(Raw!$Q397&gt;$C$8,IF(Raw!$N397&gt;$C$9,IF(Raw!$N397&lt;$A$9,IF(Raw!$X397&gt;$C$9,IF(Raw!$X397&lt;$A$9,Raw!R397,-999),-999),-999),-999),-999),-999)</f>
        <v>0.56584900000000005</v>
      </c>
      <c r="L397" s="9">
        <f>IF(Raw!$G397&gt;$C$8,IF(Raw!$Q397&gt;$C$8,IF(Raw!$N397&gt;$C$9,IF(Raw!$N397&lt;$A$9,IF(Raw!$X397&gt;$C$9,IF(Raw!$X397&lt;$A$9,Raw!S397,-999),-999),-999),-999),-999),-999)</f>
        <v>1.0944480000000001</v>
      </c>
      <c r="M397" s="9">
        <f>Raw!Q397</f>
        <v>0.99112</v>
      </c>
      <c r="N397" s="9">
        <f>IF(Raw!$G397&gt;$C$8,IF(Raw!$Q397&gt;$C$8,IF(Raw!$N397&gt;$C$9,IF(Raw!$N397&lt;$A$9,IF(Raw!$X397&gt;$C$9,IF(Raw!$X397&lt;$A$9,Raw!V397,-999),-999),-999),-999),-999),-999)</f>
        <v>525.5</v>
      </c>
      <c r="O397" s="9">
        <f>IF(Raw!$G397&gt;$C$8,IF(Raw!$Q397&gt;$C$8,IF(Raw!$N397&gt;$C$9,IF(Raw!$N397&lt;$A$9,IF(Raw!$X397&gt;$C$9,IF(Raw!$X397&lt;$A$9,Raw!W397,-999),-999),-999),-999),-999),-999)</f>
        <v>1.4E-5</v>
      </c>
      <c r="P397" s="9">
        <f>IF(Raw!$G397&gt;$C$8,IF(Raw!$Q397&gt;$C$8,IF(Raw!$N397&gt;$C$9,IF(Raw!$N397&lt;$A$9,IF(Raw!$X397&gt;$C$9,IF(Raw!$X397&lt;$A$9,Raw!X397,-999),-999),-999),-999),-999),-999)</f>
        <v>322</v>
      </c>
      <c r="R397" s="9">
        <f t="shared" si="95"/>
        <v>0.53689900000000002</v>
      </c>
      <c r="S397" s="9">
        <f t="shared" si="96"/>
        <v>0.46941660735924906</v>
      </c>
      <c r="T397" s="9">
        <f t="shared" si="97"/>
        <v>0.52859900000000004</v>
      </c>
      <c r="U397" s="9">
        <f t="shared" si="98"/>
        <v>0.48298228878850341</v>
      </c>
      <c r="V397" s="15">
        <f t="shared" si="99"/>
        <v>0.448176456</v>
      </c>
      <c r="X397" s="11">
        <f t="shared" si="100"/>
        <v>0</v>
      </c>
      <c r="Y397" s="11">
        <f t="shared" si="101"/>
        <v>5.7239999999999997E-18</v>
      </c>
      <c r="Z397" s="11">
        <f t="shared" si="102"/>
        <v>2.8399999999999996E-4</v>
      </c>
      <c r="AA397" s="16">
        <f t="shared" si="103"/>
        <v>0</v>
      </c>
      <c r="AB397" s="9">
        <f t="shared" si="104"/>
        <v>0.56584900000000005</v>
      </c>
      <c r="AC397" s="9">
        <f t="shared" si="105"/>
        <v>1</v>
      </c>
      <c r="AD397" s="15">
        <f t="shared" si="106"/>
        <v>0</v>
      </c>
      <c r="AE397" s="3">
        <f t="shared" si="107"/>
        <v>689.16959999999983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0.16049768518518517</v>
      </c>
      <c r="C398" s="15">
        <f>Raw!C398</f>
        <v>83.2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0.54417499999999996</v>
      </c>
      <c r="F398" s="9">
        <f>IF(Raw!$G398&gt;$C$8,IF(Raw!$Q398&gt;$C$8,IF(Raw!$N398&gt;$C$9,IF(Raw!$N398&lt;$A$9,IF(Raw!$X398&gt;$C$9,IF(Raw!$X398&lt;$A$9,Raw!I398,-999),-999),-999),-999),-999),-999)</f>
        <v>1.030613</v>
      </c>
      <c r="G398" s="9">
        <f>Raw!G398</f>
        <v>0.99348400000000003</v>
      </c>
      <c r="H398" s="9">
        <f>IF(Raw!$G398&gt;$C$8,IF(Raw!$Q398&gt;$C$8,IF(Raw!$N398&gt;$C$9,IF(Raw!$N398&lt;$A$9,IF(Raw!$X398&gt;$C$9,IF(Raw!$X398&lt;$A$9,Raw!L398,-999),-999),-999),-999),-999),-999)</f>
        <v>593.70000000000005</v>
      </c>
      <c r="I398" s="9">
        <f>IF(Raw!$G398&gt;$C$8,IF(Raw!$Q398&gt;$C$8,IF(Raw!$N398&gt;$C$9,IF(Raw!$N398&lt;$A$9,IF(Raw!$X398&gt;$C$9,IF(Raw!$X398&lt;$A$9,Raw!M398,-999),-999),-999),-999),-999),-999)</f>
        <v>6.0839999999999998E-2</v>
      </c>
      <c r="J398" s="9">
        <f>IF(Raw!$G398&gt;$C$8,IF(Raw!$Q398&gt;$C$8,IF(Raw!$N398&gt;$C$9,IF(Raw!$N398&lt;$A$9,IF(Raw!$X398&gt;$C$9,IF(Raw!$X398&lt;$A$9,Raw!N398,-999),-999),-999),-999),-999),-999)</f>
        <v>367</v>
      </c>
      <c r="K398" s="9">
        <f>IF(Raw!$G398&gt;$C$8,IF(Raw!$Q398&gt;$C$8,IF(Raw!$N398&gt;$C$9,IF(Raw!$N398&lt;$A$9,IF(Raw!$X398&gt;$C$9,IF(Raw!$X398&lt;$A$9,Raw!R398,-999),-999),-999),-999),-999),-999)</f>
        <v>0.57421900000000003</v>
      </c>
      <c r="L398" s="9">
        <f>IF(Raw!$G398&gt;$C$8,IF(Raw!$Q398&gt;$C$8,IF(Raw!$N398&gt;$C$9,IF(Raw!$N398&lt;$A$9,IF(Raw!$X398&gt;$C$9,IF(Raw!$X398&lt;$A$9,Raw!S398,-999),-999),-999),-999),-999),-999)</f>
        <v>1.045501</v>
      </c>
      <c r="M398" s="9">
        <f>Raw!Q398</f>
        <v>0.99258100000000005</v>
      </c>
      <c r="N398" s="9">
        <f>IF(Raw!$G398&gt;$C$8,IF(Raw!$Q398&gt;$C$8,IF(Raw!$N398&gt;$C$9,IF(Raw!$N398&lt;$A$9,IF(Raw!$X398&gt;$C$9,IF(Raw!$X398&lt;$A$9,Raw!V398,-999),-999),-999),-999),-999),-999)</f>
        <v>567.9</v>
      </c>
      <c r="O398" s="9">
        <f>IF(Raw!$G398&gt;$C$8,IF(Raw!$Q398&gt;$C$8,IF(Raw!$N398&gt;$C$9,IF(Raw!$N398&lt;$A$9,IF(Raw!$X398&gt;$C$9,IF(Raw!$X398&lt;$A$9,Raw!W398,-999),-999),-999),-999),-999),-999)</f>
        <v>0.122072</v>
      </c>
      <c r="P398" s="9">
        <f>IF(Raw!$G398&gt;$C$8,IF(Raw!$Q398&gt;$C$8,IF(Raw!$N398&gt;$C$9,IF(Raw!$N398&lt;$A$9,IF(Raw!$X398&gt;$C$9,IF(Raw!$X398&lt;$A$9,Raw!X398,-999),-999),-999),-999),-999),-999)</f>
        <v>471</v>
      </c>
      <c r="R398" s="9">
        <f t="shared" si="95"/>
        <v>0.48643800000000004</v>
      </c>
      <c r="S398" s="9">
        <f t="shared" si="96"/>
        <v>0.4719890007209302</v>
      </c>
      <c r="T398" s="9">
        <f t="shared" si="97"/>
        <v>0.47128199999999998</v>
      </c>
      <c r="U398" s="9">
        <f t="shared" si="98"/>
        <v>0.45077144832955679</v>
      </c>
      <c r="V398" s="15">
        <f t="shared" si="99"/>
        <v>0.42813265949999996</v>
      </c>
      <c r="X398" s="11">
        <f t="shared" si="100"/>
        <v>0</v>
      </c>
      <c r="Y398" s="11">
        <f t="shared" si="101"/>
        <v>5.9370000000000001E-18</v>
      </c>
      <c r="Z398" s="11">
        <f t="shared" si="102"/>
        <v>3.6699999999999998E-4</v>
      </c>
      <c r="AA398" s="16">
        <f t="shared" si="103"/>
        <v>0</v>
      </c>
      <c r="AB398" s="9">
        <f t="shared" si="104"/>
        <v>0.57421900000000003</v>
      </c>
      <c r="AC398" s="9">
        <f t="shared" si="105"/>
        <v>1</v>
      </c>
      <c r="AD398" s="15">
        <f t="shared" si="106"/>
        <v>0</v>
      </c>
      <c r="AE398" s="3">
        <f t="shared" si="107"/>
        <v>714.81479999999976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0.16055555555555556</v>
      </c>
      <c r="C399" s="15">
        <f>Raw!C399</f>
        <v>83.2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0.60753100000000004</v>
      </c>
      <c r="F399" s="9">
        <f>IF(Raw!$G399&gt;$C$8,IF(Raw!$Q399&gt;$C$8,IF(Raw!$N399&gt;$C$9,IF(Raw!$N399&lt;$A$9,IF(Raw!$X399&gt;$C$9,IF(Raw!$X399&lt;$A$9,Raw!I399,-999),-999),-999),-999),-999),-999)</f>
        <v>1.1392389999999999</v>
      </c>
      <c r="G399" s="9">
        <f>Raw!G399</f>
        <v>0.994556</v>
      </c>
      <c r="H399" s="9">
        <f>IF(Raw!$G399&gt;$C$8,IF(Raw!$Q399&gt;$C$8,IF(Raw!$N399&gt;$C$9,IF(Raw!$N399&lt;$A$9,IF(Raw!$X399&gt;$C$9,IF(Raw!$X399&lt;$A$9,Raw!L399,-999),-999),-999),-999),-999),-999)</f>
        <v>594.1</v>
      </c>
      <c r="I399" s="9">
        <f>IF(Raw!$G399&gt;$C$8,IF(Raw!$Q399&gt;$C$8,IF(Raw!$N399&gt;$C$9,IF(Raw!$N399&lt;$A$9,IF(Raw!$X399&gt;$C$9,IF(Raw!$X399&lt;$A$9,Raw!M399,-999),-999),-999),-999),-999),-999)</f>
        <v>2.0183E-2</v>
      </c>
      <c r="J399" s="9">
        <f>IF(Raw!$G399&gt;$C$8,IF(Raw!$Q399&gt;$C$8,IF(Raw!$N399&gt;$C$9,IF(Raw!$N399&lt;$A$9,IF(Raw!$X399&gt;$C$9,IF(Raw!$X399&lt;$A$9,Raw!N399,-999),-999),-999),-999),-999),-999)</f>
        <v>373</v>
      </c>
      <c r="K399" s="9">
        <f>IF(Raw!$G399&gt;$C$8,IF(Raw!$Q399&gt;$C$8,IF(Raw!$N399&gt;$C$9,IF(Raw!$N399&lt;$A$9,IF(Raw!$X399&gt;$C$9,IF(Raw!$X399&lt;$A$9,Raw!R399,-999),-999),-999),-999),-999),-999)</f>
        <v>0.72964600000000002</v>
      </c>
      <c r="L399" s="9">
        <f>IF(Raw!$G399&gt;$C$8,IF(Raw!$Q399&gt;$C$8,IF(Raw!$N399&gt;$C$9,IF(Raw!$N399&lt;$A$9,IF(Raw!$X399&gt;$C$9,IF(Raw!$X399&lt;$A$9,Raw!S399,-999),-999),-999),-999),-999),-999)</f>
        <v>1.3247150000000001</v>
      </c>
      <c r="M399" s="9">
        <f>Raw!Q399</f>
        <v>0.99351299999999998</v>
      </c>
      <c r="N399" s="9">
        <f>IF(Raw!$G399&gt;$C$8,IF(Raw!$Q399&gt;$C$8,IF(Raw!$N399&gt;$C$9,IF(Raw!$N399&lt;$A$9,IF(Raw!$X399&gt;$C$9,IF(Raw!$X399&lt;$A$9,Raw!V399,-999),-999),-999),-999),-999),-999)</f>
        <v>605.5</v>
      </c>
      <c r="O399" s="9">
        <f>IF(Raw!$G399&gt;$C$8,IF(Raw!$Q399&gt;$C$8,IF(Raw!$N399&gt;$C$9,IF(Raw!$N399&lt;$A$9,IF(Raw!$X399&gt;$C$9,IF(Raw!$X399&lt;$A$9,Raw!W399,-999),-999),-999),-999),-999),-999)</f>
        <v>0.12567200000000001</v>
      </c>
      <c r="P399" s="9">
        <f>IF(Raw!$G399&gt;$C$8,IF(Raw!$Q399&gt;$C$8,IF(Raw!$N399&gt;$C$9,IF(Raw!$N399&lt;$A$9,IF(Raw!$X399&gt;$C$9,IF(Raw!$X399&lt;$A$9,Raw!X399,-999),-999),-999),-999),-999),-999)</f>
        <v>337</v>
      </c>
      <c r="R399" s="9">
        <f t="shared" ref="R399:R462" si="111">F399-E399</f>
        <v>0.53170799999999985</v>
      </c>
      <c r="S399" s="9">
        <f t="shared" ref="S399:S462" si="112">R399/F399</f>
        <v>0.46672208377697733</v>
      </c>
      <c r="T399" s="9">
        <f t="shared" ref="T399:T462" si="113">L399-K399</f>
        <v>0.59506900000000007</v>
      </c>
      <c r="U399" s="9">
        <f t="shared" ref="U399:U462" si="114">T399/L399</f>
        <v>0.44920530076280563</v>
      </c>
      <c r="V399" s="15">
        <f t="shared" ref="V399:V462" si="115">IF(L399&gt;0,L399*V$8+V$10,-999)</f>
        <v>0.54247079249999997</v>
      </c>
      <c r="X399" s="11">
        <f t="shared" ref="X399:X462" si="116">D399*6.02*10^23*10^(-6)</f>
        <v>0</v>
      </c>
      <c r="Y399" s="11">
        <f t="shared" ref="Y399:Y462" si="117">H399*10^(-20)</f>
        <v>5.9410000000000002E-18</v>
      </c>
      <c r="Z399" s="11">
        <f t="shared" ref="Z399:Z462" si="118">J399*10^(-6)</f>
        <v>3.7299999999999996E-4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0.72964600000000002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715.29639999999984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0.16060185185185186</v>
      </c>
      <c r="C400" s="15">
        <f>Raw!C400</f>
        <v>82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0.86713600000000002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0.99401399999999995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0.16065972222222222</v>
      </c>
      <c r="C401" s="15">
        <f>Raw!C401</f>
        <v>81.599999999999994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0.62863500000000005</v>
      </c>
      <c r="F401" s="9">
        <f>IF(Raw!$G401&gt;$C$8,IF(Raw!$Q401&gt;$C$8,IF(Raw!$N401&gt;$C$9,IF(Raw!$N401&lt;$A$9,IF(Raw!$X401&gt;$C$9,IF(Raw!$X401&lt;$A$9,Raw!I401,-999),-999),-999),-999),-999),-999)</f>
        <v>1.1816720000000001</v>
      </c>
      <c r="G401" s="9">
        <f>Raw!G401</f>
        <v>0.99129599999999995</v>
      </c>
      <c r="H401" s="9">
        <f>IF(Raw!$G401&gt;$C$8,IF(Raw!$Q401&gt;$C$8,IF(Raw!$N401&gt;$C$9,IF(Raw!$N401&lt;$A$9,IF(Raw!$X401&gt;$C$9,IF(Raw!$X401&lt;$A$9,Raw!L401,-999),-999),-999),-999),-999),-999)</f>
        <v>628.9</v>
      </c>
      <c r="I401" s="9">
        <f>IF(Raw!$G401&gt;$C$8,IF(Raw!$Q401&gt;$C$8,IF(Raw!$N401&gt;$C$9,IF(Raw!$N401&lt;$A$9,IF(Raw!$X401&gt;$C$9,IF(Raw!$X401&lt;$A$9,Raw!M401,-999),-999),-999),-999),-999),-999)</f>
        <v>4.4000000000000002E-4</v>
      </c>
      <c r="J401" s="9">
        <f>IF(Raw!$G401&gt;$C$8,IF(Raw!$Q401&gt;$C$8,IF(Raw!$N401&gt;$C$9,IF(Raw!$N401&lt;$A$9,IF(Raw!$X401&gt;$C$9,IF(Raw!$X401&lt;$A$9,Raw!N401,-999),-999),-999),-999),-999),-999)</f>
        <v>301</v>
      </c>
      <c r="K401" s="9">
        <f>IF(Raw!$G401&gt;$C$8,IF(Raw!$Q401&gt;$C$8,IF(Raw!$N401&gt;$C$9,IF(Raw!$N401&lt;$A$9,IF(Raw!$X401&gt;$C$9,IF(Raw!$X401&lt;$A$9,Raw!R401,-999),-999),-999),-999),-999),-999)</f>
        <v>0.67719600000000002</v>
      </c>
      <c r="L401" s="9">
        <f>IF(Raw!$G401&gt;$C$8,IF(Raw!$Q401&gt;$C$8,IF(Raw!$N401&gt;$C$9,IF(Raw!$N401&lt;$A$9,IF(Raw!$X401&gt;$C$9,IF(Raw!$X401&lt;$A$9,Raw!S401,-999),-999),-999),-999),-999),-999)</f>
        <v>1.1870860000000001</v>
      </c>
      <c r="M401" s="9">
        <f>Raw!Q401</f>
        <v>0.99253800000000003</v>
      </c>
      <c r="N401" s="9">
        <f>IF(Raw!$G401&gt;$C$8,IF(Raw!$Q401&gt;$C$8,IF(Raw!$N401&gt;$C$9,IF(Raw!$N401&lt;$A$9,IF(Raw!$X401&gt;$C$9,IF(Raw!$X401&lt;$A$9,Raw!V401,-999),-999),-999),-999),-999),-999)</f>
        <v>600.29999999999995</v>
      </c>
      <c r="O401" s="9">
        <f>IF(Raw!$G401&gt;$C$8,IF(Raw!$Q401&gt;$C$8,IF(Raw!$N401&gt;$C$9,IF(Raw!$N401&lt;$A$9,IF(Raw!$X401&gt;$C$9,IF(Raw!$X401&lt;$A$9,Raw!W401,-999),-999),-999),-999),-999),-999)</f>
        <v>0.200545</v>
      </c>
      <c r="P401" s="9">
        <f>IF(Raw!$G401&gt;$C$8,IF(Raw!$Q401&gt;$C$8,IF(Raw!$N401&gt;$C$9,IF(Raw!$N401&lt;$A$9,IF(Raw!$X401&gt;$C$9,IF(Raw!$X401&lt;$A$9,Raw!X401,-999),-999),-999),-999),-999),-999)</f>
        <v>372</v>
      </c>
      <c r="R401" s="9">
        <f t="shared" si="111"/>
        <v>0.553037</v>
      </c>
      <c r="S401" s="9">
        <f t="shared" si="112"/>
        <v>0.46801227413360053</v>
      </c>
      <c r="T401" s="9">
        <f t="shared" si="113"/>
        <v>0.50989000000000007</v>
      </c>
      <c r="U401" s="9">
        <f t="shared" si="114"/>
        <v>0.42953080063281013</v>
      </c>
      <c r="V401" s="15">
        <f t="shared" si="115"/>
        <v>0.486111717</v>
      </c>
      <c r="X401" s="11">
        <f t="shared" si="116"/>
        <v>0</v>
      </c>
      <c r="Y401" s="11">
        <f t="shared" si="117"/>
        <v>6.2889999999999994E-18</v>
      </c>
      <c r="Z401" s="11">
        <f t="shared" si="118"/>
        <v>3.01E-4</v>
      </c>
      <c r="AA401" s="16">
        <f t="shared" si="119"/>
        <v>0</v>
      </c>
      <c r="AB401" s="9">
        <f t="shared" si="120"/>
        <v>0.67719600000000002</v>
      </c>
      <c r="AC401" s="9">
        <f t="shared" si="121"/>
        <v>1</v>
      </c>
      <c r="AD401" s="15">
        <f t="shared" si="122"/>
        <v>0</v>
      </c>
      <c r="AE401" s="3">
        <f t="shared" si="123"/>
        <v>757.19559999999967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0.16071759259259258</v>
      </c>
      <c r="C402" s="15">
        <f>Raw!C402</f>
        <v>80.7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0.613035</v>
      </c>
      <c r="F402" s="9">
        <f>IF(Raw!$G402&gt;$C$8,IF(Raw!$Q402&gt;$C$8,IF(Raw!$N402&gt;$C$9,IF(Raw!$N402&lt;$A$9,IF(Raw!$X402&gt;$C$9,IF(Raw!$X402&lt;$A$9,Raw!I402,-999),-999),-999),-999),-999),-999)</f>
        <v>1.1154710000000001</v>
      </c>
      <c r="G402" s="9">
        <f>Raw!G402</f>
        <v>0.99000600000000005</v>
      </c>
      <c r="H402" s="9">
        <f>IF(Raw!$G402&gt;$C$8,IF(Raw!$Q402&gt;$C$8,IF(Raw!$N402&gt;$C$9,IF(Raw!$N402&lt;$A$9,IF(Raw!$X402&gt;$C$9,IF(Raw!$X402&lt;$A$9,Raw!L402,-999),-999),-999),-999),-999),-999)</f>
        <v>620.5</v>
      </c>
      <c r="I402" s="9">
        <f>IF(Raw!$G402&gt;$C$8,IF(Raw!$Q402&gt;$C$8,IF(Raw!$N402&gt;$C$9,IF(Raw!$N402&lt;$A$9,IF(Raw!$X402&gt;$C$9,IF(Raw!$X402&lt;$A$9,Raw!M402,-999),-999),-999),-999),-999),-999)</f>
        <v>5.1E-5</v>
      </c>
      <c r="J402" s="9">
        <f>IF(Raw!$G402&gt;$C$8,IF(Raw!$Q402&gt;$C$8,IF(Raw!$N402&gt;$C$9,IF(Raw!$N402&lt;$A$9,IF(Raw!$X402&gt;$C$9,IF(Raw!$X402&lt;$A$9,Raw!N402,-999),-999),-999),-999),-999),-999)</f>
        <v>376</v>
      </c>
      <c r="K402" s="9">
        <f>IF(Raw!$G402&gt;$C$8,IF(Raw!$Q402&gt;$C$8,IF(Raw!$N402&gt;$C$9,IF(Raw!$N402&lt;$A$9,IF(Raw!$X402&gt;$C$9,IF(Raw!$X402&lt;$A$9,Raw!R402,-999),-999),-999),-999),-999),-999)</f>
        <v>0.66335100000000002</v>
      </c>
      <c r="L402" s="9">
        <f>IF(Raw!$G402&gt;$C$8,IF(Raw!$Q402&gt;$C$8,IF(Raw!$N402&gt;$C$9,IF(Raw!$N402&lt;$A$9,IF(Raw!$X402&gt;$C$9,IF(Raw!$X402&lt;$A$9,Raw!S402,-999),-999),-999),-999),-999),-999)</f>
        <v>1.1875629999999999</v>
      </c>
      <c r="M402" s="9">
        <f>Raw!Q402</f>
        <v>0.99398399999999998</v>
      </c>
      <c r="N402" s="9">
        <f>IF(Raw!$G402&gt;$C$8,IF(Raw!$Q402&gt;$C$8,IF(Raw!$N402&gt;$C$9,IF(Raw!$N402&lt;$A$9,IF(Raw!$X402&gt;$C$9,IF(Raw!$X402&lt;$A$9,Raw!V402,-999),-999),-999),-999),-999),-999)</f>
        <v>639.20000000000005</v>
      </c>
      <c r="O402" s="9">
        <f>IF(Raw!$G402&gt;$C$8,IF(Raw!$Q402&gt;$C$8,IF(Raw!$N402&gt;$C$9,IF(Raw!$N402&lt;$A$9,IF(Raw!$X402&gt;$C$9,IF(Raw!$X402&lt;$A$9,Raw!W402,-999),-999),-999),-999),-999),-999)</f>
        <v>0.14164099999999999</v>
      </c>
      <c r="P402" s="9">
        <f>IF(Raw!$G402&gt;$C$8,IF(Raw!$Q402&gt;$C$8,IF(Raw!$N402&gt;$C$9,IF(Raw!$N402&lt;$A$9,IF(Raw!$X402&gt;$C$9,IF(Raw!$X402&lt;$A$9,Raw!X402,-999),-999),-999),-999),-999),-999)</f>
        <v>341</v>
      </c>
      <c r="R402" s="9">
        <f t="shared" si="111"/>
        <v>0.5024360000000001</v>
      </c>
      <c r="S402" s="9">
        <f t="shared" si="112"/>
        <v>0.4504249774310583</v>
      </c>
      <c r="T402" s="9">
        <f t="shared" si="113"/>
        <v>0.5242119999999999</v>
      </c>
      <c r="U402" s="9">
        <f t="shared" si="114"/>
        <v>0.44141826580989801</v>
      </c>
      <c r="V402" s="15">
        <f t="shared" si="115"/>
        <v>0.48630704849999995</v>
      </c>
      <c r="X402" s="11">
        <f t="shared" si="116"/>
        <v>0</v>
      </c>
      <c r="Y402" s="11">
        <f t="shared" si="117"/>
        <v>6.2049999999999997E-18</v>
      </c>
      <c r="Z402" s="11">
        <f t="shared" si="118"/>
        <v>3.7599999999999998E-4</v>
      </c>
      <c r="AA402" s="16">
        <f t="shared" si="119"/>
        <v>0</v>
      </c>
      <c r="AB402" s="9">
        <f t="shared" si="120"/>
        <v>0.66335100000000002</v>
      </c>
      <c r="AC402" s="9">
        <f t="shared" si="121"/>
        <v>1</v>
      </c>
      <c r="AD402" s="15">
        <f t="shared" si="122"/>
        <v>0</v>
      </c>
      <c r="AE402" s="3">
        <f t="shared" si="123"/>
        <v>747.08199999999977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0.16077546296296297</v>
      </c>
      <c r="C403" s="15">
        <f>Raw!C403</f>
        <v>79.8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0.70995200000000003</v>
      </c>
      <c r="F403" s="9">
        <f>IF(Raw!$G403&gt;$C$8,IF(Raw!$Q403&gt;$C$8,IF(Raw!$N403&gt;$C$9,IF(Raw!$N403&lt;$A$9,IF(Raw!$X403&gt;$C$9,IF(Raw!$X403&lt;$A$9,Raw!I403,-999),-999),-999),-999),-999),-999)</f>
        <v>1.3776930000000001</v>
      </c>
      <c r="G403" s="9">
        <f>Raw!G403</f>
        <v>0.99386099999999999</v>
      </c>
      <c r="H403" s="9">
        <f>IF(Raw!$G403&gt;$C$8,IF(Raw!$Q403&gt;$C$8,IF(Raw!$N403&gt;$C$9,IF(Raw!$N403&lt;$A$9,IF(Raw!$X403&gt;$C$9,IF(Raw!$X403&lt;$A$9,Raw!L403,-999),-999),-999),-999),-999),-999)</f>
        <v>636.29999999999995</v>
      </c>
      <c r="I403" s="9">
        <f>IF(Raw!$G403&gt;$C$8,IF(Raw!$Q403&gt;$C$8,IF(Raw!$N403&gt;$C$9,IF(Raw!$N403&lt;$A$9,IF(Raw!$X403&gt;$C$9,IF(Raw!$X403&lt;$A$9,Raw!M403,-999),-999),-999),-999),-999),-999)</f>
        <v>1.2999999999999999E-5</v>
      </c>
      <c r="J403" s="9">
        <f>IF(Raw!$G403&gt;$C$8,IF(Raw!$Q403&gt;$C$8,IF(Raw!$N403&gt;$C$9,IF(Raw!$N403&lt;$A$9,IF(Raw!$X403&gt;$C$9,IF(Raw!$X403&lt;$A$9,Raw!N403,-999),-999),-999),-999),-999),-999)</f>
        <v>297</v>
      </c>
      <c r="K403" s="9">
        <f>IF(Raw!$G403&gt;$C$8,IF(Raw!$Q403&gt;$C$8,IF(Raw!$N403&gt;$C$9,IF(Raw!$N403&lt;$A$9,IF(Raw!$X403&gt;$C$9,IF(Raw!$X403&lt;$A$9,Raw!R403,-999),-999),-999),-999),-999),-999)</f>
        <v>0.66595199999999999</v>
      </c>
      <c r="L403" s="9">
        <f>IF(Raw!$G403&gt;$C$8,IF(Raw!$Q403&gt;$C$8,IF(Raw!$N403&gt;$C$9,IF(Raw!$N403&lt;$A$9,IF(Raw!$X403&gt;$C$9,IF(Raw!$X403&lt;$A$9,Raw!S403,-999),-999),-999),-999),-999),-999)</f>
        <v>1.189875</v>
      </c>
      <c r="M403" s="9">
        <f>Raw!Q403</f>
        <v>0.99504000000000004</v>
      </c>
      <c r="N403" s="9">
        <f>IF(Raw!$G403&gt;$C$8,IF(Raw!$Q403&gt;$C$8,IF(Raw!$N403&gt;$C$9,IF(Raw!$N403&lt;$A$9,IF(Raw!$X403&gt;$C$9,IF(Raw!$X403&lt;$A$9,Raw!V403,-999),-999),-999),-999),-999),-999)</f>
        <v>593.5</v>
      </c>
      <c r="O403" s="9">
        <f>IF(Raw!$G403&gt;$C$8,IF(Raw!$Q403&gt;$C$8,IF(Raw!$N403&gt;$C$9,IF(Raw!$N403&lt;$A$9,IF(Raw!$X403&gt;$C$9,IF(Raw!$X403&lt;$A$9,Raw!W403,-999),-999),-999),-999),-999),-999)</f>
        <v>0.15620700000000001</v>
      </c>
      <c r="P403" s="9">
        <f>IF(Raw!$G403&gt;$C$8,IF(Raw!$Q403&gt;$C$8,IF(Raw!$N403&gt;$C$9,IF(Raw!$N403&lt;$A$9,IF(Raw!$X403&gt;$C$9,IF(Raw!$X403&lt;$A$9,Raw!X403,-999),-999),-999),-999),-999),-999)</f>
        <v>319</v>
      </c>
      <c r="R403" s="9">
        <f t="shared" si="111"/>
        <v>0.66774100000000003</v>
      </c>
      <c r="S403" s="9">
        <f t="shared" si="112"/>
        <v>0.48468054929508969</v>
      </c>
      <c r="T403" s="9">
        <f t="shared" si="113"/>
        <v>0.52392300000000003</v>
      </c>
      <c r="U403" s="9">
        <f t="shared" si="114"/>
        <v>0.44031768042861646</v>
      </c>
      <c r="V403" s="15">
        <f t="shared" si="115"/>
        <v>0.48725381249999999</v>
      </c>
      <c r="X403" s="11">
        <f t="shared" si="116"/>
        <v>0</v>
      </c>
      <c r="Y403" s="11">
        <f t="shared" si="117"/>
        <v>6.3629999999999992E-18</v>
      </c>
      <c r="Z403" s="11">
        <f t="shared" si="118"/>
        <v>2.9700000000000001E-4</v>
      </c>
      <c r="AA403" s="16">
        <f t="shared" si="119"/>
        <v>0</v>
      </c>
      <c r="AB403" s="9">
        <f t="shared" si="120"/>
        <v>0.66595199999999999</v>
      </c>
      <c r="AC403" s="9">
        <f t="shared" si="121"/>
        <v>1</v>
      </c>
      <c r="AD403" s="15">
        <f t="shared" si="122"/>
        <v>0</v>
      </c>
      <c r="AE403" s="3">
        <f t="shared" si="123"/>
        <v>766.10519999999974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0.16083333333333333</v>
      </c>
      <c r="C404" s="15">
        <f>Raw!C404</f>
        <v>79.400000000000006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0.70550100000000004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0.99280999999999997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0.16087962962962962</v>
      </c>
      <c r="C405" s="15">
        <f>Raw!C405</f>
        <v>78.099999999999994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0.67471800000000004</v>
      </c>
      <c r="F405" s="9">
        <f>IF(Raw!$G405&gt;$C$8,IF(Raw!$Q405&gt;$C$8,IF(Raw!$N405&gt;$C$9,IF(Raw!$N405&lt;$A$9,IF(Raw!$X405&gt;$C$9,IF(Raw!$X405&lt;$A$9,Raw!I405,-999),-999),-999),-999),-999),-999)</f>
        <v>1.2509170000000001</v>
      </c>
      <c r="G405" s="9">
        <f>Raw!G405</f>
        <v>0.99157799999999996</v>
      </c>
      <c r="H405" s="9">
        <f>IF(Raw!$G405&gt;$C$8,IF(Raw!$Q405&gt;$C$8,IF(Raw!$N405&gt;$C$9,IF(Raw!$N405&lt;$A$9,IF(Raw!$X405&gt;$C$9,IF(Raw!$X405&lt;$A$9,Raw!L405,-999),-999),-999),-999),-999),-999)</f>
        <v>533.20000000000005</v>
      </c>
      <c r="I405" s="9">
        <f>IF(Raw!$G405&gt;$C$8,IF(Raw!$Q405&gt;$C$8,IF(Raw!$N405&gt;$C$9,IF(Raw!$N405&lt;$A$9,IF(Raw!$X405&gt;$C$9,IF(Raw!$X405&lt;$A$9,Raw!M405,-999),-999),-999),-999),-999),-999)</f>
        <v>6.9999999999999999E-6</v>
      </c>
      <c r="J405" s="9">
        <f>IF(Raw!$G405&gt;$C$8,IF(Raw!$Q405&gt;$C$8,IF(Raw!$N405&gt;$C$9,IF(Raw!$N405&lt;$A$9,IF(Raw!$X405&gt;$C$9,IF(Raw!$X405&lt;$A$9,Raw!N405,-999),-999),-999),-999),-999),-999)</f>
        <v>347</v>
      </c>
      <c r="K405" s="9">
        <f>IF(Raw!$G405&gt;$C$8,IF(Raw!$Q405&gt;$C$8,IF(Raw!$N405&gt;$C$9,IF(Raw!$N405&lt;$A$9,IF(Raw!$X405&gt;$C$9,IF(Raw!$X405&lt;$A$9,Raw!R405,-999),-999),-999),-999),-999),-999)</f>
        <v>0.774621</v>
      </c>
      <c r="L405" s="9">
        <f>IF(Raw!$G405&gt;$C$8,IF(Raw!$Q405&gt;$C$8,IF(Raw!$N405&gt;$C$9,IF(Raw!$N405&lt;$A$9,IF(Raw!$X405&gt;$C$9,IF(Raw!$X405&lt;$A$9,Raw!S405,-999),-999),-999),-999),-999),-999)</f>
        <v>1.36185</v>
      </c>
      <c r="M405" s="9">
        <f>Raw!Q405</f>
        <v>0.99416700000000002</v>
      </c>
      <c r="N405" s="9">
        <f>IF(Raw!$G405&gt;$C$8,IF(Raw!$Q405&gt;$C$8,IF(Raw!$N405&gt;$C$9,IF(Raw!$N405&lt;$A$9,IF(Raw!$X405&gt;$C$9,IF(Raw!$X405&lt;$A$9,Raw!V405,-999),-999),-999),-999),-999),-999)</f>
        <v>598.79999999999995</v>
      </c>
      <c r="O405" s="9">
        <f>IF(Raw!$G405&gt;$C$8,IF(Raw!$Q405&gt;$C$8,IF(Raw!$N405&gt;$C$9,IF(Raw!$N405&lt;$A$9,IF(Raw!$X405&gt;$C$9,IF(Raw!$X405&lt;$A$9,Raw!W405,-999),-999),-999),-999),-999),-999)</f>
        <v>0.24163499999999999</v>
      </c>
      <c r="P405" s="9">
        <f>IF(Raw!$G405&gt;$C$8,IF(Raw!$Q405&gt;$C$8,IF(Raw!$N405&gt;$C$9,IF(Raw!$N405&lt;$A$9,IF(Raw!$X405&gt;$C$9,IF(Raw!$X405&lt;$A$9,Raw!X405,-999),-999),-999),-999),-999),-999)</f>
        <v>304</v>
      </c>
      <c r="R405" s="9">
        <f t="shared" si="111"/>
        <v>0.57619900000000002</v>
      </c>
      <c r="S405" s="9">
        <f t="shared" si="112"/>
        <v>0.46062128822295961</v>
      </c>
      <c r="T405" s="9">
        <f t="shared" si="113"/>
        <v>0.587229</v>
      </c>
      <c r="U405" s="9">
        <f t="shared" si="114"/>
        <v>0.43119947130741271</v>
      </c>
      <c r="V405" s="15">
        <f t="shared" si="115"/>
        <v>0.55767757499999993</v>
      </c>
      <c r="X405" s="11">
        <f t="shared" si="116"/>
        <v>0</v>
      </c>
      <c r="Y405" s="11">
        <f t="shared" si="117"/>
        <v>5.3319999999999998E-18</v>
      </c>
      <c r="Z405" s="11">
        <f t="shared" si="118"/>
        <v>3.4699999999999998E-4</v>
      </c>
      <c r="AA405" s="16">
        <f t="shared" si="119"/>
        <v>0</v>
      </c>
      <c r="AB405" s="9">
        <f t="shared" si="120"/>
        <v>0.774621</v>
      </c>
      <c r="AC405" s="9">
        <f t="shared" si="121"/>
        <v>1</v>
      </c>
      <c r="AD405" s="15">
        <f t="shared" si="122"/>
        <v>0</v>
      </c>
      <c r="AE405" s="3">
        <f t="shared" si="123"/>
        <v>641.97279999999978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0.16093749999999998</v>
      </c>
      <c r="C406" s="15">
        <f>Raw!C406</f>
        <v>77.8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0.75076699999999996</v>
      </c>
      <c r="F406" s="9">
        <f>IF(Raw!$G406&gt;$C$8,IF(Raw!$Q406&gt;$C$8,IF(Raw!$N406&gt;$C$9,IF(Raw!$N406&lt;$A$9,IF(Raw!$X406&gt;$C$9,IF(Raw!$X406&lt;$A$9,Raw!I406,-999),-999),-999),-999),-999),-999)</f>
        <v>1.229274</v>
      </c>
      <c r="G406" s="9">
        <f>Raw!G406</f>
        <v>0.96944399999999997</v>
      </c>
      <c r="H406" s="9">
        <f>IF(Raw!$G406&gt;$C$8,IF(Raw!$Q406&gt;$C$8,IF(Raw!$N406&gt;$C$9,IF(Raw!$N406&lt;$A$9,IF(Raw!$X406&gt;$C$9,IF(Raw!$X406&lt;$A$9,Raw!L406,-999),-999),-999),-999),-999),-999)</f>
        <v>521.70000000000005</v>
      </c>
      <c r="I406" s="9">
        <f>IF(Raw!$G406&gt;$C$8,IF(Raw!$Q406&gt;$C$8,IF(Raw!$N406&gt;$C$9,IF(Raw!$N406&lt;$A$9,IF(Raw!$X406&gt;$C$9,IF(Raw!$X406&lt;$A$9,Raw!M406,-999),-999),-999),-999),-999),-999)</f>
        <v>0.208514</v>
      </c>
      <c r="J406" s="9">
        <f>IF(Raw!$G406&gt;$C$8,IF(Raw!$Q406&gt;$C$8,IF(Raw!$N406&gt;$C$9,IF(Raw!$N406&lt;$A$9,IF(Raw!$X406&gt;$C$9,IF(Raw!$X406&lt;$A$9,Raw!N406,-999),-999),-999),-999),-999),-999)</f>
        <v>381</v>
      </c>
      <c r="K406" s="9">
        <f>IF(Raw!$G406&gt;$C$8,IF(Raw!$Q406&gt;$C$8,IF(Raw!$N406&gt;$C$9,IF(Raw!$N406&lt;$A$9,IF(Raw!$X406&gt;$C$9,IF(Raw!$X406&lt;$A$9,Raw!R406,-999),-999),-999),-999),-999),-999)</f>
        <v>0.78730599999999995</v>
      </c>
      <c r="L406" s="9">
        <f>IF(Raw!$G406&gt;$C$8,IF(Raw!$Q406&gt;$C$8,IF(Raw!$N406&gt;$C$9,IF(Raw!$N406&lt;$A$9,IF(Raw!$X406&gt;$C$9,IF(Raw!$X406&lt;$A$9,Raw!S406,-999),-999),-999),-999),-999),-999)</f>
        <v>1.410293</v>
      </c>
      <c r="M406" s="9">
        <f>Raw!Q406</f>
        <v>0.992726</v>
      </c>
      <c r="N406" s="9">
        <f>IF(Raw!$G406&gt;$C$8,IF(Raw!$Q406&gt;$C$8,IF(Raw!$N406&gt;$C$9,IF(Raw!$N406&lt;$A$9,IF(Raw!$X406&gt;$C$9,IF(Raw!$X406&lt;$A$9,Raw!V406,-999),-999),-999),-999),-999),-999)</f>
        <v>615.1</v>
      </c>
      <c r="O406" s="9">
        <f>IF(Raw!$G406&gt;$C$8,IF(Raw!$Q406&gt;$C$8,IF(Raw!$N406&gt;$C$9,IF(Raw!$N406&lt;$A$9,IF(Raw!$X406&gt;$C$9,IF(Raw!$X406&lt;$A$9,Raw!W406,-999),-999),-999),-999),-999),-999)</f>
        <v>0.26447799999999999</v>
      </c>
      <c r="P406" s="9">
        <f>IF(Raw!$G406&gt;$C$8,IF(Raw!$Q406&gt;$C$8,IF(Raw!$N406&gt;$C$9,IF(Raw!$N406&lt;$A$9,IF(Raw!$X406&gt;$C$9,IF(Raw!$X406&lt;$A$9,Raw!X406,-999),-999),-999),-999),-999),-999)</f>
        <v>427</v>
      </c>
      <c r="R406" s="9">
        <f t="shared" si="111"/>
        <v>0.47850700000000002</v>
      </c>
      <c r="S406" s="9">
        <f t="shared" si="112"/>
        <v>0.38925983954757037</v>
      </c>
      <c r="T406" s="9">
        <f t="shared" si="113"/>
        <v>0.62298700000000007</v>
      </c>
      <c r="U406" s="9">
        <f t="shared" si="114"/>
        <v>0.44174295696000765</v>
      </c>
      <c r="V406" s="15">
        <f t="shared" si="115"/>
        <v>0.57751498349999997</v>
      </c>
      <c r="X406" s="11">
        <f t="shared" si="116"/>
        <v>0</v>
      </c>
      <c r="Y406" s="11">
        <f t="shared" si="117"/>
        <v>5.2170000000000001E-18</v>
      </c>
      <c r="Z406" s="11">
        <f t="shared" si="118"/>
        <v>3.8099999999999999E-4</v>
      </c>
      <c r="AA406" s="16">
        <f t="shared" si="119"/>
        <v>0</v>
      </c>
      <c r="AB406" s="9">
        <f t="shared" si="120"/>
        <v>0.78730599999999995</v>
      </c>
      <c r="AC406" s="9">
        <f t="shared" si="121"/>
        <v>1</v>
      </c>
      <c r="AD406" s="15">
        <f t="shared" si="122"/>
        <v>0</v>
      </c>
      <c r="AE406" s="3">
        <f t="shared" si="123"/>
        <v>628.12679999999989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0.16099537037037037</v>
      </c>
      <c r="C407" s="15">
        <f>Raw!C407</f>
        <v>76.5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0.65996600000000005</v>
      </c>
      <c r="F407" s="9">
        <f>IF(Raw!$G407&gt;$C$8,IF(Raw!$Q407&gt;$C$8,IF(Raw!$N407&gt;$C$9,IF(Raw!$N407&lt;$A$9,IF(Raw!$X407&gt;$C$9,IF(Raw!$X407&lt;$A$9,Raw!I407,-999),-999),-999),-999),-999),-999)</f>
        <v>1.1592849999999999</v>
      </c>
      <c r="G407" s="9">
        <f>Raw!G407</f>
        <v>0.99389300000000003</v>
      </c>
      <c r="H407" s="9">
        <f>IF(Raw!$G407&gt;$C$8,IF(Raw!$Q407&gt;$C$8,IF(Raw!$N407&gt;$C$9,IF(Raw!$N407&lt;$A$9,IF(Raw!$X407&gt;$C$9,IF(Raw!$X407&lt;$A$9,Raw!L407,-999),-999),-999),-999),-999),-999)</f>
        <v>659</v>
      </c>
      <c r="I407" s="9">
        <f>IF(Raw!$G407&gt;$C$8,IF(Raw!$Q407&gt;$C$8,IF(Raw!$N407&gt;$C$9,IF(Raw!$N407&lt;$A$9,IF(Raw!$X407&gt;$C$9,IF(Raw!$X407&lt;$A$9,Raw!M407,-999),-999),-999),-999),-999),-999)</f>
        <v>0.179956</v>
      </c>
      <c r="J407" s="9">
        <f>IF(Raw!$G407&gt;$C$8,IF(Raw!$Q407&gt;$C$8,IF(Raw!$N407&gt;$C$9,IF(Raw!$N407&lt;$A$9,IF(Raw!$X407&gt;$C$9,IF(Raw!$X407&lt;$A$9,Raw!N407,-999),-999),-999),-999),-999),-999)</f>
        <v>394</v>
      </c>
      <c r="K407" s="9">
        <f>IF(Raw!$G407&gt;$C$8,IF(Raw!$Q407&gt;$C$8,IF(Raw!$N407&gt;$C$9,IF(Raw!$N407&lt;$A$9,IF(Raw!$X407&gt;$C$9,IF(Raw!$X407&lt;$A$9,Raw!R407,-999),-999),-999),-999),-999),-999)</f>
        <v>0.73568699999999998</v>
      </c>
      <c r="L407" s="9">
        <f>IF(Raw!$G407&gt;$C$8,IF(Raw!$Q407&gt;$C$8,IF(Raw!$N407&gt;$C$9,IF(Raw!$N407&lt;$A$9,IF(Raw!$X407&gt;$C$9,IF(Raw!$X407&lt;$A$9,Raw!S407,-999),-999),-999),-999),-999),-999)</f>
        <v>1.293372</v>
      </c>
      <c r="M407" s="9">
        <f>Raw!Q407</f>
        <v>0.99104400000000004</v>
      </c>
      <c r="N407" s="9">
        <f>IF(Raw!$G407&gt;$C$8,IF(Raw!$Q407&gt;$C$8,IF(Raw!$N407&gt;$C$9,IF(Raw!$N407&lt;$A$9,IF(Raw!$X407&gt;$C$9,IF(Raw!$X407&lt;$A$9,Raw!V407,-999),-999),-999),-999),-999),-999)</f>
        <v>641.9</v>
      </c>
      <c r="O407" s="9">
        <f>IF(Raw!$G407&gt;$C$8,IF(Raw!$Q407&gt;$C$8,IF(Raw!$N407&gt;$C$9,IF(Raw!$N407&lt;$A$9,IF(Raw!$X407&gt;$C$9,IF(Raw!$X407&lt;$A$9,Raw!W407,-999),-999),-999),-999),-999),-999)</f>
        <v>0.23596</v>
      </c>
      <c r="P407" s="9">
        <f>IF(Raw!$G407&gt;$C$8,IF(Raw!$Q407&gt;$C$8,IF(Raw!$N407&gt;$C$9,IF(Raw!$N407&lt;$A$9,IF(Raw!$X407&gt;$C$9,IF(Raw!$X407&lt;$A$9,Raw!X407,-999),-999),-999),-999),-999),-999)</f>
        <v>409</v>
      </c>
      <c r="R407" s="9">
        <f t="shared" si="111"/>
        <v>0.49931899999999985</v>
      </c>
      <c r="S407" s="9">
        <f t="shared" si="112"/>
        <v>0.43071289631108822</v>
      </c>
      <c r="T407" s="9">
        <f t="shared" si="113"/>
        <v>0.55768499999999999</v>
      </c>
      <c r="U407" s="9">
        <f t="shared" si="114"/>
        <v>0.43118685111476046</v>
      </c>
      <c r="V407" s="15">
        <f t="shared" si="115"/>
        <v>0.52963583399999992</v>
      </c>
      <c r="X407" s="11">
        <f t="shared" si="116"/>
        <v>0</v>
      </c>
      <c r="Y407" s="11">
        <f t="shared" si="117"/>
        <v>6.5899999999999996E-18</v>
      </c>
      <c r="Z407" s="11">
        <f t="shared" si="118"/>
        <v>3.9399999999999998E-4</v>
      </c>
      <c r="AA407" s="16">
        <f t="shared" si="119"/>
        <v>0</v>
      </c>
      <c r="AB407" s="9">
        <f t="shared" si="120"/>
        <v>0.73568699999999998</v>
      </c>
      <c r="AC407" s="9">
        <f t="shared" si="121"/>
        <v>1</v>
      </c>
      <c r="AD407" s="15">
        <f t="shared" si="122"/>
        <v>0</v>
      </c>
      <c r="AE407" s="3">
        <f t="shared" si="123"/>
        <v>793.43599999999969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0.16105324074074073</v>
      </c>
      <c r="C408" s="15">
        <f>Raw!C408</f>
        <v>76.3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0.70006999999999997</v>
      </c>
      <c r="F408" s="9">
        <f>IF(Raw!$G408&gt;$C$8,IF(Raw!$Q408&gt;$C$8,IF(Raw!$N408&gt;$C$9,IF(Raw!$N408&lt;$A$9,IF(Raw!$X408&gt;$C$9,IF(Raw!$X408&lt;$A$9,Raw!I408,-999),-999),-999),-999),-999),-999)</f>
        <v>1.325169</v>
      </c>
      <c r="G408" s="9">
        <f>Raw!G408</f>
        <v>0.99418700000000004</v>
      </c>
      <c r="H408" s="9">
        <f>IF(Raw!$G408&gt;$C$8,IF(Raw!$Q408&gt;$C$8,IF(Raw!$N408&gt;$C$9,IF(Raw!$N408&lt;$A$9,IF(Raw!$X408&gt;$C$9,IF(Raw!$X408&lt;$A$9,Raw!L408,-999),-999),-999),-999),-999),-999)</f>
        <v>654.5</v>
      </c>
      <c r="I408" s="9">
        <f>IF(Raw!$G408&gt;$C$8,IF(Raw!$Q408&gt;$C$8,IF(Raw!$N408&gt;$C$9,IF(Raw!$N408&lt;$A$9,IF(Raw!$X408&gt;$C$9,IF(Raw!$X408&lt;$A$9,Raw!M408,-999),-999),-999),-999),-999),-999)</f>
        <v>6.2000000000000003E-5</v>
      </c>
      <c r="J408" s="9">
        <f>IF(Raw!$G408&gt;$C$8,IF(Raw!$Q408&gt;$C$8,IF(Raw!$N408&gt;$C$9,IF(Raw!$N408&lt;$A$9,IF(Raw!$X408&gt;$C$9,IF(Raw!$X408&lt;$A$9,Raw!N408,-999),-999),-999),-999),-999),-999)</f>
        <v>348</v>
      </c>
      <c r="K408" s="9">
        <f>IF(Raw!$G408&gt;$C$8,IF(Raw!$Q408&gt;$C$8,IF(Raw!$N408&gt;$C$9,IF(Raw!$N408&lt;$A$9,IF(Raw!$X408&gt;$C$9,IF(Raw!$X408&lt;$A$9,Raw!R408,-999),-999),-999),-999),-999),-999)</f>
        <v>0.761297</v>
      </c>
      <c r="L408" s="9">
        <f>IF(Raw!$G408&gt;$C$8,IF(Raw!$Q408&gt;$C$8,IF(Raw!$N408&gt;$C$9,IF(Raw!$N408&lt;$A$9,IF(Raw!$X408&gt;$C$9,IF(Raw!$X408&lt;$A$9,Raw!S408,-999),-999),-999),-999),-999),-999)</f>
        <v>1.412841</v>
      </c>
      <c r="M408" s="9">
        <f>Raw!Q408</f>
        <v>0.99265999999999999</v>
      </c>
      <c r="N408" s="9">
        <f>IF(Raw!$G408&gt;$C$8,IF(Raw!$Q408&gt;$C$8,IF(Raw!$N408&gt;$C$9,IF(Raw!$N408&lt;$A$9,IF(Raw!$X408&gt;$C$9,IF(Raw!$X408&lt;$A$9,Raw!V408,-999),-999),-999),-999),-999),-999)</f>
        <v>655.8</v>
      </c>
      <c r="O408" s="9">
        <f>IF(Raw!$G408&gt;$C$8,IF(Raw!$Q408&gt;$C$8,IF(Raw!$N408&gt;$C$9,IF(Raw!$N408&lt;$A$9,IF(Raw!$X408&gt;$C$9,IF(Raw!$X408&lt;$A$9,Raw!W408,-999),-999),-999),-999),-999),-999)</f>
        <v>0.23219200000000001</v>
      </c>
      <c r="P408" s="9">
        <f>IF(Raw!$G408&gt;$C$8,IF(Raw!$Q408&gt;$C$8,IF(Raw!$N408&gt;$C$9,IF(Raw!$N408&lt;$A$9,IF(Raw!$X408&gt;$C$9,IF(Raw!$X408&lt;$A$9,Raw!X408,-999),-999),-999),-999),-999),-999)</f>
        <v>351</v>
      </c>
      <c r="R408" s="9">
        <f t="shared" si="111"/>
        <v>0.62509900000000007</v>
      </c>
      <c r="S408" s="9">
        <f t="shared" si="112"/>
        <v>0.47171266457334882</v>
      </c>
      <c r="T408" s="9">
        <f t="shared" si="113"/>
        <v>0.65154400000000001</v>
      </c>
      <c r="U408" s="9">
        <f t="shared" si="114"/>
        <v>0.46115875742564094</v>
      </c>
      <c r="V408" s="15">
        <f t="shared" si="115"/>
        <v>0.57855838949999994</v>
      </c>
      <c r="X408" s="11">
        <f t="shared" si="116"/>
        <v>0</v>
      </c>
      <c r="Y408" s="11">
        <f t="shared" si="117"/>
        <v>6.5449999999999995E-18</v>
      </c>
      <c r="Z408" s="11">
        <f t="shared" si="118"/>
        <v>3.48E-4</v>
      </c>
      <c r="AA408" s="16">
        <f t="shared" si="119"/>
        <v>0</v>
      </c>
      <c r="AB408" s="9">
        <f t="shared" si="120"/>
        <v>0.761297</v>
      </c>
      <c r="AC408" s="9">
        <f t="shared" si="121"/>
        <v>1</v>
      </c>
      <c r="AD408" s="15">
        <f t="shared" si="122"/>
        <v>0</v>
      </c>
      <c r="AE408" s="3">
        <f t="shared" si="123"/>
        <v>788.01799999999969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0.16111111111111112</v>
      </c>
      <c r="C409" s="15">
        <f>Raw!C409</f>
        <v>74.900000000000006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0.71008700000000002</v>
      </c>
      <c r="F409" s="9">
        <f>IF(Raw!$G409&gt;$C$8,IF(Raw!$Q409&gt;$C$8,IF(Raw!$N409&gt;$C$9,IF(Raw!$N409&lt;$A$9,IF(Raw!$X409&gt;$C$9,IF(Raw!$X409&lt;$A$9,Raw!I409,-999),-999),-999),-999),-999),-999)</f>
        <v>1.3358749999999999</v>
      </c>
      <c r="G409" s="9">
        <f>Raw!G409</f>
        <v>0.99372000000000005</v>
      </c>
      <c r="H409" s="9">
        <f>IF(Raw!$G409&gt;$C$8,IF(Raw!$Q409&gt;$C$8,IF(Raw!$N409&gt;$C$9,IF(Raw!$N409&lt;$A$9,IF(Raw!$X409&gt;$C$9,IF(Raw!$X409&lt;$A$9,Raw!L409,-999),-999),-999),-999),-999),-999)</f>
        <v>663.6</v>
      </c>
      <c r="I409" s="9">
        <f>IF(Raw!$G409&gt;$C$8,IF(Raw!$Q409&gt;$C$8,IF(Raw!$N409&gt;$C$9,IF(Raw!$N409&lt;$A$9,IF(Raw!$X409&gt;$C$9,IF(Raw!$X409&lt;$A$9,Raw!M409,-999),-999),-999),-999),-999),-999)</f>
        <v>8.8005E-2</v>
      </c>
      <c r="J409" s="9">
        <f>IF(Raw!$G409&gt;$C$8,IF(Raw!$Q409&gt;$C$8,IF(Raw!$N409&gt;$C$9,IF(Raw!$N409&lt;$A$9,IF(Raw!$X409&gt;$C$9,IF(Raw!$X409&lt;$A$9,Raw!N409,-999),-999),-999),-999),-999),-999)</f>
        <v>350</v>
      </c>
      <c r="K409" s="9">
        <f>IF(Raw!$G409&gt;$C$8,IF(Raw!$Q409&gt;$C$8,IF(Raw!$N409&gt;$C$9,IF(Raw!$N409&lt;$A$9,IF(Raw!$X409&gt;$C$9,IF(Raw!$X409&lt;$A$9,Raw!R409,-999),-999),-999),-999),-999),-999)</f>
        <v>0.81696500000000005</v>
      </c>
      <c r="L409" s="9">
        <f>IF(Raw!$G409&gt;$C$8,IF(Raw!$Q409&gt;$C$8,IF(Raw!$N409&gt;$C$9,IF(Raw!$N409&lt;$A$9,IF(Raw!$X409&gt;$C$9,IF(Raw!$X409&lt;$A$9,Raw!S409,-999),-999),-999),-999),-999),-999)</f>
        <v>1.4239790000000001</v>
      </c>
      <c r="M409" s="9">
        <f>Raw!Q409</f>
        <v>0.99030600000000002</v>
      </c>
      <c r="N409" s="9">
        <f>IF(Raw!$G409&gt;$C$8,IF(Raw!$Q409&gt;$C$8,IF(Raw!$N409&gt;$C$9,IF(Raw!$N409&lt;$A$9,IF(Raw!$X409&gt;$C$9,IF(Raw!$X409&lt;$A$9,Raw!V409,-999),-999),-999),-999),-999),-999)</f>
        <v>662.5</v>
      </c>
      <c r="O409" s="9">
        <f>IF(Raw!$G409&gt;$C$8,IF(Raw!$Q409&gt;$C$8,IF(Raw!$N409&gt;$C$9,IF(Raw!$N409&lt;$A$9,IF(Raw!$X409&gt;$C$9,IF(Raw!$X409&lt;$A$9,Raw!W409,-999),-999),-999),-999),-999),-999)</f>
        <v>0.204045</v>
      </c>
      <c r="P409" s="9">
        <f>IF(Raw!$G409&gt;$C$8,IF(Raw!$Q409&gt;$C$8,IF(Raw!$N409&gt;$C$9,IF(Raw!$N409&lt;$A$9,IF(Raw!$X409&gt;$C$9,IF(Raw!$X409&lt;$A$9,Raw!X409,-999),-999),-999),-999),-999),-999)</f>
        <v>339</v>
      </c>
      <c r="R409" s="9">
        <f t="shared" si="111"/>
        <v>0.6257879999999999</v>
      </c>
      <c r="S409" s="9">
        <f t="shared" si="112"/>
        <v>0.46844802096004484</v>
      </c>
      <c r="T409" s="9">
        <f t="shared" si="113"/>
        <v>0.60701400000000005</v>
      </c>
      <c r="U409" s="9">
        <f t="shared" si="114"/>
        <v>0.42628016283948006</v>
      </c>
      <c r="V409" s="15">
        <f t="shared" si="115"/>
        <v>0.5831194005</v>
      </c>
      <c r="X409" s="11">
        <f t="shared" si="116"/>
        <v>0</v>
      </c>
      <c r="Y409" s="11">
        <f t="shared" si="117"/>
        <v>6.636E-18</v>
      </c>
      <c r="Z409" s="11">
        <f t="shared" si="118"/>
        <v>3.5E-4</v>
      </c>
      <c r="AA409" s="16">
        <f t="shared" si="119"/>
        <v>0</v>
      </c>
      <c r="AB409" s="9">
        <f t="shared" si="120"/>
        <v>0.81696500000000005</v>
      </c>
      <c r="AC409" s="9">
        <f t="shared" si="121"/>
        <v>1</v>
      </c>
      <c r="AD409" s="15">
        <f t="shared" si="122"/>
        <v>0</v>
      </c>
      <c r="AE409" s="3">
        <f t="shared" si="123"/>
        <v>798.97439999999983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0.16115740740740742</v>
      </c>
      <c r="C410" s="15">
        <f>Raw!C410</f>
        <v>74.7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8.1420000000000006E-2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0.99338700000000002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0.16121527777777778</v>
      </c>
      <c r="C411" s="15">
        <f>Raw!C411</f>
        <v>73.8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0.654505</v>
      </c>
      <c r="F411" s="9">
        <f>IF(Raw!$G411&gt;$C$8,IF(Raw!$Q411&gt;$C$8,IF(Raw!$N411&gt;$C$9,IF(Raw!$N411&lt;$A$9,IF(Raw!$X411&gt;$C$9,IF(Raw!$X411&lt;$A$9,Raw!I411,-999),-999),-999),-999),-999),-999)</f>
        <v>1.214439</v>
      </c>
      <c r="G411" s="9">
        <f>Raw!G411</f>
        <v>0.99226400000000003</v>
      </c>
      <c r="H411" s="9">
        <f>IF(Raw!$G411&gt;$C$8,IF(Raw!$Q411&gt;$C$8,IF(Raw!$N411&gt;$C$9,IF(Raw!$N411&lt;$A$9,IF(Raw!$X411&gt;$C$9,IF(Raw!$X411&lt;$A$9,Raw!L411,-999),-999),-999),-999),-999),-999)</f>
        <v>666.1</v>
      </c>
      <c r="I411" s="9">
        <f>IF(Raw!$G411&gt;$C$8,IF(Raw!$Q411&gt;$C$8,IF(Raw!$N411&gt;$C$9,IF(Raw!$N411&lt;$A$9,IF(Raw!$X411&gt;$C$9,IF(Raw!$X411&lt;$A$9,Raw!M411,-999),-999),-999),-999),-999),-999)</f>
        <v>1.7E-5</v>
      </c>
      <c r="J411" s="9">
        <f>IF(Raw!$G411&gt;$C$8,IF(Raw!$Q411&gt;$C$8,IF(Raw!$N411&gt;$C$9,IF(Raw!$N411&lt;$A$9,IF(Raw!$X411&gt;$C$9,IF(Raw!$X411&lt;$A$9,Raw!N411,-999),-999),-999),-999),-999),-999)</f>
        <v>311</v>
      </c>
      <c r="K411" s="9">
        <f>IF(Raw!$G411&gt;$C$8,IF(Raw!$Q411&gt;$C$8,IF(Raw!$N411&gt;$C$9,IF(Raw!$N411&lt;$A$9,IF(Raw!$X411&gt;$C$9,IF(Raw!$X411&lt;$A$9,Raw!R411,-999),-999),-999),-999),-999),-999)</f>
        <v>0.69616299999999998</v>
      </c>
      <c r="L411" s="9">
        <f>IF(Raw!$G411&gt;$C$8,IF(Raw!$Q411&gt;$C$8,IF(Raw!$N411&gt;$C$9,IF(Raw!$N411&lt;$A$9,IF(Raw!$X411&gt;$C$9,IF(Raw!$X411&lt;$A$9,Raw!S411,-999),-999),-999),-999),-999),-999)</f>
        <v>1.2319329999999999</v>
      </c>
      <c r="M411" s="9">
        <f>Raw!Q411</f>
        <v>0.99406700000000003</v>
      </c>
      <c r="N411" s="9">
        <f>IF(Raw!$G411&gt;$C$8,IF(Raw!$Q411&gt;$C$8,IF(Raw!$N411&gt;$C$9,IF(Raw!$N411&lt;$A$9,IF(Raw!$X411&gt;$C$9,IF(Raw!$X411&lt;$A$9,Raw!V411,-999),-999),-999),-999),-999),-999)</f>
        <v>677.8</v>
      </c>
      <c r="O411" s="9">
        <f>IF(Raw!$G411&gt;$C$8,IF(Raw!$Q411&gt;$C$8,IF(Raw!$N411&gt;$C$9,IF(Raw!$N411&lt;$A$9,IF(Raw!$X411&gt;$C$9,IF(Raw!$X411&lt;$A$9,Raw!W411,-999),-999),-999),-999),-999),-999)</f>
        <v>0.23273099999999999</v>
      </c>
      <c r="P411" s="9">
        <f>IF(Raw!$G411&gt;$C$8,IF(Raw!$Q411&gt;$C$8,IF(Raw!$N411&gt;$C$9,IF(Raw!$N411&lt;$A$9,IF(Raw!$X411&gt;$C$9,IF(Raw!$X411&lt;$A$9,Raw!X411,-999),-999),-999),-999),-999),-999)</f>
        <v>304</v>
      </c>
      <c r="R411" s="9">
        <f t="shared" si="111"/>
        <v>0.55993400000000004</v>
      </c>
      <c r="S411" s="9">
        <f t="shared" si="112"/>
        <v>0.46106391510812811</v>
      </c>
      <c r="T411" s="9">
        <f t="shared" si="113"/>
        <v>0.53576999999999997</v>
      </c>
      <c r="U411" s="9">
        <f t="shared" si="114"/>
        <v>0.43490189807400237</v>
      </c>
      <c r="V411" s="15">
        <f t="shared" si="115"/>
        <v>0.50447656349999992</v>
      </c>
      <c r="X411" s="11">
        <f t="shared" si="116"/>
        <v>0</v>
      </c>
      <c r="Y411" s="11">
        <f t="shared" si="117"/>
        <v>6.6610000000000002E-18</v>
      </c>
      <c r="Z411" s="11">
        <f t="shared" si="118"/>
        <v>3.1099999999999997E-4</v>
      </c>
      <c r="AA411" s="16">
        <f t="shared" si="119"/>
        <v>0</v>
      </c>
      <c r="AB411" s="9">
        <f t="shared" si="120"/>
        <v>0.69616299999999998</v>
      </c>
      <c r="AC411" s="9">
        <f t="shared" si="121"/>
        <v>1</v>
      </c>
      <c r="AD411" s="15">
        <f t="shared" si="122"/>
        <v>0</v>
      </c>
      <c r="AE411" s="3">
        <f t="shared" si="123"/>
        <v>801.98439999999982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0.16127314814814817</v>
      </c>
      <c r="C412" s="15">
        <f>Raw!C412</f>
        <v>73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0.73280199999999995</v>
      </c>
      <c r="F412" s="9">
        <f>IF(Raw!$G412&gt;$C$8,IF(Raw!$Q412&gt;$C$8,IF(Raw!$N412&gt;$C$9,IF(Raw!$N412&lt;$A$9,IF(Raw!$X412&gt;$C$9,IF(Raw!$X412&lt;$A$9,Raw!I412,-999),-999),-999),-999),-999),-999)</f>
        <v>1.3324959999999999</v>
      </c>
      <c r="G412" s="9">
        <f>Raw!G412</f>
        <v>0.99331000000000003</v>
      </c>
      <c r="H412" s="9">
        <f>IF(Raw!$G412&gt;$C$8,IF(Raw!$Q412&gt;$C$8,IF(Raw!$N412&gt;$C$9,IF(Raw!$N412&lt;$A$9,IF(Raw!$X412&gt;$C$9,IF(Raw!$X412&lt;$A$9,Raw!L412,-999),-999),-999),-999),-999),-999)</f>
        <v>729.7</v>
      </c>
      <c r="I412" s="9">
        <f>IF(Raw!$G412&gt;$C$8,IF(Raw!$Q412&gt;$C$8,IF(Raw!$N412&gt;$C$9,IF(Raw!$N412&lt;$A$9,IF(Raw!$X412&gt;$C$9,IF(Raw!$X412&lt;$A$9,Raw!M412,-999),-999),-999),-999),-999),-999)</f>
        <v>3.6999999999999998E-5</v>
      </c>
      <c r="J412" s="9">
        <f>IF(Raw!$G412&gt;$C$8,IF(Raw!$Q412&gt;$C$8,IF(Raw!$N412&gt;$C$9,IF(Raw!$N412&lt;$A$9,IF(Raw!$X412&gt;$C$9,IF(Raw!$X412&lt;$A$9,Raw!N412,-999),-999),-999),-999),-999),-999)</f>
        <v>378</v>
      </c>
      <c r="K412" s="9">
        <f>IF(Raw!$G412&gt;$C$8,IF(Raw!$Q412&gt;$C$8,IF(Raw!$N412&gt;$C$9,IF(Raw!$N412&lt;$A$9,IF(Raw!$X412&gt;$C$9,IF(Raw!$X412&lt;$A$9,Raw!R412,-999),-999),-999),-999),-999),-999)</f>
        <v>0.66789500000000002</v>
      </c>
      <c r="L412" s="9">
        <f>IF(Raw!$G412&gt;$C$8,IF(Raw!$Q412&gt;$C$8,IF(Raw!$N412&gt;$C$9,IF(Raw!$N412&lt;$A$9,IF(Raw!$X412&gt;$C$9,IF(Raw!$X412&lt;$A$9,Raw!S412,-999),-999),-999),-999),-999),-999)</f>
        <v>1.14259</v>
      </c>
      <c r="M412" s="9">
        <f>Raw!Q412</f>
        <v>0.98978699999999997</v>
      </c>
      <c r="N412" s="9">
        <f>IF(Raw!$G412&gt;$C$8,IF(Raw!$Q412&gt;$C$8,IF(Raw!$N412&gt;$C$9,IF(Raw!$N412&lt;$A$9,IF(Raw!$X412&gt;$C$9,IF(Raw!$X412&lt;$A$9,Raw!V412,-999),-999),-999),-999),-999),-999)</f>
        <v>697.7</v>
      </c>
      <c r="O412" s="9">
        <f>IF(Raw!$G412&gt;$C$8,IF(Raw!$Q412&gt;$C$8,IF(Raw!$N412&gt;$C$9,IF(Raw!$N412&lt;$A$9,IF(Raw!$X412&gt;$C$9,IF(Raw!$X412&lt;$A$9,Raw!W412,-999),-999),-999),-999),-999),-999)</f>
        <v>0.32077299999999997</v>
      </c>
      <c r="P412" s="9">
        <f>IF(Raw!$G412&gt;$C$8,IF(Raw!$Q412&gt;$C$8,IF(Raw!$N412&gt;$C$9,IF(Raw!$N412&lt;$A$9,IF(Raw!$X412&gt;$C$9,IF(Raw!$X412&lt;$A$9,Raw!X412,-999),-999),-999),-999),-999),-999)</f>
        <v>341</v>
      </c>
      <c r="R412" s="9">
        <f t="shared" si="111"/>
        <v>0.59969399999999995</v>
      </c>
      <c r="S412" s="9">
        <f t="shared" si="112"/>
        <v>0.45005313336775493</v>
      </c>
      <c r="T412" s="9">
        <f t="shared" si="113"/>
        <v>0.47469499999999998</v>
      </c>
      <c r="U412" s="9">
        <f t="shared" si="114"/>
        <v>0.41545523766180342</v>
      </c>
      <c r="V412" s="15">
        <f t="shared" si="115"/>
        <v>0.46789060499999996</v>
      </c>
      <c r="X412" s="11">
        <f t="shared" si="116"/>
        <v>0</v>
      </c>
      <c r="Y412" s="11">
        <f t="shared" si="117"/>
        <v>7.2970000000000005E-18</v>
      </c>
      <c r="Z412" s="11">
        <f t="shared" si="118"/>
        <v>3.7799999999999997E-4</v>
      </c>
      <c r="AA412" s="16">
        <f t="shared" si="119"/>
        <v>0</v>
      </c>
      <c r="AB412" s="9">
        <f t="shared" si="120"/>
        <v>0.66789500000000002</v>
      </c>
      <c r="AC412" s="9">
        <f t="shared" si="121"/>
        <v>1</v>
      </c>
      <c r="AD412" s="15">
        <f t="shared" si="122"/>
        <v>0</v>
      </c>
      <c r="AE412" s="3">
        <f t="shared" si="123"/>
        <v>878.55879999999979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0.16133101851851853</v>
      </c>
      <c r="C413" s="15">
        <f>Raw!C413</f>
        <v>72.099999999999994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0.65595099999999995</v>
      </c>
      <c r="F413" s="9">
        <f>IF(Raw!$G413&gt;$C$8,IF(Raw!$Q413&gt;$C$8,IF(Raw!$N413&gt;$C$9,IF(Raw!$N413&lt;$A$9,IF(Raw!$X413&gt;$C$9,IF(Raw!$X413&lt;$A$9,Raw!I413,-999),-999),-999),-999),-999),-999)</f>
        <v>1.1272880000000001</v>
      </c>
      <c r="G413" s="9">
        <f>Raw!G413</f>
        <v>0.98834</v>
      </c>
      <c r="H413" s="9">
        <f>IF(Raw!$G413&gt;$C$8,IF(Raw!$Q413&gt;$C$8,IF(Raw!$N413&gt;$C$9,IF(Raw!$N413&lt;$A$9,IF(Raw!$X413&gt;$C$9,IF(Raw!$X413&lt;$A$9,Raw!L413,-999),-999),-999),-999),-999),-999)</f>
        <v>725.3</v>
      </c>
      <c r="I413" s="9">
        <f>IF(Raw!$G413&gt;$C$8,IF(Raw!$Q413&gt;$C$8,IF(Raw!$N413&gt;$C$9,IF(Raw!$N413&lt;$A$9,IF(Raw!$X413&gt;$C$9,IF(Raw!$X413&lt;$A$9,Raw!M413,-999),-999),-999),-999),-999),-999)</f>
        <v>0.19544900000000001</v>
      </c>
      <c r="J413" s="9">
        <f>IF(Raw!$G413&gt;$C$8,IF(Raw!$Q413&gt;$C$8,IF(Raw!$N413&gt;$C$9,IF(Raw!$N413&lt;$A$9,IF(Raw!$X413&gt;$C$9,IF(Raw!$X413&lt;$A$9,Raw!N413,-999),-999),-999),-999),-999),-999)</f>
        <v>469</v>
      </c>
      <c r="K413" s="9">
        <f>IF(Raw!$G413&gt;$C$8,IF(Raw!$Q413&gt;$C$8,IF(Raw!$N413&gt;$C$9,IF(Raw!$N413&lt;$A$9,IF(Raw!$X413&gt;$C$9,IF(Raw!$X413&lt;$A$9,Raw!R413,-999),-999),-999),-999),-999),-999)</f>
        <v>0.68199600000000005</v>
      </c>
      <c r="L413" s="9">
        <f>IF(Raw!$G413&gt;$C$8,IF(Raw!$Q413&gt;$C$8,IF(Raw!$N413&gt;$C$9,IF(Raw!$N413&lt;$A$9,IF(Raw!$X413&gt;$C$9,IF(Raw!$X413&lt;$A$9,Raw!S413,-999),-999),-999),-999),-999),-999)</f>
        <v>1.1546959999999999</v>
      </c>
      <c r="M413" s="9">
        <f>Raw!Q413</f>
        <v>0.98899999999999999</v>
      </c>
      <c r="N413" s="9">
        <f>IF(Raw!$G413&gt;$C$8,IF(Raw!$Q413&gt;$C$8,IF(Raw!$N413&gt;$C$9,IF(Raw!$N413&lt;$A$9,IF(Raw!$X413&gt;$C$9,IF(Raw!$X413&lt;$A$9,Raw!V413,-999),-999),-999),-999),-999),-999)</f>
        <v>697.7</v>
      </c>
      <c r="O413" s="9">
        <f>IF(Raw!$G413&gt;$C$8,IF(Raw!$Q413&gt;$C$8,IF(Raw!$N413&gt;$C$9,IF(Raw!$N413&lt;$A$9,IF(Raw!$X413&gt;$C$9,IF(Raw!$X413&lt;$A$9,Raw!W413,-999),-999),-999),-999),-999),-999)</f>
        <v>0.25825700000000001</v>
      </c>
      <c r="P413" s="9">
        <f>IF(Raw!$G413&gt;$C$8,IF(Raw!$Q413&gt;$C$8,IF(Raw!$N413&gt;$C$9,IF(Raw!$N413&lt;$A$9,IF(Raw!$X413&gt;$C$9,IF(Raw!$X413&lt;$A$9,Raw!X413,-999),-999),-999),-999),-999),-999)</f>
        <v>369</v>
      </c>
      <c r="R413" s="9">
        <f t="shared" si="111"/>
        <v>0.47133700000000012</v>
      </c>
      <c r="S413" s="9">
        <f t="shared" si="112"/>
        <v>0.41811586746244089</v>
      </c>
      <c r="T413" s="9">
        <f t="shared" si="113"/>
        <v>0.4726999999999999</v>
      </c>
      <c r="U413" s="9">
        <f t="shared" si="114"/>
        <v>0.40937181734413208</v>
      </c>
      <c r="V413" s="15">
        <f t="shared" si="115"/>
        <v>0.47284801199999993</v>
      </c>
      <c r="X413" s="11">
        <f t="shared" si="116"/>
        <v>0</v>
      </c>
      <c r="Y413" s="11">
        <f t="shared" si="117"/>
        <v>7.2529999999999998E-18</v>
      </c>
      <c r="Z413" s="11">
        <f t="shared" si="118"/>
        <v>4.6899999999999996E-4</v>
      </c>
      <c r="AA413" s="16">
        <f t="shared" si="119"/>
        <v>0</v>
      </c>
      <c r="AB413" s="9">
        <f t="shared" si="120"/>
        <v>0.68199600000000005</v>
      </c>
      <c r="AC413" s="9">
        <f t="shared" si="121"/>
        <v>1</v>
      </c>
      <c r="AD413" s="15">
        <f t="shared" si="122"/>
        <v>0</v>
      </c>
      <c r="AE413" s="3">
        <f t="shared" si="123"/>
        <v>873.26119999999969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0.16137731481481482</v>
      </c>
      <c r="C414" s="15">
        <f>Raw!C414</f>
        <v>71.599999999999994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0.45811400000000002</v>
      </c>
      <c r="F414" s="9">
        <f>IF(Raw!$G414&gt;$C$8,IF(Raw!$Q414&gt;$C$8,IF(Raw!$N414&gt;$C$9,IF(Raw!$N414&lt;$A$9,IF(Raw!$X414&gt;$C$9,IF(Raw!$X414&lt;$A$9,Raw!I414,-999),-999),-999),-999),-999),-999)</f>
        <v>0.82823400000000003</v>
      </c>
      <c r="G414" s="9">
        <f>Raw!G414</f>
        <v>0.98487000000000002</v>
      </c>
      <c r="H414" s="9">
        <f>IF(Raw!$G414&gt;$C$8,IF(Raw!$Q414&gt;$C$8,IF(Raw!$N414&gt;$C$9,IF(Raw!$N414&lt;$A$9,IF(Raw!$X414&gt;$C$9,IF(Raw!$X414&lt;$A$9,Raw!L414,-999),-999),-999),-999),-999),-999)</f>
        <v>632.9</v>
      </c>
      <c r="I414" s="9">
        <f>IF(Raw!$G414&gt;$C$8,IF(Raw!$Q414&gt;$C$8,IF(Raw!$N414&gt;$C$9,IF(Raw!$N414&lt;$A$9,IF(Raw!$X414&gt;$C$9,IF(Raw!$X414&lt;$A$9,Raw!M414,-999),-999),-999),-999),-999),-999)</f>
        <v>3.0000000000000001E-6</v>
      </c>
      <c r="J414" s="9">
        <f>IF(Raw!$G414&gt;$C$8,IF(Raw!$Q414&gt;$C$8,IF(Raw!$N414&gt;$C$9,IF(Raw!$N414&lt;$A$9,IF(Raw!$X414&gt;$C$9,IF(Raw!$X414&lt;$A$9,Raw!N414,-999),-999),-999),-999),-999),-999)</f>
        <v>322</v>
      </c>
      <c r="K414" s="9">
        <f>IF(Raw!$G414&gt;$C$8,IF(Raw!$Q414&gt;$C$8,IF(Raw!$N414&gt;$C$9,IF(Raw!$N414&lt;$A$9,IF(Raw!$X414&gt;$C$9,IF(Raw!$X414&lt;$A$9,Raw!R414,-999),-999),-999),-999),-999),-999)</f>
        <v>0.46304600000000001</v>
      </c>
      <c r="L414" s="9">
        <f>IF(Raw!$G414&gt;$C$8,IF(Raw!$Q414&gt;$C$8,IF(Raw!$N414&gt;$C$9,IF(Raw!$N414&lt;$A$9,IF(Raw!$X414&gt;$C$9,IF(Raw!$X414&lt;$A$9,Raw!S414,-999),-999),-999),-999),-999),-999)</f>
        <v>0.81188099999999996</v>
      </c>
      <c r="M414" s="9">
        <f>Raw!Q414</f>
        <v>0.99235399999999996</v>
      </c>
      <c r="N414" s="9">
        <f>IF(Raw!$G414&gt;$C$8,IF(Raw!$Q414&gt;$C$8,IF(Raw!$N414&gt;$C$9,IF(Raw!$N414&lt;$A$9,IF(Raw!$X414&gt;$C$9,IF(Raw!$X414&lt;$A$9,Raw!V414,-999),-999),-999),-999),-999),-999)</f>
        <v>616.6</v>
      </c>
      <c r="O414" s="9">
        <f>IF(Raw!$G414&gt;$C$8,IF(Raw!$Q414&gt;$C$8,IF(Raw!$N414&gt;$C$9,IF(Raw!$N414&lt;$A$9,IF(Raw!$X414&gt;$C$9,IF(Raw!$X414&lt;$A$9,Raw!W414,-999),-999),-999),-999),-999),-999)</f>
        <v>0.103306</v>
      </c>
      <c r="P414" s="9">
        <f>IF(Raw!$G414&gt;$C$8,IF(Raw!$Q414&gt;$C$8,IF(Raw!$N414&gt;$C$9,IF(Raw!$N414&lt;$A$9,IF(Raw!$X414&gt;$C$9,IF(Raw!$X414&lt;$A$9,Raw!X414,-999),-999),-999),-999),-999),-999)</f>
        <v>331</v>
      </c>
      <c r="R414" s="9">
        <f t="shared" si="111"/>
        <v>0.37012</v>
      </c>
      <c r="S414" s="9">
        <f t="shared" si="112"/>
        <v>0.44687853915680831</v>
      </c>
      <c r="T414" s="9">
        <f t="shared" si="113"/>
        <v>0.34883499999999995</v>
      </c>
      <c r="U414" s="9">
        <f t="shared" si="114"/>
        <v>0.42966272150721591</v>
      </c>
      <c r="V414" s="15">
        <f t="shared" si="115"/>
        <v>0.33246526949999994</v>
      </c>
      <c r="X414" s="11">
        <f t="shared" si="116"/>
        <v>0</v>
      </c>
      <c r="Y414" s="11">
        <f t="shared" si="117"/>
        <v>6.3289999999999992E-18</v>
      </c>
      <c r="Z414" s="11">
        <f t="shared" si="118"/>
        <v>3.2199999999999997E-4</v>
      </c>
      <c r="AA414" s="16">
        <f t="shared" si="119"/>
        <v>0</v>
      </c>
      <c r="AB414" s="9">
        <f t="shared" si="120"/>
        <v>0.46304600000000001</v>
      </c>
      <c r="AC414" s="9">
        <f t="shared" si="121"/>
        <v>1</v>
      </c>
      <c r="AD414" s="15">
        <f t="shared" si="122"/>
        <v>0</v>
      </c>
      <c r="AE414" s="3">
        <f t="shared" si="123"/>
        <v>762.0115999999997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0.16143518518518518</v>
      </c>
      <c r="C415" s="15">
        <f>Raw!C415</f>
        <v>70.5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0.42975799999999997</v>
      </c>
      <c r="F415" s="9">
        <f>IF(Raw!$G415&gt;$C$8,IF(Raw!$Q415&gt;$C$8,IF(Raw!$N415&gt;$C$9,IF(Raw!$N415&lt;$A$9,IF(Raw!$X415&gt;$C$9,IF(Raw!$X415&lt;$A$9,Raw!I415,-999),-999),-999),-999),-999),-999)</f>
        <v>0.74967300000000003</v>
      </c>
      <c r="G415" s="9">
        <f>Raw!G415</f>
        <v>0.98860400000000004</v>
      </c>
      <c r="H415" s="9">
        <f>IF(Raw!$G415&gt;$C$8,IF(Raw!$Q415&gt;$C$8,IF(Raw!$N415&gt;$C$9,IF(Raw!$N415&lt;$A$9,IF(Raw!$X415&gt;$C$9,IF(Raw!$X415&lt;$A$9,Raw!L415,-999),-999),-999),-999),-999),-999)</f>
        <v>633.20000000000005</v>
      </c>
      <c r="I415" s="9">
        <f>IF(Raw!$G415&gt;$C$8,IF(Raw!$Q415&gt;$C$8,IF(Raw!$N415&gt;$C$9,IF(Raw!$N415&lt;$A$9,IF(Raw!$X415&gt;$C$9,IF(Raw!$X415&lt;$A$9,Raw!M415,-999),-999),-999),-999),-999),-999)</f>
        <v>1.01E-4</v>
      </c>
      <c r="J415" s="9">
        <f>IF(Raw!$G415&gt;$C$8,IF(Raw!$Q415&gt;$C$8,IF(Raw!$N415&gt;$C$9,IF(Raw!$N415&lt;$A$9,IF(Raw!$X415&gt;$C$9,IF(Raw!$X415&lt;$A$9,Raw!N415,-999),-999),-999),-999),-999),-999)</f>
        <v>459</v>
      </c>
      <c r="K415" s="9">
        <f>IF(Raw!$G415&gt;$C$8,IF(Raw!$Q415&gt;$C$8,IF(Raw!$N415&gt;$C$9,IF(Raw!$N415&lt;$A$9,IF(Raw!$X415&gt;$C$9,IF(Raw!$X415&lt;$A$9,Raw!R415,-999),-999),-999),-999),-999),-999)</f>
        <v>0.44089099999999998</v>
      </c>
      <c r="L415" s="9">
        <f>IF(Raw!$G415&gt;$C$8,IF(Raw!$Q415&gt;$C$8,IF(Raw!$N415&gt;$C$9,IF(Raw!$N415&lt;$A$9,IF(Raw!$X415&gt;$C$9,IF(Raw!$X415&lt;$A$9,Raw!S415,-999),-999),-999),-999),-999),-999)</f>
        <v>0.76186299999999996</v>
      </c>
      <c r="M415" s="9">
        <f>Raw!Q415</f>
        <v>0.98693299999999995</v>
      </c>
      <c r="N415" s="9">
        <f>IF(Raw!$G415&gt;$C$8,IF(Raw!$Q415&gt;$C$8,IF(Raw!$N415&gt;$C$9,IF(Raw!$N415&lt;$A$9,IF(Raw!$X415&gt;$C$9,IF(Raw!$X415&lt;$A$9,Raw!V415,-999),-999),-999),-999),-999),-999)</f>
        <v>655</v>
      </c>
      <c r="O415" s="9">
        <f>IF(Raw!$G415&gt;$C$8,IF(Raw!$Q415&gt;$C$8,IF(Raw!$N415&gt;$C$9,IF(Raw!$N415&lt;$A$9,IF(Raw!$X415&gt;$C$9,IF(Raw!$X415&lt;$A$9,Raw!W415,-999),-999),-999),-999),-999),-999)</f>
        <v>0.118282</v>
      </c>
      <c r="P415" s="9">
        <f>IF(Raw!$G415&gt;$C$8,IF(Raw!$Q415&gt;$C$8,IF(Raw!$N415&gt;$C$9,IF(Raw!$N415&lt;$A$9,IF(Raw!$X415&gt;$C$9,IF(Raw!$X415&lt;$A$9,Raw!X415,-999),-999),-999),-999),-999),-999)</f>
        <v>476</v>
      </c>
      <c r="R415" s="9">
        <f t="shared" si="111"/>
        <v>0.31991500000000006</v>
      </c>
      <c r="S415" s="9">
        <f t="shared" si="112"/>
        <v>0.42673939170811814</v>
      </c>
      <c r="T415" s="9">
        <f t="shared" si="113"/>
        <v>0.32097199999999998</v>
      </c>
      <c r="U415" s="9">
        <f t="shared" si="114"/>
        <v>0.42129884244280141</v>
      </c>
      <c r="V415" s="15">
        <f t="shared" si="115"/>
        <v>0.31198289849999994</v>
      </c>
      <c r="X415" s="11">
        <f t="shared" si="116"/>
        <v>0</v>
      </c>
      <c r="Y415" s="11">
        <f t="shared" si="117"/>
        <v>6.3319999999999999E-18</v>
      </c>
      <c r="Z415" s="11">
        <f t="shared" si="118"/>
        <v>4.5899999999999999E-4</v>
      </c>
      <c r="AA415" s="16">
        <f t="shared" si="119"/>
        <v>0</v>
      </c>
      <c r="AB415" s="9">
        <f t="shared" si="120"/>
        <v>0.44089099999999998</v>
      </c>
      <c r="AC415" s="9">
        <f t="shared" si="121"/>
        <v>1</v>
      </c>
      <c r="AD415" s="15">
        <f t="shared" si="122"/>
        <v>0</v>
      </c>
      <c r="AE415" s="3">
        <f t="shared" si="123"/>
        <v>762.37279999999976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0.16149305555555557</v>
      </c>
      <c r="C416" s="15">
        <f>Raw!C416</f>
        <v>69.900000000000006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0.408549</v>
      </c>
      <c r="F416" s="9">
        <f>IF(Raw!$G416&gt;$C$8,IF(Raw!$Q416&gt;$C$8,IF(Raw!$N416&gt;$C$9,IF(Raw!$N416&lt;$A$9,IF(Raw!$X416&gt;$C$9,IF(Raw!$X416&lt;$A$9,Raw!I416,-999),-999),-999),-999),-999),-999)</f>
        <v>0.70497900000000002</v>
      </c>
      <c r="G416" s="9">
        <f>Raw!G416</f>
        <v>0.98833800000000005</v>
      </c>
      <c r="H416" s="9">
        <f>IF(Raw!$G416&gt;$C$8,IF(Raw!$Q416&gt;$C$8,IF(Raw!$N416&gt;$C$9,IF(Raw!$N416&lt;$A$9,IF(Raw!$X416&gt;$C$9,IF(Raw!$X416&lt;$A$9,Raw!L416,-999),-999),-999),-999),-999),-999)</f>
        <v>621.9</v>
      </c>
      <c r="I416" s="9">
        <f>IF(Raw!$G416&gt;$C$8,IF(Raw!$Q416&gt;$C$8,IF(Raw!$N416&gt;$C$9,IF(Raw!$N416&lt;$A$9,IF(Raw!$X416&gt;$C$9,IF(Raw!$X416&lt;$A$9,Raw!M416,-999),-999),-999),-999),-999),-999)</f>
        <v>1.2E-5</v>
      </c>
      <c r="J416" s="9">
        <f>IF(Raw!$G416&gt;$C$8,IF(Raw!$Q416&gt;$C$8,IF(Raw!$N416&gt;$C$9,IF(Raw!$N416&lt;$A$9,IF(Raw!$X416&gt;$C$9,IF(Raw!$X416&lt;$A$9,Raw!N416,-999),-999),-999),-999),-999),-999)</f>
        <v>313</v>
      </c>
      <c r="K416" s="9">
        <f>IF(Raw!$G416&gt;$C$8,IF(Raw!$Q416&gt;$C$8,IF(Raw!$N416&gt;$C$9,IF(Raw!$N416&lt;$A$9,IF(Raw!$X416&gt;$C$9,IF(Raw!$X416&lt;$A$9,Raw!R416,-999),-999),-999),-999),-999),-999)</f>
        <v>0.42725299999999999</v>
      </c>
      <c r="L416" s="9">
        <f>IF(Raw!$G416&gt;$C$8,IF(Raw!$Q416&gt;$C$8,IF(Raw!$N416&gt;$C$9,IF(Raw!$N416&lt;$A$9,IF(Raw!$X416&gt;$C$9,IF(Raw!$X416&lt;$A$9,Raw!S416,-999),-999),-999),-999),-999),-999)</f>
        <v>0.70308300000000001</v>
      </c>
      <c r="M416" s="9">
        <f>Raw!Q416</f>
        <v>0.98664300000000005</v>
      </c>
      <c r="N416" s="9">
        <f>IF(Raw!$G416&gt;$C$8,IF(Raw!$Q416&gt;$C$8,IF(Raw!$N416&gt;$C$9,IF(Raw!$N416&lt;$A$9,IF(Raw!$X416&gt;$C$9,IF(Raw!$X416&lt;$A$9,Raw!V416,-999),-999),-999),-999),-999),-999)</f>
        <v>667.5</v>
      </c>
      <c r="O416" s="9">
        <f>IF(Raw!$G416&gt;$C$8,IF(Raw!$Q416&gt;$C$8,IF(Raw!$N416&gt;$C$9,IF(Raw!$N416&lt;$A$9,IF(Raw!$X416&gt;$C$9,IF(Raw!$X416&lt;$A$9,Raw!W416,-999),-999),-999),-999),-999),-999)</f>
        <v>0.219419</v>
      </c>
      <c r="P416" s="9">
        <f>IF(Raw!$G416&gt;$C$8,IF(Raw!$Q416&gt;$C$8,IF(Raw!$N416&gt;$C$9,IF(Raw!$N416&lt;$A$9,IF(Raw!$X416&gt;$C$9,IF(Raw!$X416&lt;$A$9,Raw!X416,-999),-999),-999),-999),-999),-999)</f>
        <v>370</v>
      </c>
      <c r="R416" s="9">
        <f t="shared" si="111"/>
        <v>0.29643000000000003</v>
      </c>
      <c r="S416" s="9">
        <f t="shared" si="112"/>
        <v>0.42048061006072524</v>
      </c>
      <c r="T416" s="9">
        <f t="shared" si="113"/>
        <v>0.27583000000000002</v>
      </c>
      <c r="U416" s="9">
        <f t="shared" si="114"/>
        <v>0.3923149898376152</v>
      </c>
      <c r="V416" s="15">
        <f t="shared" si="115"/>
        <v>0.28791248850000001</v>
      </c>
      <c r="X416" s="11">
        <f t="shared" si="116"/>
        <v>0</v>
      </c>
      <c r="Y416" s="11">
        <f t="shared" si="117"/>
        <v>6.2189999999999998E-18</v>
      </c>
      <c r="Z416" s="11">
        <f t="shared" si="118"/>
        <v>3.1299999999999996E-4</v>
      </c>
      <c r="AA416" s="16">
        <f t="shared" si="119"/>
        <v>0</v>
      </c>
      <c r="AB416" s="9">
        <f t="shared" si="120"/>
        <v>0.42725299999999999</v>
      </c>
      <c r="AC416" s="9">
        <f t="shared" si="121"/>
        <v>1</v>
      </c>
      <c r="AD416" s="15">
        <f t="shared" si="122"/>
        <v>0</v>
      </c>
      <c r="AE416" s="3">
        <f t="shared" si="123"/>
        <v>748.76759999999979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0.16155092592592593</v>
      </c>
      <c r="C417" s="15">
        <f>Raw!C417</f>
        <v>69.2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0.34590500000000002</v>
      </c>
      <c r="F417" s="9">
        <f>IF(Raw!$G417&gt;$C$8,IF(Raw!$Q417&gt;$C$8,IF(Raw!$N417&gt;$C$9,IF(Raw!$N417&lt;$A$9,IF(Raw!$X417&gt;$C$9,IF(Raw!$X417&lt;$A$9,Raw!I417,-999),-999),-999),-999),-999),-999)</f>
        <v>0.60069799999999995</v>
      </c>
      <c r="G417" s="9">
        <f>Raw!G417</f>
        <v>0.99077999999999999</v>
      </c>
      <c r="H417" s="9">
        <f>IF(Raw!$G417&gt;$C$8,IF(Raw!$Q417&gt;$C$8,IF(Raw!$N417&gt;$C$9,IF(Raw!$N417&lt;$A$9,IF(Raw!$X417&gt;$C$9,IF(Raw!$X417&lt;$A$9,Raw!L417,-999),-999),-999),-999),-999),-999)</f>
        <v>537.4</v>
      </c>
      <c r="I417" s="9">
        <f>IF(Raw!$G417&gt;$C$8,IF(Raw!$Q417&gt;$C$8,IF(Raw!$N417&gt;$C$9,IF(Raw!$N417&lt;$A$9,IF(Raw!$X417&gt;$C$9,IF(Raw!$X417&lt;$A$9,Raw!M417,-999),-999),-999),-999),-999),-999)</f>
        <v>1.5E-5</v>
      </c>
      <c r="J417" s="9">
        <f>IF(Raw!$G417&gt;$C$8,IF(Raw!$Q417&gt;$C$8,IF(Raw!$N417&gt;$C$9,IF(Raw!$N417&lt;$A$9,IF(Raw!$X417&gt;$C$9,IF(Raw!$X417&lt;$A$9,Raw!N417,-999),-999),-999),-999),-999),-999)</f>
        <v>464</v>
      </c>
      <c r="K417" s="9">
        <f>IF(Raw!$G417&gt;$C$8,IF(Raw!$Q417&gt;$C$8,IF(Raw!$N417&gt;$C$9,IF(Raw!$N417&lt;$A$9,IF(Raw!$X417&gt;$C$9,IF(Raw!$X417&lt;$A$9,Raw!R417,-999),-999),-999),-999),-999),-999)</f>
        <v>0.34922999999999998</v>
      </c>
      <c r="L417" s="9">
        <f>IF(Raw!$G417&gt;$C$8,IF(Raw!$Q417&gt;$C$8,IF(Raw!$N417&gt;$C$9,IF(Raw!$N417&lt;$A$9,IF(Raw!$X417&gt;$C$9,IF(Raw!$X417&lt;$A$9,Raw!S417,-999),-999),-999),-999),-999),-999)</f>
        <v>0.60045599999999999</v>
      </c>
      <c r="M417" s="9">
        <f>Raw!Q417</f>
        <v>0.984074</v>
      </c>
      <c r="N417" s="9">
        <f>IF(Raw!$G417&gt;$C$8,IF(Raw!$Q417&gt;$C$8,IF(Raw!$N417&gt;$C$9,IF(Raw!$N417&lt;$A$9,IF(Raw!$X417&gt;$C$9,IF(Raw!$X417&lt;$A$9,Raw!V417,-999),-999),-999),-999),-999),-999)</f>
        <v>588.79999999999995</v>
      </c>
      <c r="O417" s="9">
        <f>IF(Raw!$G417&gt;$C$8,IF(Raw!$Q417&gt;$C$8,IF(Raw!$N417&gt;$C$9,IF(Raw!$N417&lt;$A$9,IF(Raw!$X417&gt;$C$9,IF(Raw!$X417&lt;$A$9,Raw!W417,-999),-999),-999),-999),-999),-999)</f>
        <v>0.12997600000000001</v>
      </c>
      <c r="P417" s="9">
        <f>IF(Raw!$G417&gt;$C$8,IF(Raw!$Q417&gt;$C$8,IF(Raw!$N417&gt;$C$9,IF(Raw!$N417&lt;$A$9,IF(Raw!$X417&gt;$C$9,IF(Raw!$X417&lt;$A$9,Raw!X417,-999),-999),-999),-999),-999),-999)</f>
        <v>331</v>
      </c>
      <c r="R417" s="9">
        <f t="shared" si="111"/>
        <v>0.25479299999999994</v>
      </c>
      <c r="S417" s="9">
        <f t="shared" si="112"/>
        <v>0.42416155872002231</v>
      </c>
      <c r="T417" s="9">
        <f t="shared" si="113"/>
        <v>0.251226</v>
      </c>
      <c r="U417" s="9">
        <f t="shared" si="114"/>
        <v>0.41839202206323195</v>
      </c>
      <c r="V417" s="15">
        <f t="shared" si="115"/>
        <v>0.24588673199999997</v>
      </c>
      <c r="X417" s="11">
        <f t="shared" si="116"/>
        <v>0</v>
      </c>
      <c r="Y417" s="11">
        <f t="shared" si="117"/>
        <v>5.3739999999999993E-18</v>
      </c>
      <c r="Z417" s="11">
        <f t="shared" si="118"/>
        <v>4.64E-4</v>
      </c>
      <c r="AA417" s="16">
        <f t="shared" si="119"/>
        <v>0</v>
      </c>
      <c r="AB417" s="9">
        <f t="shared" si="120"/>
        <v>0.34922999999999998</v>
      </c>
      <c r="AC417" s="9">
        <f t="shared" si="121"/>
        <v>1</v>
      </c>
      <c r="AD417" s="15">
        <f t="shared" si="122"/>
        <v>0</v>
      </c>
      <c r="AE417" s="3">
        <f t="shared" si="123"/>
        <v>647.02959999999973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0.16160879629629629</v>
      </c>
      <c r="C418" s="15">
        <f>Raw!C418</f>
        <v>68.5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0.321384</v>
      </c>
      <c r="F418" s="9">
        <f>IF(Raw!$G418&gt;$C$8,IF(Raw!$Q418&gt;$C$8,IF(Raw!$N418&gt;$C$9,IF(Raw!$N418&lt;$A$9,IF(Raw!$X418&gt;$C$9,IF(Raw!$X418&lt;$A$9,Raw!I418,-999),-999),-999),-999),-999),-999)</f>
        <v>0.546817</v>
      </c>
      <c r="G418" s="9">
        <f>Raw!G418</f>
        <v>0.982124</v>
      </c>
      <c r="H418" s="9">
        <f>IF(Raw!$G418&gt;$C$8,IF(Raw!$Q418&gt;$C$8,IF(Raw!$N418&gt;$C$9,IF(Raw!$N418&lt;$A$9,IF(Raw!$X418&gt;$C$9,IF(Raw!$X418&lt;$A$9,Raw!L418,-999),-999),-999),-999),-999),-999)</f>
        <v>573.29999999999995</v>
      </c>
      <c r="I418" s="9">
        <f>IF(Raw!$G418&gt;$C$8,IF(Raw!$Q418&gt;$C$8,IF(Raw!$N418&gt;$C$9,IF(Raw!$N418&lt;$A$9,IF(Raw!$X418&gt;$C$9,IF(Raw!$X418&lt;$A$9,Raw!M418,-999),-999),-999),-999),-999),-999)</f>
        <v>3.0000000000000001E-6</v>
      </c>
      <c r="J418" s="9">
        <f>IF(Raw!$G418&gt;$C$8,IF(Raw!$Q418&gt;$C$8,IF(Raw!$N418&gt;$C$9,IF(Raw!$N418&lt;$A$9,IF(Raw!$X418&gt;$C$9,IF(Raw!$X418&lt;$A$9,Raw!N418,-999),-999),-999),-999),-999),-999)</f>
        <v>418</v>
      </c>
      <c r="K418" s="9">
        <f>IF(Raw!$G418&gt;$C$8,IF(Raw!$Q418&gt;$C$8,IF(Raw!$N418&gt;$C$9,IF(Raw!$N418&lt;$A$9,IF(Raw!$X418&gt;$C$9,IF(Raw!$X418&lt;$A$9,Raw!R418,-999),-999),-999),-999),-999),-999)</f>
        <v>0.31642900000000002</v>
      </c>
      <c r="L418" s="9">
        <f>IF(Raw!$G418&gt;$C$8,IF(Raw!$Q418&gt;$C$8,IF(Raw!$N418&gt;$C$9,IF(Raw!$N418&lt;$A$9,IF(Raw!$X418&gt;$C$9,IF(Raw!$X418&lt;$A$9,Raw!S418,-999),-999),-999),-999),-999),-999)</f>
        <v>0.51869299999999996</v>
      </c>
      <c r="M418" s="9">
        <f>Raw!Q418</f>
        <v>0.97811099999999995</v>
      </c>
      <c r="N418" s="9">
        <f>IF(Raw!$G418&gt;$C$8,IF(Raw!$Q418&gt;$C$8,IF(Raw!$N418&gt;$C$9,IF(Raw!$N418&lt;$A$9,IF(Raw!$X418&gt;$C$9,IF(Raw!$X418&lt;$A$9,Raw!V418,-999),-999),-999),-999),-999),-999)</f>
        <v>566</v>
      </c>
      <c r="O418" s="9">
        <f>IF(Raw!$G418&gt;$C$8,IF(Raw!$Q418&gt;$C$8,IF(Raw!$N418&gt;$C$9,IF(Raw!$N418&lt;$A$9,IF(Raw!$X418&gt;$C$9,IF(Raw!$X418&lt;$A$9,Raw!W418,-999),-999),-999),-999),-999),-999)</f>
        <v>0.257546</v>
      </c>
      <c r="P418" s="9">
        <f>IF(Raw!$G418&gt;$C$8,IF(Raw!$Q418&gt;$C$8,IF(Raw!$N418&gt;$C$9,IF(Raw!$N418&lt;$A$9,IF(Raw!$X418&gt;$C$9,IF(Raw!$X418&lt;$A$9,Raw!X418,-999),-999),-999),-999),-999),-999)</f>
        <v>345</v>
      </c>
      <c r="R418" s="9">
        <f t="shared" si="111"/>
        <v>0.22543299999999999</v>
      </c>
      <c r="S418" s="9">
        <f t="shared" si="112"/>
        <v>0.41226406640612856</v>
      </c>
      <c r="T418" s="9">
        <f t="shared" si="113"/>
        <v>0.20226399999999994</v>
      </c>
      <c r="U418" s="9">
        <f t="shared" si="114"/>
        <v>0.3899493534711283</v>
      </c>
      <c r="V418" s="15">
        <f t="shared" si="115"/>
        <v>0.21240478349999997</v>
      </c>
      <c r="X418" s="11">
        <f t="shared" si="116"/>
        <v>0</v>
      </c>
      <c r="Y418" s="11">
        <f t="shared" si="117"/>
        <v>5.7329999999999995E-18</v>
      </c>
      <c r="Z418" s="11">
        <f t="shared" si="118"/>
        <v>4.1799999999999997E-4</v>
      </c>
      <c r="AA418" s="16">
        <f t="shared" si="119"/>
        <v>0</v>
      </c>
      <c r="AB418" s="9">
        <f t="shared" si="120"/>
        <v>0.31642900000000002</v>
      </c>
      <c r="AC418" s="9">
        <f t="shared" si="121"/>
        <v>1</v>
      </c>
      <c r="AD418" s="15">
        <f t="shared" si="122"/>
        <v>0</v>
      </c>
      <c r="AE418" s="3">
        <f t="shared" si="123"/>
        <v>690.25319999999977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0.16165509259259259</v>
      </c>
      <c r="C419" s="15">
        <f>Raw!C419</f>
        <v>67.8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0.26690199999999997</v>
      </c>
      <c r="F419" s="9">
        <f>IF(Raw!$G419&gt;$C$8,IF(Raw!$Q419&gt;$C$8,IF(Raw!$N419&gt;$C$9,IF(Raw!$N419&lt;$A$9,IF(Raw!$X419&gt;$C$9,IF(Raw!$X419&lt;$A$9,Raw!I419,-999),-999),-999),-999),-999),-999)</f>
        <v>0.44956699999999999</v>
      </c>
      <c r="G419" s="9">
        <f>Raw!G419</f>
        <v>0.98514800000000002</v>
      </c>
      <c r="H419" s="9">
        <f>IF(Raw!$G419&gt;$C$8,IF(Raw!$Q419&gt;$C$8,IF(Raw!$N419&gt;$C$9,IF(Raw!$N419&lt;$A$9,IF(Raw!$X419&gt;$C$9,IF(Raw!$X419&lt;$A$9,Raw!L419,-999),-999),-999),-999),-999),-999)</f>
        <v>504</v>
      </c>
      <c r="I419" s="9">
        <f>IF(Raw!$G419&gt;$C$8,IF(Raw!$Q419&gt;$C$8,IF(Raw!$N419&gt;$C$9,IF(Raw!$N419&lt;$A$9,IF(Raw!$X419&gt;$C$9,IF(Raw!$X419&lt;$A$9,Raw!M419,-999),-999),-999),-999),-999),-999)</f>
        <v>1.4E-5</v>
      </c>
      <c r="J419" s="9">
        <f>IF(Raw!$G419&gt;$C$8,IF(Raw!$Q419&gt;$C$8,IF(Raw!$N419&gt;$C$9,IF(Raw!$N419&lt;$A$9,IF(Raw!$X419&gt;$C$9,IF(Raw!$X419&lt;$A$9,Raw!N419,-999),-999),-999),-999),-999),-999)</f>
        <v>379</v>
      </c>
      <c r="K419" s="9">
        <f>IF(Raw!$G419&gt;$C$8,IF(Raw!$Q419&gt;$C$8,IF(Raw!$N419&gt;$C$9,IF(Raw!$N419&lt;$A$9,IF(Raw!$X419&gt;$C$9,IF(Raw!$X419&lt;$A$9,Raw!R419,-999),-999),-999),-999),-999),-999)</f>
        <v>0.26546799999999998</v>
      </c>
      <c r="L419" s="9">
        <f>IF(Raw!$G419&gt;$C$8,IF(Raw!$Q419&gt;$C$8,IF(Raw!$N419&gt;$C$9,IF(Raw!$N419&lt;$A$9,IF(Raw!$X419&gt;$C$9,IF(Raw!$X419&lt;$A$9,Raw!S419,-999),-999),-999),-999),-999),-999)</f>
        <v>0.43440000000000001</v>
      </c>
      <c r="M419" s="9">
        <f>Raw!Q419</f>
        <v>0.976406</v>
      </c>
      <c r="N419" s="9">
        <f>IF(Raw!$G419&gt;$C$8,IF(Raw!$Q419&gt;$C$8,IF(Raw!$N419&gt;$C$9,IF(Raw!$N419&lt;$A$9,IF(Raw!$X419&gt;$C$9,IF(Raw!$X419&lt;$A$9,Raw!V419,-999),-999),-999),-999),-999),-999)</f>
        <v>530.70000000000005</v>
      </c>
      <c r="O419" s="9">
        <f>IF(Raw!$G419&gt;$C$8,IF(Raw!$Q419&gt;$C$8,IF(Raw!$N419&gt;$C$9,IF(Raw!$N419&lt;$A$9,IF(Raw!$X419&gt;$C$9,IF(Raw!$X419&lt;$A$9,Raw!W419,-999),-999),-999),-999),-999),-999)</f>
        <v>7.9378000000000004E-2</v>
      </c>
      <c r="P419" s="9">
        <f>IF(Raw!$G419&gt;$C$8,IF(Raw!$Q419&gt;$C$8,IF(Raw!$N419&gt;$C$9,IF(Raw!$N419&lt;$A$9,IF(Raw!$X419&gt;$C$9,IF(Raw!$X419&lt;$A$9,Raw!X419,-999),-999),-999),-999),-999),-999)</f>
        <v>423</v>
      </c>
      <c r="R419" s="9">
        <f t="shared" si="111"/>
        <v>0.18266500000000002</v>
      </c>
      <c r="S419" s="9">
        <f t="shared" si="112"/>
        <v>0.40631318579877979</v>
      </c>
      <c r="T419" s="9">
        <f t="shared" si="113"/>
        <v>0.16893200000000003</v>
      </c>
      <c r="U419" s="9">
        <f t="shared" si="114"/>
        <v>0.38888581952117868</v>
      </c>
      <c r="V419" s="15">
        <f t="shared" si="115"/>
        <v>0.17788679999999998</v>
      </c>
      <c r="X419" s="11">
        <f t="shared" si="116"/>
        <v>0</v>
      </c>
      <c r="Y419" s="11">
        <f t="shared" si="117"/>
        <v>5.0399999999999994E-18</v>
      </c>
      <c r="Z419" s="11">
        <f t="shared" si="118"/>
        <v>3.79E-4</v>
      </c>
      <c r="AA419" s="16">
        <f t="shared" si="119"/>
        <v>0</v>
      </c>
      <c r="AB419" s="9">
        <f t="shared" si="120"/>
        <v>0.26546799999999998</v>
      </c>
      <c r="AC419" s="9">
        <f t="shared" si="121"/>
        <v>1</v>
      </c>
      <c r="AD419" s="15">
        <f t="shared" si="122"/>
        <v>0</v>
      </c>
      <c r="AE419" s="3">
        <f t="shared" si="123"/>
        <v>606.8159999999998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0.16171296296296298</v>
      </c>
      <c r="C420" s="15">
        <f>Raw!C420</f>
        <v>66.8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0.27205299999999999</v>
      </c>
      <c r="F420" s="9">
        <f>IF(Raw!$G420&gt;$C$8,IF(Raw!$Q420&gt;$C$8,IF(Raw!$N420&gt;$C$9,IF(Raw!$N420&lt;$A$9,IF(Raw!$X420&gt;$C$9,IF(Raw!$X420&lt;$A$9,Raw!I420,-999),-999),-999),-999),-999),-999)</f>
        <v>0.43108000000000002</v>
      </c>
      <c r="G420" s="9">
        <f>Raw!G420</f>
        <v>0.97773299999999996</v>
      </c>
      <c r="H420" s="9">
        <f>IF(Raw!$G420&gt;$C$8,IF(Raw!$Q420&gt;$C$8,IF(Raw!$N420&gt;$C$9,IF(Raw!$N420&lt;$A$9,IF(Raw!$X420&gt;$C$9,IF(Raw!$X420&lt;$A$9,Raw!L420,-999),-999),-999),-999),-999),-999)</f>
        <v>559.20000000000005</v>
      </c>
      <c r="I420" s="9">
        <f>IF(Raw!$G420&gt;$C$8,IF(Raw!$Q420&gt;$C$8,IF(Raw!$N420&gt;$C$9,IF(Raw!$N420&lt;$A$9,IF(Raw!$X420&gt;$C$9,IF(Raw!$X420&lt;$A$9,Raw!M420,-999),-999),-999),-999),-999),-999)</f>
        <v>6.3031000000000004E-2</v>
      </c>
      <c r="J420" s="9">
        <f>IF(Raw!$G420&gt;$C$8,IF(Raw!$Q420&gt;$C$8,IF(Raw!$N420&gt;$C$9,IF(Raw!$N420&lt;$A$9,IF(Raw!$X420&gt;$C$9,IF(Raw!$X420&lt;$A$9,Raw!N420,-999),-999),-999),-999),-999),-999)</f>
        <v>281</v>
      </c>
      <c r="K420" s="9">
        <f>IF(Raw!$G420&gt;$C$8,IF(Raw!$Q420&gt;$C$8,IF(Raw!$N420&gt;$C$9,IF(Raw!$N420&lt;$A$9,IF(Raw!$X420&gt;$C$9,IF(Raw!$X420&lt;$A$9,Raw!R420,-999),-999),-999),-999),-999),-999)</f>
        <v>0.26039299999999999</v>
      </c>
      <c r="L420" s="9">
        <f>IF(Raw!$G420&gt;$C$8,IF(Raw!$Q420&gt;$C$8,IF(Raw!$N420&gt;$C$9,IF(Raw!$N420&lt;$A$9,IF(Raw!$X420&gt;$C$9,IF(Raw!$X420&lt;$A$9,Raw!S420,-999),-999),-999),-999),-999),-999)</f>
        <v>0.41314299999999998</v>
      </c>
      <c r="M420" s="9">
        <f>Raw!Q420</f>
        <v>0.97199199999999997</v>
      </c>
      <c r="N420" s="9">
        <f>IF(Raw!$G420&gt;$C$8,IF(Raw!$Q420&gt;$C$8,IF(Raw!$N420&gt;$C$9,IF(Raw!$N420&lt;$A$9,IF(Raw!$X420&gt;$C$9,IF(Raw!$X420&lt;$A$9,Raw!V420,-999),-999),-999),-999),-999),-999)</f>
        <v>606.1</v>
      </c>
      <c r="O420" s="9">
        <f>IF(Raw!$G420&gt;$C$8,IF(Raw!$Q420&gt;$C$8,IF(Raw!$N420&gt;$C$9,IF(Raw!$N420&lt;$A$9,IF(Raw!$X420&gt;$C$9,IF(Raw!$X420&lt;$A$9,Raw!W420,-999),-999),-999),-999),-999),-999)</f>
        <v>0.222692</v>
      </c>
      <c r="P420" s="9">
        <f>IF(Raw!$G420&gt;$C$8,IF(Raw!$Q420&gt;$C$8,IF(Raw!$N420&gt;$C$9,IF(Raw!$N420&lt;$A$9,IF(Raw!$X420&gt;$C$9,IF(Raw!$X420&lt;$A$9,Raw!X420,-999),-999),-999),-999),-999),-999)</f>
        <v>454</v>
      </c>
      <c r="R420" s="9">
        <f t="shared" si="111"/>
        <v>0.15902700000000003</v>
      </c>
      <c r="S420" s="9">
        <f t="shared" si="112"/>
        <v>0.36890368377099386</v>
      </c>
      <c r="T420" s="9">
        <f t="shared" si="113"/>
        <v>0.15275</v>
      </c>
      <c r="U420" s="9">
        <f t="shared" si="114"/>
        <v>0.36972670479712838</v>
      </c>
      <c r="V420" s="15">
        <f t="shared" si="115"/>
        <v>0.16918205849999998</v>
      </c>
      <c r="X420" s="11">
        <f t="shared" si="116"/>
        <v>0</v>
      </c>
      <c r="Y420" s="11">
        <f t="shared" si="117"/>
        <v>5.592E-18</v>
      </c>
      <c r="Z420" s="11">
        <f t="shared" si="118"/>
        <v>2.81E-4</v>
      </c>
      <c r="AA420" s="16">
        <f t="shared" si="119"/>
        <v>0</v>
      </c>
      <c r="AB420" s="9">
        <f t="shared" si="120"/>
        <v>0.26039299999999999</v>
      </c>
      <c r="AC420" s="9">
        <f t="shared" si="121"/>
        <v>1</v>
      </c>
      <c r="AD420" s="15">
        <f t="shared" si="122"/>
        <v>0</v>
      </c>
      <c r="AE420" s="3">
        <f t="shared" si="123"/>
        <v>673.27679999999987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0.16177083333333334</v>
      </c>
      <c r="C421" s="15">
        <f>Raw!C421</f>
        <v>66.3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0.23728099999999999</v>
      </c>
      <c r="F421" s="9">
        <f>IF(Raw!$G421&gt;$C$8,IF(Raw!$Q421&gt;$C$8,IF(Raw!$N421&gt;$C$9,IF(Raw!$N421&lt;$A$9,IF(Raw!$X421&gt;$C$9,IF(Raw!$X421&lt;$A$9,Raw!I421,-999),-999),-999),-999),-999),-999)</f>
        <v>0.40436299999999997</v>
      </c>
      <c r="G421" s="9">
        <f>Raw!G421</f>
        <v>0.979634</v>
      </c>
      <c r="H421" s="9">
        <f>IF(Raw!$G421&gt;$C$8,IF(Raw!$Q421&gt;$C$8,IF(Raw!$N421&gt;$C$9,IF(Raw!$N421&lt;$A$9,IF(Raw!$X421&gt;$C$9,IF(Raw!$X421&lt;$A$9,Raw!L421,-999),-999),-999),-999),-999),-999)</f>
        <v>581.79999999999995</v>
      </c>
      <c r="I421" s="9">
        <f>IF(Raw!$G421&gt;$C$8,IF(Raw!$Q421&gt;$C$8,IF(Raw!$N421&gt;$C$9,IF(Raw!$N421&lt;$A$9,IF(Raw!$X421&gt;$C$9,IF(Raw!$X421&lt;$A$9,Raw!M421,-999),-999),-999),-999),-999),-999)</f>
        <v>5.5183999999999997E-2</v>
      </c>
      <c r="J421" s="9">
        <f>IF(Raw!$G421&gt;$C$8,IF(Raw!$Q421&gt;$C$8,IF(Raw!$N421&gt;$C$9,IF(Raw!$N421&lt;$A$9,IF(Raw!$X421&gt;$C$9,IF(Raw!$X421&lt;$A$9,Raw!N421,-999),-999),-999),-999),-999),-999)</f>
        <v>341</v>
      </c>
      <c r="K421" s="9">
        <f>IF(Raw!$G421&gt;$C$8,IF(Raw!$Q421&gt;$C$8,IF(Raw!$N421&gt;$C$9,IF(Raw!$N421&lt;$A$9,IF(Raw!$X421&gt;$C$9,IF(Raw!$X421&lt;$A$9,Raw!R421,-999),-999),-999),-999),-999),-999)</f>
        <v>0.23630699999999999</v>
      </c>
      <c r="L421" s="9">
        <f>IF(Raw!$G421&gt;$C$8,IF(Raw!$Q421&gt;$C$8,IF(Raw!$N421&gt;$C$9,IF(Raw!$N421&lt;$A$9,IF(Raw!$X421&gt;$C$9,IF(Raw!$X421&lt;$A$9,Raw!S421,-999),-999),-999),-999),-999),-999)</f>
        <v>0.38741999999999999</v>
      </c>
      <c r="M421" s="9">
        <f>Raw!Q421</f>
        <v>0.96679800000000005</v>
      </c>
      <c r="N421" s="9">
        <f>IF(Raw!$G421&gt;$C$8,IF(Raw!$Q421&gt;$C$8,IF(Raw!$N421&gt;$C$9,IF(Raw!$N421&lt;$A$9,IF(Raw!$X421&gt;$C$9,IF(Raw!$X421&lt;$A$9,Raw!V421,-999),-999),-999),-999),-999),-999)</f>
        <v>593.4</v>
      </c>
      <c r="O421" s="9">
        <f>IF(Raw!$G421&gt;$C$8,IF(Raw!$Q421&gt;$C$8,IF(Raw!$N421&gt;$C$9,IF(Raw!$N421&lt;$A$9,IF(Raw!$X421&gt;$C$9,IF(Raw!$X421&lt;$A$9,Raw!W421,-999),-999),-999),-999),-999),-999)</f>
        <v>0.246557</v>
      </c>
      <c r="P421" s="9">
        <f>IF(Raw!$G421&gt;$C$8,IF(Raw!$Q421&gt;$C$8,IF(Raw!$N421&gt;$C$9,IF(Raw!$N421&lt;$A$9,IF(Raw!$X421&gt;$C$9,IF(Raw!$X421&lt;$A$9,Raw!X421,-999),-999),-999),-999),-999),-999)</f>
        <v>297</v>
      </c>
      <c r="R421" s="9">
        <f t="shared" si="111"/>
        <v>0.16708199999999998</v>
      </c>
      <c r="S421" s="9">
        <f t="shared" si="112"/>
        <v>0.41319804235303426</v>
      </c>
      <c r="T421" s="9">
        <f t="shared" si="113"/>
        <v>0.151113</v>
      </c>
      <c r="U421" s="9">
        <f t="shared" si="114"/>
        <v>0.3900495586185535</v>
      </c>
      <c r="V421" s="15">
        <f t="shared" si="115"/>
        <v>0.15864848999999998</v>
      </c>
      <c r="X421" s="11">
        <f t="shared" si="116"/>
        <v>0</v>
      </c>
      <c r="Y421" s="11">
        <f t="shared" si="117"/>
        <v>5.8179999999999994E-18</v>
      </c>
      <c r="Z421" s="11">
        <f t="shared" si="118"/>
        <v>3.4099999999999999E-4</v>
      </c>
      <c r="AA421" s="16">
        <f t="shared" si="119"/>
        <v>0</v>
      </c>
      <c r="AB421" s="9">
        <f t="shared" si="120"/>
        <v>0.23630699999999999</v>
      </c>
      <c r="AC421" s="9">
        <f t="shared" si="121"/>
        <v>1</v>
      </c>
      <c r="AD421" s="15">
        <f t="shared" si="122"/>
        <v>0</v>
      </c>
      <c r="AE421" s="3">
        <f t="shared" si="123"/>
        <v>700.48719999999969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0.1618287037037037</v>
      </c>
      <c r="C422" s="15">
        <f>Raw!C422</f>
        <v>65.2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0.235287</v>
      </c>
      <c r="F422" s="9">
        <f>IF(Raw!$G422&gt;$C$8,IF(Raw!$Q422&gt;$C$8,IF(Raw!$N422&gt;$C$9,IF(Raw!$N422&lt;$A$9,IF(Raw!$X422&gt;$C$9,IF(Raw!$X422&lt;$A$9,Raw!I422,-999),-999),-999),-999),-999),-999)</f>
        <v>0.39193</v>
      </c>
      <c r="G422" s="9">
        <f>Raw!G422</f>
        <v>0.981186</v>
      </c>
      <c r="H422" s="9">
        <f>IF(Raw!$G422&gt;$C$8,IF(Raw!$Q422&gt;$C$8,IF(Raw!$N422&gt;$C$9,IF(Raw!$N422&lt;$A$9,IF(Raw!$X422&gt;$C$9,IF(Raw!$X422&lt;$A$9,Raw!L422,-999),-999),-999),-999),-999),-999)</f>
        <v>583.29999999999995</v>
      </c>
      <c r="I422" s="9">
        <f>IF(Raw!$G422&gt;$C$8,IF(Raw!$Q422&gt;$C$8,IF(Raw!$N422&gt;$C$9,IF(Raw!$N422&lt;$A$9,IF(Raw!$X422&gt;$C$9,IF(Raw!$X422&lt;$A$9,Raw!M422,-999),-999),-999),-999),-999),-999)</f>
        <v>4.3999999999999999E-5</v>
      </c>
      <c r="J422" s="9">
        <f>IF(Raw!$G422&gt;$C$8,IF(Raw!$Q422&gt;$C$8,IF(Raw!$N422&gt;$C$9,IF(Raw!$N422&lt;$A$9,IF(Raw!$X422&gt;$C$9,IF(Raw!$X422&lt;$A$9,Raw!N422,-999),-999),-999),-999),-999),-999)</f>
        <v>335</v>
      </c>
      <c r="K422" s="9">
        <f>IF(Raw!$G422&gt;$C$8,IF(Raw!$Q422&gt;$C$8,IF(Raw!$N422&gt;$C$9,IF(Raw!$N422&lt;$A$9,IF(Raw!$X422&gt;$C$9,IF(Raw!$X422&lt;$A$9,Raw!R422,-999),-999),-999),-999),-999),-999)</f>
        <v>0.22658200000000001</v>
      </c>
      <c r="L422" s="9">
        <f>IF(Raw!$G422&gt;$C$8,IF(Raw!$Q422&gt;$C$8,IF(Raw!$N422&gt;$C$9,IF(Raw!$N422&lt;$A$9,IF(Raw!$X422&gt;$C$9,IF(Raw!$X422&lt;$A$9,Raw!S422,-999),-999),-999),-999),-999),-999)</f>
        <v>0.36914400000000003</v>
      </c>
      <c r="M422" s="9">
        <f>Raw!Q422</f>
        <v>0.97515700000000005</v>
      </c>
      <c r="N422" s="9">
        <f>IF(Raw!$G422&gt;$C$8,IF(Raw!$Q422&gt;$C$8,IF(Raw!$N422&gt;$C$9,IF(Raw!$N422&lt;$A$9,IF(Raw!$X422&gt;$C$9,IF(Raw!$X422&lt;$A$9,Raw!V422,-999),-999),-999),-999),-999),-999)</f>
        <v>569.70000000000005</v>
      </c>
      <c r="O422" s="9">
        <f>IF(Raw!$G422&gt;$C$8,IF(Raw!$Q422&gt;$C$8,IF(Raw!$N422&gt;$C$9,IF(Raw!$N422&lt;$A$9,IF(Raw!$X422&gt;$C$9,IF(Raw!$X422&lt;$A$9,Raw!W422,-999),-999),-999),-999),-999),-999)</f>
        <v>0.19684199999999999</v>
      </c>
      <c r="P422" s="9">
        <f>IF(Raw!$G422&gt;$C$8,IF(Raw!$Q422&gt;$C$8,IF(Raw!$N422&gt;$C$9,IF(Raw!$N422&lt;$A$9,IF(Raw!$X422&gt;$C$9,IF(Raw!$X422&lt;$A$9,Raw!X422,-999),-999),-999),-999),-999),-999)</f>
        <v>507</v>
      </c>
      <c r="R422" s="9">
        <f t="shared" si="111"/>
        <v>0.156643</v>
      </c>
      <c r="S422" s="9">
        <f t="shared" si="112"/>
        <v>0.39967085959227416</v>
      </c>
      <c r="T422" s="9">
        <f t="shared" si="113"/>
        <v>0.14256200000000002</v>
      </c>
      <c r="U422" s="9">
        <f t="shared" si="114"/>
        <v>0.38619617276726703</v>
      </c>
      <c r="V422" s="15">
        <f t="shared" si="115"/>
        <v>0.151164468</v>
      </c>
      <c r="X422" s="11">
        <f t="shared" si="116"/>
        <v>0</v>
      </c>
      <c r="Y422" s="11">
        <f t="shared" si="117"/>
        <v>5.8329999999999989E-18</v>
      </c>
      <c r="Z422" s="11">
        <f t="shared" si="118"/>
        <v>3.3500000000000001E-4</v>
      </c>
      <c r="AA422" s="16">
        <f t="shared" si="119"/>
        <v>0</v>
      </c>
      <c r="AB422" s="9">
        <f t="shared" si="120"/>
        <v>0.22658200000000001</v>
      </c>
      <c r="AC422" s="9">
        <f t="shared" si="121"/>
        <v>1</v>
      </c>
      <c r="AD422" s="15">
        <f t="shared" si="122"/>
        <v>0</v>
      </c>
      <c r="AE422" s="3">
        <f t="shared" si="123"/>
        <v>702.29319999999973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0.16188657407407406</v>
      </c>
      <c r="C423" s="15">
        <f>Raw!C423</f>
        <v>64.7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0.23035600000000001</v>
      </c>
      <c r="F423" s="9">
        <f>IF(Raw!$G423&gt;$C$8,IF(Raw!$Q423&gt;$C$8,IF(Raw!$N423&gt;$C$9,IF(Raw!$N423&lt;$A$9,IF(Raw!$X423&gt;$C$9,IF(Raw!$X423&lt;$A$9,Raw!I423,-999),-999),-999),-999),-999),-999)</f>
        <v>0.376002</v>
      </c>
      <c r="G423" s="9">
        <f>Raw!G423</f>
        <v>0.96889199999999998</v>
      </c>
      <c r="H423" s="9">
        <f>IF(Raw!$G423&gt;$C$8,IF(Raw!$Q423&gt;$C$8,IF(Raw!$N423&gt;$C$9,IF(Raw!$N423&lt;$A$9,IF(Raw!$X423&gt;$C$9,IF(Raw!$X423&lt;$A$9,Raw!L423,-999),-999),-999),-999),-999),-999)</f>
        <v>548.4</v>
      </c>
      <c r="I423" s="9">
        <f>IF(Raw!$G423&gt;$C$8,IF(Raw!$Q423&gt;$C$8,IF(Raw!$N423&gt;$C$9,IF(Raw!$N423&lt;$A$9,IF(Raw!$X423&gt;$C$9,IF(Raw!$X423&lt;$A$9,Raw!M423,-999),-999),-999),-999),-999),-999)</f>
        <v>1.3780000000000001E-3</v>
      </c>
      <c r="J423" s="9">
        <f>IF(Raw!$G423&gt;$C$8,IF(Raw!$Q423&gt;$C$8,IF(Raw!$N423&gt;$C$9,IF(Raw!$N423&lt;$A$9,IF(Raw!$X423&gt;$C$9,IF(Raw!$X423&lt;$A$9,Raw!N423,-999),-999),-999),-999),-999),-999)</f>
        <v>349</v>
      </c>
      <c r="K423" s="9">
        <f>IF(Raw!$G423&gt;$C$8,IF(Raw!$Q423&gt;$C$8,IF(Raw!$N423&gt;$C$9,IF(Raw!$N423&lt;$A$9,IF(Raw!$X423&gt;$C$9,IF(Raw!$X423&lt;$A$9,Raw!R423,-999),-999),-999),-999),-999),-999)</f>
        <v>0.22309300000000001</v>
      </c>
      <c r="L423" s="9">
        <f>IF(Raw!$G423&gt;$C$8,IF(Raw!$Q423&gt;$C$8,IF(Raw!$N423&gt;$C$9,IF(Raw!$N423&lt;$A$9,IF(Raw!$X423&gt;$C$9,IF(Raw!$X423&lt;$A$9,Raw!S423,-999),-999),-999),-999),-999),-999)</f>
        <v>0.36191499999999999</v>
      </c>
      <c r="M423" s="9">
        <f>Raw!Q423</f>
        <v>0.96436299999999997</v>
      </c>
      <c r="N423" s="9">
        <f>IF(Raw!$G423&gt;$C$8,IF(Raw!$Q423&gt;$C$8,IF(Raw!$N423&gt;$C$9,IF(Raw!$N423&lt;$A$9,IF(Raw!$X423&gt;$C$9,IF(Raw!$X423&lt;$A$9,Raw!V423,-999),-999),-999),-999),-999),-999)</f>
        <v>589.5</v>
      </c>
      <c r="O423" s="9">
        <f>IF(Raw!$G423&gt;$C$8,IF(Raw!$Q423&gt;$C$8,IF(Raw!$N423&gt;$C$9,IF(Raw!$N423&lt;$A$9,IF(Raw!$X423&gt;$C$9,IF(Raw!$X423&lt;$A$9,Raw!W423,-999),-999),-999),-999),-999),-999)</f>
        <v>0.17701</v>
      </c>
      <c r="P423" s="9">
        <f>IF(Raw!$G423&gt;$C$8,IF(Raw!$Q423&gt;$C$8,IF(Raw!$N423&gt;$C$9,IF(Raw!$N423&lt;$A$9,IF(Raw!$X423&gt;$C$9,IF(Raw!$X423&lt;$A$9,Raw!X423,-999),-999),-999),-999),-999),-999)</f>
        <v>397</v>
      </c>
      <c r="R423" s="9">
        <f t="shared" si="111"/>
        <v>0.145646</v>
      </c>
      <c r="S423" s="9">
        <f t="shared" si="112"/>
        <v>0.38735432258339053</v>
      </c>
      <c r="T423" s="9">
        <f t="shared" si="113"/>
        <v>0.13882199999999997</v>
      </c>
      <c r="U423" s="9">
        <f t="shared" si="114"/>
        <v>0.38357625409281176</v>
      </c>
      <c r="V423" s="15">
        <f t="shared" si="115"/>
        <v>0.1482041925</v>
      </c>
      <c r="X423" s="11">
        <f t="shared" si="116"/>
        <v>0</v>
      </c>
      <c r="Y423" s="11">
        <f t="shared" si="117"/>
        <v>5.4839999999999995E-18</v>
      </c>
      <c r="Z423" s="11">
        <f t="shared" si="118"/>
        <v>3.4899999999999997E-4</v>
      </c>
      <c r="AA423" s="16">
        <f t="shared" si="119"/>
        <v>0</v>
      </c>
      <c r="AB423" s="9">
        <f t="shared" si="120"/>
        <v>0.22309300000000001</v>
      </c>
      <c r="AC423" s="9">
        <f t="shared" si="121"/>
        <v>1</v>
      </c>
      <c r="AD423" s="15">
        <f t="shared" si="122"/>
        <v>0</v>
      </c>
      <c r="AE423" s="3">
        <f t="shared" si="123"/>
        <v>660.27359999999976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0.16193287037037038</v>
      </c>
      <c r="C424" s="15">
        <f>Raw!C424</f>
        <v>63.7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0.23546400000000001</v>
      </c>
      <c r="F424" s="9">
        <f>IF(Raw!$G424&gt;$C$8,IF(Raw!$Q424&gt;$C$8,IF(Raw!$N424&gt;$C$9,IF(Raw!$N424&lt;$A$9,IF(Raw!$X424&gt;$C$9,IF(Raw!$X424&lt;$A$9,Raw!I424,-999),-999),-999),-999),-999),-999)</f>
        <v>0.38828400000000002</v>
      </c>
      <c r="G424" s="9">
        <f>Raw!G424</f>
        <v>0.97458699999999998</v>
      </c>
      <c r="H424" s="9">
        <f>IF(Raw!$G424&gt;$C$8,IF(Raw!$Q424&gt;$C$8,IF(Raw!$N424&gt;$C$9,IF(Raw!$N424&lt;$A$9,IF(Raw!$X424&gt;$C$9,IF(Raw!$X424&lt;$A$9,Raw!L424,-999),-999),-999),-999),-999),-999)</f>
        <v>560</v>
      </c>
      <c r="I424" s="9">
        <f>IF(Raw!$G424&gt;$C$8,IF(Raw!$Q424&gt;$C$8,IF(Raw!$N424&gt;$C$9,IF(Raw!$N424&lt;$A$9,IF(Raw!$X424&gt;$C$9,IF(Raw!$X424&lt;$A$9,Raw!M424,-999),-999),-999),-999),-999),-999)</f>
        <v>4.9051999999999998E-2</v>
      </c>
      <c r="J424" s="9">
        <f>IF(Raw!$G424&gt;$C$8,IF(Raw!$Q424&gt;$C$8,IF(Raw!$N424&gt;$C$9,IF(Raw!$N424&lt;$A$9,IF(Raw!$X424&gt;$C$9,IF(Raw!$X424&lt;$A$9,Raw!N424,-999),-999),-999),-999),-999),-999)</f>
        <v>378</v>
      </c>
      <c r="K424" s="9">
        <f>IF(Raw!$G424&gt;$C$8,IF(Raw!$Q424&gt;$C$8,IF(Raw!$N424&gt;$C$9,IF(Raw!$N424&lt;$A$9,IF(Raw!$X424&gt;$C$9,IF(Raw!$X424&lt;$A$9,Raw!R424,-999),-999),-999),-999),-999),-999)</f>
        <v>0.21474699999999999</v>
      </c>
      <c r="L424" s="9">
        <f>IF(Raw!$G424&gt;$C$8,IF(Raw!$Q424&gt;$C$8,IF(Raw!$N424&gt;$C$9,IF(Raw!$N424&lt;$A$9,IF(Raw!$X424&gt;$C$9,IF(Raw!$X424&lt;$A$9,Raw!S424,-999),-999),-999),-999),-999),-999)</f>
        <v>0.35878199999999999</v>
      </c>
      <c r="M424" s="9">
        <f>Raw!Q424</f>
        <v>0.97462599999999999</v>
      </c>
      <c r="N424" s="9">
        <f>IF(Raw!$G424&gt;$C$8,IF(Raw!$Q424&gt;$C$8,IF(Raw!$N424&gt;$C$9,IF(Raw!$N424&lt;$A$9,IF(Raw!$X424&gt;$C$9,IF(Raw!$X424&lt;$A$9,Raw!V424,-999),-999),-999),-999),-999),-999)</f>
        <v>570.1</v>
      </c>
      <c r="O424" s="9">
        <f>IF(Raw!$G424&gt;$C$8,IF(Raw!$Q424&gt;$C$8,IF(Raw!$N424&gt;$C$9,IF(Raw!$N424&lt;$A$9,IF(Raw!$X424&gt;$C$9,IF(Raw!$X424&lt;$A$9,Raw!W424,-999),-999),-999),-999),-999),-999)</f>
        <v>0.20463100000000001</v>
      </c>
      <c r="P424" s="9">
        <f>IF(Raw!$G424&gt;$C$8,IF(Raw!$Q424&gt;$C$8,IF(Raw!$N424&gt;$C$9,IF(Raw!$N424&lt;$A$9,IF(Raw!$X424&gt;$C$9,IF(Raw!$X424&lt;$A$9,Raw!X424,-999),-999),-999),-999),-999),-999)</f>
        <v>559</v>
      </c>
      <c r="R424" s="9">
        <f t="shared" si="111"/>
        <v>0.15282000000000001</v>
      </c>
      <c r="S424" s="9">
        <f t="shared" si="112"/>
        <v>0.39357789659115494</v>
      </c>
      <c r="T424" s="9">
        <f t="shared" si="113"/>
        <v>0.144035</v>
      </c>
      <c r="U424" s="9">
        <f t="shared" si="114"/>
        <v>0.40145547992931641</v>
      </c>
      <c r="V424" s="15">
        <f t="shared" si="115"/>
        <v>0.14692122899999999</v>
      </c>
      <c r="X424" s="11">
        <f t="shared" si="116"/>
        <v>0</v>
      </c>
      <c r="Y424" s="11">
        <f t="shared" si="117"/>
        <v>5.5999999999999995E-18</v>
      </c>
      <c r="Z424" s="11">
        <f t="shared" si="118"/>
        <v>3.7799999999999997E-4</v>
      </c>
      <c r="AA424" s="16">
        <f t="shared" si="119"/>
        <v>0</v>
      </c>
      <c r="AB424" s="9">
        <f t="shared" si="120"/>
        <v>0.21474699999999999</v>
      </c>
      <c r="AC424" s="9">
        <f t="shared" si="121"/>
        <v>1</v>
      </c>
      <c r="AD424" s="15">
        <f t="shared" si="122"/>
        <v>0</v>
      </c>
      <c r="AE424" s="3">
        <f t="shared" si="123"/>
        <v>674.23999999999978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0.16199074074074074</v>
      </c>
      <c r="C425" s="15">
        <f>Raw!C425</f>
        <v>63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0.23855799999999999</v>
      </c>
      <c r="F425" s="9">
        <f>IF(Raw!$G425&gt;$C$8,IF(Raw!$Q425&gt;$C$8,IF(Raw!$N425&gt;$C$9,IF(Raw!$N425&lt;$A$9,IF(Raw!$X425&gt;$C$9,IF(Raw!$X425&lt;$A$9,Raw!I425,-999),-999),-999),-999),-999),-999)</f>
        <v>0.37257699999999999</v>
      </c>
      <c r="G425" s="9">
        <f>Raw!G425</f>
        <v>0.97265500000000005</v>
      </c>
      <c r="H425" s="9">
        <f>IF(Raw!$G425&gt;$C$8,IF(Raw!$Q425&gt;$C$8,IF(Raw!$N425&gt;$C$9,IF(Raw!$N425&lt;$A$9,IF(Raw!$X425&gt;$C$9,IF(Raw!$X425&lt;$A$9,Raw!L425,-999),-999),-999),-999),-999),-999)</f>
        <v>538.4</v>
      </c>
      <c r="I425" s="9">
        <f>IF(Raw!$G425&gt;$C$8,IF(Raw!$Q425&gt;$C$8,IF(Raw!$N425&gt;$C$9,IF(Raw!$N425&lt;$A$9,IF(Raw!$X425&gt;$C$9,IF(Raw!$X425&lt;$A$9,Raw!M425,-999),-999),-999),-999),-999),-999)</f>
        <v>0.120278</v>
      </c>
      <c r="J425" s="9">
        <f>IF(Raw!$G425&gt;$C$8,IF(Raw!$Q425&gt;$C$8,IF(Raw!$N425&gt;$C$9,IF(Raw!$N425&lt;$A$9,IF(Raw!$X425&gt;$C$9,IF(Raw!$X425&lt;$A$9,Raw!N425,-999),-999),-999),-999),-999),-999)</f>
        <v>379</v>
      </c>
      <c r="K425" s="9">
        <f>IF(Raw!$G425&gt;$C$8,IF(Raw!$Q425&gt;$C$8,IF(Raw!$N425&gt;$C$9,IF(Raw!$N425&lt;$A$9,IF(Raw!$X425&gt;$C$9,IF(Raw!$X425&lt;$A$9,Raw!R425,-999),-999),-999),-999),-999),-999)</f>
        <v>0.22481300000000001</v>
      </c>
      <c r="L425" s="9">
        <f>IF(Raw!$G425&gt;$C$8,IF(Raw!$Q425&gt;$C$8,IF(Raw!$N425&gt;$C$9,IF(Raw!$N425&lt;$A$9,IF(Raw!$X425&gt;$C$9,IF(Raw!$X425&lt;$A$9,Raw!S425,-999),-999),-999),-999),-999),-999)</f>
        <v>0.35594999999999999</v>
      </c>
      <c r="M425" s="9">
        <f>Raw!Q425</f>
        <v>0.97409199999999996</v>
      </c>
      <c r="N425" s="9">
        <f>IF(Raw!$G425&gt;$C$8,IF(Raw!$Q425&gt;$C$8,IF(Raw!$N425&gt;$C$9,IF(Raw!$N425&lt;$A$9,IF(Raw!$X425&gt;$C$9,IF(Raw!$X425&lt;$A$9,Raw!V425,-999),-999),-999),-999),-999),-999)</f>
        <v>543.4</v>
      </c>
      <c r="O425" s="9">
        <f>IF(Raw!$G425&gt;$C$8,IF(Raw!$Q425&gt;$C$8,IF(Raw!$N425&gt;$C$9,IF(Raw!$N425&lt;$A$9,IF(Raw!$X425&gt;$C$9,IF(Raw!$X425&lt;$A$9,Raw!W425,-999),-999),-999),-999),-999),-999)</f>
        <v>0.18592500000000001</v>
      </c>
      <c r="P425" s="9">
        <f>IF(Raw!$G425&gt;$C$8,IF(Raw!$Q425&gt;$C$8,IF(Raw!$N425&gt;$C$9,IF(Raw!$N425&lt;$A$9,IF(Raw!$X425&gt;$C$9,IF(Raw!$X425&lt;$A$9,Raw!X425,-999),-999),-999),-999),-999),-999)</f>
        <v>371</v>
      </c>
      <c r="R425" s="9">
        <f t="shared" si="111"/>
        <v>0.134019</v>
      </c>
      <c r="S425" s="9">
        <f t="shared" si="112"/>
        <v>0.35970819454770425</v>
      </c>
      <c r="T425" s="9">
        <f t="shared" si="113"/>
        <v>0.13113699999999998</v>
      </c>
      <c r="U425" s="9">
        <f t="shared" si="114"/>
        <v>0.36841410310436856</v>
      </c>
      <c r="V425" s="15">
        <f t="shared" si="115"/>
        <v>0.14576152499999998</v>
      </c>
      <c r="X425" s="11">
        <f t="shared" si="116"/>
        <v>0</v>
      </c>
      <c r="Y425" s="11">
        <f t="shared" si="117"/>
        <v>5.3839999999999992E-18</v>
      </c>
      <c r="Z425" s="11">
        <f t="shared" si="118"/>
        <v>3.79E-4</v>
      </c>
      <c r="AA425" s="16">
        <f t="shared" si="119"/>
        <v>0</v>
      </c>
      <c r="AB425" s="9">
        <f t="shared" si="120"/>
        <v>0.22481300000000001</v>
      </c>
      <c r="AC425" s="9">
        <f t="shared" si="121"/>
        <v>1</v>
      </c>
      <c r="AD425" s="15">
        <f t="shared" si="122"/>
        <v>0</v>
      </c>
      <c r="AE425" s="3">
        <f t="shared" si="123"/>
        <v>648.23359999999968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0.1620486111111111</v>
      </c>
      <c r="C426" s="15">
        <f>Raw!C426</f>
        <v>62.3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0.22381499999999999</v>
      </c>
      <c r="F426" s="9">
        <f>IF(Raw!$G426&gt;$C$8,IF(Raw!$Q426&gt;$C$8,IF(Raw!$N426&gt;$C$9,IF(Raw!$N426&lt;$A$9,IF(Raw!$X426&gt;$C$9,IF(Raw!$X426&lt;$A$9,Raw!I426,-999),-999),-999),-999),-999),-999)</f>
        <v>0.38141000000000003</v>
      </c>
      <c r="G426" s="9">
        <f>Raw!G426</f>
        <v>0.98240000000000005</v>
      </c>
      <c r="H426" s="9">
        <f>IF(Raw!$G426&gt;$C$8,IF(Raw!$Q426&gt;$C$8,IF(Raw!$N426&gt;$C$9,IF(Raw!$N426&lt;$A$9,IF(Raw!$X426&gt;$C$9,IF(Raw!$X426&lt;$A$9,Raw!L426,-999),-999),-999),-999),-999),-999)</f>
        <v>540.29999999999995</v>
      </c>
      <c r="I426" s="9">
        <f>IF(Raw!$G426&gt;$C$8,IF(Raw!$Q426&gt;$C$8,IF(Raw!$N426&gt;$C$9,IF(Raw!$N426&lt;$A$9,IF(Raw!$X426&gt;$C$9,IF(Raw!$X426&lt;$A$9,Raw!M426,-999),-999),-999),-999),-999),-999)</f>
        <v>1.7E-5</v>
      </c>
      <c r="J426" s="9">
        <f>IF(Raw!$G426&gt;$C$8,IF(Raw!$Q426&gt;$C$8,IF(Raw!$N426&gt;$C$9,IF(Raw!$N426&lt;$A$9,IF(Raw!$X426&gt;$C$9,IF(Raw!$X426&lt;$A$9,Raw!N426,-999),-999),-999),-999),-999),-999)</f>
        <v>330</v>
      </c>
      <c r="K426" s="9">
        <f>IF(Raw!$G426&gt;$C$8,IF(Raw!$Q426&gt;$C$8,IF(Raw!$N426&gt;$C$9,IF(Raw!$N426&lt;$A$9,IF(Raw!$X426&gt;$C$9,IF(Raw!$X426&lt;$A$9,Raw!R426,-999),-999),-999),-999),-999),-999)</f>
        <v>0.211891</v>
      </c>
      <c r="L426" s="9">
        <f>IF(Raw!$G426&gt;$C$8,IF(Raw!$Q426&gt;$C$8,IF(Raw!$N426&gt;$C$9,IF(Raw!$N426&lt;$A$9,IF(Raw!$X426&gt;$C$9,IF(Raw!$X426&lt;$A$9,Raw!S426,-999),-999),-999),-999),-999),-999)</f>
        <v>0.35845199999999999</v>
      </c>
      <c r="M426" s="9">
        <f>Raw!Q426</f>
        <v>0.97042300000000004</v>
      </c>
      <c r="N426" s="9">
        <f>IF(Raw!$G426&gt;$C$8,IF(Raw!$Q426&gt;$C$8,IF(Raw!$N426&gt;$C$9,IF(Raw!$N426&lt;$A$9,IF(Raw!$X426&gt;$C$9,IF(Raw!$X426&lt;$A$9,Raw!V426,-999),-999),-999),-999),-999),-999)</f>
        <v>554.70000000000005</v>
      </c>
      <c r="O426" s="9">
        <f>IF(Raw!$G426&gt;$C$8,IF(Raw!$Q426&gt;$C$8,IF(Raw!$N426&gt;$C$9,IF(Raw!$N426&lt;$A$9,IF(Raw!$X426&gt;$C$9,IF(Raw!$X426&lt;$A$9,Raw!W426,-999),-999),-999),-999),-999),-999)</f>
        <v>2.9E-5</v>
      </c>
      <c r="P426" s="9">
        <f>IF(Raw!$G426&gt;$C$8,IF(Raw!$Q426&gt;$C$8,IF(Raw!$N426&gt;$C$9,IF(Raw!$N426&lt;$A$9,IF(Raw!$X426&gt;$C$9,IF(Raw!$X426&lt;$A$9,Raw!X426,-999),-999),-999),-999),-999),-999)</f>
        <v>358</v>
      </c>
      <c r="R426" s="9">
        <f t="shared" si="111"/>
        <v>0.15759500000000004</v>
      </c>
      <c r="S426" s="9">
        <f t="shared" si="112"/>
        <v>0.41319052987598653</v>
      </c>
      <c r="T426" s="9">
        <f t="shared" si="113"/>
        <v>0.146561</v>
      </c>
      <c r="U426" s="9">
        <f t="shared" si="114"/>
        <v>0.40887203865510585</v>
      </c>
      <c r="V426" s="15">
        <f t="shared" si="115"/>
        <v>0.14678609399999998</v>
      </c>
      <c r="X426" s="11">
        <f t="shared" si="116"/>
        <v>0</v>
      </c>
      <c r="Y426" s="11">
        <f t="shared" si="117"/>
        <v>5.4029999999999989E-18</v>
      </c>
      <c r="Z426" s="11">
        <f t="shared" si="118"/>
        <v>3.3E-4</v>
      </c>
      <c r="AA426" s="16">
        <f t="shared" si="119"/>
        <v>0</v>
      </c>
      <c r="AB426" s="9">
        <f t="shared" si="120"/>
        <v>0.211891</v>
      </c>
      <c r="AC426" s="9">
        <f t="shared" si="121"/>
        <v>1</v>
      </c>
      <c r="AD426" s="15">
        <f t="shared" si="122"/>
        <v>0</v>
      </c>
      <c r="AE426" s="3">
        <f t="shared" si="123"/>
        <v>650.52119999999968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0.16210648148148146</v>
      </c>
      <c r="C427" s="15">
        <f>Raw!C427</f>
        <v>61.2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0.23031199999999999</v>
      </c>
      <c r="F427" s="9">
        <f>IF(Raw!$G427&gt;$C$8,IF(Raw!$Q427&gt;$C$8,IF(Raw!$N427&gt;$C$9,IF(Raw!$N427&lt;$A$9,IF(Raw!$X427&gt;$C$9,IF(Raw!$X427&lt;$A$9,Raw!I427,-999),-999),-999),-999),-999),-999)</f>
        <v>0.376083</v>
      </c>
      <c r="G427" s="9">
        <f>Raw!G427</f>
        <v>0.974692</v>
      </c>
      <c r="H427" s="9">
        <f>IF(Raw!$G427&gt;$C$8,IF(Raw!$Q427&gt;$C$8,IF(Raw!$N427&gt;$C$9,IF(Raw!$N427&lt;$A$9,IF(Raw!$X427&gt;$C$9,IF(Raw!$X427&lt;$A$9,Raw!L427,-999),-999),-999),-999),-999),-999)</f>
        <v>549.29999999999995</v>
      </c>
      <c r="I427" s="9">
        <f>IF(Raw!$G427&gt;$C$8,IF(Raw!$Q427&gt;$C$8,IF(Raw!$N427&gt;$C$9,IF(Raw!$N427&lt;$A$9,IF(Raw!$X427&gt;$C$9,IF(Raw!$X427&lt;$A$9,Raw!M427,-999),-999),-999),-999),-999),-999)</f>
        <v>0.14380000000000001</v>
      </c>
      <c r="J427" s="9">
        <f>IF(Raw!$G427&gt;$C$8,IF(Raw!$Q427&gt;$C$8,IF(Raw!$N427&gt;$C$9,IF(Raw!$N427&lt;$A$9,IF(Raw!$X427&gt;$C$9,IF(Raw!$X427&lt;$A$9,Raw!N427,-999),-999),-999),-999),-999),-999)</f>
        <v>449</v>
      </c>
      <c r="K427" s="9">
        <f>IF(Raw!$G427&gt;$C$8,IF(Raw!$Q427&gt;$C$8,IF(Raw!$N427&gt;$C$9,IF(Raw!$N427&lt;$A$9,IF(Raw!$X427&gt;$C$9,IF(Raw!$X427&lt;$A$9,Raw!R427,-999),-999),-999),-999),-999),-999)</f>
        <v>0.21990199999999999</v>
      </c>
      <c r="L427" s="9">
        <f>IF(Raw!$G427&gt;$C$8,IF(Raw!$Q427&gt;$C$8,IF(Raw!$N427&gt;$C$9,IF(Raw!$N427&lt;$A$9,IF(Raw!$X427&gt;$C$9,IF(Raw!$X427&lt;$A$9,Raw!S427,-999),-999),-999),-999),-999),-999)</f>
        <v>0.34652500000000003</v>
      </c>
      <c r="M427" s="9">
        <f>Raw!Q427</f>
        <v>0.96687500000000004</v>
      </c>
      <c r="N427" s="9">
        <f>IF(Raw!$G427&gt;$C$8,IF(Raw!$Q427&gt;$C$8,IF(Raw!$N427&gt;$C$9,IF(Raw!$N427&lt;$A$9,IF(Raw!$X427&gt;$C$9,IF(Raw!$X427&lt;$A$9,Raw!V427,-999),-999),-999),-999),-999),-999)</f>
        <v>582.20000000000005</v>
      </c>
      <c r="O427" s="9">
        <f>IF(Raw!$G427&gt;$C$8,IF(Raw!$Q427&gt;$C$8,IF(Raw!$N427&gt;$C$9,IF(Raw!$N427&lt;$A$9,IF(Raw!$X427&gt;$C$9,IF(Raw!$X427&lt;$A$9,Raw!W427,-999),-999),-999),-999),-999),-999)</f>
        <v>0.20750199999999999</v>
      </c>
      <c r="P427" s="9">
        <f>IF(Raw!$G427&gt;$C$8,IF(Raw!$Q427&gt;$C$8,IF(Raw!$N427&gt;$C$9,IF(Raw!$N427&lt;$A$9,IF(Raw!$X427&gt;$C$9,IF(Raw!$X427&lt;$A$9,Raw!X427,-999),-999),-999),-999),-999),-999)</f>
        <v>513</v>
      </c>
      <c r="R427" s="9">
        <f t="shared" si="111"/>
        <v>0.14577100000000001</v>
      </c>
      <c r="S427" s="9">
        <f t="shared" si="112"/>
        <v>0.38760326842744824</v>
      </c>
      <c r="T427" s="9">
        <f t="shared" si="113"/>
        <v>0.12662300000000004</v>
      </c>
      <c r="U427" s="9">
        <f t="shared" si="114"/>
        <v>0.36540797922227841</v>
      </c>
      <c r="V427" s="15">
        <f t="shared" si="115"/>
        <v>0.14190198749999999</v>
      </c>
      <c r="X427" s="11">
        <f t="shared" si="116"/>
        <v>0</v>
      </c>
      <c r="Y427" s="11">
        <f t="shared" si="117"/>
        <v>5.4929999999999992E-18</v>
      </c>
      <c r="Z427" s="11">
        <f t="shared" si="118"/>
        <v>4.4899999999999996E-4</v>
      </c>
      <c r="AA427" s="16">
        <f t="shared" si="119"/>
        <v>0</v>
      </c>
      <c r="AB427" s="9">
        <f t="shared" si="120"/>
        <v>0.21990199999999999</v>
      </c>
      <c r="AC427" s="9">
        <f t="shared" si="121"/>
        <v>1</v>
      </c>
      <c r="AD427" s="15">
        <f t="shared" si="122"/>
        <v>0</v>
      </c>
      <c r="AE427" s="3">
        <f t="shared" si="123"/>
        <v>661.35719999999969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0.16215277777777778</v>
      </c>
      <c r="C428" s="15">
        <f>Raw!C428</f>
        <v>60.8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0.23003100000000001</v>
      </c>
      <c r="F428" s="9">
        <f>IF(Raw!$G428&gt;$C$8,IF(Raw!$Q428&gt;$C$8,IF(Raw!$N428&gt;$C$9,IF(Raw!$N428&lt;$A$9,IF(Raw!$X428&gt;$C$9,IF(Raw!$X428&lt;$A$9,Raw!I428,-999),-999),-999),-999),-999),-999)</f>
        <v>0.386048</v>
      </c>
      <c r="G428" s="9">
        <f>Raw!G428</f>
        <v>0.97909599999999997</v>
      </c>
      <c r="H428" s="9">
        <f>IF(Raw!$G428&gt;$C$8,IF(Raw!$Q428&gt;$C$8,IF(Raw!$N428&gt;$C$9,IF(Raw!$N428&lt;$A$9,IF(Raw!$X428&gt;$C$9,IF(Raw!$X428&lt;$A$9,Raw!L428,-999),-999),-999),-999),-999),-999)</f>
        <v>531.79999999999995</v>
      </c>
      <c r="I428" s="9">
        <f>IF(Raw!$G428&gt;$C$8,IF(Raw!$Q428&gt;$C$8,IF(Raw!$N428&gt;$C$9,IF(Raw!$N428&lt;$A$9,IF(Raw!$X428&gt;$C$9,IF(Raw!$X428&lt;$A$9,Raw!M428,-999),-999),-999),-999),-999),-999)</f>
        <v>6.9999999999999999E-6</v>
      </c>
      <c r="J428" s="9">
        <f>IF(Raw!$G428&gt;$C$8,IF(Raw!$Q428&gt;$C$8,IF(Raw!$N428&gt;$C$9,IF(Raw!$N428&lt;$A$9,IF(Raw!$X428&gt;$C$9,IF(Raw!$X428&lt;$A$9,Raw!N428,-999),-999),-999),-999),-999),-999)</f>
        <v>298</v>
      </c>
      <c r="K428" s="9">
        <f>IF(Raw!$G428&gt;$C$8,IF(Raw!$Q428&gt;$C$8,IF(Raw!$N428&gt;$C$9,IF(Raw!$N428&lt;$A$9,IF(Raw!$X428&gt;$C$9,IF(Raw!$X428&lt;$A$9,Raw!R428,-999),-999),-999),-999),-999),-999)</f>
        <v>0.222332</v>
      </c>
      <c r="L428" s="9">
        <f>IF(Raw!$G428&gt;$C$8,IF(Raw!$Q428&gt;$C$8,IF(Raw!$N428&gt;$C$9,IF(Raw!$N428&lt;$A$9,IF(Raw!$X428&gt;$C$9,IF(Raw!$X428&lt;$A$9,Raw!S428,-999),-999),-999),-999),-999),-999)</f>
        <v>0.35988399999999998</v>
      </c>
      <c r="M428" s="9">
        <f>Raw!Q428</f>
        <v>0.96640899999999996</v>
      </c>
      <c r="N428" s="9">
        <f>IF(Raw!$G428&gt;$C$8,IF(Raw!$Q428&gt;$C$8,IF(Raw!$N428&gt;$C$9,IF(Raw!$N428&lt;$A$9,IF(Raw!$X428&gt;$C$9,IF(Raw!$X428&lt;$A$9,Raw!V428,-999),-999),-999),-999),-999),-999)</f>
        <v>536.6</v>
      </c>
      <c r="O428" s="9">
        <f>IF(Raw!$G428&gt;$C$8,IF(Raw!$Q428&gt;$C$8,IF(Raw!$N428&gt;$C$9,IF(Raw!$N428&lt;$A$9,IF(Raw!$X428&gt;$C$9,IF(Raw!$X428&lt;$A$9,Raw!W428,-999),-999),-999),-999),-999),-999)</f>
        <v>0.204766</v>
      </c>
      <c r="P428" s="9">
        <f>IF(Raw!$G428&gt;$C$8,IF(Raw!$Q428&gt;$C$8,IF(Raw!$N428&gt;$C$9,IF(Raw!$N428&lt;$A$9,IF(Raw!$X428&gt;$C$9,IF(Raw!$X428&lt;$A$9,Raw!X428,-999),-999),-999),-999),-999),-999)</f>
        <v>341</v>
      </c>
      <c r="R428" s="9">
        <f t="shared" si="111"/>
        <v>0.15601699999999999</v>
      </c>
      <c r="S428" s="9">
        <f t="shared" si="112"/>
        <v>0.40413886356100792</v>
      </c>
      <c r="T428" s="9">
        <f t="shared" si="113"/>
        <v>0.13755199999999998</v>
      </c>
      <c r="U428" s="9">
        <f t="shared" si="114"/>
        <v>0.38221204610374448</v>
      </c>
      <c r="V428" s="15">
        <f t="shared" si="115"/>
        <v>0.14737249799999999</v>
      </c>
      <c r="X428" s="11">
        <f t="shared" si="116"/>
        <v>0</v>
      </c>
      <c r="Y428" s="11">
        <f t="shared" si="117"/>
        <v>5.317999999999999E-18</v>
      </c>
      <c r="Z428" s="11">
        <f t="shared" si="118"/>
        <v>2.9799999999999998E-4</v>
      </c>
      <c r="AA428" s="16">
        <f t="shared" si="119"/>
        <v>0</v>
      </c>
      <c r="AB428" s="9">
        <f t="shared" si="120"/>
        <v>0.222332</v>
      </c>
      <c r="AC428" s="9">
        <f t="shared" si="121"/>
        <v>1</v>
      </c>
      <c r="AD428" s="15">
        <f t="shared" si="122"/>
        <v>0</v>
      </c>
      <c r="AE428" s="3">
        <f t="shared" si="123"/>
        <v>640.28719999999976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0.16221064814814815</v>
      </c>
      <c r="C429" s="15">
        <f>Raw!C429</f>
        <v>59.9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0.224497</v>
      </c>
      <c r="F429" s="9">
        <f>IF(Raw!$G429&gt;$C$8,IF(Raw!$Q429&gt;$C$8,IF(Raw!$N429&gt;$C$9,IF(Raw!$N429&lt;$A$9,IF(Raw!$X429&gt;$C$9,IF(Raw!$X429&lt;$A$9,Raw!I429,-999),-999),-999),-999),-999),-999)</f>
        <v>0.36107699999999998</v>
      </c>
      <c r="G429" s="9">
        <f>Raw!G429</f>
        <v>0.974553</v>
      </c>
      <c r="H429" s="9">
        <f>IF(Raw!$G429&gt;$C$8,IF(Raw!$Q429&gt;$C$8,IF(Raw!$N429&gt;$C$9,IF(Raw!$N429&lt;$A$9,IF(Raw!$X429&gt;$C$9,IF(Raw!$X429&lt;$A$9,Raw!L429,-999),-999),-999),-999),-999),-999)</f>
        <v>581.6</v>
      </c>
      <c r="I429" s="9">
        <f>IF(Raw!$G429&gt;$C$8,IF(Raw!$Q429&gt;$C$8,IF(Raw!$N429&gt;$C$9,IF(Raw!$N429&lt;$A$9,IF(Raw!$X429&gt;$C$9,IF(Raw!$X429&lt;$A$9,Raw!M429,-999),-999),-999),-999),-999),-999)</f>
        <v>8.3090000000000004E-3</v>
      </c>
      <c r="J429" s="9">
        <f>IF(Raw!$G429&gt;$C$8,IF(Raw!$Q429&gt;$C$8,IF(Raw!$N429&gt;$C$9,IF(Raw!$N429&lt;$A$9,IF(Raw!$X429&gt;$C$9,IF(Raw!$X429&lt;$A$9,Raw!N429,-999),-999),-999),-999),-999),-999)</f>
        <v>412</v>
      </c>
      <c r="K429" s="9">
        <f>IF(Raw!$G429&gt;$C$8,IF(Raw!$Q429&gt;$C$8,IF(Raw!$N429&gt;$C$9,IF(Raw!$N429&lt;$A$9,IF(Raw!$X429&gt;$C$9,IF(Raw!$X429&lt;$A$9,Raw!R429,-999),-999),-999),-999),-999),-999)</f>
        <v>0.22902500000000001</v>
      </c>
      <c r="L429" s="9">
        <f>IF(Raw!$G429&gt;$C$8,IF(Raw!$Q429&gt;$C$8,IF(Raw!$N429&gt;$C$9,IF(Raw!$N429&lt;$A$9,IF(Raw!$X429&gt;$C$9,IF(Raw!$X429&lt;$A$9,Raw!S429,-999),-999),-999),-999),-999),-999)</f>
        <v>0.35672100000000001</v>
      </c>
      <c r="M429" s="9">
        <f>Raw!Q429</f>
        <v>0.964225</v>
      </c>
      <c r="N429" s="9">
        <f>IF(Raw!$G429&gt;$C$8,IF(Raw!$Q429&gt;$C$8,IF(Raw!$N429&gt;$C$9,IF(Raw!$N429&lt;$A$9,IF(Raw!$X429&gt;$C$9,IF(Raw!$X429&lt;$A$9,Raw!V429,-999),-999),-999),-999),-999),-999)</f>
        <v>533.29999999999995</v>
      </c>
      <c r="O429" s="9">
        <f>IF(Raw!$G429&gt;$C$8,IF(Raw!$Q429&gt;$C$8,IF(Raw!$N429&gt;$C$9,IF(Raw!$N429&lt;$A$9,IF(Raw!$X429&gt;$C$9,IF(Raw!$X429&lt;$A$9,Raw!W429,-999),-999),-999),-999),-999),-999)</f>
        <v>3.0000000000000001E-5</v>
      </c>
      <c r="P429" s="9">
        <f>IF(Raw!$G429&gt;$C$8,IF(Raw!$Q429&gt;$C$8,IF(Raw!$N429&gt;$C$9,IF(Raw!$N429&lt;$A$9,IF(Raw!$X429&gt;$C$9,IF(Raw!$X429&lt;$A$9,Raw!X429,-999),-999),-999),-999),-999),-999)</f>
        <v>335</v>
      </c>
      <c r="R429" s="9">
        <f t="shared" si="111"/>
        <v>0.13657999999999998</v>
      </c>
      <c r="S429" s="9">
        <f t="shared" si="112"/>
        <v>0.3782572692251237</v>
      </c>
      <c r="T429" s="9">
        <f t="shared" si="113"/>
        <v>0.127696</v>
      </c>
      <c r="U429" s="9">
        <f t="shared" si="114"/>
        <v>0.35797163609655724</v>
      </c>
      <c r="V429" s="15">
        <f t="shared" si="115"/>
        <v>0.14607724950000001</v>
      </c>
      <c r="X429" s="11">
        <f t="shared" si="116"/>
        <v>0</v>
      </c>
      <c r="Y429" s="11">
        <f t="shared" si="117"/>
        <v>5.8159999999999997E-18</v>
      </c>
      <c r="Z429" s="11">
        <f t="shared" si="118"/>
        <v>4.1199999999999999E-4</v>
      </c>
      <c r="AA429" s="16">
        <f t="shared" si="119"/>
        <v>0</v>
      </c>
      <c r="AB429" s="9">
        <f t="shared" si="120"/>
        <v>0.22902500000000001</v>
      </c>
      <c r="AC429" s="9">
        <f t="shared" si="121"/>
        <v>1</v>
      </c>
      <c r="AD429" s="15">
        <f t="shared" si="122"/>
        <v>0</v>
      </c>
      <c r="AE429" s="3">
        <f t="shared" si="123"/>
        <v>700.24639999999977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0.16226851851851851</v>
      </c>
      <c r="C430" s="15">
        <f>Raw!C430</f>
        <v>59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0.21213099999999999</v>
      </c>
      <c r="F430" s="9">
        <f>IF(Raw!$G430&gt;$C$8,IF(Raw!$Q430&gt;$C$8,IF(Raw!$N430&gt;$C$9,IF(Raw!$N430&lt;$A$9,IF(Raw!$X430&gt;$C$9,IF(Raw!$X430&lt;$A$9,Raw!I430,-999),-999),-999),-999),-999),-999)</f>
        <v>0.35871900000000001</v>
      </c>
      <c r="G430" s="9">
        <f>Raw!G430</f>
        <v>0.97601099999999996</v>
      </c>
      <c r="H430" s="9">
        <f>IF(Raw!$G430&gt;$C$8,IF(Raw!$Q430&gt;$C$8,IF(Raw!$N430&gt;$C$9,IF(Raw!$N430&lt;$A$9,IF(Raw!$X430&gt;$C$9,IF(Raw!$X430&lt;$A$9,Raw!L430,-999),-999),-999),-999),-999),-999)</f>
        <v>536.70000000000005</v>
      </c>
      <c r="I430" s="9">
        <f>IF(Raw!$G430&gt;$C$8,IF(Raw!$Q430&gt;$C$8,IF(Raw!$N430&gt;$C$9,IF(Raw!$N430&lt;$A$9,IF(Raw!$X430&gt;$C$9,IF(Raw!$X430&lt;$A$9,Raw!M430,-999),-999),-999),-999),-999),-999)</f>
        <v>9.0000000000000002E-6</v>
      </c>
      <c r="J430" s="9">
        <f>IF(Raw!$G430&gt;$C$8,IF(Raw!$Q430&gt;$C$8,IF(Raw!$N430&gt;$C$9,IF(Raw!$N430&lt;$A$9,IF(Raw!$X430&gt;$C$9,IF(Raw!$X430&lt;$A$9,Raw!N430,-999),-999),-999),-999),-999),-999)</f>
        <v>462</v>
      </c>
      <c r="K430" s="9">
        <f>IF(Raw!$G430&gt;$C$8,IF(Raw!$Q430&gt;$C$8,IF(Raw!$N430&gt;$C$9,IF(Raw!$N430&lt;$A$9,IF(Raw!$X430&gt;$C$9,IF(Raw!$X430&lt;$A$9,Raw!R430,-999),-999),-999),-999),-999),-999)</f>
        <v>0.220086</v>
      </c>
      <c r="L430" s="9">
        <f>IF(Raw!$G430&gt;$C$8,IF(Raw!$Q430&gt;$C$8,IF(Raw!$N430&gt;$C$9,IF(Raw!$N430&lt;$A$9,IF(Raw!$X430&gt;$C$9,IF(Raw!$X430&lt;$A$9,Raw!S430,-999),-999),-999),-999),-999),-999)</f>
        <v>0.35581000000000002</v>
      </c>
      <c r="M430" s="9">
        <f>Raw!Q430</f>
        <v>0.97977899999999996</v>
      </c>
      <c r="N430" s="9">
        <f>IF(Raw!$G430&gt;$C$8,IF(Raw!$Q430&gt;$C$8,IF(Raw!$N430&gt;$C$9,IF(Raw!$N430&lt;$A$9,IF(Raw!$X430&gt;$C$9,IF(Raw!$X430&lt;$A$9,Raw!V430,-999),-999),-999),-999),-999),-999)</f>
        <v>536.4</v>
      </c>
      <c r="O430" s="9">
        <f>IF(Raw!$G430&gt;$C$8,IF(Raw!$Q430&gt;$C$8,IF(Raw!$N430&gt;$C$9,IF(Raw!$N430&lt;$A$9,IF(Raw!$X430&gt;$C$9,IF(Raw!$X430&lt;$A$9,Raw!W430,-999),-999),-999),-999),-999),-999)</f>
        <v>0.18526200000000001</v>
      </c>
      <c r="P430" s="9">
        <f>IF(Raw!$G430&gt;$C$8,IF(Raw!$Q430&gt;$C$8,IF(Raw!$N430&gt;$C$9,IF(Raw!$N430&lt;$A$9,IF(Raw!$X430&gt;$C$9,IF(Raw!$X430&lt;$A$9,Raw!X430,-999),-999),-999),-999),-999),-999)</f>
        <v>337</v>
      </c>
      <c r="R430" s="9">
        <f t="shared" si="111"/>
        <v>0.14658800000000002</v>
      </c>
      <c r="S430" s="9">
        <f t="shared" si="112"/>
        <v>0.40864297681472134</v>
      </c>
      <c r="T430" s="9">
        <f t="shared" si="113"/>
        <v>0.13572400000000001</v>
      </c>
      <c r="U430" s="9">
        <f t="shared" si="114"/>
        <v>0.38145077428964896</v>
      </c>
      <c r="V430" s="15">
        <f t="shared" si="115"/>
        <v>0.14570419500000001</v>
      </c>
      <c r="X430" s="11">
        <f t="shared" si="116"/>
        <v>0</v>
      </c>
      <c r="Y430" s="11">
        <f t="shared" si="117"/>
        <v>5.367E-18</v>
      </c>
      <c r="Z430" s="11">
        <f t="shared" si="118"/>
        <v>4.6199999999999995E-4</v>
      </c>
      <c r="AA430" s="16">
        <f t="shared" si="119"/>
        <v>0</v>
      </c>
      <c r="AB430" s="9">
        <f t="shared" si="120"/>
        <v>0.220086</v>
      </c>
      <c r="AC430" s="9">
        <f t="shared" si="121"/>
        <v>1</v>
      </c>
      <c r="AD430" s="15">
        <f t="shared" si="122"/>
        <v>0</v>
      </c>
      <c r="AE430" s="3">
        <f t="shared" si="123"/>
        <v>646.18679999999983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0.1623263888888889</v>
      </c>
      <c r="C431" s="15">
        <f>Raw!C431</f>
        <v>58.5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0.225939</v>
      </c>
      <c r="F431" s="9">
        <f>IF(Raw!$G431&gt;$C$8,IF(Raw!$Q431&gt;$C$8,IF(Raw!$N431&gt;$C$9,IF(Raw!$N431&lt;$A$9,IF(Raw!$X431&gt;$C$9,IF(Raw!$X431&lt;$A$9,Raw!I431,-999),-999),-999),-999),-999),-999)</f>
        <v>0.37532599999999999</v>
      </c>
      <c r="G431" s="9">
        <f>Raw!G431</f>
        <v>0.97361399999999998</v>
      </c>
      <c r="H431" s="9">
        <f>IF(Raw!$G431&gt;$C$8,IF(Raw!$Q431&gt;$C$8,IF(Raw!$N431&gt;$C$9,IF(Raw!$N431&lt;$A$9,IF(Raw!$X431&gt;$C$9,IF(Raw!$X431&lt;$A$9,Raw!L431,-999),-999),-999),-999),-999),-999)</f>
        <v>512.79999999999995</v>
      </c>
      <c r="I431" s="9">
        <f>IF(Raw!$G431&gt;$C$8,IF(Raw!$Q431&gt;$C$8,IF(Raw!$N431&gt;$C$9,IF(Raw!$N431&lt;$A$9,IF(Raw!$X431&gt;$C$9,IF(Raw!$X431&lt;$A$9,Raw!M431,-999),-999),-999),-999),-999),-999)</f>
        <v>5.4094999999999997E-2</v>
      </c>
      <c r="J431" s="9">
        <f>IF(Raw!$G431&gt;$C$8,IF(Raw!$Q431&gt;$C$8,IF(Raw!$N431&gt;$C$9,IF(Raw!$N431&lt;$A$9,IF(Raw!$X431&gt;$C$9,IF(Raw!$X431&lt;$A$9,Raw!N431,-999),-999),-999),-999),-999),-999)</f>
        <v>356</v>
      </c>
      <c r="K431" s="9">
        <f>IF(Raw!$G431&gt;$C$8,IF(Raw!$Q431&gt;$C$8,IF(Raw!$N431&gt;$C$9,IF(Raw!$N431&lt;$A$9,IF(Raw!$X431&gt;$C$9,IF(Raw!$X431&lt;$A$9,Raw!R431,-999),-999),-999),-999),-999),-999)</f>
        <v>0.20630599999999999</v>
      </c>
      <c r="L431" s="9">
        <f>IF(Raw!$G431&gt;$C$8,IF(Raw!$Q431&gt;$C$8,IF(Raw!$N431&gt;$C$9,IF(Raw!$N431&lt;$A$9,IF(Raw!$X431&gt;$C$9,IF(Raw!$X431&lt;$A$9,Raw!S431,-999),-999),-999),-999),-999),-999)</f>
        <v>0.34200399999999997</v>
      </c>
      <c r="M431" s="9">
        <f>Raw!Q431</f>
        <v>0.968634</v>
      </c>
      <c r="N431" s="9">
        <f>IF(Raw!$G431&gt;$C$8,IF(Raw!$Q431&gt;$C$8,IF(Raw!$N431&gt;$C$9,IF(Raw!$N431&lt;$A$9,IF(Raw!$X431&gt;$C$9,IF(Raw!$X431&lt;$A$9,Raw!V431,-999),-999),-999),-999),-999),-999)</f>
        <v>560</v>
      </c>
      <c r="O431" s="9">
        <f>IF(Raw!$G431&gt;$C$8,IF(Raw!$Q431&gt;$C$8,IF(Raw!$N431&gt;$C$9,IF(Raw!$N431&lt;$A$9,IF(Raw!$X431&gt;$C$9,IF(Raw!$X431&lt;$A$9,Raw!W431,-999),-999),-999),-999),-999),-999)</f>
        <v>0.23918900000000001</v>
      </c>
      <c r="P431" s="9">
        <f>IF(Raw!$G431&gt;$C$8,IF(Raw!$Q431&gt;$C$8,IF(Raw!$N431&gt;$C$9,IF(Raw!$N431&lt;$A$9,IF(Raw!$X431&gt;$C$9,IF(Raw!$X431&lt;$A$9,Raw!X431,-999),-999),-999),-999),-999),-999)</f>
        <v>444</v>
      </c>
      <c r="R431" s="9">
        <f t="shared" si="111"/>
        <v>0.14938699999999999</v>
      </c>
      <c r="S431" s="9">
        <f t="shared" si="112"/>
        <v>0.39801932186952144</v>
      </c>
      <c r="T431" s="9">
        <f t="shared" si="113"/>
        <v>0.13569799999999999</v>
      </c>
      <c r="U431" s="9">
        <f t="shared" si="114"/>
        <v>0.39677313715629053</v>
      </c>
      <c r="V431" s="15">
        <f t="shared" si="115"/>
        <v>0.14005063799999998</v>
      </c>
      <c r="X431" s="11">
        <f t="shared" si="116"/>
        <v>0</v>
      </c>
      <c r="Y431" s="11">
        <f t="shared" si="117"/>
        <v>5.1279999999999992E-18</v>
      </c>
      <c r="Z431" s="11">
        <f t="shared" si="118"/>
        <v>3.5599999999999998E-4</v>
      </c>
      <c r="AA431" s="16">
        <f t="shared" si="119"/>
        <v>0</v>
      </c>
      <c r="AB431" s="9">
        <f t="shared" si="120"/>
        <v>0.20630599999999999</v>
      </c>
      <c r="AC431" s="9">
        <f t="shared" si="121"/>
        <v>1</v>
      </c>
      <c r="AD431" s="15">
        <f t="shared" si="122"/>
        <v>0</v>
      </c>
      <c r="AE431" s="3">
        <f t="shared" si="123"/>
        <v>617.41119999999978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0.16238425925925926</v>
      </c>
      <c r="C432" s="15">
        <f>Raw!C432</f>
        <v>57.4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0.22397900000000001</v>
      </c>
      <c r="F432" s="9">
        <f>IF(Raw!$G432&gt;$C$8,IF(Raw!$Q432&gt;$C$8,IF(Raw!$N432&gt;$C$9,IF(Raw!$N432&lt;$A$9,IF(Raw!$X432&gt;$C$9,IF(Raw!$X432&lt;$A$9,Raw!I432,-999),-999),-999),-999),-999),-999)</f>
        <v>0.35098200000000002</v>
      </c>
      <c r="G432" s="9">
        <f>Raw!G432</f>
        <v>0.96939200000000003</v>
      </c>
      <c r="H432" s="9">
        <f>IF(Raw!$G432&gt;$C$8,IF(Raw!$Q432&gt;$C$8,IF(Raw!$N432&gt;$C$9,IF(Raw!$N432&lt;$A$9,IF(Raw!$X432&gt;$C$9,IF(Raw!$X432&lt;$A$9,Raw!L432,-999),-999),-999),-999),-999),-999)</f>
        <v>561.29999999999995</v>
      </c>
      <c r="I432" s="9">
        <f>IF(Raw!$G432&gt;$C$8,IF(Raw!$Q432&gt;$C$8,IF(Raw!$N432&gt;$C$9,IF(Raw!$N432&lt;$A$9,IF(Raw!$X432&gt;$C$9,IF(Raw!$X432&lt;$A$9,Raw!M432,-999),-999),-999),-999),-999),-999)</f>
        <v>0.100499</v>
      </c>
      <c r="J432" s="9">
        <f>IF(Raw!$G432&gt;$C$8,IF(Raw!$Q432&gt;$C$8,IF(Raw!$N432&gt;$C$9,IF(Raw!$N432&lt;$A$9,IF(Raw!$X432&gt;$C$9,IF(Raw!$X432&lt;$A$9,Raw!N432,-999),-999),-999),-999),-999),-999)</f>
        <v>480</v>
      </c>
      <c r="K432" s="9">
        <f>IF(Raw!$G432&gt;$C$8,IF(Raw!$Q432&gt;$C$8,IF(Raw!$N432&gt;$C$9,IF(Raw!$N432&lt;$A$9,IF(Raw!$X432&gt;$C$9,IF(Raw!$X432&lt;$A$9,Raw!R432,-999),-999),-999),-999),-999),-999)</f>
        <v>0.20445199999999999</v>
      </c>
      <c r="L432" s="9">
        <f>IF(Raw!$G432&gt;$C$8,IF(Raw!$Q432&gt;$C$8,IF(Raw!$N432&gt;$C$9,IF(Raw!$N432&lt;$A$9,IF(Raw!$X432&gt;$C$9,IF(Raw!$X432&lt;$A$9,Raw!S432,-999),-999),-999),-999),-999),-999)</f>
        <v>0.33243600000000001</v>
      </c>
      <c r="M432" s="9">
        <f>Raw!Q432</f>
        <v>0.97450400000000004</v>
      </c>
      <c r="N432" s="9">
        <f>IF(Raw!$G432&gt;$C$8,IF(Raw!$Q432&gt;$C$8,IF(Raw!$N432&gt;$C$9,IF(Raw!$N432&lt;$A$9,IF(Raw!$X432&gt;$C$9,IF(Raw!$X432&lt;$A$9,Raw!V432,-999),-999),-999),-999),-999),-999)</f>
        <v>594.79999999999995</v>
      </c>
      <c r="O432" s="9">
        <f>IF(Raw!$G432&gt;$C$8,IF(Raw!$Q432&gt;$C$8,IF(Raw!$N432&gt;$C$9,IF(Raw!$N432&lt;$A$9,IF(Raw!$X432&gt;$C$9,IF(Raw!$X432&lt;$A$9,Raw!W432,-999),-999),-999),-999),-999),-999)</f>
        <v>0.131774</v>
      </c>
      <c r="P432" s="9">
        <f>IF(Raw!$G432&gt;$C$8,IF(Raw!$Q432&gt;$C$8,IF(Raw!$N432&gt;$C$9,IF(Raw!$N432&lt;$A$9,IF(Raw!$X432&gt;$C$9,IF(Raw!$X432&lt;$A$9,Raw!X432,-999),-999),-999),-999),-999),-999)</f>
        <v>373</v>
      </c>
      <c r="R432" s="9">
        <f t="shared" si="111"/>
        <v>0.127003</v>
      </c>
      <c r="S432" s="9">
        <f t="shared" si="112"/>
        <v>0.36185046526602505</v>
      </c>
      <c r="T432" s="9">
        <f t="shared" si="113"/>
        <v>0.12798400000000001</v>
      </c>
      <c r="U432" s="9">
        <f t="shared" si="114"/>
        <v>0.3849883887424948</v>
      </c>
      <c r="V432" s="15">
        <f t="shared" si="115"/>
        <v>0.136132542</v>
      </c>
      <c r="X432" s="11">
        <f t="shared" si="116"/>
        <v>0</v>
      </c>
      <c r="Y432" s="11">
        <f t="shared" si="117"/>
        <v>5.6129999999999993E-18</v>
      </c>
      <c r="Z432" s="11">
        <f t="shared" si="118"/>
        <v>4.7999999999999996E-4</v>
      </c>
      <c r="AA432" s="16">
        <f t="shared" si="119"/>
        <v>0</v>
      </c>
      <c r="AB432" s="9">
        <f t="shared" si="120"/>
        <v>0.20445199999999999</v>
      </c>
      <c r="AC432" s="9">
        <f t="shared" si="121"/>
        <v>1</v>
      </c>
      <c r="AD432" s="15">
        <f t="shared" si="122"/>
        <v>0</v>
      </c>
      <c r="AE432" s="3">
        <f t="shared" si="123"/>
        <v>675.80519999999979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0.16243055555555555</v>
      </c>
      <c r="C433" s="15">
        <f>Raw!C433</f>
        <v>57.2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0.21954599999999999</v>
      </c>
      <c r="F433" s="9">
        <f>IF(Raw!$G433&gt;$C$8,IF(Raw!$Q433&gt;$C$8,IF(Raw!$N433&gt;$C$9,IF(Raw!$N433&lt;$A$9,IF(Raw!$X433&gt;$C$9,IF(Raw!$X433&lt;$A$9,Raw!I433,-999),-999),-999),-999),-999),-999)</f>
        <v>0.36816100000000002</v>
      </c>
      <c r="G433" s="9">
        <f>Raw!G433</f>
        <v>0.977495</v>
      </c>
      <c r="H433" s="9">
        <f>IF(Raw!$G433&gt;$C$8,IF(Raw!$Q433&gt;$C$8,IF(Raw!$N433&gt;$C$9,IF(Raw!$N433&lt;$A$9,IF(Raw!$X433&gt;$C$9,IF(Raw!$X433&lt;$A$9,Raw!L433,-999),-999),-999),-999),-999),-999)</f>
        <v>500.9</v>
      </c>
      <c r="I433" s="9">
        <f>IF(Raw!$G433&gt;$C$8,IF(Raw!$Q433&gt;$C$8,IF(Raw!$N433&gt;$C$9,IF(Raw!$N433&lt;$A$9,IF(Raw!$X433&gt;$C$9,IF(Raw!$X433&lt;$A$9,Raw!M433,-999),-999),-999),-999),-999),-999)</f>
        <v>8.7654999999999997E-2</v>
      </c>
      <c r="J433" s="9">
        <f>IF(Raw!$G433&gt;$C$8,IF(Raw!$Q433&gt;$C$8,IF(Raw!$N433&gt;$C$9,IF(Raw!$N433&lt;$A$9,IF(Raw!$X433&gt;$C$9,IF(Raw!$X433&lt;$A$9,Raw!N433,-999),-999),-999),-999),-999),-999)</f>
        <v>372</v>
      </c>
      <c r="K433" s="9">
        <f>IF(Raw!$G433&gt;$C$8,IF(Raw!$Q433&gt;$C$8,IF(Raw!$N433&gt;$C$9,IF(Raw!$N433&lt;$A$9,IF(Raw!$X433&gt;$C$9,IF(Raw!$X433&lt;$A$9,Raw!R433,-999),-999),-999),-999),-999),-999)</f>
        <v>0.208152</v>
      </c>
      <c r="L433" s="9">
        <f>IF(Raw!$G433&gt;$C$8,IF(Raw!$Q433&gt;$C$8,IF(Raw!$N433&gt;$C$9,IF(Raw!$N433&lt;$A$9,IF(Raw!$X433&gt;$C$9,IF(Raw!$X433&lt;$A$9,Raw!S433,-999),-999),-999),-999),-999),-999)</f>
        <v>0.35102699999999998</v>
      </c>
      <c r="M433" s="9">
        <f>Raw!Q433</f>
        <v>0.98275999999999997</v>
      </c>
      <c r="N433" s="9">
        <f>IF(Raw!$G433&gt;$C$8,IF(Raw!$Q433&gt;$C$8,IF(Raw!$N433&gt;$C$9,IF(Raw!$N433&lt;$A$9,IF(Raw!$X433&gt;$C$9,IF(Raw!$X433&lt;$A$9,Raw!V433,-999),-999),-999),-999),-999),-999)</f>
        <v>523.6</v>
      </c>
      <c r="O433" s="9">
        <f>IF(Raw!$G433&gt;$C$8,IF(Raw!$Q433&gt;$C$8,IF(Raw!$N433&gt;$C$9,IF(Raw!$N433&lt;$A$9,IF(Raw!$X433&gt;$C$9,IF(Raw!$X433&lt;$A$9,Raw!W433,-999),-999),-999),-999),-999),-999)</f>
        <v>1.4794E-2</v>
      </c>
      <c r="P433" s="9">
        <f>IF(Raw!$G433&gt;$C$8,IF(Raw!$Q433&gt;$C$8,IF(Raw!$N433&gt;$C$9,IF(Raw!$N433&lt;$A$9,IF(Raw!$X433&gt;$C$9,IF(Raw!$X433&lt;$A$9,Raw!X433,-999),-999),-999),-999),-999),-999)</f>
        <v>422</v>
      </c>
      <c r="R433" s="9">
        <f t="shared" si="111"/>
        <v>0.14861500000000002</v>
      </c>
      <c r="S433" s="9">
        <f t="shared" si="112"/>
        <v>0.40366850372527241</v>
      </c>
      <c r="T433" s="9">
        <f t="shared" si="113"/>
        <v>0.14287499999999997</v>
      </c>
      <c r="U433" s="9">
        <f t="shared" si="114"/>
        <v>0.40701997282260333</v>
      </c>
      <c r="V433" s="15">
        <f t="shared" si="115"/>
        <v>0.14374555649999998</v>
      </c>
      <c r="X433" s="11">
        <f t="shared" si="116"/>
        <v>0</v>
      </c>
      <c r="Y433" s="11">
        <f t="shared" si="117"/>
        <v>5.0089999999999993E-18</v>
      </c>
      <c r="Z433" s="11">
        <f t="shared" si="118"/>
        <v>3.7199999999999999E-4</v>
      </c>
      <c r="AA433" s="16">
        <f t="shared" si="119"/>
        <v>0</v>
      </c>
      <c r="AB433" s="9">
        <f t="shared" si="120"/>
        <v>0.208152</v>
      </c>
      <c r="AC433" s="9">
        <f t="shared" si="121"/>
        <v>1</v>
      </c>
      <c r="AD433" s="15">
        <f t="shared" si="122"/>
        <v>0</v>
      </c>
      <c r="AE433" s="3">
        <f t="shared" si="123"/>
        <v>603.08359999999971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0.16248842592592591</v>
      </c>
      <c r="C434" s="15">
        <f>Raw!C434</f>
        <v>55.7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0.20130200000000001</v>
      </c>
      <c r="F434" s="9">
        <f>IF(Raw!$G434&gt;$C$8,IF(Raw!$Q434&gt;$C$8,IF(Raw!$N434&gt;$C$9,IF(Raw!$N434&lt;$A$9,IF(Raw!$X434&gt;$C$9,IF(Raw!$X434&lt;$A$9,Raw!I434,-999),-999),-999),-999),-999),-999)</f>
        <v>0.31796099999999999</v>
      </c>
      <c r="G434" s="9">
        <f>Raw!G434</f>
        <v>0.97006300000000001</v>
      </c>
      <c r="H434" s="9">
        <f>IF(Raw!$G434&gt;$C$8,IF(Raw!$Q434&gt;$C$8,IF(Raw!$N434&gt;$C$9,IF(Raw!$N434&lt;$A$9,IF(Raw!$X434&gt;$C$9,IF(Raw!$X434&lt;$A$9,Raw!L434,-999),-999),-999),-999),-999),-999)</f>
        <v>587</v>
      </c>
      <c r="I434" s="9">
        <f>IF(Raw!$G434&gt;$C$8,IF(Raw!$Q434&gt;$C$8,IF(Raw!$N434&gt;$C$9,IF(Raw!$N434&lt;$A$9,IF(Raw!$X434&gt;$C$9,IF(Raw!$X434&lt;$A$9,Raw!M434,-999),-999),-999),-999),-999),-999)</f>
        <v>0.26198199999999999</v>
      </c>
      <c r="J434" s="9">
        <f>IF(Raw!$G434&gt;$C$8,IF(Raw!$Q434&gt;$C$8,IF(Raw!$N434&gt;$C$9,IF(Raw!$N434&lt;$A$9,IF(Raw!$X434&gt;$C$9,IF(Raw!$X434&lt;$A$9,Raw!N434,-999),-999),-999),-999),-999),-999)</f>
        <v>512</v>
      </c>
      <c r="K434" s="9">
        <f>IF(Raw!$G434&gt;$C$8,IF(Raw!$Q434&gt;$C$8,IF(Raw!$N434&gt;$C$9,IF(Raw!$N434&lt;$A$9,IF(Raw!$X434&gt;$C$9,IF(Raw!$X434&lt;$A$9,Raw!R434,-999),-999),-999),-999),-999),-999)</f>
        <v>0.19592200000000001</v>
      </c>
      <c r="L434" s="9">
        <f>IF(Raw!$G434&gt;$C$8,IF(Raw!$Q434&gt;$C$8,IF(Raw!$N434&gt;$C$9,IF(Raw!$N434&lt;$A$9,IF(Raw!$X434&gt;$C$9,IF(Raw!$X434&lt;$A$9,Raw!S434,-999),-999),-999),-999),-999),-999)</f>
        <v>0.31135699999999999</v>
      </c>
      <c r="M434" s="9">
        <f>Raw!Q434</f>
        <v>0.96199599999999996</v>
      </c>
      <c r="N434" s="9">
        <f>IF(Raw!$G434&gt;$C$8,IF(Raw!$Q434&gt;$C$8,IF(Raw!$N434&gt;$C$9,IF(Raw!$N434&lt;$A$9,IF(Raw!$X434&gt;$C$9,IF(Raw!$X434&lt;$A$9,Raw!V434,-999),-999),-999),-999),-999),-999)</f>
        <v>582.9</v>
      </c>
      <c r="O434" s="9">
        <f>IF(Raw!$G434&gt;$C$8,IF(Raw!$Q434&gt;$C$8,IF(Raw!$N434&gt;$C$9,IF(Raw!$N434&lt;$A$9,IF(Raw!$X434&gt;$C$9,IF(Raw!$X434&lt;$A$9,Raw!W434,-999),-999),-999),-999),-999),-999)</f>
        <v>0.14757999999999999</v>
      </c>
      <c r="P434" s="9">
        <f>IF(Raw!$G434&gt;$C$8,IF(Raw!$Q434&gt;$C$8,IF(Raw!$N434&gt;$C$9,IF(Raw!$N434&lt;$A$9,IF(Raw!$X434&gt;$C$9,IF(Raw!$X434&lt;$A$9,Raw!X434,-999),-999),-999),-999),-999),-999)</f>
        <v>389</v>
      </c>
      <c r="R434" s="9">
        <f t="shared" si="111"/>
        <v>0.11665899999999998</v>
      </c>
      <c r="S434" s="9">
        <f t="shared" si="112"/>
        <v>0.3668971980840417</v>
      </c>
      <c r="T434" s="9">
        <f t="shared" si="113"/>
        <v>0.11543499999999998</v>
      </c>
      <c r="U434" s="9">
        <f t="shared" si="114"/>
        <v>0.37074804806058637</v>
      </c>
      <c r="V434" s="15">
        <f t="shared" si="115"/>
        <v>0.12750069149999999</v>
      </c>
      <c r="X434" s="11">
        <f t="shared" si="116"/>
        <v>0</v>
      </c>
      <c r="Y434" s="11">
        <f t="shared" si="117"/>
        <v>5.8699999999999996E-18</v>
      </c>
      <c r="Z434" s="11">
        <f t="shared" si="118"/>
        <v>5.1199999999999998E-4</v>
      </c>
      <c r="AA434" s="16">
        <f t="shared" si="119"/>
        <v>0</v>
      </c>
      <c r="AB434" s="9">
        <f t="shared" si="120"/>
        <v>0.19592200000000001</v>
      </c>
      <c r="AC434" s="9">
        <f t="shared" si="121"/>
        <v>1</v>
      </c>
      <c r="AD434" s="15">
        <f t="shared" si="122"/>
        <v>0</v>
      </c>
      <c r="AE434" s="3">
        <f t="shared" si="123"/>
        <v>706.74799999999971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0.1625462962962963</v>
      </c>
      <c r="C435" s="15">
        <f>Raw!C435</f>
        <v>55.9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0.183279</v>
      </c>
      <c r="F435" s="9">
        <f>IF(Raw!$G435&gt;$C$8,IF(Raw!$Q435&gt;$C$8,IF(Raw!$N435&gt;$C$9,IF(Raw!$N435&lt;$A$9,IF(Raw!$X435&gt;$C$9,IF(Raw!$X435&lt;$A$9,Raw!I435,-999),-999),-999),-999),-999),-999)</f>
        <v>0.29581499999999999</v>
      </c>
      <c r="G435" s="9">
        <f>Raw!G435</f>
        <v>0.96315300000000004</v>
      </c>
      <c r="H435" s="9">
        <f>IF(Raw!$G435&gt;$C$8,IF(Raw!$Q435&gt;$C$8,IF(Raw!$N435&gt;$C$9,IF(Raw!$N435&lt;$A$9,IF(Raw!$X435&gt;$C$9,IF(Raw!$X435&lt;$A$9,Raw!L435,-999),-999),-999),-999),-999),-999)</f>
        <v>560.9</v>
      </c>
      <c r="I435" s="9">
        <f>IF(Raw!$G435&gt;$C$8,IF(Raw!$Q435&gt;$C$8,IF(Raw!$N435&gt;$C$9,IF(Raw!$N435&lt;$A$9,IF(Raw!$X435&gt;$C$9,IF(Raw!$X435&lt;$A$9,Raw!M435,-999),-999),-999),-999),-999),-999)</f>
        <v>0.288767</v>
      </c>
      <c r="J435" s="9">
        <f>IF(Raw!$G435&gt;$C$8,IF(Raw!$Q435&gt;$C$8,IF(Raw!$N435&gt;$C$9,IF(Raw!$N435&lt;$A$9,IF(Raw!$X435&gt;$C$9,IF(Raw!$X435&lt;$A$9,Raw!N435,-999),-999),-999),-999),-999),-999)</f>
        <v>425</v>
      </c>
      <c r="K435" s="9">
        <f>IF(Raw!$G435&gt;$C$8,IF(Raw!$Q435&gt;$C$8,IF(Raw!$N435&gt;$C$9,IF(Raw!$N435&lt;$A$9,IF(Raw!$X435&gt;$C$9,IF(Raw!$X435&lt;$A$9,Raw!R435,-999),-999),-999),-999),-999),-999)</f>
        <v>0.169852</v>
      </c>
      <c r="L435" s="9">
        <f>IF(Raw!$G435&gt;$C$8,IF(Raw!$Q435&gt;$C$8,IF(Raw!$N435&gt;$C$9,IF(Raw!$N435&lt;$A$9,IF(Raw!$X435&gt;$C$9,IF(Raw!$X435&lt;$A$9,Raw!S435,-999),-999),-999),-999),-999),-999)</f>
        <v>0.28503699999999998</v>
      </c>
      <c r="M435" s="9">
        <f>Raw!Q435</f>
        <v>0.96232700000000004</v>
      </c>
      <c r="N435" s="9">
        <f>IF(Raw!$G435&gt;$C$8,IF(Raw!$Q435&gt;$C$8,IF(Raw!$N435&gt;$C$9,IF(Raw!$N435&lt;$A$9,IF(Raw!$X435&gt;$C$9,IF(Raw!$X435&lt;$A$9,Raw!V435,-999),-999),-999),-999),-999),-999)</f>
        <v>525.79999999999995</v>
      </c>
      <c r="O435" s="9">
        <f>IF(Raw!$G435&gt;$C$8,IF(Raw!$Q435&gt;$C$8,IF(Raw!$N435&gt;$C$9,IF(Raw!$N435&lt;$A$9,IF(Raw!$X435&gt;$C$9,IF(Raw!$X435&lt;$A$9,Raw!W435,-999),-999),-999),-999),-999),-999)</f>
        <v>0.18776100000000001</v>
      </c>
      <c r="P435" s="9">
        <f>IF(Raw!$G435&gt;$C$8,IF(Raw!$Q435&gt;$C$8,IF(Raw!$N435&gt;$C$9,IF(Raw!$N435&lt;$A$9,IF(Raw!$X435&gt;$C$9,IF(Raw!$X435&lt;$A$9,Raw!X435,-999),-999),-999),-999),-999),-999)</f>
        <v>454</v>
      </c>
      <c r="R435" s="9">
        <f t="shared" si="111"/>
        <v>0.112536</v>
      </c>
      <c r="S435" s="9">
        <f t="shared" si="112"/>
        <v>0.38042695603671212</v>
      </c>
      <c r="T435" s="9">
        <f t="shared" si="113"/>
        <v>0.11518499999999998</v>
      </c>
      <c r="U435" s="9">
        <f t="shared" si="114"/>
        <v>0.40410543192638143</v>
      </c>
      <c r="V435" s="15">
        <f t="shared" si="115"/>
        <v>0.11672265149999998</v>
      </c>
      <c r="X435" s="11">
        <f t="shared" si="116"/>
        <v>0</v>
      </c>
      <c r="Y435" s="11">
        <f t="shared" si="117"/>
        <v>5.6089999999999992E-18</v>
      </c>
      <c r="Z435" s="11">
        <f t="shared" si="118"/>
        <v>4.2499999999999998E-4</v>
      </c>
      <c r="AA435" s="16">
        <f t="shared" si="119"/>
        <v>0</v>
      </c>
      <c r="AB435" s="9">
        <f t="shared" si="120"/>
        <v>0.169852</v>
      </c>
      <c r="AC435" s="9">
        <f t="shared" si="121"/>
        <v>1</v>
      </c>
      <c r="AD435" s="15">
        <f t="shared" si="122"/>
        <v>0</v>
      </c>
      <c r="AE435" s="3">
        <f t="shared" si="123"/>
        <v>675.32359999999971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0.16260416666666666</v>
      </c>
      <c r="C436" s="15">
        <f>Raw!C436</f>
        <v>54.1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0.18598400000000001</v>
      </c>
      <c r="F436" s="9">
        <f>IF(Raw!$G436&gt;$C$8,IF(Raw!$Q436&gt;$C$8,IF(Raw!$N436&gt;$C$9,IF(Raw!$N436&lt;$A$9,IF(Raw!$X436&gt;$C$9,IF(Raw!$X436&lt;$A$9,Raw!I436,-999),-999),-999),-999),-999),-999)</f>
        <v>0.30002000000000001</v>
      </c>
      <c r="G436" s="9">
        <f>Raw!G436</f>
        <v>0.95747599999999999</v>
      </c>
      <c r="H436" s="9">
        <f>IF(Raw!$G436&gt;$C$8,IF(Raw!$Q436&gt;$C$8,IF(Raw!$N436&gt;$C$9,IF(Raw!$N436&lt;$A$9,IF(Raw!$X436&gt;$C$9,IF(Raw!$X436&lt;$A$9,Raw!L436,-999),-999),-999),-999),-999),-999)</f>
        <v>588.29999999999995</v>
      </c>
      <c r="I436" s="9">
        <f>IF(Raw!$G436&gt;$C$8,IF(Raw!$Q436&gt;$C$8,IF(Raw!$N436&gt;$C$9,IF(Raw!$N436&lt;$A$9,IF(Raw!$X436&gt;$C$9,IF(Raw!$X436&lt;$A$9,Raw!M436,-999),-999),-999),-999),-999),-999)</f>
        <v>0.249719</v>
      </c>
      <c r="J436" s="9">
        <f>IF(Raw!$G436&gt;$C$8,IF(Raw!$Q436&gt;$C$8,IF(Raw!$N436&gt;$C$9,IF(Raw!$N436&lt;$A$9,IF(Raw!$X436&gt;$C$9,IF(Raw!$X436&lt;$A$9,Raw!N436,-999),-999),-999),-999),-999),-999)</f>
        <v>392</v>
      </c>
      <c r="K436" s="9">
        <f>IF(Raw!$G436&gt;$C$8,IF(Raw!$Q436&gt;$C$8,IF(Raw!$N436&gt;$C$9,IF(Raw!$N436&lt;$A$9,IF(Raw!$X436&gt;$C$9,IF(Raw!$X436&lt;$A$9,Raw!R436,-999),-999),-999),-999),-999),-999)</f>
        <v>0.18080399999999999</v>
      </c>
      <c r="L436" s="9">
        <f>IF(Raw!$G436&gt;$C$8,IF(Raw!$Q436&gt;$C$8,IF(Raw!$N436&gt;$C$9,IF(Raw!$N436&lt;$A$9,IF(Raw!$X436&gt;$C$9,IF(Raw!$X436&lt;$A$9,Raw!S436,-999),-999),-999),-999),-999),-999)</f>
        <v>0.27899200000000002</v>
      </c>
      <c r="M436" s="9">
        <f>Raw!Q436</f>
        <v>0.96676099999999998</v>
      </c>
      <c r="N436" s="9">
        <f>IF(Raw!$G436&gt;$C$8,IF(Raw!$Q436&gt;$C$8,IF(Raw!$N436&gt;$C$9,IF(Raw!$N436&lt;$A$9,IF(Raw!$X436&gt;$C$9,IF(Raw!$X436&lt;$A$9,Raw!V436,-999),-999),-999),-999),-999),-999)</f>
        <v>522.70000000000005</v>
      </c>
      <c r="O436" s="9">
        <f>IF(Raw!$G436&gt;$C$8,IF(Raw!$Q436&gt;$C$8,IF(Raw!$N436&gt;$C$9,IF(Raw!$N436&lt;$A$9,IF(Raw!$X436&gt;$C$9,IF(Raw!$X436&lt;$A$9,Raw!W436,-999),-999),-999),-999),-999),-999)</f>
        <v>0.33946900000000002</v>
      </c>
      <c r="P436" s="9">
        <f>IF(Raw!$G436&gt;$C$8,IF(Raw!$Q436&gt;$C$8,IF(Raw!$N436&gt;$C$9,IF(Raw!$N436&lt;$A$9,IF(Raw!$X436&gt;$C$9,IF(Raw!$X436&lt;$A$9,Raw!X436,-999),-999),-999),-999),-999),-999)</f>
        <v>507</v>
      </c>
      <c r="R436" s="9">
        <f t="shared" si="111"/>
        <v>0.114036</v>
      </c>
      <c r="S436" s="9">
        <f t="shared" si="112"/>
        <v>0.38009466035597628</v>
      </c>
      <c r="T436" s="9">
        <f t="shared" si="113"/>
        <v>9.8188000000000025E-2</v>
      </c>
      <c r="U436" s="9">
        <f t="shared" si="114"/>
        <v>0.35193840683603839</v>
      </c>
      <c r="V436" s="15">
        <f t="shared" si="115"/>
        <v>0.11424722399999999</v>
      </c>
      <c r="X436" s="11">
        <f t="shared" si="116"/>
        <v>0</v>
      </c>
      <c r="Y436" s="11">
        <f t="shared" si="117"/>
        <v>5.8829999999999994E-18</v>
      </c>
      <c r="Z436" s="11">
        <f t="shared" si="118"/>
        <v>3.9199999999999999E-4</v>
      </c>
      <c r="AA436" s="16">
        <f t="shared" si="119"/>
        <v>0</v>
      </c>
      <c r="AB436" s="9">
        <f t="shared" si="120"/>
        <v>0.18080399999999999</v>
      </c>
      <c r="AC436" s="9">
        <f t="shared" si="121"/>
        <v>1</v>
      </c>
      <c r="AD436" s="15">
        <f t="shared" si="122"/>
        <v>0</v>
      </c>
      <c r="AE436" s="3">
        <f t="shared" si="123"/>
        <v>708.31319999999971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0.16265046296296296</v>
      </c>
      <c r="C437" s="15">
        <f>Raw!C437</f>
        <v>54.3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0.176318</v>
      </c>
      <c r="F437" s="9">
        <f>IF(Raw!$G437&gt;$C$8,IF(Raw!$Q437&gt;$C$8,IF(Raw!$N437&gt;$C$9,IF(Raw!$N437&lt;$A$9,IF(Raw!$X437&gt;$C$9,IF(Raw!$X437&lt;$A$9,Raw!I437,-999),-999),-999),-999),-999),-999)</f>
        <v>0.29179699999999997</v>
      </c>
      <c r="G437" s="9">
        <f>Raw!G437</f>
        <v>0.96331599999999995</v>
      </c>
      <c r="H437" s="9">
        <f>IF(Raw!$G437&gt;$C$8,IF(Raw!$Q437&gt;$C$8,IF(Raw!$N437&gt;$C$9,IF(Raw!$N437&lt;$A$9,IF(Raw!$X437&gt;$C$9,IF(Raw!$X437&lt;$A$9,Raw!L437,-999),-999),-999),-999),-999),-999)</f>
        <v>565.29999999999995</v>
      </c>
      <c r="I437" s="9">
        <f>IF(Raw!$G437&gt;$C$8,IF(Raw!$Q437&gt;$C$8,IF(Raw!$N437&gt;$C$9,IF(Raw!$N437&lt;$A$9,IF(Raw!$X437&gt;$C$9,IF(Raw!$X437&lt;$A$9,Raw!M437,-999),-999),-999),-999),-999),-999)</f>
        <v>1.0857E-2</v>
      </c>
      <c r="J437" s="9">
        <f>IF(Raw!$G437&gt;$C$8,IF(Raw!$Q437&gt;$C$8,IF(Raw!$N437&gt;$C$9,IF(Raw!$N437&lt;$A$9,IF(Raw!$X437&gt;$C$9,IF(Raw!$X437&lt;$A$9,Raw!N437,-999),-999),-999),-999),-999),-999)</f>
        <v>440</v>
      </c>
      <c r="K437" s="9">
        <f>IF(Raw!$G437&gt;$C$8,IF(Raw!$Q437&gt;$C$8,IF(Raw!$N437&gt;$C$9,IF(Raw!$N437&lt;$A$9,IF(Raw!$X437&gt;$C$9,IF(Raw!$X437&lt;$A$9,Raw!R437,-999),-999),-999),-999),-999),-999)</f>
        <v>0.173461</v>
      </c>
      <c r="L437" s="9">
        <f>IF(Raw!$G437&gt;$C$8,IF(Raw!$Q437&gt;$C$8,IF(Raw!$N437&gt;$C$9,IF(Raw!$N437&lt;$A$9,IF(Raw!$X437&gt;$C$9,IF(Raw!$X437&lt;$A$9,Raw!S437,-999),-999),-999),-999),-999),-999)</f>
        <v>0.27651300000000001</v>
      </c>
      <c r="M437" s="9">
        <f>Raw!Q437</f>
        <v>0.95660900000000004</v>
      </c>
      <c r="N437" s="9">
        <f>IF(Raw!$G437&gt;$C$8,IF(Raw!$Q437&gt;$C$8,IF(Raw!$N437&gt;$C$9,IF(Raw!$N437&lt;$A$9,IF(Raw!$X437&gt;$C$9,IF(Raw!$X437&lt;$A$9,Raw!V437,-999),-999),-999),-999),-999),-999)</f>
        <v>551.9</v>
      </c>
      <c r="O437" s="9">
        <f>IF(Raw!$G437&gt;$C$8,IF(Raw!$Q437&gt;$C$8,IF(Raw!$N437&gt;$C$9,IF(Raw!$N437&lt;$A$9,IF(Raw!$X437&gt;$C$9,IF(Raw!$X437&lt;$A$9,Raw!W437,-999),-999),-999),-999),-999),-999)</f>
        <v>0.29483799999999999</v>
      </c>
      <c r="P437" s="9">
        <f>IF(Raw!$G437&gt;$C$8,IF(Raw!$Q437&gt;$C$8,IF(Raw!$N437&gt;$C$9,IF(Raw!$N437&lt;$A$9,IF(Raw!$X437&gt;$C$9,IF(Raw!$X437&lt;$A$9,Raw!X437,-999),-999),-999),-999),-999),-999)</f>
        <v>326</v>
      </c>
      <c r="R437" s="9">
        <f t="shared" si="111"/>
        <v>0.11547899999999997</v>
      </c>
      <c r="S437" s="9">
        <f t="shared" si="112"/>
        <v>0.39575115576925046</v>
      </c>
      <c r="T437" s="9">
        <f t="shared" si="113"/>
        <v>0.103052</v>
      </c>
      <c r="U437" s="9">
        <f t="shared" si="114"/>
        <v>0.37268410526810675</v>
      </c>
      <c r="V437" s="15">
        <f t="shared" si="115"/>
        <v>0.1132320735</v>
      </c>
      <c r="X437" s="11">
        <f t="shared" si="116"/>
        <v>0</v>
      </c>
      <c r="Y437" s="11">
        <f t="shared" si="117"/>
        <v>5.6529999999999991E-18</v>
      </c>
      <c r="Z437" s="11">
        <f t="shared" si="118"/>
        <v>4.3999999999999996E-4</v>
      </c>
      <c r="AA437" s="16">
        <f t="shared" si="119"/>
        <v>0</v>
      </c>
      <c r="AB437" s="9">
        <f t="shared" si="120"/>
        <v>0.173461</v>
      </c>
      <c r="AC437" s="9">
        <f t="shared" si="121"/>
        <v>1</v>
      </c>
      <c r="AD437" s="15">
        <f t="shared" si="122"/>
        <v>0</v>
      </c>
      <c r="AE437" s="3">
        <f t="shared" si="123"/>
        <v>680.6211999999997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0.16270833333333332</v>
      </c>
      <c r="C438" s="15">
        <f>Raw!C438</f>
        <v>52.6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0.17793100000000001</v>
      </c>
      <c r="F438" s="9">
        <f>IF(Raw!$G438&gt;$C$8,IF(Raw!$Q438&gt;$C$8,IF(Raw!$N438&gt;$C$9,IF(Raw!$N438&lt;$A$9,IF(Raw!$X438&gt;$C$9,IF(Raw!$X438&lt;$A$9,Raw!I438,-999),-999),-999),-999),-999),-999)</f>
        <v>0.27374999999999999</v>
      </c>
      <c r="G438" s="9">
        <f>Raw!G438</f>
        <v>0.966248</v>
      </c>
      <c r="H438" s="9">
        <f>IF(Raw!$G438&gt;$C$8,IF(Raw!$Q438&gt;$C$8,IF(Raw!$N438&gt;$C$9,IF(Raw!$N438&lt;$A$9,IF(Raw!$X438&gt;$C$9,IF(Raw!$X438&lt;$A$9,Raw!L438,-999),-999),-999),-999),-999),-999)</f>
        <v>579.70000000000005</v>
      </c>
      <c r="I438" s="9">
        <f>IF(Raw!$G438&gt;$C$8,IF(Raw!$Q438&gt;$C$8,IF(Raw!$N438&gt;$C$9,IF(Raw!$N438&lt;$A$9,IF(Raw!$X438&gt;$C$9,IF(Raw!$X438&lt;$A$9,Raw!M438,-999),-999),-999),-999),-999),-999)</f>
        <v>0.346391</v>
      </c>
      <c r="J438" s="9">
        <f>IF(Raw!$G438&gt;$C$8,IF(Raw!$Q438&gt;$C$8,IF(Raw!$N438&gt;$C$9,IF(Raw!$N438&lt;$A$9,IF(Raw!$X438&gt;$C$9,IF(Raw!$X438&lt;$A$9,Raw!N438,-999),-999),-999),-999),-999),-999)</f>
        <v>439</v>
      </c>
      <c r="K438" s="9">
        <f>IF(Raw!$G438&gt;$C$8,IF(Raw!$Q438&gt;$C$8,IF(Raw!$N438&gt;$C$9,IF(Raw!$N438&lt;$A$9,IF(Raw!$X438&gt;$C$9,IF(Raw!$X438&lt;$A$9,Raw!R438,-999),-999),-999),-999),-999),-999)</f>
        <v>0.17735200000000001</v>
      </c>
      <c r="L438" s="9">
        <f>IF(Raw!$G438&gt;$C$8,IF(Raw!$Q438&gt;$C$8,IF(Raw!$N438&gt;$C$9,IF(Raw!$N438&lt;$A$9,IF(Raw!$X438&gt;$C$9,IF(Raw!$X438&lt;$A$9,Raw!S438,-999),-999),-999),-999),-999),-999)</f>
        <v>0.28937499999999999</v>
      </c>
      <c r="M438" s="9">
        <f>Raw!Q438</f>
        <v>0.96116900000000005</v>
      </c>
      <c r="N438" s="9">
        <f>IF(Raw!$G438&gt;$C$8,IF(Raw!$Q438&gt;$C$8,IF(Raw!$N438&gt;$C$9,IF(Raw!$N438&lt;$A$9,IF(Raw!$X438&gt;$C$9,IF(Raw!$X438&lt;$A$9,Raw!V438,-999),-999),-999),-999),-999),-999)</f>
        <v>588</v>
      </c>
      <c r="O438" s="9">
        <f>IF(Raw!$G438&gt;$C$8,IF(Raw!$Q438&gt;$C$8,IF(Raw!$N438&gt;$C$9,IF(Raw!$N438&lt;$A$9,IF(Raw!$X438&gt;$C$9,IF(Raw!$X438&lt;$A$9,Raw!W438,-999),-999),-999),-999),-999),-999)</f>
        <v>0.231486</v>
      </c>
      <c r="P438" s="9">
        <f>IF(Raw!$G438&gt;$C$8,IF(Raw!$Q438&gt;$C$8,IF(Raw!$N438&gt;$C$9,IF(Raw!$N438&lt;$A$9,IF(Raw!$X438&gt;$C$9,IF(Raw!$X438&lt;$A$9,Raw!X438,-999),-999),-999),-999),-999),-999)</f>
        <v>452</v>
      </c>
      <c r="R438" s="9">
        <f t="shared" si="111"/>
        <v>9.5818999999999988E-2</v>
      </c>
      <c r="S438" s="9">
        <f t="shared" si="112"/>
        <v>0.35002374429223743</v>
      </c>
      <c r="T438" s="9">
        <f t="shared" si="113"/>
        <v>0.11202299999999998</v>
      </c>
      <c r="U438" s="9">
        <f t="shared" si="114"/>
        <v>0.38712051835853128</v>
      </c>
      <c r="V438" s="15">
        <f t="shared" si="115"/>
        <v>0.11849906249999999</v>
      </c>
      <c r="X438" s="11">
        <f t="shared" si="116"/>
        <v>0</v>
      </c>
      <c r="Y438" s="11">
        <f t="shared" si="117"/>
        <v>5.797E-18</v>
      </c>
      <c r="Z438" s="11">
        <f t="shared" si="118"/>
        <v>4.3899999999999999E-4</v>
      </c>
      <c r="AA438" s="16">
        <f t="shared" si="119"/>
        <v>0</v>
      </c>
      <c r="AB438" s="9">
        <f t="shared" si="120"/>
        <v>0.17735200000000001</v>
      </c>
      <c r="AC438" s="9">
        <f t="shared" si="121"/>
        <v>1</v>
      </c>
      <c r="AD438" s="15">
        <f t="shared" si="122"/>
        <v>0</v>
      </c>
      <c r="AE438" s="3">
        <f t="shared" si="123"/>
        <v>697.95879999999977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0.1627662037037037</v>
      </c>
      <c r="C439" s="15">
        <f>Raw!C439</f>
        <v>52.8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0.17436699999999999</v>
      </c>
      <c r="F439" s="9">
        <f>IF(Raw!$G439&gt;$C$8,IF(Raw!$Q439&gt;$C$8,IF(Raw!$N439&gt;$C$9,IF(Raw!$N439&lt;$A$9,IF(Raw!$X439&gt;$C$9,IF(Raw!$X439&lt;$A$9,Raw!I439,-999),-999),-999),-999),-999),-999)</f>
        <v>0.29614299999999999</v>
      </c>
      <c r="G439" s="9">
        <f>Raw!G439</f>
        <v>0.97020200000000001</v>
      </c>
      <c r="H439" s="9">
        <f>IF(Raw!$G439&gt;$C$8,IF(Raw!$Q439&gt;$C$8,IF(Raw!$N439&gt;$C$9,IF(Raw!$N439&lt;$A$9,IF(Raw!$X439&gt;$C$9,IF(Raw!$X439&lt;$A$9,Raw!L439,-999),-999),-999),-999),-999),-999)</f>
        <v>575.20000000000005</v>
      </c>
      <c r="I439" s="9">
        <f>IF(Raw!$G439&gt;$C$8,IF(Raw!$Q439&gt;$C$8,IF(Raw!$N439&gt;$C$9,IF(Raw!$N439&lt;$A$9,IF(Raw!$X439&gt;$C$9,IF(Raw!$X439&lt;$A$9,Raw!M439,-999),-999),-999),-999),-999),-999)</f>
        <v>0.197355</v>
      </c>
      <c r="J439" s="9">
        <f>IF(Raw!$G439&gt;$C$8,IF(Raw!$Q439&gt;$C$8,IF(Raw!$N439&gt;$C$9,IF(Raw!$N439&lt;$A$9,IF(Raw!$X439&gt;$C$9,IF(Raw!$X439&lt;$A$9,Raw!N439,-999),-999),-999),-999),-999),-999)</f>
        <v>399</v>
      </c>
      <c r="K439" s="9">
        <f>IF(Raw!$G439&gt;$C$8,IF(Raw!$Q439&gt;$C$8,IF(Raw!$N439&gt;$C$9,IF(Raw!$N439&lt;$A$9,IF(Raw!$X439&gt;$C$9,IF(Raw!$X439&lt;$A$9,Raw!R439,-999),-999),-999),-999),-999),-999)</f>
        <v>0.172321</v>
      </c>
      <c r="L439" s="9">
        <f>IF(Raw!$G439&gt;$C$8,IF(Raw!$Q439&gt;$C$8,IF(Raw!$N439&gt;$C$9,IF(Raw!$N439&lt;$A$9,IF(Raw!$X439&gt;$C$9,IF(Raw!$X439&lt;$A$9,Raw!S439,-999),-999),-999),-999),-999),-999)</f>
        <v>0.28602899999999998</v>
      </c>
      <c r="M439" s="9">
        <f>Raw!Q439</f>
        <v>0.96226100000000003</v>
      </c>
      <c r="N439" s="9">
        <f>IF(Raw!$G439&gt;$C$8,IF(Raw!$Q439&gt;$C$8,IF(Raw!$N439&gt;$C$9,IF(Raw!$N439&lt;$A$9,IF(Raw!$X439&gt;$C$9,IF(Raw!$X439&lt;$A$9,Raw!V439,-999),-999),-999),-999),-999),-999)</f>
        <v>531.20000000000005</v>
      </c>
      <c r="O439" s="9">
        <f>IF(Raw!$G439&gt;$C$8,IF(Raw!$Q439&gt;$C$8,IF(Raw!$N439&gt;$C$9,IF(Raw!$N439&lt;$A$9,IF(Raw!$X439&gt;$C$9,IF(Raw!$X439&lt;$A$9,Raw!W439,-999),-999),-999),-999),-999),-999)</f>
        <v>0.224802</v>
      </c>
      <c r="P439" s="9">
        <f>IF(Raw!$G439&gt;$C$8,IF(Raw!$Q439&gt;$C$8,IF(Raw!$N439&gt;$C$9,IF(Raw!$N439&lt;$A$9,IF(Raw!$X439&gt;$C$9,IF(Raw!$X439&lt;$A$9,Raw!X439,-999),-999),-999),-999),-999),-999)</f>
        <v>344</v>
      </c>
      <c r="R439" s="9">
        <f t="shared" si="111"/>
        <v>0.121776</v>
      </c>
      <c r="S439" s="9">
        <f t="shared" si="112"/>
        <v>0.41120674809129371</v>
      </c>
      <c r="T439" s="9">
        <f t="shared" si="113"/>
        <v>0.11370799999999998</v>
      </c>
      <c r="U439" s="9">
        <f t="shared" si="114"/>
        <v>0.39754010956930935</v>
      </c>
      <c r="V439" s="15">
        <f t="shared" si="115"/>
        <v>0.11712887549999998</v>
      </c>
      <c r="X439" s="11">
        <f t="shared" si="116"/>
        <v>0</v>
      </c>
      <c r="Y439" s="11">
        <f t="shared" si="117"/>
        <v>5.7519999999999999E-18</v>
      </c>
      <c r="Z439" s="11">
        <f t="shared" si="118"/>
        <v>3.9899999999999999E-4</v>
      </c>
      <c r="AA439" s="16">
        <f t="shared" si="119"/>
        <v>0</v>
      </c>
      <c r="AB439" s="9">
        <f t="shared" si="120"/>
        <v>0.172321</v>
      </c>
      <c r="AC439" s="9">
        <f t="shared" si="121"/>
        <v>1</v>
      </c>
      <c r="AD439" s="15">
        <f t="shared" si="122"/>
        <v>0</v>
      </c>
      <c r="AE439" s="3">
        <f t="shared" si="123"/>
        <v>692.54079999999976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0.16282407407407407</v>
      </c>
      <c r="C440" s="15">
        <f>Raw!C440</f>
        <v>51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0.17183599999999999</v>
      </c>
      <c r="F440" s="9">
        <f>IF(Raw!$G440&gt;$C$8,IF(Raw!$Q440&gt;$C$8,IF(Raw!$N440&gt;$C$9,IF(Raw!$N440&lt;$A$9,IF(Raw!$X440&gt;$C$9,IF(Raw!$X440&lt;$A$9,Raw!I440,-999),-999),-999),-999),-999),-999)</f>
        <v>0.28306799999999999</v>
      </c>
      <c r="G440" s="9">
        <f>Raw!G440</f>
        <v>0.96798899999999999</v>
      </c>
      <c r="H440" s="9">
        <f>IF(Raw!$G440&gt;$C$8,IF(Raw!$Q440&gt;$C$8,IF(Raw!$N440&gt;$C$9,IF(Raw!$N440&lt;$A$9,IF(Raw!$X440&gt;$C$9,IF(Raw!$X440&lt;$A$9,Raw!L440,-999),-999),-999),-999),-999),-999)</f>
        <v>602.9</v>
      </c>
      <c r="I440" s="9">
        <f>IF(Raw!$G440&gt;$C$8,IF(Raw!$Q440&gt;$C$8,IF(Raw!$N440&gt;$C$9,IF(Raw!$N440&lt;$A$9,IF(Raw!$X440&gt;$C$9,IF(Raw!$X440&lt;$A$9,Raw!M440,-999),-999),-999),-999),-999),-999)</f>
        <v>0.20116500000000001</v>
      </c>
      <c r="J440" s="9">
        <f>IF(Raw!$G440&gt;$C$8,IF(Raw!$Q440&gt;$C$8,IF(Raw!$N440&gt;$C$9,IF(Raw!$N440&lt;$A$9,IF(Raw!$X440&gt;$C$9,IF(Raw!$X440&lt;$A$9,Raw!N440,-999),-999),-999),-999),-999),-999)</f>
        <v>437</v>
      </c>
      <c r="K440" s="9">
        <f>IF(Raw!$G440&gt;$C$8,IF(Raw!$Q440&gt;$C$8,IF(Raw!$N440&gt;$C$9,IF(Raw!$N440&lt;$A$9,IF(Raw!$X440&gt;$C$9,IF(Raw!$X440&lt;$A$9,Raw!R440,-999),-999),-999),-999),-999),-999)</f>
        <v>0.17646800000000001</v>
      </c>
      <c r="L440" s="9">
        <f>IF(Raw!$G440&gt;$C$8,IF(Raw!$Q440&gt;$C$8,IF(Raw!$N440&gt;$C$9,IF(Raw!$N440&lt;$A$9,IF(Raw!$X440&gt;$C$9,IF(Raw!$X440&lt;$A$9,Raw!S440,-999),-999),-999),-999),-999),-999)</f>
        <v>0.27860400000000002</v>
      </c>
      <c r="M440" s="9">
        <f>Raw!Q440</f>
        <v>0.95484199999999997</v>
      </c>
      <c r="N440" s="9">
        <f>IF(Raw!$G440&gt;$C$8,IF(Raw!$Q440&gt;$C$8,IF(Raw!$N440&gt;$C$9,IF(Raw!$N440&lt;$A$9,IF(Raw!$X440&gt;$C$9,IF(Raw!$X440&lt;$A$9,Raw!V440,-999),-999),-999),-999),-999),-999)</f>
        <v>616.29999999999995</v>
      </c>
      <c r="O440" s="9">
        <f>IF(Raw!$G440&gt;$C$8,IF(Raw!$Q440&gt;$C$8,IF(Raw!$N440&gt;$C$9,IF(Raw!$N440&lt;$A$9,IF(Raw!$X440&gt;$C$9,IF(Raw!$X440&lt;$A$9,Raw!W440,-999),-999),-999),-999),-999),-999)</f>
        <v>0.32080999999999998</v>
      </c>
      <c r="P440" s="9">
        <f>IF(Raw!$G440&gt;$C$8,IF(Raw!$Q440&gt;$C$8,IF(Raw!$N440&gt;$C$9,IF(Raw!$N440&lt;$A$9,IF(Raw!$X440&gt;$C$9,IF(Raw!$X440&lt;$A$9,Raw!X440,-999),-999),-999),-999),-999),-999)</f>
        <v>437</v>
      </c>
      <c r="R440" s="9">
        <f t="shared" si="111"/>
        <v>0.111232</v>
      </c>
      <c r="S440" s="9">
        <f t="shared" si="112"/>
        <v>0.39295151694999081</v>
      </c>
      <c r="T440" s="9">
        <f t="shared" si="113"/>
        <v>0.102136</v>
      </c>
      <c r="U440" s="9">
        <f t="shared" si="114"/>
        <v>0.36659918737706565</v>
      </c>
      <c r="V440" s="15">
        <f t="shared" si="115"/>
        <v>0.114088338</v>
      </c>
      <c r="X440" s="11">
        <f t="shared" si="116"/>
        <v>0</v>
      </c>
      <c r="Y440" s="11">
        <f t="shared" si="117"/>
        <v>6.0289999999999993E-18</v>
      </c>
      <c r="Z440" s="11">
        <f t="shared" si="118"/>
        <v>4.37E-4</v>
      </c>
      <c r="AA440" s="16">
        <f t="shared" si="119"/>
        <v>0</v>
      </c>
      <c r="AB440" s="9">
        <f t="shared" si="120"/>
        <v>0.17646800000000001</v>
      </c>
      <c r="AC440" s="9">
        <f t="shared" si="121"/>
        <v>1</v>
      </c>
      <c r="AD440" s="15">
        <f t="shared" si="122"/>
        <v>0</v>
      </c>
      <c r="AE440" s="3">
        <f t="shared" si="123"/>
        <v>725.8915999999997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0.16288194444444445</v>
      </c>
      <c r="C441" s="15">
        <f>Raw!C441</f>
        <v>51.4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0.17825199999999999</v>
      </c>
      <c r="F441" s="9">
        <f>IF(Raw!$G441&gt;$C$8,IF(Raw!$Q441&gt;$C$8,IF(Raw!$N441&gt;$C$9,IF(Raw!$N441&lt;$A$9,IF(Raw!$X441&gt;$C$9,IF(Raw!$X441&lt;$A$9,Raw!I441,-999),-999),-999),-999),-999),-999)</f>
        <v>0.29016900000000001</v>
      </c>
      <c r="G441" s="9">
        <f>Raw!G441</f>
        <v>0.95523800000000003</v>
      </c>
      <c r="H441" s="9">
        <f>IF(Raw!$G441&gt;$C$8,IF(Raw!$Q441&gt;$C$8,IF(Raw!$N441&gt;$C$9,IF(Raw!$N441&lt;$A$9,IF(Raw!$X441&gt;$C$9,IF(Raw!$X441&lt;$A$9,Raw!L441,-999),-999),-999),-999),-999),-999)</f>
        <v>526.4</v>
      </c>
      <c r="I441" s="9">
        <f>IF(Raw!$G441&gt;$C$8,IF(Raw!$Q441&gt;$C$8,IF(Raw!$N441&gt;$C$9,IF(Raw!$N441&lt;$A$9,IF(Raw!$X441&gt;$C$9,IF(Raw!$X441&lt;$A$9,Raw!M441,-999),-999),-999),-999),-999),-999)</f>
        <v>0.13852700000000001</v>
      </c>
      <c r="J441" s="9">
        <f>IF(Raw!$G441&gt;$C$8,IF(Raw!$Q441&gt;$C$8,IF(Raw!$N441&gt;$C$9,IF(Raw!$N441&lt;$A$9,IF(Raw!$X441&gt;$C$9,IF(Raw!$X441&lt;$A$9,Raw!N441,-999),-999),-999),-999),-999),-999)</f>
        <v>432</v>
      </c>
      <c r="K441" s="9">
        <f>IF(Raw!$G441&gt;$C$8,IF(Raw!$Q441&gt;$C$8,IF(Raw!$N441&gt;$C$9,IF(Raw!$N441&lt;$A$9,IF(Raw!$X441&gt;$C$9,IF(Raw!$X441&lt;$A$9,Raw!R441,-999),-999),-999),-999),-999),-999)</f>
        <v>0.170241</v>
      </c>
      <c r="L441" s="9">
        <f>IF(Raw!$G441&gt;$C$8,IF(Raw!$Q441&gt;$C$8,IF(Raw!$N441&gt;$C$9,IF(Raw!$N441&lt;$A$9,IF(Raw!$X441&gt;$C$9,IF(Raw!$X441&lt;$A$9,Raw!S441,-999),-999),-999),-999),-999),-999)</f>
        <v>0.277951</v>
      </c>
      <c r="M441" s="9">
        <f>Raw!Q441</f>
        <v>0.95657899999999996</v>
      </c>
      <c r="N441" s="9">
        <f>IF(Raw!$G441&gt;$C$8,IF(Raw!$Q441&gt;$C$8,IF(Raw!$N441&gt;$C$9,IF(Raw!$N441&lt;$A$9,IF(Raw!$X441&gt;$C$9,IF(Raw!$X441&lt;$A$9,Raw!V441,-999),-999),-999),-999),-999),-999)</f>
        <v>561.20000000000005</v>
      </c>
      <c r="O441" s="9">
        <f>IF(Raw!$G441&gt;$C$8,IF(Raw!$Q441&gt;$C$8,IF(Raw!$N441&gt;$C$9,IF(Raw!$N441&lt;$A$9,IF(Raw!$X441&gt;$C$9,IF(Raw!$X441&lt;$A$9,Raw!W441,-999),-999),-999),-999),-999),-999)</f>
        <v>0.29889100000000002</v>
      </c>
      <c r="P441" s="9">
        <f>IF(Raw!$G441&gt;$C$8,IF(Raw!$Q441&gt;$C$8,IF(Raw!$N441&gt;$C$9,IF(Raw!$N441&lt;$A$9,IF(Raw!$X441&gt;$C$9,IF(Raw!$X441&lt;$A$9,Raw!X441,-999),-999),-999),-999),-999),-999)</f>
        <v>415</v>
      </c>
      <c r="R441" s="9">
        <f t="shared" si="111"/>
        <v>0.11191700000000002</v>
      </c>
      <c r="S441" s="9">
        <f t="shared" si="112"/>
        <v>0.38569592203164366</v>
      </c>
      <c r="T441" s="9">
        <f t="shared" si="113"/>
        <v>0.10771</v>
      </c>
      <c r="U441" s="9">
        <f t="shared" si="114"/>
        <v>0.38751434605380086</v>
      </c>
      <c r="V441" s="15">
        <f t="shared" si="115"/>
        <v>0.1138209345</v>
      </c>
      <c r="X441" s="11">
        <f t="shared" si="116"/>
        <v>0</v>
      </c>
      <c r="Y441" s="11">
        <f t="shared" si="117"/>
        <v>5.2639999999999991E-18</v>
      </c>
      <c r="Z441" s="11">
        <f t="shared" si="118"/>
        <v>4.3199999999999998E-4</v>
      </c>
      <c r="AA441" s="16">
        <f t="shared" si="119"/>
        <v>0</v>
      </c>
      <c r="AB441" s="9">
        <f t="shared" si="120"/>
        <v>0.170241</v>
      </c>
      <c r="AC441" s="9">
        <f t="shared" si="121"/>
        <v>1</v>
      </c>
      <c r="AD441" s="15">
        <f t="shared" si="122"/>
        <v>0</v>
      </c>
      <c r="AE441" s="3">
        <f t="shared" si="123"/>
        <v>633.7855999999997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0.16292824074074075</v>
      </c>
      <c r="C442" s="15">
        <f>Raw!C442</f>
        <v>49.4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0.17316999999999999</v>
      </c>
      <c r="F442" s="9">
        <f>IF(Raw!$G442&gt;$C$8,IF(Raw!$Q442&gt;$C$8,IF(Raw!$N442&gt;$C$9,IF(Raw!$N442&lt;$A$9,IF(Raw!$X442&gt;$C$9,IF(Raw!$X442&lt;$A$9,Raw!I442,-999),-999),-999),-999),-999),-999)</f>
        <v>0.28016799999999997</v>
      </c>
      <c r="G442" s="9">
        <f>Raw!G442</f>
        <v>0.96750800000000003</v>
      </c>
      <c r="H442" s="9">
        <f>IF(Raw!$G442&gt;$C$8,IF(Raw!$Q442&gt;$C$8,IF(Raw!$N442&gt;$C$9,IF(Raw!$N442&lt;$A$9,IF(Raw!$X442&gt;$C$9,IF(Raw!$X442&lt;$A$9,Raw!L442,-999),-999),-999),-999),-999),-999)</f>
        <v>577.29999999999995</v>
      </c>
      <c r="I442" s="9">
        <f>IF(Raw!$G442&gt;$C$8,IF(Raw!$Q442&gt;$C$8,IF(Raw!$N442&gt;$C$9,IF(Raw!$N442&lt;$A$9,IF(Raw!$X442&gt;$C$9,IF(Raw!$X442&lt;$A$9,Raw!M442,-999),-999),-999),-999),-999),-999)</f>
        <v>1.7982000000000001E-2</v>
      </c>
      <c r="J442" s="9">
        <f>IF(Raw!$G442&gt;$C$8,IF(Raw!$Q442&gt;$C$8,IF(Raw!$N442&gt;$C$9,IF(Raw!$N442&lt;$A$9,IF(Raw!$X442&gt;$C$9,IF(Raw!$X442&lt;$A$9,Raw!N442,-999),-999),-999),-999),-999),-999)</f>
        <v>374</v>
      </c>
      <c r="K442" s="9">
        <f>IF(Raw!$G442&gt;$C$8,IF(Raw!$Q442&gt;$C$8,IF(Raw!$N442&gt;$C$9,IF(Raw!$N442&lt;$A$9,IF(Raw!$X442&gt;$C$9,IF(Raw!$X442&lt;$A$9,Raw!R442,-999),-999),-999),-999),-999),-999)</f>
        <v>0.16602</v>
      </c>
      <c r="L442" s="9">
        <f>IF(Raw!$G442&gt;$C$8,IF(Raw!$Q442&gt;$C$8,IF(Raw!$N442&gt;$C$9,IF(Raw!$N442&lt;$A$9,IF(Raw!$X442&gt;$C$9,IF(Raw!$X442&lt;$A$9,Raw!S442,-999),-999),-999),-999),-999),-999)</f>
        <v>0.26757700000000001</v>
      </c>
      <c r="M442" s="9">
        <f>Raw!Q442</f>
        <v>0.95729600000000004</v>
      </c>
      <c r="N442" s="9">
        <f>IF(Raw!$G442&gt;$C$8,IF(Raw!$Q442&gt;$C$8,IF(Raw!$N442&gt;$C$9,IF(Raw!$N442&lt;$A$9,IF(Raw!$X442&gt;$C$9,IF(Raw!$X442&lt;$A$9,Raw!V442,-999),-999),-999),-999),-999),-999)</f>
        <v>623.1</v>
      </c>
      <c r="O442" s="9">
        <f>IF(Raw!$G442&gt;$C$8,IF(Raw!$Q442&gt;$C$8,IF(Raw!$N442&gt;$C$9,IF(Raw!$N442&lt;$A$9,IF(Raw!$X442&gt;$C$9,IF(Raw!$X442&lt;$A$9,Raw!W442,-999),-999),-999),-999),-999),-999)</f>
        <v>0.279638</v>
      </c>
      <c r="P442" s="9">
        <f>IF(Raw!$G442&gt;$C$8,IF(Raw!$Q442&gt;$C$8,IF(Raw!$N442&gt;$C$9,IF(Raw!$N442&lt;$A$9,IF(Raw!$X442&gt;$C$9,IF(Raw!$X442&lt;$A$9,Raw!X442,-999),-999),-999),-999),-999),-999)</f>
        <v>447</v>
      </c>
      <c r="R442" s="9">
        <f t="shared" si="111"/>
        <v>0.10699799999999998</v>
      </c>
      <c r="S442" s="9">
        <f t="shared" si="112"/>
        <v>0.38190657034350817</v>
      </c>
      <c r="T442" s="9">
        <f t="shared" si="113"/>
        <v>0.10155700000000001</v>
      </c>
      <c r="U442" s="9">
        <f t="shared" si="114"/>
        <v>0.37954308479428356</v>
      </c>
      <c r="V442" s="15">
        <f t="shared" si="115"/>
        <v>0.10957278149999999</v>
      </c>
      <c r="X442" s="11">
        <f t="shared" si="116"/>
        <v>0</v>
      </c>
      <c r="Y442" s="11">
        <f t="shared" si="117"/>
        <v>5.7729999999999992E-18</v>
      </c>
      <c r="Z442" s="11">
        <f t="shared" si="118"/>
        <v>3.7399999999999998E-4</v>
      </c>
      <c r="AA442" s="16">
        <f t="shared" si="119"/>
        <v>0</v>
      </c>
      <c r="AB442" s="9">
        <f t="shared" si="120"/>
        <v>0.16602</v>
      </c>
      <c r="AC442" s="9">
        <f t="shared" si="121"/>
        <v>1</v>
      </c>
      <c r="AD442" s="15">
        <f t="shared" si="122"/>
        <v>0</v>
      </c>
      <c r="AE442" s="3">
        <f t="shared" si="123"/>
        <v>695.06919999999968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0.16298611111111111</v>
      </c>
      <c r="C443" s="15">
        <f>Raw!C443</f>
        <v>49.4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0.170491</v>
      </c>
      <c r="F443" s="9">
        <f>IF(Raw!$G443&gt;$C$8,IF(Raw!$Q443&gt;$C$8,IF(Raw!$N443&gt;$C$9,IF(Raw!$N443&lt;$A$9,IF(Raw!$X443&gt;$C$9,IF(Raw!$X443&lt;$A$9,Raw!I443,-999),-999),-999),-999),-999),-999)</f>
        <v>0.28273700000000002</v>
      </c>
      <c r="G443" s="9">
        <f>Raw!G443</f>
        <v>0.97030300000000003</v>
      </c>
      <c r="H443" s="9">
        <f>IF(Raw!$G443&gt;$C$8,IF(Raw!$Q443&gt;$C$8,IF(Raw!$N443&gt;$C$9,IF(Raw!$N443&lt;$A$9,IF(Raw!$X443&gt;$C$9,IF(Raw!$X443&lt;$A$9,Raw!L443,-999),-999),-999),-999),-999),-999)</f>
        <v>620</v>
      </c>
      <c r="I443" s="9">
        <f>IF(Raw!$G443&gt;$C$8,IF(Raw!$Q443&gt;$C$8,IF(Raw!$N443&gt;$C$9,IF(Raw!$N443&lt;$A$9,IF(Raw!$X443&gt;$C$9,IF(Raw!$X443&lt;$A$9,Raw!M443,-999),-999),-999),-999),-999),-999)</f>
        <v>0.32023600000000002</v>
      </c>
      <c r="J443" s="9">
        <f>IF(Raw!$G443&gt;$C$8,IF(Raw!$Q443&gt;$C$8,IF(Raw!$N443&gt;$C$9,IF(Raw!$N443&lt;$A$9,IF(Raw!$X443&gt;$C$9,IF(Raw!$X443&lt;$A$9,Raw!N443,-999),-999),-999),-999),-999),-999)</f>
        <v>327</v>
      </c>
      <c r="K443" s="9">
        <f>IF(Raw!$G443&gt;$C$8,IF(Raw!$Q443&gt;$C$8,IF(Raw!$N443&gt;$C$9,IF(Raw!$N443&lt;$A$9,IF(Raw!$X443&gt;$C$9,IF(Raw!$X443&lt;$A$9,Raw!R443,-999),-999),-999),-999),-999),-999)</f>
        <v>0.16276399999999999</v>
      </c>
      <c r="L443" s="9">
        <f>IF(Raw!$G443&gt;$C$8,IF(Raw!$Q443&gt;$C$8,IF(Raw!$N443&gt;$C$9,IF(Raw!$N443&lt;$A$9,IF(Raw!$X443&gt;$C$9,IF(Raw!$X443&lt;$A$9,Raw!S443,-999),-999),-999),-999),-999),-999)</f>
        <v>0.26218000000000002</v>
      </c>
      <c r="M443" s="9">
        <f>Raw!Q443</f>
        <v>0.94251799999999997</v>
      </c>
      <c r="N443" s="9">
        <f>IF(Raw!$G443&gt;$C$8,IF(Raw!$Q443&gt;$C$8,IF(Raw!$N443&gt;$C$9,IF(Raw!$N443&lt;$A$9,IF(Raw!$X443&gt;$C$9,IF(Raw!$X443&lt;$A$9,Raw!V443,-999),-999),-999),-999),-999),-999)</f>
        <v>530.70000000000005</v>
      </c>
      <c r="O443" s="9">
        <f>IF(Raw!$G443&gt;$C$8,IF(Raw!$Q443&gt;$C$8,IF(Raw!$N443&gt;$C$9,IF(Raw!$N443&lt;$A$9,IF(Raw!$X443&gt;$C$9,IF(Raw!$X443&lt;$A$9,Raw!W443,-999),-999),-999),-999),-999),-999)</f>
        <v>0.117115</v>
      </c>
      <c r="P443" s="9">
        <f>IF(Raw!$G443&gt;$C$8,IF(Raw!$Q443&gt;$C$8,IF(Raw!$N443&gt;$C$9,IF(Raw!$N443&lt;$A$9,IF(Raw!$X443&gt;$C$9,IF(Raw!$X443&lt;$A$9,Raw!X443,-999),-999),-999),-999),-999),-999)</f>
        <v>548</v>
      </c>
      <c r="R443" s="9">
        <f t="shared" si="111"/>
        <v>0.11224600000000001</v>
      </c>
      <c r="S443" s="9">
        <f t="shared" si="112"/>
        <v>0.39699791679193031</v>
      </c>
      <c r="T443" s="9">
        <f t="shared" si="113"/>
        <v>9.9416000000000032E-2</v>
      </c>
      <c r="U443" s="9">
        <f t="shared" si="114"/>
        <v>0.37918986955526746</v>
      </c>
      <c r="V443" s="15">
        <f t="shared" si="115"/>
        <v>0.10736271</v>
      </c>
      <c r="X443" s="11">
        <f t="shared" si="116"/>
        <v>0</v>
      </c>
      <c r="Y443" s="11">
        <f t="shared" si="117"/>
        <v>6.1999999999999994E-18</v>
      </c>
      <c r="Z443" s="11">
        <f t="shared" si="118"/>
        <v>3.2699999999999998E-4</v>
      </c>
      <c r="AA443" s="16">
        <f t="shared" si="119"/>
        <v>0</v>
      </c>
      <c r="AB443" s="9">
        <f t="shared" si="120"/>
        <v>0.16276399999999999</v>
      </c>
      <c r="AC443" s="9">
        <f t="shared" si="121"/>
        <v>1</v>
      </c>
      <c r="AD443" s="15">
        <f t="shared" si="122"/>
        <v>0</v>
      </c>
      <c r="AE443" s="3">
        <f t="shared" si="123"/>
        <v>746.47999999999968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0.16304398148148147</v>
      </c>
      <c r="C444" s="15">
        <f>Raw!C444</f>
        <v>48.6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0.170264</v>
      </c>
      <c r="F444" s="9">
        <f>IF(Raw!$G444&gt;$C$8,IF(Raw!$Q444&gt;$C$8,IF(Raw!$N444&gt;$C$9,IF(Raw!$N444&lt;$A$9,IF(Raw!$X444&gt;$C$9,IF(Raw!$X444&lt;$A$9,Raw!I444,-999),-999),-999),-999),-999),-999)</f>
        <v>0.27577499999999999</v>
      </c>
      <c r="G444" s="9">
        <f>Raw!G444</f>
        <v>0.977271</v>
      </c>
      <c r="H444" s="9">
        <f>IF(Raw!$G444&gt;$C$8,IF(Raw!$Q444&gt;$C$8,IF(Raw!$N444&gt;$C$9,IF(Raw!$N444&lt;$A$9,IF(Raw!$X444&gt;$C$9,IF(Raw!$X444&lt;$A$9,Raw!L444,-999),-999),-999),-999),-999),-999)</f>
        <v>556.4</v>
      </c>
      <c r="I444" s="9">
        <f>IF(Raw!$G444&gt;$C$8,IF(Raw!$Q444&gt;$C$8,IF(Raw!$N444&gt;$C$9,IF(Raw!$N444&lt;$A$9,IF(Raw!$X444&gt;$C$9,IF(Raw!$X444&lt;$A$9,Raw!M444,-999),-999),-999),-999),-999),-999)</f>
        <v>0.25351299999999999</v>
      </c>
      <c r="J444" s="9">
        <f>IF(Raw!$G444&gt;$C$8,IF(Raw!$Q444&gt;$C$8,IF(Raw!$N444&gt;$C$9,IF(Raw!$N444&lt;$A$9,IF(Raw!$X444&gt;$C$9,IF(Raw!$X444&lt;$A$9,Raw!N444,-999),-999),-999),-999),-999),-999)</f>
        <v>462</v>
      </c>
      <c r="K444" s="9">
        <f>IF(Raw!$G444&gt;$C$8,IF(Raw!$Q444&gt;$C$8,IF(Raw!$N444&gt;$C$9,IF(Raw!$N444&lt;$A$9,IF(Raw!$X444&gt;$C$9,IF(Raw!$X444&lt;$A$9,Raw!R444,-999),-999),-999),-999),-999),-999)</f>
        <v>0.16369700000000001</v>
      </c>
      <c r="L444" s="9">
        <f>IF(Raw!$G444&gt;$C$8,IF(Raw!$Q444&gt;$C$8,IF(Raw!$N444&gt;$C$9,IF(Raw!$N444&lt;$A$9,IF(Raw!$X444&gt;$C$9,IF(Raw!$X444&lt;$A$9,Raw!S444,-999),-999),-999),-999),-999),-999)</f>
        <v>0.272559</v>
      </c>
      <c r="M444" s="9">
        <f>Raw!Q444</f>
        <v>0.964306</v>
      </c>
      <c r="N444" s="9">
        <f>IF(Raw!$G444&gt;$C$8,IF(Raw!$Q444&gt;$C$8,IF(Raw!$N444&gt;$C$9,IF(Raw!$N444&lt;$A$9,IF(Raw!$X444&gt;$C$9,IF(Raw!$X444&lt;$A$9,Raw!V444,-999),-999),-999),-999),-999),-999)</f>
        <v>551.6</v>
      </c>
      <c r="O444" s="9">
        <f>IF(Raw!$G444&gt;$C$8,IF(Raw!$Q444&gt;$C$8,IF(Raw!$N444&gt;$C$9,IF(Raw!$N444&lt;$A$9,IF(Raw!$X444&gt;$C$9,IF(Raw!$X444&lt;$A$9,Raw!W444,-999),-999),-999),-999),-999),-999)</f>
        <v>0.194689</v>
      </c>
      <c r="P444" s="9">
        <f>IF(Raw!$G444&gt;$C$8,IF(Raw!$Q444&gt;$C$8,IF(Raw!$N444&gt;$C$9,IF(Raw!$N444&lt;$A$9,IF(Raw!$X444&gt;$C$9,IF(Raw!$X444&lt;$A$9,Raw!X444,-999),-999),-999),-999),-999),-999)</f>
        <v>536</v>
      </c>
      <c r="R444" s="9">
        <f t="shared" si="111"/>
        <v>0.10551099999999999</v>
      </c>
      <c r="S444" s="9">
        <f t="shared" si="112"/>
        <v>0.3825981325355815</v>
      </c>
      <c r="T444" s="9">
        <f t="shared" si="113"/>
        <v>0.10886199999999999</v>
      </c>
      <c r="U444" s="9">
        <f t="shared" si="114"/>
        <v>0.39940710084788977</v>
      </c>
      <c r="V444" s="15">
        <f t="shared" si="115"/>
        <v>0.1116129105</v>
      </c>
      <c r="X444" s="11">
        <f t="shared" si="116"/>
        <v>0</v>
      </c>
      <c r="Y444" s="11">
        <f t="shared" si="117"/>
        <v>5.5639999999999998E-18</v>
      </c>
      <c r="Z444" s="11">
        <f t="shared" si="118"/>
        <v>4.6199999999999995E-4</v>
      </c>
      <c r="AA444" s="16">
        <f t="shared" si="119"/>
        <v>0</v>
      </c>
      <c r="AB444" s="9">
        <f t="shared" si="120"/>
        <v>0.16369700000000001</v>
      </c>
      <c r="AC444" s="9">
        <f t="shared" si="121"/>
        <v>1</v>
      </c>
      <c r="AD444" s="15">
        <f t="shared" si="122"/>
        <v>0</v>
      </c>
      <c r="AE444" s="3">
        <f t="shared" si="123"/>
        <v>669.90559999999982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0.16310185185185186</v>
      </c>
      <c r="C445" s="15">
        <f>Raw!C445</f>
        <v>47.5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0.17701800000000001</v>
      </c>
      <c r="F445" s="9">
        <f>IF(Raw!$G445&gt;$C$8,IF(Raw!$Q445&gt;$C$8,IF(Raw!$N445&gt;$C$9,IF(Raw!$N445&lt;$A$9,IF(Raw!$X445&gt;$C$9,IF(Raw!$X445&lt;$A$9,Raw!I445,-999),-999),-999),-999),-999),-999)</f>
        <v>0.28536299999999998</v>
      </c>
      <c r="G445" s="9">
        <f>Raw!G445</f>
        <v>0.96399900000000005</v>
      </c>
      <c r="H445" s="9">
        <f>IF(Raw!$G445&gt;$C$8,IF(Raw!$Q445&gt;$C$8,IF(Raw!$N445&gt;$C$9,IF(Raw!$N445&lt;$A$9,IF(Raw!$X445&gt;$C$9,IF(Raw!$X445&lt;$A$9,Raw!L445,-999),-999),-999),-999),-999),-999)</f>
        <v>517.29999999999995</v>
      </c>
      <c r="I445" s="9">
        <f>IF(Raw!$G445&gt;$C$8,IF(Raw!$Q445&gt;$C$8,IF(Raw!$N445&gt;$C$9,IF(Raw!$N445&lt;$A$9,IF(Raw!$X445&gt;$C$9,IF(Raw!$X445&lt;$A$9,Raw!M445,-999),-999),-999),-999),-999),-999)</f>
        <v>0.22917999999999999</v>
      </c>
      <c r="J445" s="9">
        <f>IF(Raw!$G445&gt;$C$8,IF(Raw!$Q445&gt;$C$8,IF(Raw!$N445&gt;$C$9,IF(Raw!$N445&lt;$A$9,IF(Raw!$X445&gt;$C$9,IF(Raw!$X445&lt;$A$9,Raw!N445,-999),-999),-999),-999),-999),-999)</f>
        <v>341</v>
      </c>
      <c r="K445" s="9">
        <f>IF(Raw!$G445&gt;$C$8,IF(Raw!$Q445&gt;$C$8,IF(Raw!$N445&gt;$C$9,IF(Raw!$N445&lt;$A$9,IF(Raw!$X445&gt;$C$9,IF(Raw!$X445&lt;$A$9,Raw!R445,-999),-999),-999),-999),-999),-999)</f>
        <v>0.16162000000000001</v>
      </c>
      <c r="L445" s="9">
        <f>IF(Raw!$G445&gt;$C$8,IF(Raw!$Q445&gt;$C$8,IF(Raw!$N445&gt;$C$9,IF(Raw!$N445&lt;$A$9,IF(Raw!$X445&gt;$C$9,IF(Raw!$X445&lt;$A$9,Raw!S445,-999),-999),-999),-999),-999),-999)</f>
        <v>0.26219799999999999</v>
      </c>
      <c r="M445" s="9">
        <f>Raw!Q445</f>
        <v>0.94717700000000005</v>
      </c>
      <c r="N445" s="9">
        <f>IF(Raw!$G445&gt;$C$8,IF(Raw!$Q445&gt;$C$8,IF(Raw!$N445&gt;$C$9,IF(Raw!$N445&lt;$A$9,IF(Raw!$X445&gt;$C$9,IF(Raw!$X445&lt;$A$9,Raw!V445,-999),-999),-999),-999),-999),-999)</f>
        <v>532.5</v>
      </c>
      <c r="O445" s="9">
        <f>IF(Raw!$G445&gt;$C$8,IF(Raw!$Q445&gt;$C$8,IF(Raw!$N445&gt;$C$9,IF(Raw!$N445&lt;$A$9,IF(Raw!$X445&gt;$C$9,IF(Raw!$X445&lt;$A$9,Raw!W445,-999),-999),-999),-999),-999),-999)</f>
        <v>0.295985</v>
      </c>
      <c r="P445" s="9">
        <f>IF(Raw!$G445&gt;$C$8,IF(Raw!$Q445&gt;$C$8,IF(Raw!$N445&gt;$C$9,IF(Raw!$N445&lt;$A$9,IF(Raw!$X445&gt;$C$9,IF(Raw!$X445&lt;$A$9,Raw!X445,-999),-999),-999),-999),-999),-999)</f>
        <v>394</v>
      </c>
      <c r="R445" s="9">
        <f t="shared" si="111"/>
        <v>0.10834499999999997</v>
      </c>
      <c r="S445" s="9">
        <f t="shared" si="112"/>
        <v>0.37967430956360837</v>
      </c>
      <c r="T445" s="9">
        <f t="shared" si="113"/>
        <v>0.10057799999999997</v>
      </c>
      <c r="U445" s="9">
        <f t="shared" si="114"/>
        <v>0.38359560332267972</v>
      </c>
      <c r="V445" s="15">
        <f t="shared" si="115"/>
        <v>0.10737008099999999</v>
      </c>
      <c r="X445" s="11">
        <f t="shared" si="116"/>
        <v>0</v>
      </c>
      <c r="Y445" s="11">
        <f t="shared" si="117"/>
        <v>5.1729999999999994E-18</v>
      </c>
      <c r="Z445" s="11">
        <f t="shared" si="118"/>
        <v>3.4099999999999999E-4</v>
      </c>
      <c r="AA445" s="16">
        <f t="shared" si="119"/>
        <v>0</v>
      </c>
      <c r="AB445" s="9">
        <f t="shared" si="120"/>
        <v>0.16162000000000001</v>
      </c>
      <c r="AC445" s="9">
        <f t="shared" si="121"/>
        <v>1</v>
      </c>
      <c r="AD445" s="15">
        <f t="shared" si="122"/>
        <v>0</v>
      </c>
      <c r="AE445" s="3">
        <f t="shared" si="123"/>
        <v>622.82919999999979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0.16315972222222222</v>
      </c>
      <c r="C446" s="15">
        <f>Raw!C446</f>
        <v>46.8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0.16326099999999999</v>
      </c>
      <c r="F446" s="9">
        <f>IF(Raw!$G446&gt;$C$8,IF(Raw!$Q446&gt;$C$8,IF(Raw!$N446&gt;$C$9,IF(Raw!$N446&lt;$A$9,IF(Raw!$X446&gt;$C$9,IF(Raw!$X446&lt;$A$9,Raw!I446,-999),-999),-999),-999),-999),-999)</f>
        <v>0.26586399999999999</v>
      </c>
      <c r="G446" s="9">
        <f>Raw!G446</f>
        <v>0.965943</v>
      </c>
      <c r="H446" s="9">
        <f>IF(Raw!$G446&gt;$C$8,IF(Raw!$Q446&gt;$C$8,IF(Raw!$N446&gt;$C$9,IF(Raw!$N446&lt;$A$9,IF(Raw!$X446&gt;$C$9,IF(Raw!$X446&lt;$A$9,Raw!L446,-999),-999),-999),-999),-999),-999)</f>
        <v>581.79999999999995</v>
      </c>
      <c r="I446" s="9">
        <f>IF(Raw!$G446&gt;$C$8,IF(Raw!$Q446&gt;$C$8,IF(Raw!$N446&gt;$C$9,IF(Raw!$N446&lt;$A$9,IF(Raw!$X446&gt;$C$9,IF(Raw!$X446&lt;$A$9,Raw!M446,-999),-999),-999),-999),-999),-999)</f>
        <v>0.349715</v>
      </c>
      <c r="J446" s="9">
        <f>IF(Raw!$G446&gt;$C$8,IF(Raw!$Q446&gt;$C$8,IF(Raw!$N446&gt;$C$9,IF(Raw!$N446&lt;$A$9,IF(Raw!$X446&gt;$C$9,IF(Raw!$X446&lt;$A$9,Raw!N446,-999),-999),-999),-999),-999),-999)</f>
        <v>513</v>
      </c>
      <c r="K446" s="9">
        <f>IF(Raw!$G446&gt;$C$8,IF(Raw!$Q446&gt;$C$8,IF(Raw!$N446&gt;$C$9,IF(Raw!$N446&lt;$A$9,IF(Raw!$X446&gt;$C$9,IF(Raw!$X446&lt;$A$9,Raw!R446,-999),-999),-999),-999),-999),-999)</f>
        <v>0.158447</v>
      </c>
      <c r="L446" s="9">
        <f>IF(Raw!$G446&gt;$C$8,IF(Raw!$Q446&gt;$C$8,IF(Raw!$N446&gt;$C$9,IF(Raw!$N446&lt;$A$9,IF(Raw!$X446&gt;$C$9,IF(Raw!$X446&lt;$A$9,Raw!S446,-999),-999),-999),-999),-999),-999)</f>
        <v>0.25379699999999999</v>
      </c>
      <c r="M446" s="9">
        <f>Raw!Q446</f>
        <v>0.95341399999999998</v>
      </c>
      <c r="N446" s="9">
        <f>IF(Raw!$G446&gt;$C$8,IF(Raw!$Q446&gt;$C$8,IF(Raw!$N446&gt;$C$9,IF(Raw!$N446&lt;$A$9,IF(Raw!$X446&gt;$C$9,IF(Raw!$X446&lt;$A$9,Raw!V446,-999),-999),-999),-999),-999),-999)</f>
        <v>620.79999999999995</v>
      </c>
      <c r="O446" s="9">
        <f>IF(Raw!$G446&gt;$C$8,IF(Raw!$Q446&gt;$C$8,IF(Raw!$N446&gt;$C$9,IF(Raw!$N446&lt;$A$9,IF(Raw!$X446&gt;$C$9,IF(Raw!$X446&lt;$A$9,Raw!W446,-999),-999),-999),-999),-999),-999)</f>
        <v>0.39332099999999998</v>
      </c>
      <c r="P446" s="9">
        <f>IF(Raw!$G446&gt;$C$8,IF(Raw!$Q446&gt;$C$8,IF(Raw!$N446&gt;$C$9,IF(Raw!$N446&lt;$A$9,IF(Raw!$X446&gt;$C$9,IF(Raw!$X446&lt;$A$9,Raw!X446,-999),-999),-999),-999),-999),-999)</f>
        <v>337</v>
      </c>
      <c r="R446" s="9">
        <f t="shared" si="111"/>
        <v>0.102603</v>
      </c>
      <c r="S446" s="9">
        <f t="shared" si="112"/>
        <v>0.38592287786236573</v>
      </c>
      <c r="T446" s="9">
        <f t="shared" si="113"/>
        <v>9.534999999999999E-2</v>
      </c>
      <c r="U446" s="9">
        <f t="shared" si="114"/>
        <v>0.37569396013349249</v>
      </c>
      <c r="V446" s="15">
        <f t="shared" si="115"/>
        <v>0.10392987149999999</v>
      </c>
      <c r="X446" s="11">
        <f t="shared" si="116"/>
        <v>0</v>
      </c>
      <c r="Y446" s="11">
        <f t="shared" si="117"/>
        <v>5.8179999999999994E-18</v>
      </c>
      <c r="Z446" s="11">
        <f t="shared" si="118"/>
        <v>5.13E-4</v>
      </c>
      <c r="AA446" s="16">
        <f t="shared" si="119"/>
        <v>0</v>
      </c>
      <c r="AB446" s="9">
        <f t="shared" si="120"/>
        <v>0.158447</v>
      </c>
      <c r="AC446" s="9">
        <f t="shared" si="121"/>
        <v>1</v>
      </c>
      <c r="AD446" s="15">
        <f t="shared" si="122"/>
        <v>0</v>
      </c>
      <c r="AE446" s="3">
        <f t="shared" si="123"/>
        <v>700.48719999999969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0.16320601851851851</v>
      </c>
      <c r="C447" s="15">
        <f>Raw!C447</f>
        <v>46.3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0.163247</v>
      </c>
      <c r="F447" s="9">
        <f>IF(Raw!$G447&gt;$C$8,IF(Raw!$Q447&gt;$C$8,IF(Raw!$N447&gt;$C$9,IF(Raw!$N447&lt;$A$9,IF(Raw!$X447&gt;$C$9,IF(Raw!$X447&lt;$A$9,Raw!I447,-999),-999),-999),-999),-999),-999)</f>
        <v>0.27153899999999997</v>
      </c>
      <c r="G447" s="9">
        <f>Raw!G447</f>
        <v>0.96532700000000005</v>
      </c>
      <c r="H447" s="9">
        <f>IF(Raw!$G447&gt;$C$8,IF(Raw!$Q447&gt;$C$8,IF(Raw!$N447&gt;$C$9,IF(Raw!$N447&lt;$A$9,IF(Raw!$X447&gt;$C$9,IF(Raw!$X447&lt;$A$9,Raw!L447,-999),-999),-999),-999),-999),-999)</f>
        <v>537.1</v>
      </c>
      <c r="I447" s="9">
        <f>IF(Raw!$G447&gt;$C$8,IF(Raw!$Q447&gt;$C$8,IF(Raw!$N447&gt;$C$9,IF(Raw!$N447&lt;$A$9,IF(Raw!$X447&gt;$C$9,IF(Raw!$X447&lt;$A$9,Raw!M447,-999),-999),-999),-999),-999),-999)</f>
        <v>8.7539000000000006E-2</v>
      </c>
      <c r="J447" s="9">
        <f>IF(Raw!$G447&gt;$C$8,IF(Raw!$Q447&gt;$C$8,IF(Raw!$N447&gt;$C$9,IF(Raw!$N447&lt;$A$9,IF(Raw!$X447&gt;$C$9,IF(Raw!$X447&lt;$A$9,Raw!N447,-999),-999),-999),-999),-999),-999)</f>
        <v>403</v>
      </c>
      <c r="K447" s="9">
        <f>IF(Raw!$G447&gt;$C$8,IF(Raw!$Q447&gt;$C$8,IF(Raw!$N447&gt;$C$9,IF(Raw!$N447&lt;$A$9,IF(Raw!$X447&gt;$C$9,IF(Raw!$X447&lt;$A$9,Raw!R447,-999),-999),-999),-999),-999),-999)</f>
        <v>0.15365699999999999</v>
      </c>
      <c r="L447" s="9">
        <f>IF(Raw!$G447&gt;$C$8,IF(Raw!$Q447&gt;$C$8,IF(Raw!$N447&gt;$C$9,IF(Raw!$N447&lt;$A$9,IF(Raw!$X447&gt;$C$9,IF(Raw!$X447&lt;$A$9,Raw!S447,-999),-999),-999),-999),-999),-999)</f>
        <v>0.25307299999999999</v>
      </c>
      <c r="M447" s="9">
        <f>Raw!Q447</f>
        <v>0.96671899999999999</v>
      </c>
      <c r="N447" s="9">
        <f>IF(Raw!$G447&gt;$C$8,IF(Raw!$Q447&gt;$C$8,IF(Raw!$N447&gt;$C$9,IF(Raw!$N447&lt;$A$9,IF(Raw!$X447&gt;$C$9,IF(Raw!$X447&lt;$A$9,Raw!V447,-999),-999),-999),-999),-999),-999)</f>
        <v>587.20000000000005</v>
      </c>
      <c r="O447" s="9">
        <f>IF(Raw!$G447&gt;$C$8,IF(Raw!$Q447&gt;$C$8,IF(Raw!$N447&gt;$C$9,IF(Raw!$N447&lt;$A$9,IF(Raw!$X447&gt;$C$9,IF(Raw!$X447&lt;$A$9,Raw!W447,-999),-999),-999),-999),-999),-999)</f>
        <v>0.34327000000000002</v>
      </c>
      <c r="P447" s="9">
        <f>IF(Raw!$G447&gt;$C$8,IF(Raw!$Q447&gt;$C$8,IF(Raw!$N447&gt;$C$9,IF(Raw!$N447&lt;$A$9,IF(Raw!$X447&gt;$C$9,IF(Raw!$X447&lt;$A$9,Raw!X447,-999),-999),-999),-999),-999),-999)</f>
        <v>445</v>
      </c>
      <c r="R447" s="9">
        <f t="shared" si="111"/>
        <v>0.10829199999999997</v>
      </c>
      <c r="S447" s="9">
        <f t="shared" si="112"/>
        <v>0.39880827431786958</v>
      </c>
      <c r="T447" s="9">
        <f t="shared" si="113"/>
        <v>9.9416000000000004E-2</v>
      </c>
      <c r="U447" s="9">
        <f t="shared" si="114"/>
        <v>0.39283526887498865</v>
      </c>
      <c r="V447" s="15">
        <f t="shared" si="115"/>
        <v>0.10363339349999999</v>
      </c>
      <c r="X447" s="11">
        <f t="shared" si="116"/>
        <v>0</v>
      </c>
      <c r="Y447" s="11">
        <f t="shared" si="117"/>
        <v>5.3710000000000002E-18</v>
      </c>
      <c r="Z447" s="11">
        <f t="shared" si="118"/>
        <v>4.0299999999999998E-4</v>
      </c>
      <c r="AA447" s="16">
        <f t="shared" si="119"/>
        <v>0</v>
      </c>
      <c r="AB447" s="9">
        <f t="shared" si="120"/>
        <v>0.15365699999999999</v>
      </c>
      <c r="AC447" s="9">
        <f t="shared" si="121"/>
        <v>1</v>
      </c>
      <c r="AD447" s="15">
        <f t="shared" si="122"/>
        <v>0</v>
      </c>
      <c r="AE447" s="3">
        <f t="shared" si="123"/>
        <v>646.66839999999979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0.1632638888888889</v>
      </c>
      <c r="C448" s="15">
        <f>Raw!C448</f>
        <v>45.5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0.161662</v>
      </c>
      <c r="F448" s="9">
        <f>IF(Raw!$G448&gt;$C$8,IF(Raw!$Q448&gt;$C$8,IF(Raw!$N448&gt;$C$9,IF(Raw!$N448&lt;$A$9,IF(Raw!$X448&gt;$C$9,IF(Raw!$X448&lt;$A$9,Raw!I448,-999),-999),-999),-999),-999),-999)</f>
        <v>0.25725300000000001</v>
      </c>
      <c r="G448" s="9">
        <f>Raw!G448</f>
        <v>0.95492600000000005</v>
      </c>
      <c r="H448" s="9">
        <f>IF(Raw!$G448&gt;$C$8,IF(Raw!$Q448&gt;$C$8,IF(Raw!$N448&gt;$C$9,IF(Raw!$N448&lt;$A$9,IF(Raw!$X448&gt;$C$9,IF(Raw!$X448&lt;$A$9,Raw!L448,-999),-999),-999),-999),-999),-999)</f>
        <v>614.4</v>
      </c>
      <c r="I448" s="9">
        <f>IF(Raw!$G448&gt;$C$8,IF(Raw!$Q448&gt;$C$8,IF(Raw!$N448&gt;$C$9,IF(Raw!$N448&lt;$A$9,IF(Raw!$X448&gt;$C$9,IF(Raw!$X448&lt;$A$9,Raw!M448,-999),-999),-999),-999),-999),-999)</f>
        <v>0.37068099999999998</v>
      </c>
      <c r="J448" s="9">
        <f>IF(Raw!$G448&gt;$C$8,IF(Raw!$Q448&gt;$C$8,IF(Raw!$N448&gt;$C$9,IF(Raw!$N448&lt;$A$9,IF(Raw!$X448&gt;$C$9,IF(Raw!$X448&lt;$A$9,Raw!N448,-999),-999),-999),-999),-999),-999)</f>
        <v>454</v>
      </c>
      <c r="K448" s="9">
        <f>IF(Raw!$G448&gt;$C$8,IF(Raw!$Q448&gt;$C$8,IF(Raw!$N448&gt;$C$9,IF(Raw!$N448&lt;$A$9,IF(Raw!$X448&gt;$C$9,IF(Raw!$X448&lt;$A$9,Raw!R448,-999),-999),-999),-999),-999),-999)</f>
        <v>0.16562199999999999</v>
      </c>
      <c r="L448" s="9">
        <f>IF(Raw!$G448&gt;$C$8,IF(Raw!$Q448&gt;$C$8,IF(Raw!$N448&gt;$C$9,IF(Raw!$N448&lt;$A$9,IF(Raw!$X448&gt;$C$9,IF(Raw!$X448&lt;$A$9,Raw!S448,-999),-999),-999),-999),-999),-999)</f>
        <v>0.24945600000000001</v>
      </c>
      <c r="M448" s="9">
        <f>Raw!Q448</f>
        <v>0.96229600000000004</v>
      </c>
      <c r="N448" s="9">
        <f>IF(Raw!$G448&gt;$C$8,IF(Raw!$Q448&gt;$C$8,IF(Raw!$N448&gt;$C$9,IF(Raw!$N448&lt;$A$9,IF(Raw!$X448&gt;$C$9,IF(Raw!$X448&lt;$A$9,Raw!V448,-999),-999),-999),-999),-999),-999)</f>
        <v>521.79999999999995</v>
      </c>
      <c r="O448" s="9">
        <f>IF(Raw!$G448&gt;$C$8,IF(Raw!$Q448&gt;$C$8,IF(Raw!$N448&gt;$C$9,IF(Raw!$N448&lt;$A$9,IF(Raw!$X448&gt;$C$9,IF(Raw!$X448&lt;$A$9,Raw!W448,-999),-999),-999),-999),-999),-999)</f>
        <v>0.26890199999999997</v>
      </c>
      <c r="P448" s="9">
        <f>IF(Raw!$G448&gt;$C$8,IF(Raw!$Q448&gt;$C$8,IF(Raw!$N448&gt;$C$9,IF(Raw!$N448&lt;$A$9,IF(Raw!$X448&gt;$C$9,IF(Raw!$X448&lt;$A$9,Raw!X448,-999),-999),-999),-999),-999),-999)</f>
        <v>463</v>
      </c>
      <c r="R448" s="9">
        <f t="shared" si="111"/>
        <v>9.5591000000000009E-2</v>
      </c>
      <c r="S448" s="9">
        <f t="shared" si="112"/>
        <v>0.37158361612886925</v>
      </c>
      <c r="T448" s="9">
        <f t="shared" si="113"/>
        <v>8.383400000000002E-2</v>
      </c>
      <c r="U448" s="9">
        <f t="shared" si="114"/>
        <v>0.33606728240651662</v>
      </c>
      <c r="V448" s="15">
        <f t="shared" si="115"/>
        <v>0.102152232</v>
      </c>
      <c r="X448" s="11">
        <f t="shared" si="116"/>
        <v>0</v>
      </c>
      <c r="Y448" s="11">
        <f t="shared" si="117"/>
        <v>6.1439999999999998E-18</v>
      </c>
      <c r="Z448" s="11">
        <f t="shared" si="118"/>
        <v>4.5399999999999998E-4</v>
      </c>
      <c r="AA448" s="16">
        <f t="shared" si="119"/>
        <v>0</v>
      </c>
      <c r="AB448" s="9">
        <f t="shared" si="120"/>
        <v>0.16562199999999999</v>
      </c>
      <c r="AC448" s="9">
        <f t="shared" si="121"/>
        <v>1</v>
      </c>
      <c r="AD448" s="15">
        <f t="shared" si="122"/>
        <v>0</v>
      </c>
      <c r="AE448" s="3">
        <f t="shared" si="123"/>
        <v>739.73759999999982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0.16332175925925926</v>
      </c>
      <c r="C449" s="15">
        <f>Raw!C449</f>
        <v>44.6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0.15636800000000001</v>
      </c>
      <c r="F449" s="9">
        <f>IF(Raw!$G449&gt;$C$8,IF(Raw!$Q449&gt;$C$8,IF(Raw!$N449&gt;$C$9,IF(Raw!$N449&lt;$A$9,IF(Raw!$X449&gt;$C$9,IF(Raw!$X449&lt;$A$9,Raw!I449,-999),-999),-999),-999),-999),-999)</f>
        <v>0.25396999999999997</v>
      </c>
      <c r="G449" s="9">
        <f>Raw!G449</f>
        <v>0.95482800000000001</v>
      </c>
      <c r="H449" s="9">
        <f>IF(Raw!$G449&gt;$C$8,IF(Raw!$Q449&gt;$C$8,IF(Raw!$N449&gt;$C$9,IF(Raw!$N449&lt;$A$9,IF(Raw!$X449&gt;$C$9,IF(Raw!$X449&lt;$A$9,Raw!L449,-999),-999),-999),-999),-999),-999)</f>
        <v>604.1</v>
      </c>
      <c r="I449" s="9">
        <f>IF(Raw!$G449&gt;$C$8,IF(Raw!$Q449&gt;$C$8,IF(Raw!$N449&gt;$C$9,IF(Raw!$N449&lt;$A$9,IF(Raw!$X449&gt;$C$9,IF(Raw!$X449&lt;$A$9,Raw!M449,-999),-999),-999),-999),-999),-999)</f>
        <v>0.15900400000000001</v>
      </c>
      <c r="J449" s="9">
        <f>IF(Raw!$G449&gt;$C$8,IF(Raw!$Q449&gt;$C$8,IF(Raw!$N449&gt;$C$9,IF(Raw!$N449&lt;$A$9,IF(Raw!$X449&gt;$C$9,IF(Raw!$X449&lt;$A$9,Raw!N449,-999),-999),-999),-999),-999),-999)</f>
        <v>493</v>
      </c>
      <c r="K449" s="9">
        <f>IF(Raw!$G449&gt;$C$8,IF(Raw!$Q449&gt;$C$8,IF(Raw!$N449&gt;$C$9,IF(Raw!$N449&lt;$A$9,IF(Raw!$X449&gt;$C$9,IF(Raw!$X449&lt;$A$9,Raw!R449,-999),-999),-999),-999),-999),-999)</f>
        <v>0.15878700000000001</v>
      </c>
      <c r="L449" s="9">
        <f>IF(Raw!$G449&gt;$C$8,IF(Raw!$Q449&gt;$C$8,IF(Raw!$N449&gt;$C$9,IF(Raw!$N449&lt;$A$9,IF(Raw!$X449&gt;$C$9,IF(Raw!$X449&lt;$A$9,Raw!S449,-999),-999),-999),-999),-999),-999)</f>
        <v>0.245171</v>
      </c>
      <c r="M449" s="9">
        <f>Raw!Q449</f>
        <v>0.93837899999999996</v>
      </c>
      <c r="N449" s="9">
        <f>IF(Raw!$G449&gt;$C$8,IF(Raw!$Q449&gt;$C$8,IF(Raw!$N449&gt;$C$9,IF(Raw!$N449&lt;$A$9,IF(Raw!$X449&gt;$C$9,IF(Raw!$X449&lt;$A$9,Raw!V449,-999),-999),-999),-999),-999),-999)</f>
        <v>545</v>
      </c>
      <c r="O449" s="9">
        <f>IF(Raw!$G449&gt;$C$8,IF(Raw!$Q449&gt;$C$8,IF(Raw!$N449&gt;$C$9,IF(Raw!$N449&lt;$A$9,IF(Raw!$X449&gt;$C$9,IF(Raw!$X449&lt;$A$9,Raw!W449,-999),-999),-999),-999),-999),-999)</f>
        <v>0.28487299999999999</v>
      </c>
      <c r="P449" s="9">
        <f>IF(Raw!$G449&gt;$C$8,IF(Raw!$Q449&gt;$C$8,IF(Raw!$N449&gt;$C$9,IF(Raw!$N449&lt;$A$9,IF(Raw!$X449&gt;$C$9,IF(Raw!$X449&lt;$A$9,Raw!X449,-999),-999),-999),-999),-999),-999)</f>
        <v>589</v>
      </c>
      <c r="R449" s="9">
        <f t="shared" si="111"/>
        <v>9.7601999999999967E-2</v>
      </c>
      <c r="S449" s="9">
        <f t="shared" si="112"/>
        <v>0.38430523290152369</v>
      </c>
      <c r="T449" s="9">
        <f t="shared" si="113"/>
        <v>8.6383999999999989E-2</v>
      </c>
      <c r="U449" s="9">
        <f t="shared" si="114"/>
        <v>0.35234183488259213</v>
      </c>
      <c r="V449" s="15">
        <f t="shared" si="115"/>
        <v>0.10039752449999999</v>
      </c>
      <c r="X449" s="11">
        <f t="shared" si="116"/>
        <v>0</v>
      </c>
      <c r="Y449" s="11">
        <f t="shared" si="117"/>
        <v>6.0409999999999997E-18</v>
      </c>
      <c r="Z449" s="11">
        <f t="shared" si="118"/>
        <v>4.9299999999999995E-4</v>
      </c>
      <c r="AA449" s="16">
        <f t="shared" si="119"/>
        <v>0</v>
      </c>
      <c r="AB449" s="9">
        <f t="shared" si="120"/>
        <v>0.15878700000000001</v>
      </c>
      <c r="AC449" s="9">
        <f t="shared" si="121"/>
        <v>1</v>
      </c>
      <c r="AD449" s="15">
        <f t="shared" si="122"/>
        <v>0</v>
      </c>
      <c r="AE449" s="3">
        <f t="shared" si="123"/>
        <v>727.3363999999998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0.16337962962962962</v>
      </c>
      <c r="C450" s="15">
        <f>Raw!C450</f>
        <v>44.1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0.15562999999999999</v>
      </c>
      <c r="F450" s="9">
        <f>IF(Raw!$G450&gt;$C$8,IF(Raw!$Q450&gt;$C$8,IF(Raw!$N450&gt;$C$9,IF(Raw!$N450&lt;$A$9,IF(Raw!$X450&gt;$C$9,IF(Raw!$X450&lt;$A$9,Raw!I450,-999),-999),-999),-999),-999),-999)</f>
        <v>0.257938</v>
      </c>
      <c r="G450" s="9">
        <f>Raw!G450</f>
        <v>0.96073200000000003</v>
      </c>
      <c r="H450" s="9">
        <f>IF(Raw!$G450&gt;$C$8,IF(Raw!$Q450&gt;$C$8,IF(Raw!$N450&gt;$C$9,IF(Raw!$N450&lt;$A$9,IF(Raw!$X450&gt;$C$9,IF(Raw!$X450&lt;$A$9,Raw!L450,-999),-999),-999),-999),-999),-999)</f>
        <v>616.5</v>
      </c>
      <c r="I450" s="9">
        <f>IF(Raw!$G450&gt;$C$8,IF(Raw!$Q450&gt;$C$8,IF(Raw!$N450&gt;$C$9,IF(Raw!$N450&lt;$A$9,IF(Raw!$X450&gt;$C$9,IF(Raw!$X450&lt;$A$9,Raw!M450,-999),-999),-999),-999),-999),-999)</f>
        <v>0.23048199999999999</v>
      </c>
      <c r="J450" s="9">
        <f>IF(Raw!$G450&gt;$C$8,IF(Raw!$Q450&gt;$C$8,IF(Raw!$N450&gt;$C$9,IF(Raw!$N450&lt;$A$9,IF(Raw!$X450&gt;$C$9,IF(Raw!$X450&lt;$A$9,Raw!N450,-999),-999),-999),-999),-999),-999)</f>
        <v>406</v>
      </c>
      <c r="K450" s="9">
        <f>IF(Raw!$G450&gt;$C$8,IF(Raw!$Q450&gt;$C$8,IF(Raw!$N450&gt;$C$9,IF(Raw!$N450&lt;$A$9,IF(Raw!$X450&gt;$C$9,IF(Raw!$X450&lt;$A$9,Raw!R450,-999),-999),-999),-999),-999),-999)</f>
        <v>0.14727899999999999</v>
      </c>
      <c r="L450" s="9">
        <f>IF(Raw!$G450&gt;$C$8,IF(Raw!$Q450&gt;$C$8,IF(Raw!$N450&gt;$C$9,IF(Raw!$N450&lt;$A$9,IF(Raw!$X450&gt;$C$9,IF(Raw!$X450&lt;$A$9,Raw!S450,-999),-999),-999),-999),-999),-999)</f>
        <v>0.24340300000000001</v>
      </c>
      <c r="M450" s="9">
        <f>Raw!Q450</f>
        <v>0.967171</v>
      </c>
      <c r="N450" s="9">
        <f>IF(Raw!$G450&gt;$C$8,IF(Raw!$Q450&gt;$C$8,IF(Raw!$N450&gt;$C$9,IF(Raw!$N450&lt;$A$9,IF(Raw!$X450&gt;$C$9,IF(Raw!$X450&lt;$A$9,Raw!V450,-999),-999),-999),-999),-999),-999)</f>
        <v>561.4</v>
      </c>
      <c r="O450" s="9">
        <f>IF(Raw!$G450&gt;$C$8,IF(Raw!$Q450&gt;$C$8,IF(Raw!$N450&gt;$C$9,IF(Raw!$N450&lt;$A$9,IF(Raw!$X450&gt;$C$9,IF(Raw!$X450&lt;$A$9,Raw!W450,-999),-999),-999),-999),-999),-999)</f>
        <v>0.25170999999999999</v>
      </c>
      <c r="P450" s="9">
        <f>IF(Raw!$G450&gt;$C$8,IF(Raw!$Q450&gt;$C$8,IF(Raw!$N450&gt;$C$9,IF(Raw!$N450&lt;$A$9,IF(Raw!$X450&gt;$C$9,IF(Raw!$X450&lt;$A$9,Raw!X450,-999),-999),-999),-999),-999),-999)</f>
        <v>433</v>
      </c>
      <c r="R450" s="9">
        <f t="shared" si="111"/>
        <v>0.10230800000000001</v>
      </c>
      <c r="S450" s="9">
        <f t="shared" si="112"/>
        <v>0.39663795175584832</v>
      </c>
      <c r="T450" s="9">
        <f t="shared" si="113"/>
        <v>9.6124000000000015E-2</v>
      </c>
      <c r="U450" s="9">
        <f t="shared" si="114"/>
        <v>0.39491707168769496</v>
      </c>
      <c r="V450" s="15">
        <f t="shared" si="115"/>
        <v>9.9673528499999997E-2</v>
      </c>
      <c r="X450" s="11">
        <f t="shared" si="116"/>
        <v>0</v>
      </c>
      <c r="Y450" s="11">
        <f t="shared" si="117"/>
        <v>6.1649999999999999E-18</v>
      </c>
      <c r="Z450" s="11">
        <f t="shared" si="118"/>
        <v>4.06E-4</v>
      </c>
      <c r="AA450" s="16">
        <f t="shared" si="119"/>
        <v>0</v>
      </c>
      <c r="AB450" s="9">
        <f t="shared" si="120"/>
        <v>0.14727899999999999</v>
      </c>
      <c r="AC450" s="9">
        <f t="shared" si="121"/>
        <v>1</v>
      </c>
      <c r="AD450" s="15">
        <f t="shared" si="122"/>
        <v>0</v>
      </c>
      <c r="AE450" s="3">
        <f t="shared" si="123"/>
        <v>742.26599999999974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0.16342592592592595</v>
      </c>
      <c r="C451" s="15">
        <f>Raw!C451</f>
        <v>43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0.15559300000000001</v>
      </c>
      <c r="F451" s="9">
        <f>IF(Raw!$G451&gt;$C$8,IF(Raw!$Q451&gt;$C$8,IF(Raw!$N451&gt;$C$9,IF(Raw!$N451&lt;$A$9,IF(Raw!$X451&gt;$C$9,IF(Raw!$X451&lt;$A$9,Raw!I451,-999),-999),-999),-999),-999),-999)</f>
        <v>0.24999499999999999</v>
      </c>
      <c r="G451" s="9">
        <f>Raw!G451</f>
        <v>0.93279800000000002</v>
      </c>
      <c r="H451" s="9">
        <f>IF(Raw!$G451&gt;$C$8,IF(Raw!$Q451&gt;$C$8,IF(Raw!$N451&gt;$C$9,IF(Raw!$N451&lt;$A$9,IF(Raw!$X451&gt;$C$9,IF(Raw!$X451&lt;$A$9,Raw!L451,-999),-999),-999),-999),-999),-999)</f>
        <v>630.6</v>
      </c>
      <c r="I451" s="9">
        <f>IF(Raw!$G451&gt;$C$8,IF(Raw!$Q451&gt;$C$8,IF(Raw!$N451&gt;$C$9,IF(Raw!$N451&lt;$A$9,IF(Raw!$X451&gt;$C$9,IF(Raw!$X451&lt;$A$9,Raw!M451,-999),-999),-999),-999),-999),-999)</f>
        <v>0.22772999999999999</v>
      </c>
      <c r="J451" s="9">
        <f>IF(Raw!$G451&gt;$C$8,IF(Raw!$Q451&gt;$C$8,IF(Raw!$N451&gt;$C$9,IF(Raw!$N451&lt;$A$9,IF(Raw!$X451&gt;$C$9,IF(Raw!$X451&lt;$A$9,Raw!N451,-999),-999),-999),-999),-999),-999)</f>
        <v>336</v>
      </c>
      <c r="K451" s="9">
        <f>IF(Raw!$G451&gt;$C$8,IF(Raw!$Q451&gt;$C$8,IF(Raw!$N451&gt;$C$9,IF(Raw!$N451&lt;$A$9,IF(Raw!$X451&gt;$C$9,IF(Raw!$X451&lt;$A$9,Raw!R451,-999),-999),-999),-999),-999),-999)</f>
        <v>0.15107899999999999</v>
      </c>
      <c r="L451" s="9">
        <f>IF(Raw!$G451&gt;$C$8,IF(Raw!$Q451&gt;$C$8,IF(Raw!$N451&gt;$C$9,IF(Raw!$N451&lt;$A$9,IF(Raw!$X451&gt;$C$9,IF(Raw!$X451&lt;$A$9,Raw!S451,-999),-999),-999),-999),-999),-999)</f>
        <v>0.232433</v>
      </c>
      <c r="M451" s="9">
        <f>Raw!Q451</f>
        <v>0.93897399999999998</v>
      </c>
      <c r="N451" s="9">
        <f>IF(Raw!$G451&gt;$C$8,IF(Raw!$Q451&gt;$C$8,IF(Raw!$N451&gt;$C$9,IF(Raw!$N451&lt;$A$9,IF(Raw!$X451&gt;$C$9,IF(Raw!$X451&lt;$A$9,Raw!V451,-999),-999),-999),-999),-999),-999)</f>
        <v>586.20000000000005</v>
      </c>
      <c r="O451" s="9">
        <f>IF(Raw!$G451&gt;$C$8,IF(Raw!$Q451&gt;$C$8,IF(Raw!$N451&gt;$C$9,IF(Raw!$N451&lt;$A$9,IF(Raw!$X451&gt;$C$9,IF(Raw!$X451&lt;$A$9,Raw!W451,-999),-999),-999),-999),-999),-999)</f>
        <v>0.40907300000000002</v>
      </c>
      <c r="P451" s="9">
        <f>IF(Raw!$G451&gt;$C$8,IF(Raw!$Q451&gt;$C$8,IF(Raw!$N451&gt;$C$9,IF(Raw!$N451&lt;$A$9,IF(Raw!$X451&gt;$C$9,IF(Raw!$X451&lt;$A$9,Raw!X451,-999),-999),-999),-999),-999),-999)</f>
        <v>463</v>
      </c>
      <c r="R451" s="9">
        <f t="shared" si="111"/>
        <v>9.4401999999999986E-2</v>
      </c>
      <c r="S451" s="9">
        <f t="shared" si="112"/>
        <v>0.37761555231104615</v>
      </c>
      <c r="T451" s="9">
        <f t="shared" si="113"/>
        <v>8.135400000000001E-2</v>
      </c>
      <c r="U451" s="9">
        <f t="shared" si="114"/>
        <v>0.3500105406719356</v>
      </c>
      <c r="V451" s="15">
        <f t="shared" si="115"/>
        <v>9.5181313499999989E-2</v>
      </c>
      <c r="X451" s="11">
        <f t="shared" si="116"/>
        <v>0</v>
      </c>
      <c r="Y451" s="11">
        <f t="shared" si="117"/>
        <v>6.3060000000000002E-18</v>
      </c>
      <c r="Z451" s="11">
        <f t="shared" si="118"/>
        <v>3.3599999999999998E-4</v>
      </c>
      <c r="AA451" s="16">
        <f t="shared" si="119"/>
        <v>0</v>
      </c>
      <c r="AB451" s="9">
        <f t="shared" si="120"/>
        <v>0.15107899999999999</v>
      </c>
      <c r="AC451" s="9">
        <f t="shared" si="121"/>
        <v>1</v>
      </c>
      <c r="AD451" s="15">
        <f t="shared" si="122"/>
        <v>0</v>
      </c>
      <c r="AE451" s="3">
        <f t="shared" si="123"/>
        <v>759.24239999999986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0.16348379629629631</v>
      </c>
      <c r="C452" s="15">
        <f>Raw!C452</f>
        <v>42.8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0.159022</v>
      </c>
      <c r="F452" s="9">
        <f>IF(Raw!$G452&gt;$C$8,IF(Raw!$Q452&gt;$C$8,IF(Raw!$N452&gt;$C$9,IF(Raw!$N452&lt;$A$9,IF(Raw!$X452&gt;$C$9,IF(Raw!$X452&lt;$A$9,Raw!I452,-999),-999),-999),-999),-999),-999)</f>
        <v>0.24832699999999999</v>
      </c>
      <c r="G452" s="9">
        <f>Raw!G452</f>
        <v>0.93978300000000004</v>
      </c>
      <c r="H452" s="9">
        <f>IF(Raw!$G452&gt;$C$8,IF(Raw!$Q452&gt;$C$8,IF(Raw!$N452&gt;$C$9,IF(Raw!$N452&lt;$A$9,IF(Raw!$X452&gt;$C$9,IF(Raw!$X452&lt;$A$9,Raw!L452,-999),-999),-999),-999),-999),-999)</f>
        <v>544.1</v>
      </c>
      <c r="I452" s="9">
        <f>IF(Raw!$G452&gt;$C$8,IF(Raw!$Q452&gt;$C$8,IF(Raw!$N452&gt;$C$9,IF(Raw!$N452&lt;$A$9,IF(Raw!$X452&gt;$C$9,IF(Raw!$X452&lt;$A$9,Raw!M452,-999),-999),-999),-999),-999),-999)</f>
        <v>0.22917999999999999</v>
      </c>
      <c r="J452" s="9">
        <f>IF(Raw!$G452&gt;$C$8,IF(Raw!$Q452&gt;$C$8,IF(Raw!$N452&gt;$C$9,IF(Raw!$N452&lt;$A$9,IF(Raw!$X452&gt;$C$9,IF(Raw!$X452&lt;$A$9,Raw!N452,-999),-999),-999),-999),-999),-999)</f>
        <v>529</v>
      </c>
      <c r="K452" s="9">
        <f>IF(Raw!$G452&gt;$C$8,IF(Raw!$Q452&gt;$C$8,IF(Raw!$N452&gt;$C$9,IF(Raw!$N452&lt;$A$9,IF(Raw!$X452&gt;$C$9,IF(Raw!$X452&lt;$A$9,Raw!R452,-999),-999),-999),-999),-999),-999)</f>
        <v>0.139209</v>
      </c>
      <c r="L452" s="9">
        <f>IF(Raw!$G452&gt;$C$8,IF(Raw!$Q452&gt;$C$8,IF(Raw!$N452&gt;$C$9,IF(Raw!$N452&lt;$A$9,IF(Raw!$X452&gt;$C$9,IF(Raw!$X452&lt;$A$9,Raw!S452,-999),-999),-999),-999),-999),-999)</f>
        <v>0.23183200000000001</v>
      </c>
      <c r="M452" s="9">
        <f>Raw!Q452</f>
        <v>0.94815499999999997</v>
      </c>
      <c r="N452" s="9">
        <f>IF(Raw!$G452&gt;$C$8,IF(Raw!$Q452&gt;$C$8,IF(Raw!$N452&gt;$C$9,IF(Raw!$N452&lt;$A$9,IF(Raw!$X452&gt;$C$9,IF(Raw!$X452&lt;$A$9,Raw!V452,-999),-999),-999),-999),-999),-999)</f>
        <v>590.20000000000005</v>
      </c>
      <c r="O452" s="9">
        <f>IF(Raw!$G452&gt;$C$8,IF(Raw!$Q452&gt;$C$8,IF(Raw!$N452&gt;$C$9,IF(Raw!$N452&lt;$A$9,IF(Raw!$X452&gt;$C$9,IF(Raw!$X452&lt;$A$9,Raw!W452,-999),-999),-999),-999),-999),-999)</f>
        <v>0.37157299999999999</v>
      </c>
      <c r="P452" s="9">
        <f>IF(Raw!$G452&gt;$C$8,IF(Raw!$Q452&gt;$C$8,IF(Raw!$N452&gt;$C$9,IF(Raw!$N452&lt;$A$9,IF(Raw!$X452&gt;$C$9,IF(Raw!$X452&lt;$A$9,Raw!X452,-999),-999),-999),-999),-999),-999)</f>
        <v>572</v>
      </c>
      <c r="R452" s="9">
        <f t="shared" si="111"/>
        <v>8.9304999999999995E-2</v>
      </c>
      <c r="S452" s="9">
        <f t="shared" si="112"/>
        <v>0.35962662135007467</v>
      </c>
      <c r="T452" s="9">
        <f t="shared" si="113"/>
        <v>9.2623000000000011E-2</v>
      </c>
      <c r="U452" s="9">
        <f t="shared" si="114"/>
        <v>0.39952638117257327</v>
      </c>
      <c r="V452" s="15">
        <f t="shared" si="115"/>
        <v>9.4935203999999995E-2</v>
      </c>
      <c r="X452" s="11">
        <f t="shared" si="116"/>
        <v>0</v>
      </c>
      <c r="Y452" s="11">
        <f t="shared" si="117"/>
        <v>5.4409999999999998E-18</v>
      </c>
      <c r="Z452" s="11">
        <f t="shared" si="118"/>
        <v>5.2899999999999996E-4</v>
      </c>
      <c r="AA452" s="16">
        <f t="shared" si="119"/>
        <v>0</v>
      </c>
      <c r="AB452" s="9">
        <f t="shared" si="120"/>
        <v>0.139209</v>
      </c>
      <c r="AC452" s="9">
        <f t="shared" si="121"/>
        <v>1</v>
      </c>
      <c r="AD452" s="15">
        <f t="shared" si="122"/>
        <v>0</v>
      </c>
      <c r="AE452" s="3">
        <f t="shared" si="123"/>
        <v>655.09639999999979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0.16354166666666667</v>
      </c>
      <c r="C453" s="15">
        <f>Raw!C453</f>
        <v>41.3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0.150591</v>
      </c>
      <c r="F453" s="9">
        <f>IF(Raw!$G453&gt;$C$8,IF(Raw!$Q453&gt;$C$8,IF(Raw!$N453&gt;$C$9,IF(Raw!$N453&lt;$A$9,IF(Raw!$X453&gt;$C$9,IF(Raw!$X453&lt;$A$9,Raw!I453,-999),-999),-999),-999),-999),-999)</f>
        <v>0.24332300000000001</v>
      </c>
      <c r="G453" s="9">
        <f>Raw!G453</f>
        <v>0.96322099999999999</v>
      </c>
      <c r="H453" s="9">
        <f>IF(Raw!$G453&gt;$C$8,IF(Raw!$Q453&gt;$C$8,IF(Raw!$N453&gt;$C$9,IF(Raw!$N453&lt;$A$9,IF(Raw!$X453&gt;$C$9,IF(Raw!$X453&lt;$A$9,Raw!L453,-999),-999),-999),-999),-999),-999)</f>
        <v>625</v>
      </c>
      <c r="I453" s="9">
        <f>IF(Raw!$G453&gt;$C$8,IF(Raw!$Q453&gt;$C$8,IF(Raw!$N453&gt;$C$9,IF(Raw!$N453&lt;$A$9,IF(Raw!$X453&gt;$C$9,IF(Raw!$X453&lt;$A$9,Raw!M453,-999),-999),-999),-999),-999),-999)</f>
        <v>0.35858699999999999</v>
      </c>
      <c r="J453" s="9">
        <f>IF(Raw!$G453&gt;$C$8,IF(Raw!$Q453&gt;$C$8,IF(Raw!$N453&gt;$C$9,IF(Raw!$N453&lt;$A$9,IF(Raw!$X453&gt;$C$9,IF(Raw!$X453&lt;$A$9,Raw!N453,-999),-999),-999),-999),-999),-999)</f>
        <v>408</v>
      </c>
      <c r="K453" s="9">
        <f>IF(Raw!$G453&gt;$C$8,IF(Raw!$Q453&gt;$C$8,IF(Raw!$N453&gt;$C$9,IF(Raw!$N453&lt;$A$9,IF(Raw!$X453&gt;$C$9,IF(Raw!$X453&lt;$A$9,Raw!R453,-999),-999),-999),-999),-999),-999)</f>
        <v>0.147174</v>
      </c>
      <c r="L453" s="9">
        <f>IF(Raw!$G453&gt;$C$8,IF(Raw!$Q453&gt;$C$8,IF(Raw!$N453&gt;$C$9,IF(Raw!$N453&lt;$A$9,IF(Raw!$X453&gt;$C$9,IF(Raw!$X453&lt;$A$9,Raw!S453,-999),-999),-999),-999),-999),-999)</f>
        <v>0.22872999999999999</v>
      </c>
      <c r="M453" s="9">
        <f>Raw!Q453</f>
        <v>0.95476099999999997</v>
      </c>
      <c r="N453" s="9">
        <f>IF(Raw!$G453&gt;$C$8,IF(Raw!$Q453&gt;$C$8,IF(Raw!$N453&gt;$C$9,IF(Raw!$N453&lt;$A$9,IF(Raw!$X453&gt;$C$9,IF(Raw!$X453&lt;$A$9,Raw!V453,-999),-999),-999),-999),-999),-999)</f>
        <v>553.79999999999995</v>
      </c>
      <c r="O453" s="9">
        <f>IF(Raw!$G453&gt;$C$8,IF(Raw!$Q453&gt;$C$8,IF(Raw!$N453&gt;$C$9,IF(Raw!$N453&lt;$A$9,IF(Raw!$X453&gt;$C$9,IF(Raw!$X453&lt;$A$9,Raw!W453,-999),-999),-999),-999),-999),-999)</f>
        <v>0.35048000000000001</v>
      </c>
      <c r="P453" s="9">
        <f>IF(Raw!$G453&gt;$C$8,IF(Raw!$Q453&gt;$C$8,IF(Raw!$N453&gt;$C$9,IF(Raw!$N453&lt;$A$9,IF(Raw!$X453&gt;$C$9,IF(Raw!$X453&lt;$A$9,Raw!X453,-999),-999),-999),-999),-999),-999)</f>
        <v>446</v>
      </c>
      <c r="R453" s="9">
        <f t="shared" si="111"/>
        <v>9.2732000000000009E-2</v>
      </c>
      <c r="S453" s="9">
        <f t="shared" si="112"/>
        <v>0.38110659493759325</v>
      </c>
      <c r="T453" s="9">
        <f t="shared" si="113"/>
        <v>8.155599999999999E-2</v>
      </c>
      <c r="U453" s="9">
        <f t="shared" si="114"/>
        <v>0.35656013640536877</v>
      </c>
      <c r="V453" s="15">
        <f t="shared" si="115"/>
        <v>9.3664934999999991E-2</v>
      </c>
      <c r="X453" s="11">
        <f t="shared" si="116"/>
        <v>0</v>
      </c>
      <c r="Y453" s="11">
        <f t="shared" si="117"/>
        <v>6.2499999999999999E-18</v>
      </c>
      <c r="Z453" s="11">
        <f t="shared" si="118"/>
        <v>4.08E-4</v>
      </c>
      <c r="AA453" s="16">
        <f t="shared" si="119"/>
        <v>0</v>
      </c>
      <c r="AB453" s="9">
        <f t="shared" si="120"/>
        <v>0.147174</v>
      </c>
      <c r="AC453" s="9">
        <f t="shared" si="121"/>
        <v>1</v>
      </c>
      <c r="AD453" s="15">
        <f t="shared" si="122"/>
        <v>0</v>
      </c>
      <c r="AE453" s="3">
        <f t="shared" si="123"/>
        <v>752.49999999999977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0.16359953703703703</v>
      </c>
      <c r="C454" s="15">
        <f>Raw!C454</f>
        <v>41.2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0.15300900000000001</v>
      </c>
      <c r="F454" s="9">
        <f>IF(Raw!$G454&gt;$C$8,IF(Raw!$Q454&gt;$C$8,IF(Raw!$N454&gt;$C$9,IF(Raw!$N454&lt;$A$9,IF(Raw!$X454&gt;$C$9,IF(Raw!$X454&lt;$A$9,Raw!I454,-999),-999),-999),-999),-999),-999)</f>
        <v>0.247195</v>
      </c>
      <c r="G454" s="9">
        <f>Raw!G454</f>
        <v>0.97021599999999997</v>
      </c>
      <c r="H454" s="9">
        <f>IF(Raw!$G454&gt;$C$8,IF(Raw!$Q454&gt;$C$8,IF(Raw!$N454&gt;$C$9,IF(Raw!$N454&lt;$A$9,IF(Raw!$X454&gt;$C$9,IF(Raw!$X454&lt;$A$9,Raw!L454,-999),-999),-999),-999),-999),-999)</f>
        <v>532.79999999999995</v>
      </c>
      <c r="I454" s="9">
        <f>IF(Raw!$G454&gt;$C$8,IF(Raw!$Q454&gt;$C$8,IF(Raw!$N454&gt;$C$9,IF(Raw!$N454&lt;$A$9,IF(Raw!$X454&gt;$C$9,IF(Raw!$X454&lt;$A$9,Raw!M454,-999),-999),-999),-999),-999),-999)</f>
        <v>0.40609600000000001</v>
      </c>
      <c r="J454" s="9">
        <f>IF(Raw!$G454&gt;$C$8,IF(Raw!$Q454&gt;$C$8,IF(Raw!$N454&gt;$C$9,IF(Raw!$N454&lt;$A$9,IF(Raw!$X454&gt;$C$9,IF(Raw!$X454&lt;$A$9,Raw!N454,-999),-999),-999),-999),-999),-999)</f>
        <v>370</v>
      </c>
      <c r="K454" s="9">
        <f>IF(Raw!$G454&gt;$C$8,IF(Raw!$Q454&gt;$C$8,IF(Raw!$N454&gt;$C$9,IF(Raw!$N454&lt;$A$9,IF(Raw!$X454&gt;$C$9,IF(Raw!$X454&lt;$A$9,Raw!R454,-999),-999),-999),-999),-999),-999)</f>
        <v>0.135823</v>
      </c>
      <c r="L454" s="9">
        <f>IF(Raw!$G454&gt;$C$8,IF(Raw!$Q454&gt;$C$8,IF(Raw!$N454&gt;$C$9,IF(Raw!$N454&lt;$A$9,IF(Raw!$X454&gt;$C$9,IF(Raw!$X454&lt;$A$9,Raw!S454,-999),-999),-999),-999),-999),-999)</f>
        <v>0.23070599999999999</v>
      </c>
      <c r="M454" s="9">
        <f>Raw!Q454</f>
        <v>0.95172699999999999</v>
      </c>
      <c r="N454" s="9">
        <f>IF(Raw!$G454&gt;$C$8,IF(Raw!$Q454&gt;$C$8,IF(Raw!$N454&gt;$C$9,IF(Raw!$N454&lt;$A$9,IF(Raw!$X454&gt;$C$9,IF(Raw!$X454&lt;$A$9,Raw!V454,-999),-999),-999),-999),-999),-999)</f>
        <v>612.6</v>
      </c>
      <c r="O454" s="9">
        <f>IF(Raw!$G454&gt;$C$8,IF(Raw!$Q454&gt;$C$8,IF(Raw!$N454&gt;$C$9,IF(Raw!$N454&lt;$A$9,IF(Raw!$X454&gt;$C$9,IF(Raw!$X454&lt;$A$9,Raw!W454,-999),-999),-999),-999),-999),-999)</f>
        <v>0.33244099999999999</v>
      </c>
      <c r="P454" s="9">
        <f>IF(Raw!$G454&gt;$C$8,IF(Raw!$Q454&gt;$C$8,IF(Raw!$N454&gt;$C$9,IF(Raw!$N454&lt;$A$9,IF(Raw!$X454&gt;$C$9,IF(Raw!$X454&lt;$A$9,Raw!X454,-999),-999),-999),-999),-999),-999)</f>
        <v>481</v>
      </c>
      <c r="R454" s="9">
        <f t="shared" si="111"/>
        <v>9.4185999999999992E-2</v>
      </c>
      <c r="S454" s="9">
        <f t="shared" si="112"/>
        <v>0.38101903355650396</v>
      </c>
      <c r="T454" s="9">
        <f t="shared" si="113"/>
        <v>9.4882999999999995E-2</v>
      </c>
      <c r="U454" s="9">
        <f t="shared" si="114"/>
        <v>0.41127235529201667</v>
      </c>
      <c r="V454" s="15">
        <f t="shared" si="115"/>
        <v>9.4474106999999988E-2</v>
      </c>
      <c r="X454" s="11">
        <f t="shared" si="116"/>
        <v>0</v>
      </c>
      <c r="Y454" s="11">
        <f t="shared" si="117"/>
        <v>5.3279999999999989E-18</v>
      </c>
      <c r="Z454" s="11">
        <f t="shared" si="118"/>
        <v>3.6999999999999999E-4</v>
      </c>
      <c r="AA454" s="16">
        <f t="shared" si="119"/>
        <v>0</v>
      </c>
      <c r="AB454" s="9">
        <f t="shared" si="120"/>
        <v>0.135823</v>
      </c>
      <c r="AC454" s="9">
        <f t="shared" si="121"/>
        <v>1</v>
      </c>
      <c r="AD454" s="15">
        <f t="shared" si="122"/>
        <v>0</v>
      </c>
      <c r="AE454" s="3">
        <f t="shared" si="123"/>
        <v>641.49119999999971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0.16365740740740739</v>
      </c>
      <c r="C455" s="15">
        <f>Raw!C455</f>
        <v>39.9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0.146117</v>
      </c>
      <c r="F455" s="9">
        <f>IF(Raw!$G455&gt;$C$8,IF(Raw!$Q455&gt;$C$8,IF(Raw!$N455&gt;$C$9,IF(Raw!$N455&lt;$A$9,IF(Raw!$X455&gt;$C$9,IF(Raw!$X455&lt;$A$9,Raw!I455,-999),-999),-999),-999),-999),-999)</f>
        <v>0.22606499999999999</v>
      </c>
      <c r="G455" s="9">
        <f>Raw!G455</f>
        <v>0.96338999999999997</v>
      </c>
      <c r="H455" s="9">
        <f>IF(Raw!$G455&gt;$C$8,IF(Raw!$Q455&gt;$C$8,IF(Raw!$N455&gt;$C$9,IF(Raw!$N455&lt;$A$9,IF(Raw!$X455&gt;$C$9,IF(Raw!$X455&lt;$A$9,Raw!L455,-999),-999),-999),-999),-999),-999)</f>
        <v>618.6</v>
      </c>
      <c r="I455" s="9">
        <f>IF(Raw!$G455&gt;$C$8,IF(Raw!$Q455&gt;$C$8,IF(Raw!$N455&gt;$C$9,IF(Raw!$N455&lt;$A$9,IF(Raw!$X455&gt;$C$9,IF(Raw!$X455&lt;$A$9,Raw!M455,-999),-999),-999),-999),-999),-999)</f>
        <v>0.19466700000000001</v>
      </c>
      <c r="J455" s="9">
        <f>IF(Raw!$G455&gt;$C$8,IF(Raw!$Q455&gt;$C$8,IF(Raw!$N455&gt;$C$9,IF(Raw!$N455&lt;$A$9,IF(Raw!$X455&gt;$C$9,IF(Raw!$X455&lt;$A$9,Raw!N455,-999),-999),-999),-999),-999),-999)</f>
        <v>423</v>
      </c>
      <c r="K455" s="9">
        <f>IF(Raw!$G455&gt;$C$8,IF(Raw!$Q455&gt;$C$8,IF(Raw!$N455&gt;$C$9,IF(Raw!$N455&lt;$A$9,IF(Raw!$X455&gt;$C$9,IF(Raw!$X455&lt;$A$9,Raw!R455,-999),-999),-999),-999),-999),-999)</f>
        <v>0.14244200000000001</v>
      </c>
      <c r="L455" s="9">
        <f>IF(Raw!$G455&gt;$C$8,IF(Raw!$Q455&gt;$C$8,IF(Raw!$N455&gt;$C$9,IF(Raw!$N455&lt;$A$9,IF(Raw!$X455&gt;$C$9,IF(Raw!$X455&lt;$A$9,Raw!S455,-999),-999),-999),-999),-999),-999)</f>
        <v>0.21861700000000001</v>
      </c>
      <c r="M455" s="9">
        <f>Raw!Q455</f>
        <v>0.94060200000000005</v>
      </c>
      <c r="N455" s="9">
        <f>IF(Raw!$G455&gt;$C$8,IF(Raw!$Q455&gt;$C$8,IF(Raw!$N455&gt;$C$9,IF(Raw!$N455&lt;$A$9,IF(Raw!$X455&gt;$C$9,IF(Raw!$X455&lt;$A$9,Raw!V455,-999),-999),-999),-999),-999),-999)</f>
        <v>550.29999999999995</v>
      </c>
      <c r="O455" s="9">
        <f>IF(Raw!$G455&gt;$C$8,IF(Raw!$Q455&gt;$C$8,IF(Raw!$N455&gt;$C$9,IF(Raw!$N455&lt;$A$9,IF(Raw!$X455&gt;$C$9,IF(Raw!$X455&lt;$A$9,Raw!W455,-999),-999),-999),-999),-999),-999)</f>
        <v>0.45835900000000002</v>
      </c>
      <c r="P455" s="9">
        <f>IF(Raw!$G455&gt;$C$8,IF(Raw!$Q455&gt;$C$8,IF(Raw!$N455&gt;$C$9,IF(Raw!$N455&lt;$A$9,IF(Raw!$X455&gt;$C$9,IF(Raw!$X455&lt;$A$9,Raw!X455,-999),-999),-999),-999),-999),-999)</f>
        <v>659</v>
      </c>
      <c r="R455" s="9">
        <f t="shared" si="111"/>
        <v>7.9947999999999991E-2</v>
      </c>
      <c r="S455" s="9">
        <f t="shared" si="112"/>
        <v>0.35365049875035937</v>
      </c>
      <c r="T455" s="9">
        <f t="shared" si="113"/>
        <v>7.6174999999999993E-2</v>
      </c>
      <c r="U455" s="9">
        <f t="shared" si="114"/>
        <v>0.34844042320588053</v>
      </c>
      <c r="V455" s="15">
        <f t="shared" si="115"/>
        <v>8.952366149999999E-2</v>
      </c>
      <c r="X455" s="11">
        <f t="shared" si="116"/>
        <v>0</v>
      </c>
      <c r="Y455" s="11">
        <f t="shared" si="117"/>
        <v>6.1860000000000001E-18</v>
      </c>
      <c r="Z455" s="11">
        <f t="shared" si="118"/>
        <v>4.2299999999999998E-4</v>
      </c>
      <c r="AA455" s="16">
        <f t="shared" si="119"/>
        <v>0</v>
      </c>
      <c r="AB455" s="9">
        <f t="shared" si="120"/>
        <v>0.14244200000000001</v>
      </c>
      <c r="AC455" s="9">
        <f t="shared" si="121"/>
        <v>1</v>
      </c>
      <c r="AD455" s="15">
        <f t="shared" si="122"/>
        <v>0</v>
      </c>
      <c r="AE455" s="3">
        <f t="shared" si="123"/>
        <v>744.79439999999977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0.16370370370370371</v>
      </c>
      <c r="C456" s="15">
        <f>Raw!C456</f>
        <v>39.700000000000003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0.134573</v>
      </c>
      <c r="F456" s="9">
        <f>IF(Raw!$G456&gt;$C$8,IF(Raw!$Q456&gt;$C$8,IF(Raw!$N456&gt;$C$9,IF(Raw!$N456&lt;$A$9,IF(Raw!$X456&gt;$C$9,IF(Raw!$X456&lt;$A$9,Raw!I456,-999),-999),-999),-999),-999),-999)</f>
        <v>0.23635100000000001</v>
      </c>
      <c r="G456" s="9">
        <f>Raw!G456</f>
        <v>0.973607</v>
      </c>
      <c r="H456" s="9">
        <f>IF(Raw!$G456&gt;$C$8,IF(Raw!$Q456&gt;$C$8,IF(Raw!$N456&gt;$C$9,IF(Raw!$N456&lt;$A$9,IF(Raw!$X456&gt;$C$9,IF(Raw!$X456&lt;$A$9,Raw!L456,-999),-999),-999),-999),-999),-999)</f>
        <v>618.1</v>
      </c>
      <c r="I456" s="9">
        <f>IF(Raw!$G456&gt;$C$8,IF(Raw!$Q456&gt;$C$8,IF(Raw!$N456&gt;$C$9,IF(Raw!$N456&lt;$A$9,IF(Raw!$X456&gt;$C$9,IF(Raw!$X456&lt;$A$9,Raw!M456,-999),-999),-999),-999),-999),-999)</f>
        <v>0.30606699999999998</v>
      </c>
      <c r="J456" s="9">
        <f>IF(Raw!$G456&gt;$C$8,IF(Raw!$Q456&gt;$C$8,IF(Raw!$N456&gt;$C$9,IF(Raw!$N456&lt;$A$9,IF(Raw!$X456&gt;$C$9,IF(Raw!$X456&lt;$A$9,Raw!N456,-999),-999),-999),-999),-999),-999)</f>
        <v>451</v>
      </c>
      <c r="K456" s="9">
        <f>IF(Raw!$G456&gt;$C$8,IF(Raw!$Q456&gt;$C$8,IF(Raw!$N456&gt;$C$9,IF(Raw!$N456&lt;$A$9,IF(Raw!$X456&gt;$C$9,IF(Raw!$X456&lt;$A$9,Raw!R456,-999),-999),-999),-999),-999),-999)</f>
        <v>0.13927500000000001</v>
      </c>
      <c r="L456" s="9">
        <f>IF(Raw!$G456&gt;$C$8,IF(Raw!$Q456&gt;$C$8,IF(Raw!$N456&gt;$C$9,IF(Raw!$N456&lt;$A$9,IF(Raw!$X456&gt;$C$9,IF(Raw!$X456&lt;$A$9,Raw!S456,-999),-999),-999),-999),-999),-999)</f>
        <v>0.217502</v>
      </c>
      <c r="M456" s="9">
        <f>Raw!Q456</f>
        <v>0.92401599999999995</v>
      </c>
      <c r="N456" s="9">
        <f>IF(Raw!$G456&gt;$C$8,IF(Raw!$Q456&gt;$C$8,IF(Raw!$N456&gt;$C$9,IF(Raw!$N456&lt;$A$9,IF(Raw!$X456&gt;$C$9,IF(Raw!$X456&lt;$A$9,Raw!V456,-999),-999),-999),-999),-999),-999)</f>
        <v>531.6</v>
      </c>
      <c r="O456" s="9">
        <f>IF(Raw!$G456&gt;$C$8,IF(Raw!$Q456&gt;$C$8,IF(Raw!$N456&gt;$C$9,IF(Raw!$N456&lt;$A$9,IF(Raw!$X456&gt;$C$9,IF(Raw!$X456&lt;$A$9,Raw!W456,-999),-999),-999),-999),-999),-999)</f>
        <v>0.40723100000000001</v>
      </c>
      <c r="P456" s="9">
        <f>IF(Raw!$G456&gt;$C$8,IF(Raw!$Q456&gt;$C$8,IF(Raw!$N456&gt;$C$9,IF(Raw!$N456&lt;$A$9,IF(Raw!$X456&gt;$C$9,IF(Raw!$X456&lt;$A$9,Raw!X456,-999),-999),-999),-999),-999),-999)</f>
        <v>437</v>
      </c>
      <c r="R456" s="9">
        <f t="shared" si="111"/>
        <v>0.10177800000000001</v>
      </c>
      <c r="S456" s="9">
        <f t="shared" si="112"/>
        <v>0.43062225249734509</v>
      </c>
      <c r="T456" s="9">
        <f t="shared" si="113"/>
        <v>7.8226999999999991E-2</v>
      </c>
      <c r="U456" s="9">
        <f t="shared" si="114"/>
        <v>0.35966106058794856</v>
      </c>
      <c r="V456" s="15">
        <f t="shared" si="115"/>
        <v>8.9067068999999999E-2</v>
      </c>
      <c r="X456" s="11">
        <f t="shared" si="116"/>
        <v>0</v>
      </c>
      <c r="Y456" s="11">
        <f t="shared" si="117"/>
        <v>6.1809999999999997E-18</v>
      </c>
      <c r="Z456" s="11">
        <f t="shared" si="118"/>
        <v>4.5099999999999996E-4</v>
      </c>
      <c r="AA456" s="16">
        <f t="shared" si="119"/>
        <v>0</v>
      </c>
      <c r="AB456" s="9">
        <f t="shared" si="120"/>
        <v>0.13927500000000001</v>
      </c>
      <c r="AC456" s="9">
        <f t="shared" si="121"/>
        <v>1</v>
      </c>
      <c r="AD456" s="15">
        <f t="shared" si="122"/>
        <v>0</v>
      </c>
      <c r="AE456" s="3">
        <f t="shared" si="123"/>
        <v>744.19239999999979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0.16376157407407407</v>
      </c>
      <c r="C457" s="15">
        <f>Raw!C457</f>
        <v>38.4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0.14343400000000001</v>
      </c>
      <c r="F457" s="9">
        <f>IF(Raw!$G457&gt;$C$8,IF(Raw!$Q457&gt;$C$8,IF(Raw!$N457&gt;$C$9,IF(Raw!$N457&lt;$A$9,IF(Raw!$X457&gt;$C$9,IF(Raw!$X457&lt;$A$9,Raw!I457,-999),-999),-999),-999),-999),-999)</f>
        <v>0.22401599999999999</v>
      </c>
      <c r="G457" s="9">
        <f>Raw!G457</f>
        <v>0.94538299999999997</v>
      </c>
      <c r="H457" s="9">
        <f>IF(Raw!$G457&gt;$C$8,IF(Raw!$Q457&gt;$C$8,IF(Raw!$N457&gt;$C$9,IF(Raw!$N457&lt;$A$9,IF(Raw!$X457&gt;$C$9,IF(Raw!$X457&lt;$A$9,Raw!L457,-999),-999),-999),-999),-999),-999)</f>
        <v>596.29999999999995</v>
      </c>
      <c r="I457" s="9">
        <f>IF(Raw!$G457&gt;$C$8,IF(Raw!$Q457&gt;$C$8,IF(Raw!$N457&gt;$C$9,IF(Raw!$N457&lt;$A$9,IF(Raw!$X457&gt;$C$9,IF(Raw!$X457&lt;$A$9,Raw!M457,-999),-999),-999),-999),-999),-999)</f>
        <v>0.47024100000000002</v>
      </c>
      <c r="J457" s="9">
        <f>IF(Raw!$G457&gt;$C$8,IF(Raw!$Q457&gt;$C$8,IF(Raw!$N457&gt;$C$9,IF(Raw!$N457&lt;$A$9,IF(Raw!$X457&gt;$C$9,IF(Raw!$X457&lt;$A$9,Raw!N457,-999),-999),-999),-999),-999),-999)</f>
        <v>368</v>
      </c>
      <c r="K457" s="9">
        <f>IF(Raw!$G457&gt;$C$8,IF(Raw!$Q457&gt;$C$8,IF(Raw!$N457&gt;$C$9,IF(Raw!$N457&lt;$A$9,IF(Raw!$X457&gt;$C$9,IF(Raw!$X457&lt;$A$9,Raw!R457,-999),-999),-999),-999),-999),-999)</f>
        <v>0.13980600000000001</v>
      </c>
      <c r="L457" s="9">
        <f>IF(Raw!$G457&gt;$C$8,IF(Raw!$Q457&gt;$C$8,IF(Raw!$N457&gt;$C$9,IF(Raw!$N457&lt;$A$9,IF(Raw!$X457&gt;$C$9,IF(Raw!$X457&lt;$A$9,Raw!S457,-999),-999),-999),-999),-999),-999)</f>
        <v>0.214111</v>
      </c>
      <c r="M457" s="9">
        <f>Raw!Q457</f>
        <v>0.95267900000000005</v>
      </c>
      <c r="N457" s="9">
        <f>IF(Raw!$G457&gt;$C$8,IF(Raw!$Q457&gt;$C$8,IF(Raw!$N457&gt;$C$9,IF(Raw!$N457&lt;$A$9,IF(Raw!$X457&gt;$C$9,IF(Raw!$X457&lt;$A$9,Raw!V457,-999),-999),-999),-999),-999),-999)</f>
        <v>629.6</v>
      </c>
      <c r="O457" s="9">
        <f>IF(Raw!$G457&gt;$C$8,IF(Raw!$Q457&gt;$C$8,IF(Raw!$N457&gt;$C$9,IF(Raw!$N457&lt;$A$9,IF(Raw!$X457&gt;$C$9,IF(Raw!$X457&lt;$A$9,Raw!W457,-999),-999),-999),-999),-999),-999)</f>
        <v>0.37081999999999998</v>
      </c>
      <c r="P457" s="9">
        <f>IF(Raw!$G457&gt;$C$8,IF(Raw!$Q457&gt;$C$8,IF(Raw!$N457&gt;$C$9,IF(Raw!$N457&lt;$A$9,IF(Raw!$X457&gt;$C$9,IF(Raw!$X457&lt;$A$9,Raw!X457,-999),-999),-999),-999),-999),-999)</f>
        <v>565</v>
      </c>
      <c r="R457" s="9">
        <f t="shared" si="111"/>
        <v>8.0581999999999987E-2</v>
      </c>
      <c r="S457" s="9">
        <f t="shared" si="112"/>
        <v>0.35971537747303761</v>
      </c>
      <c r="T457" s="9">
        <f t="shared" si="113"/>
        <v>7.4304999999999982E-2</v>
      </c>
      <c r="U457" s="9">
        <f t="shared" si="114"/>
        <v>0.34703961963654356</v>
      </c>
      <c r="V457" s="15">
        <f t="shared" si="115"/>
        <v>8.7678454499999989E-2</v>
      </c>
      <c r="X457" s="11">
        <f t="shared" si="116"/>
        <v>0</v>
      </c>
      <c r="Y457" s="11">
        <f t="shared" si="117"/>
        <v>5.962999999999999E-18</v>
      </c>
      <c r="Z457" s="11">
        <f t="shared" si="118"/>
        <v>3.68E-4</v>
      </c>
      <c r="AA457" s="16">
        <f t="shared" si="119"/>
        <v>0</v>
      </c>
      <c r="AB457" s="9">
        <f t="shared" si="120"/>
        <v>0.13980600000000001</v>
      </c>
      <c r="AC457" s="9">
        <f t="shared" si="121"/>
        <v>1</v>
      </c>
      <c r="AD457" s="15">
        <f t="shared" si="122"/>
        <v>0</v>
      </c>
      <c r="AE457" s="3">
        <f t="shared" si="123"/>
        <v>717.94519999999966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0.16381944444444443</v>
      </c>
      <c r="C458" s="15">
        <f>Raw!C458</f>
        <v>38.1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0.13695299999999999</v>
      </c>
      <c r="F458" s="9">
        <f>IF(Raw!$G458&gt;$C$8,IF(Raw!$Q458&gt;$C$8,IF(Raw!$N458&gt;$C$9,IF(Raw!$N458&lt;$A$9,IF(Raw!$X458&gt;$C$9,IF(Raw!$X458&lt;$A$9,Raw!I458,-999),-999),-999),-999),-999),-999)</f>
        <v>0.21768699999999999</v>
      </c>
      <c r="G458" s="9">
        <f>Raw!G458</f>
        <v>0.945689</v>
      </c>
      <c r="H458" s="9">
        <f>IF(Raw!$G458&gt;$C$8,IF(Raw!$Q458&gt;$C$8,IF(Raw!$N458&gt;$C$9,IF(Raw!$N458&lt;$A$9,IF(Raw!$X458&gt;$C$9,IF(Raw!$X458&lt;$A$9,Raw!L458,-999),-999),-999),-999),-999),-999)</f>
        <v>533.20000000000005</v>
      </c>
      <c r="I458" s="9">
        <f>IF(Raw!$G458&gt;$C$8,IF(Raw!$Q458&gt;$C$8,IF(Raw!$N458&gt;$C$9,IF(Raw!$N458&lt;$A$9,IF(Raw!$X458&gt;$C$9,IF(Raw!$X458&lt;$A$9,Raw!M458,-999),-999),-999),-999),-999),-999)</f>
        <v>6.5583000000000002E-2</v>
      </c>
      <c r="J458" s="9">
        <f>IF(Raw!$G458&gt;$C$8,IF(Raw!$Q458&gt;$C$8,IF(Raw!$N458&gt;$C$9,IF(Raw!$N458&lt;$A$9,IF(Raw!$X458&gt;$C$9,IF(Raw!$X458&lt;$A$9,Raw!N458,-999),-999),-999),-999),-999),-999)</f>
        <v>413</v>
      </c>
      <c r="K458" s="9">
        <f>IF(Raw!$G458&gt;$C$8,IF(Raw!$Q458&gt;$C$8,IF(Raw!$N458&gt;$C$9,IF(Raw!$N458&lt;$A$9,IF(Raw!$X458&gt;$C$9,IF(Raw!$X458&lt;$A$9,Raw!R458,-999),-999),-999),-999),-999),-999)</f>
        <v>0.12986</v>
      </c>
      <c r="L458" s="9">
        <f>IF(Raw!$G458&gt;$C$8,IF(Raw!$Q458&gt;$C$8,IF(Raw!$N458&gt;$C$9,IF(Raw!$N458&lt;$A$9,IF(Raw!$X458&gt;$C$9,IF(Raw!$X458&lt;$A$9,Raw!S458,-999),-999),-999),-999),-999),-999)</f>
        <v>0.213057</v>
      </c>
      <c r="M458" s="9">
        <f>Raw!Q458</f>
        <v>0.918184</v>
      </c>
      <c r="N458" s="9">
        <f>IF(Raw!$G458&gt;$C$8,IF(Raw!$Q458&gt;$C$8,IF(Raw!$N458&gt;$C$9,IF(Raw!$N458&lt;$A$9,IF(Raw!$X458&gt;$C$9,IF(Raw!$X458&lt;$A$9,Raw!V458,-999),-999),-999),-999),-999),-999)</f>
        <v>593.79999999999995</v>
      </c>
      <c r="O458" s="9">
        <f>IF(Raw!$G458&gt;$C$8,IF(Raw!$Q458&gt;$C$8,IF(Raw!$N458&gt;$C$9,IF(Raw!$N458&lt;$A$9,IF(Raw!$X458&gt;$C$9,IF(Raw!$X458&lt;$A$9,Raw!W458,-999),-999),-999),-999),-999),-999)</f>
        <v>0.16045799999999999</v>
      </c>
      <c r="P458" s="9">
        <f>IF(Raw!$G458&gt;$C$8,IF(Raw!$Q458&gt;$C$8,IF(Raw!$N458&gt;$C$9,IF(Raw!$N458&lt;$A$9,IF(Raw!$X458&gt;$C$9,IF(Raw!$X458&lt;$A$9,Raw!X458,-999),-999),-999),-999),-999),-999)</f>
        <v>449</v>
      </c>
      <c r="R458" s="9">
        <f t="shared" si="111"/>
        <v>8.0734E-2</v>
      </c>
      <c r="S458" s="9">
        <f t="shared" si="112"/>
        <v>0.37087193998722939</v>
      </c>
      <c r="T458" s="9">
        <f t="shared" si="113"/>
        <v>8.3196999999999993E-2</v>
      </c>
      <c r="U458" s="9">
        <f t="shared" si="114"/>
        <v>0.39049174634018124</v>
      </c>
      <c r="V458" s="15">
        <f t="shared" si="115"/>
        <v>8.7246841499999991E-2</v>
      </c>
      <c r="X458" s="11">
        <f t="shared" si="116"/>
        <v>0</v>
      </c>
      <c r="Y458" s="11">
        <f t="shared" si="117"/>
        <v>5.3319999999999998E-18</v>
      </c>
      <c r="Z458" s="11">
        <f t="shared" si="118"/>
        <v>4.1299999999999996E-4</v>
      </c>
      <c r="AA458" s="16">
        <f t="shared" si="119"/>
        <v>0</v>
      </c>
      <c r="AB458" s="9">
        <f t="shared" si="120"/>
        <v>0.12986</v>
      </c>
      <c r="AC458" s="9">
        <f t="shared" si="121"/>
        <v>1</v>
      </c>
      <c r="AD458" s="15">
        <f t="shared" si="122"/>
        <v>0</v>
      </c>
      <c r="AE458" s="3">
        <f t="shared" si="123"/>
        <v>641.97279999999978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0.16387731481481482</v>
      </c>
      <c r="C459" s="15">
        <f>Raw!C459</f>
        <v>36.6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0.13808200000000001</v>
      </c>
      <c r="F459" s="9">
        <f>IF(Raw!$G459&gt;$C$8,IF(Raw!$Q459&gt;$C$8,IF(Raw!$N459&gt;$C$9,IF(Raw!$N459&lt;$A$9,IF(Raw!$X459&gt;$C$9,IF(Raw!$X459&lt;$A$9,Raw!I459,-999),-999),-999),-999),-999),-999)</f>
        <v>0.218421</v>
      </c>
      <c r="G459" s="9">
        <f>Raw!G459</f>
        <v>0.94714799999999999</v>
      </c>
      <c r="H459" s="9">
        <f>IF(Raw!$G459&gt;$C$8,IF(Raw!$Q459&gt;$C$8,IF(Raw!$N459&gt;$C$9,IF(Raw!$N459&lt;$A$9,IF(Raw!$X459&gt;$C$9,IF(Raw!$X459&lt;$A$9,Raw!L459,-999),-999),-999),-999),-999),-999)</f>
        <v>592.1</v>
      </c>
      <c r="I459" s="9">
        <f>IF(Raw!$G459&gt;$C$8,IF(Raw!$Q459&gt;$C$8,IF(Raw!$N459&gt;$C$9,IF(Raw!$N459&lt;$A$9,IF(Raw!$X459&gt;$C$9,IF(Raw!$X459&lt;$A$9,Raw!M459,-999),-999),-999),-999),-999),-999)</f>
        <v>0.30598399999999998</v>
      </c>
      <c r="J459" s="9">
        <f>IF(Raw!$G459&gt;$C$8,IF(Raw!$Q459&gt;$C$8,IF(Raw!$N459&gt;$C$9,IF(Raw!$N459&lt;$A$9,IF(Raw!$X459&gt;$C$9,IF(Raw!$X459&lt;$A$9,Raw!N459,-999),-999),-999),-999),-999),-999)</f>
        <v>409</v>
      </c>
      <c r="K459" s="9">
        <f>IF(Raw!$G459&gt;$C$8,IF(Raw!$Q459&gt;$C$8,IF(Raw!$N459&gt;$C$9,IF(Raw!$N459&lt;$A$9,IF(Raw!$X459&gt;$C$9,IF(Raw!$X459&lt;$A$9,Raw!R459,-999),-999),-999),-999),-999),-999)</f>
        <v>0.133019</v>
      </c>
      <c r="L459" s="9">
        <f>IF(Raw!$G459&gt;$C$8,IF(Raw!$Q459&gt;$C$8,IF(Raw!$N459&gt;$C$9,IF(Raw!$N459&lt;$A$9,IF(Raw!$X459&gt;$C$9,IF(Raw!$X459&lt;$A$9,Raw!S459,-999),-999),-999),-999),-999),-999)</f>
        <v>0.20791200000000001</v>
      </c>
      <c r="M459" s="9">
        <f>Raw!Q459</f>
        <v>0.96416400000000002</v>
      </c>
      <c r="N459" s="9">
        <f>IF(Raw!$G459&gt;$C$8,IF(Raw!$Q459&gt;$C$8,IF(Raw!$N459&gt;$C$9,IF(Raw!$N459&lt;$A$9,IF(Raw!$X459&gt;$C$9,IF(Raw!$X459&lt;$A$9,Raw!V459,-999),-999),-999),-999),-999),-999)</f>
        <v>553.9</v>
      </c>
      <c r="O459" s="9">
        <f>IF(Raw!$G459&gt;$C$8,IF(Raw!$Q459&gt;$C$8,IF(Raw!$N459&gt;$C$9,IF(Raw!$N459&lt;$A$9,IF(Raw!$X459&gt;$C$9,IF(Raw!$X459&lt;$A$9,Raw!W459,-999),-999),-999),-999),-999),-999)</f>
        <v>0.22917999999999999</v>
      </c>
      <c r="P459" s="9">
        <f>IF(Raw!$G459&gt;$C$8,IF(Raw!$Q459&gt;$C$8,IF(Raw!$N459&gt;$C$9,IF(Raw!$N459&lt;$A$9,IF(Raw!$X459&gt;$C$9,IF(Raw!$X459&lt;$A$9,Raw!X459,-999),-999),-999),-999),-999),-999)</f>
        <v>317</v>
      </c>
      <c r="R459" s="9">
        <f t="shared" si="111"/>
        <v>8.0338999999999994E-2</v>
      </c>
      <c r="S459" s="9">
        <f t="shared" si="112"/>
        <v>0.36781719706438482</v>
      </c>
      <c r="T459" s="9">
        <f t="shared" si="113"/>
        <v>7.4893000000000015E-2</v>
      </c>
      <c r="U459" s="9">
        <f t="shared" si="114"/>
        <v>0.36021489861095085</v>
      </c>
      <c r="V459" s="15">
        <f t="shared" si="115"/>
        <v>8.5139963999999999E-2</v>
      </c>
      <c r="X459" s="11">
        <f t="shared" si="116"/>
        <v>0</v>
      </c>
      <c r="Y459" s="11">
        <f t="shared" si="117"/>
        <v>5.9209999999999995E-18</v>
      </c>
      <c r="Z459" s="11">
        <f t="shared" si="118"/>
        <v>4.0899999999999997E-4</v>
      </c>
      <c r="AA459" s="16">
        <f t="shared" si="119"/>
        <v>0</v>
      </c>
      <c r="AB459" s="9">
        <f t="shared" si="120"/>
        <v>0.133019</v>
      </c>
      <c r="AC459" s="9">
        <f t="shared" si="121"/>
        <v>1</v>
      </c>
      <c r="AD459" s="15">
        <f t="shared" si="122"/>
        <v>0</v>
      </c>
      <c r="AE459" s="3">
        <f t="shared" si="123"/>
        <v>712.88839999999971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0.16393518518518518</v>
      </c>
      <c r="C460" s="15">
        <f>Raw!C460</f>
        <v>36.4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0.13453200000000001</v>
      </c>
      <c r="F460" s="9">
        <f>IF(Raw!$G460&gt;$C$8,IF(Raw!$Q460&gt;$C$8,IF(Raw!$N460&gt;$C$9,IF(Raw!$N460&lt;$A$9,IF(Raw!$X460&gt;$C$9,IF(Raw!$X460&lt;$A$9,Raw!I460,-999),-999),-999),-999),-999),-999)</f>
        <v>0.21110400000000001</v>
      </c>
      <c r="G460" s="9">
        <f>Raw!G460</f>
        <v>0.94122600000000001</v>
      </c>
      <c r="H460" s="9">
        <f>IF(Raw!$G460&gt;$C$8,IF(Raw!$Q460&gt;$C$8,IF(Raw!$N460&gt;$C$9,IF(Raw!$N460&lt;$A$9,IF(Raw!$X460&gt;$C$9,IF(Raw!$X460&lt;$A$9,Raw!L460,-999),-999),-999),-999),-999),-999)</f>
        <v>600.1</v>
      </c>
      <c r="I460" s="9">
        <f>IF(Raw!$G460&gt;$C$8,IF(Raw!$Q460&gt;$C$8,IF(Raw!$N460&gt;$C$9,IF(Raw!$N460&lt;$A$9,IF(Raw!$X460&gt;$C$9,IF(Raw!$X460&lt;$A$9,Raw!M460,-999),-999),-999),-999),-999),-999)</f>
        <v>0.119783</v>
      </c>
      <c r="J460" s="9">
        <f>IF(Raw!$G460&gt;$C$8,IF(Raw!$Q460&gt;$C$8,IF(Raw!$N460&gt;$C$9,IF(Raw!$N460&lt;$A$9,IF(Raw!$X460&gt;$C$9,IF(Raw!$X460&lt;$A$9,Raw!N460,-999),-999),-999),-999),-999),-999)</f>
        <v>384</v>
      </c>
      <c r="K460" s="9">
        <f>IF(Raw!$G460&gt;$C$8,IF(Raw!$Q460&gt;$C$8,IF(Raw!$N460&gt;$C$9,IF(Raw!$N460&lt;$A$9,IF(Raw!$X460&gt;$C$9,IF(Raw!$X460&lt;$A$9,Raw!R460,-999),-999),-999),-999),-999),-999)</f>
        <v>0.12828500000000001</v>
      </c>
      <c r="L460" s="9">
        <f>IF(Raw!$G460&gt;$C$8,IF(Raw!$Q460&gt;$C$8,IF(Raw!$N460&gt;$C$9,IF(Raw!$N460&lt;$A$9,IF(Raw!$X460&gt;$C$9,IF(Raw!$X460&lt;$A$9,Raw!S460,-999),-999),-999),-999),-999),-999)</f>
        <v>0.19814300000000001</v>
      </c>
      <c r="M460" s="9">
        <f>Raw!Q460</f>
        <v>0.93203199999999997</v>
      </c>
      <c r="N460" s="9">
        <f>IF(Raw!$G460&gt;$C$8,IF(Raw!$Q460&gt;$C$8,IF(Raw!$N460&gt;$C$9,IF(Raw!$N460&lt;$A$9,IF(Raw!$X460&gt;$C$9,IF(Raw!$X460&lt;$A$9,Raw!V460,-999),-999),-999),-999),-999),-999)</f>
        <v>536.5</v>
      </c>
      <c r="O460" s="9">
        <f>IF(Raw!$G460&gt;$C$8,IF(Raw!$Q460&gt;$C$8,IF(Raw!$N460&gt;$C$9,IF(Raw!$N460&lt;$A$9,IF(Raw!$X460&gt;$C$9,IF(Raw!$X460&lt;$A$9,Raw!W460,-999),-999),-999),-999),-999),-999)</f>
        <v>0.219445</v>
      </c>
      <c r="P460" s="9">
        <f>IF(Raw!$G460&gt;$C$8,IF(Raw!$Q460&gt;$C$8,IF(Raw!$N460&gt;$C$9,IF(Raw!$N460&lt;$A$9,IF(Raw!$X460&gt;$C$9,IF(Raw!$X460&lt;$A$9,Raw!X460,-999),-999),-999),-999),-999),-999)</f>
        <v>395</v>
      </c>
      <c r="R460" s="9">
        <f t="shared" si="111"/>
        <v>7.6572000000000001E-2</v>
      </c>
      <c r="S460" s="9">
        <f t="shared" si="112"/>
        <v>0.36272169167803547</v>
      </c>
      <c r="T460" s="9">
        <f t="shared" si="113"/>
        <v>6.9858000000000003E-2</v>
      </c>
      <c r="U460" s="9">
        <f t="shared" si="114"/>
        <v>0.35256355258575878</v>
      </c>
      <c r="V460" s="15">
        <f t="shared" si="115"/>
        <v>8.11395585E-2</v>
      </c>
      <c r="X460" s="11">
        <f t="shared" si="116"/>
        <v>0</v>
      </c>
      <c r="Y460" s="11">
        <f t="shared" si="117"/>
        <v>6.0009999999999999E-18</v>
      </c>
      <c r="Z460" s="11">
        <f t="shared" si="118"/>
        <v>3.8400000000000001E-4</v>
      </c>
      <c r="AA460" s="16">
        <f t="shared" si="119"/>
        <v>0</v>
      </c>
      <c r="AB460" s="9">
        <f t="shared" si="120"/>
        <v>0.12828500000000001</v>
      </c>
      <c r="AC460" s="9">
        <f t="shared" si="121"/>
        <v>1</v>
      </c>
      <c r="AD460" s="15">
        <f t="shared" si="122"/>
        <v>0</v>
      </c>
      <c r="AE460" s="3">
        <f t="shared" si="123"/>
        <v>722.52039999999977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0.16398148148148148</v>
      </c>
      <c r="C461" s="15">
        <f>Raw!C461</f>
        <v>35.200000000000003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0.135104</v>
      </c>
      <c r="F461" s="9">
        <f>IF(Raw!$G461&gt;$C$8,IF(Raw!$Q461&gt;$C$8,IF(Raw!$N461&gt;$C$9,IF(Raw!$N461&lt;$A$9,IF(Raw!$X461&gt;$C$9,IF(Raw!$X461&lt;$A$9,Raw!I461,-999),-999),-999),-999),-999),-999)</f>
        <v>0.20856</v>
      </c>
      <c r="G461" s="9">
        <f>Raw!G461</f>
        <v>0.956681</v>
      </c>
      <c r="H461" s="9">
        <f>IF(Raw!$G461&gt;$C$8,IF(Raw!$Q461&gt;$C$8,IF(Raw!$N461&gt;$C$9,IF(Raw!$N461&lt;$A$9,IF(Raw!$X461&gt;$C$9,IF(Raw!$X461&lt;$A$9,Raw!L461,-999),-999),-999),-999),-999),-999)</f>
        <v>519.9</v>
      </c>
      <c r="I461" s="9">
        <f>IF(Raw!$G461&gt;$C$8,IF(Raw!$Q461&gt;$C$8,IF(Raw!$N461&gt;$C$9,IF(Raw!$N461&lt;$A$9,IF(Raw!$X461&gt;$C$9,IF(Raw!$X461&lt;$A$9,Raw!M461,-999),-999),-999),-999),-999),-999)</f>
        <v>0.180427</v>
      </c>
      <c r="J461" s="9">
        <f>IF(Raw!$G461&gt;$C$8,IF(Raw!$Q461&gt;$C$8,IF(Raw!$N461&gt;$C$9,IF(Raw!$N461&lt;$A$9,IF(Raw!$X461&gt;$C$9,IF(Raw!$X461&lt;$A$9,Raw!N461,-999),-999),-999),-999),-999),-999)</f>
        <v>419</v>
      </c>
      <c r="K461" s="9">
        <f>IF(Raw!$G461&gt;$C$8,IF(Raw!$Q461&gt;$C$8,IF(Raw!$N461&gt;$C$9,IF(Raw!$N461&lt;$A$9,IF(Raw!$X461&gt;$C$9,IF(Raw!$X461&lt;$A$9,Raw!R461,-999),-999),-999),-999),-999),-999)</f>
        <v>0.134076</v>
      </c>
      <c r="L461" s="9">
        <f>IF(Raw!$G461&gt;$C$8,IF(Raw!$Q461&gt;$C$8,IF(Raw!$N461&gt;$C$9,IF(Raw!$N461&lt;$A$9,IF(Raw!$X461&gt;$C$9,IF(Raw!$X461&lt;$A$9,Raw!S461,-999),-999),-999),-999),-999),-999)</f>
        <v>0.20352899999999999</v>
      </c>
      <c r="M461" s="9">
        <f>Raw!Q461</f>
        <v>0.90892799999999996</v>
      </c>
      <c r="N461" s="9">
        <f>IF(Raw!$G461&gt;$C$8,IF(Raw!$Q461&gt;$C$8,IF(Raw!$N461&gt;$C$9,IF(Raw!$N461&lt;$A$9,IF(Raw!$X461&gt;$C$9,IF(Raw!$X461&lt;$A$9,Raw!V461,-999),-999),-999),-999),-999),-999)</f>
        <v>552.6</v>
      </c>
      <c r="O461" s="9">
        <f>IF(Raw!$G461&gt;$C$8,IF(Raw!$Q461&gt;$C$8,IF(Raw!$N461&gt;$C$9,IF(Raw!$N461&lt;$A$9,IF(Raw!$X461&gt;$C$9,IF(Raw!$X461&lt;$A$9,Raw!W461,-999),-999),-999),-999),-999),-999)</f>
        <v>0.35513800000000001</v>
      </c>
      <c r="P461" s="9">
        <f>IF(Raw!$G461&gt;$C$8,IF(Raw!$Q461&gt;$C$8,IF(Raw!$N461&gt;$C$9,IF(Raw!$N461&lt;$A$9,IF(Raw!$X461&gt;$C$9,IF(Raw!$X461&lt;$A$9,Raw!X461,-999),-999),-999),-999),-999),-999)</f>
        <v>673</v>
      </c>
      <c r="R461" s="9">
        <f t="shared" si="111"/>
        <v>7.3455999999999994E-2</v>
      </c>
      <c r="S461" s="9">
        <f t="shared" si="112"/>
        <v>0.3522056003068661</v>
      </c>
      <c r="T461" s="9">
        <f t="shared" si="113"/>
        <v>6.9452999999999987E-2</v>
      </c>
      <c r="U461" s="9">
        <f t="shared" si="114"/>
        <v>0.34124375396135193</v>
      </c>
      <c r="V461" s="15">
        <f t="shared" si="115"/>
        <v>8.3345125499999992E-2</v>
      </c>
      <c r="X461" s="11">
        <f t="shared" si="116"/>
        <v>0</v>
      </c>
      <c r="Y461" s="11">
        <f t="shared" si="117"/>
        <v>5.1989999999999998E-18</v>
      </c>
      <c r="Z461" s="11">
        <f t="shared" si="118"/>
        <v>4.1899999999999999E-4</v>
      </c>
      <c r="AA461" s="16">
        <f t="shared" si="119"/>
        <v>0</v>
      </c>
      <c r="AB461" s="9">
        <f t="shared" si="120"/>
        <v>0.134076</v>
      </c>
      <c r="AC461" s="9">
        <f t="shared" si="121"/>
        <v>1</v>
      </c>
      <c r="AD461" s="15">
        <f t="shared" si="122"/>
        <v>0</v>
      </c>
      <c r="AE461" s="3">
        <f t="shared" si="123"/>
        <v>625.9595999999998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0.16403935185185184</v>
      </c>
      <c r="C462" s="15">
        <f>Raw!C462</f>
        <v>35.200000000000003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0.13634099999999999</v>
      </c>
      <c r="F462" s="9">
        <f>IF(Raw!$G462&gt;$C$8,IF(Raw!$Q462&gt;$C$8,IF(Raw!$N462&gt;$C$9,IF(Raw!$N462&lt;$A$9,IF(Raw!$X462&gt;$C$9,IF(Raw!$X462&lt;$A$9,Raw!I462,-999),-999),-999),-999),-999),-999)</f>
        <v>0.213058</v>
      </c>
      <c r="G462" s="9">
        <f>Raw!G462</f>
        <v>0.93462699999999999</v>
      </c>
      <c r="H462" s="9">
        <f>IF(Raw!$G462&gt;$C$8,IF(Raw!$Q462&gt;$C$8,IF(Raw!$N462&gt;$C$9,IF(Raw!$N462&lt;$A$9,IF(Raw!$X462&gt;$C$9,IF(Raw!$X462&lt;$A$9,Raw!L462,-999),-999),-999),-999),-999),-999)</f>
        <v>563.6</v>
      </c>
      <c r="I462" s="9">
        <f>IF(Raw!$G462&gt;$C$8,IF(Raw!$Q462&gt;$C$8,IF(Raw!$N462&gt;$C$9,IF(Raw!$N462&lt;$A$9,IF(Raw!$X462&gt;$C$9,IF(Raw!$X462&lt;$A$9,Raw!M462,-999),-999),-999),-999),-999),-999)</f>
        <v>2.2069999999999999E-2</v>
      </c>
      <c r="J462" s="9">
        <f>IF(Raw!$G462&gt;$C$8,IF(Raw!$Q462&gt;$C$8,IF(Raw!$N462&gt;$C$9,IF(Raw!$N462&lt;$A$9,IF(Raw!$X462&gt;$C$9,IF(Raw!$X462&lt;$A$9,Raw!N462,-999),-999),-999),-999),-999),-999)</f>
        <v>445</v>
      </c>
      <c r="K462" s="9">
        <f>IF(Raw!$G462&gt;$C$8,IF(Raw!$Q462&gt;$C$8,IF(Raw!$N462&gt;$C$9,IF(Raw!$N462&lt;$A$9,IF(Raw!$X462&gt;$C$9,IF(Raw!$X462&lt;$A$9,Raw!R462,-999),-999),-999),-999),-999),-999)</f>
        <v>0.13000800000000001</v>
      </c>
      <c r="L462" s="9">
        <f>IF(Raw!$G462&gt;$C$8,IF(Raw!$Q462&gt;$C$8,IF(Raw!$N462&gt;$C$9,IF(Raw!$N462&lt;$A$9,IF(Raw!$X462&gt;$C$9,IF(Raw!$X462&lt;$A$9,Raw!S462,-999),-999),-999),-999),-999),-999)</f>
        <v>0.205905</v>
      </c>
      <c r="M462" s="9">
        <f>Raw!Q462</f>
        <v>0.93870600000000004</v>
      </c>
      <c r="N462" s="9">
        <f>IF(Raw!$G462&gt;$C$8,IF(Raw!$Q462&gt;$C$8,IF(Raw!$N462&gt;$C$9,IF(Raw!$N462&lt;$A$9,IF(Raw!$X462&gt;$C$9,IF(Raw!$X462&lt;$A$9,Raw!V462,-999),-999),-999),-999),-999),-999)</f>
        <v>557</v>
      </c>
      <c r="O462" s="9">
        <f>IF(Raw!$G462&gt;$C$8,IF(Raw!$Q462&gt;$C$8,IF(Raw!$N462&gt;$C$9,IF(Raw!$N462&lt;$A$9,IF(Raw!$X462&gt;$C$9,IF(Raw!$X462&lt;$A$9,Raw!W462,-999),-999),-999),-999),-999),-999)</f>
        <v>0.316718</v>
      </c>
      <c r="P462" s="9">
        <f>IF(Raw!$G462&gt;$C$8,IF(Raw!$Q462&gt;$C$8,IF(Raw!$N462&gt;$C$9,IF(Raw!$N462&lt;$A$9,IF(Raw!$X462&gt;$C$9,IF(Raw!$X462&lt;$A$9,Raw!X462,-999),-999),-999),-999),-999),-999)</f>
        <v>612</v>
      </c>
      <c r="R462" s="9">
        <f t="shared" si="111"/>
        <v>7.6717000000000007E-2</v>
      </c>
      <c r="S462" s="9">
        <f t="shared" si="112"/>
        <v>0.36007566014887971</v>
      </c>
      <c r="T462" s="9">
        <f t="shared" si="113"/>
        <v>7.5896999999999992E-2</v>
      </c>
      <c r="U462" s="9">
        <f t="shared" si="114"/>
        <v>0.36860202520579877</v>
      </c>
      <c r="V462" s="15">
        <f t="shared" si="115"/>
        <v>8.4318097499999994E-2</v>
      </c>
      <c r="X462" s="11">
        <f t="shared" si="116"/>
        <v>0</v>
      </c>
      <c r="Y462" s="11">
        <f t="shared" si="117"/>
        <v>5.6359999999999999E-18</v>
      </c>
      <c r="Z462" s="11">
        <f t="shared" si="118"/>
        <v>4.4499999999999997E-4</v>
      </c>
      <c r="AA462" s="16">
        <f t="shared" si="119"/>
        <v>0</v>
      </c>
      <c r="AB462" s="9">
        <f t="shared" si="120"/>
        <v>0.13000800000000001</v>
      </c>
      <c r="AC462" s="9">
        <f t="shared" si="121"/>
        <v>1</v>
      </c>
      <c r="AD462" s="15">
        <f t="shared" si="122"/>
        <v>0</v>
      </c>
      <c r="AE462" s="3">
        <f t="shared" si="123"/>
        <v>678.57439999999986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0.16409722222222223</v>
      </c>
      <c r="C463" s="15">
        <f>Raw!C463</f>
        <v>33.9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0.13226599999999999</v>
      </c>
      <c r="F463" s="9">
        <f>IF(Raw!$G463&gt;$C$8,IF(Raw!$Q463&gt;$C$8,IF(Raw!$N463&gt;$C$9,IF(Raw!$N463&lt;$A$9,IF(Raw!$X463&gt;$C$9,IF(Raw!$X463&lt;$A$9,Raw!I463,-999),-999),-999),-999),-999),-999)</f>
        <v>0.21306800000000001</v>
      </c>
      <c r="G463" s="9">
        <f>Raw!G463</f>
        <v>0.96409999999999996</v>
      </c>
      <c r="H463" s="9">
        <f>IF(Raw!$G463&gt;$C$8,IF(Raw!$Q463&gt;$C$8,IF(Raw!$N463&gt;$C$9,IF(Raw!$N463&lt;$A$9,IF(Raw!$X463&gt;$C$9,IF(Raw!$X463&lt;$A$9,Raw!L463,-999),-999),-999),-999),-999),-999)</f>
        <v>547.1</v>
      </c>
      <c r="I463" s="9">
        <f>IF(Raw!$G463&gt;$C$8,IF(Raw!$Q463&gt;$C$8,IF(Raw!$N463&gt;$C$9,IF(Raw!$N463&lt;$A$9,IF(Raw!$X463&gt;$C$9,IF(Raw!$X463&lt;$A$9,Raw!M463,-999),-999),-999),-999),-999),-999)</f>
        <v>0.214452</v>
      </c>
      <c r="J463" s="9">
        <f>IF(Raw!$G463&gt;$C$8,IF(Raw!$Q463&gt;$C$8,IF(Raw!$N463&gt;$C$9,IF(Raw!$N463&lt;$A$9,IF(Raw!$X463&gt;$C$9,IF(Raw!$X463&lt;$A$9,Raw!N463,-999),-999),-999),-999),-999),-999)</f>
        <v>386</v>
      </c>
      <c r="K463" s="9">
        <f>IF(Raw!$G463&gt;$C$8,IF(Raw!$Q463&gt;$C$8,IF(Raw!$N463&gt;$C$9,IF(Raw!$N463&lt;$A$9,IF(Raw!$X463&gt;$C$9,IF(Raw!$X463&lt;$A$9,Raw!R463,-999),-999),-999),-999),-999),-999)</f>
        <v>0.13211700000000001</v>
      </c>
      <c r="L463" s="9">
        <f>IF(Raw!$G463&gt;$C$8,IF(Raw!$Q463&gt;$C$8,IF(Raw!$N463&gt;$C$9,IF(Raw!$N463&lt;$A$9,IF(Raw!$X463&gt;$C$9,IF(Raw!$X463&lt;$A$9,Raw!S463,-999),-999),-999),-999),-999),-999)</f>
        <v>0.19953899999999999</v>
      </c>
      <c r="M463" s="9">
        <f>Raw!Q463</f>
        <v>0.93475200000000003</v>
      </c>
      <c r="N463" s="9">
        <f>IF(Raw!$G463&gt;$C$8,IF(Raw!$Q463&gt;$C$8,IF(Raw!$N463&gt;$C$9,IF(Raw!$N463&lt;$A$9,IF(Raw!$X463&gt;$C$9,IF(Raw!$X463&lt;$A$9,Raw!V463,-999),-999),-999),-999),-999),-999)</f>
        <v>511.9</v>
      </c>
      <c r="O463" s="9">
        <f>IF(Raw!$G463&gt;$C$8,IF(Raw!$Q463&gt;$C$8,IF(Raw!$N463&gt;$C$9,IF(Raw!$N463&lt;$A$9,IF(Raw!$X463&gt;$C$9,IF(Raw!$X463&lt;$A$9,Raw!W463,-999),-999),-999),-999),-999),-999)</f>
        <v>0.22917799999999999</v>
      </c>
      <c r="P463" s="9">
        <f>IF(Raw!$G463&gt;$C$8,IF(Raw!$Q463&gt;$C$8,IF(Raw!$N463&gt;$C$9,IF(Raw!$N463&lt;$A$9,IF(Raw!$X463&gt;$C$9,IF(Raw!$X463&lt;$A$9,Raw!X463,-999),-999),-999),-999),-999),-999)</f>
        <v>501</v>
      </c>
      <c r="R463" s="9">
        <f t="shared" ref="R463:R500" si="127">F463-E463</f>
        <v>8.0802000000000013E-2</v>
      </c>
      <c r="S463" s="9">
        <f t="shared" ref="S463:S500" si="128">R463/F463</f>
        <v>0.37923104361049059</v>
      </c>
      <c r="T463" s="9">
        <f t="shared" ref="T463:T500" si="129">L463-K463</f>
        <v>6.7421999999999982E-2</v>
      </c>
      <c r="U463" s="9">
        <f t="shared" ref="U463:U500" si="130">T463/L463</f>
        <v>0.33788883376182094</v>
      </c>
      <c r="V463" s="15">
        <f t="shared" ref="V463:V500" si="131">IF(L463&gt;0,L463*V$8+V$10,-999)</f>
        <v>8.1711220499999987E-2</v>
      </c>
      <c r="X463" s="11">
        <f t="shared" ref="X463:X500" si="132">D463*6.02*10^23*10^(-6)</f>
        <v>0</v>
      </c>
      <c r="Y463" s="11">
        <f t="shared" ref="Y463:Y500" si="133">H463*10^(-20)</f>
        <v>5.4709999999999996E-18</v>
      </c>
      <c r="Z463" s="11">
        <f t="shared" ref="Z463:Z500" si="134">J463*10^(-6)</f>
        <v>3.86E-4</v>
      </c>
      <c r="AA463" s="16">
        <f t="shared" ref="AA463:AA500" si="135">IF(Z463&gt;0,(X463*Y463/(X463*Y463+1/Z463)),1)</f>
        <v>0</v>
      </c>
      <c r="AB463" s="9">
        <f t="shared" ref="AB463:AB500" si="136">K463+T463*AA463</f>
        <v>0.13211700000000001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658.70839999999976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0.16415509259259259</v>
      </c>
      <c r="C464" s="15">
        <f>Raw!C464</f>
        <v>33.299999999999997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0.12586600000000001</v>
      </c>
      <c r="F464" s="9">
        <f>IF(Raw!$G464&gt;$C$8,IF(Raw!$Q464&gt;$C$8,IF(Raw!$N464&gt;$C$9,IF(Raw!$N464&lt;$A$9,IF(Raw!$X464&gt;$C$9,IF(Raw!$X464&lt;$A$9,Raw!I464,-999),-999),-999),-999),-999),-999)</f>
        <v>0.20264099999999999</v>
      </c>
      <c r="G464" s="9">
        <f>Raw!G464</f>
        <v>0.93602399999999997</v>
      </c>
      <c r="H464" s="9">
        <f>IF(Raw!$G464&gt;$C$8,IF(Raw!$Q464&gt;$C$8,IF(Raw!$N464&gt;$C$9,IF(Raw!$N464&lt;$A$9,IF(Raw!$X464&gt;$C$9,IF(Raw!$X464&lt;$A$9,Raw!L464,-999),-999),-999),-999),-999),-999)</f>
        <v>635.1</v>
      </c>
      <c r="I464" s="9">
        <f>IF(Raw!$G464&gt;$C$8,IF(Raw!$Q464&gt;$C$8,IF(Raw!$N464&gt;$C$9,IF(Raw!$N464&lt;$A$9,IF(Raw!$X464&gt;$C$9,IF(Raw!$X464&lt;$A$9,Raw!M464,-999),-999),-999),-999),-999),-999)</f>
        <v>0.219246</v>
      </c>
      <c r="J464" s="9">
        <f>IF(Raw!$G464&gt;$C$8,IF(Raw!$Q464&gt;$C$8,IF(Raw!$N464&gt;$C$9,IF(Raw!$N464&lt;$A$9,IF(Raw!$X464&gt;$C$9,IF(Raw!$X464&lt;$A$9,Raw!N464,-999),-999),-999),-999),-999),-999)</f>
        <v>344</v>
      </c>
      <c r="K464" s="9">
        <f>IF(Raw!$G464&gt;$C$8,IF(Raw!$Q464&gt;$C$8,IF(Raw!$N464&gt;$C$9,IF(Raw!$N464&lt;$A$9,IF(Raw!$X464&gt;$C$9,IF(Raw!$X464&lt;$A$9,Raw!R464,-999),-999),-999),-999),-999),-999)</f>
        <v>0.12335599999999999</v>
      </c>
      <c r="L464" s="9">
        <f>IF(Raw!$G464&gt;$C$8,IF(Raw!$Q464&gt;$C$8,IF(Raw!$N464&gt;$C$9,IF(Raw!$N464&lt;$A$9,IF(Raw!$X464&gt;$C$9,IF(Raw!$X464&lt;$A$9,Raw!S464,-999),-999),-999),-999),-999),-999)</f>
        <v>0.19739200000000001</v>
      </c>
      <c r="M464" s="9">
        <f>Raw!Q464</f>
        <v>0.92452299999999998</v>
      </c>
      <c r="N464" s="9">
        <f>IF(Raw!$G464&gt;$C$8,IF(Raw!$Q464&gt;$C$8,IF(Raw!$N464&gt;$C$9,IF(Raw!$N464&lt;$A$9,IF(Raw!$X464&gt;$C$9,IF(Raw!$X464&lt;$A$9,Raw!V464,-999),-999),-999),-999),-999),-999)</f>
        <v>569.4</v>
      </c>
      <c r="O464" s="9">
        <f>IF(Raw!$G464&gt;$C$8,IF(Raw!$Q464&gt;$C$8,IF(Raw!$N464&gt;$C$9,IF(Raw!$N464&lt;$A$9,IF(Raw!$X464&gt;$C$9,IF(Raw!$X464&lt;$A$9,Raw!W464,-999),-999),-999),-999),-999),-999)</f>
        <v>0.20246900000000001</v>
      </c>
      <c r="P464" s="9">
        <f>IF(Raw!$G464&gt;$C$8,IF(Raw!$Q464&gt;$C$8,IF(Raw!$N464&gt;$C$9,IF(Raw!$N464&lt;$A$9,IF(Raw!$X464&gt;$C$9,IF(Raw!$X464&lt;$A$9,Raw!X464,-999),-999),-999),-999),-999),-999)</f>
        <v>498</v>
      </c>
      <c r="R464" s="9">
        <f t="shared" si="127"/>
        <v>7.6774999999999982E-2</v>
      </c>
      <c r="S464" s="9">
        <f t="shared" si="128"/>
        <v>0.37887199530203652</v>
      </c>
      <c r="T464" s="9">
        <f t="shared" si="129"/>
        <v>7.4036000000000018E-2</v>
      </c>
      <c r="U464" s="9">
        <f t="shared" si="130"/>
        <v>0.37507092486017679</v>
      </c>
      <c r="V464" s="15">
        <f t="shared" si="131"/>
        <v>8.0832024000000002E-2</v>
      </c>
      <c r="X464" s="11">
        <f t="shared" si="132"/>
        <v>0</v>
      </c>
      <c r="Y464" s="11">
        <f t="shared" si="133"/>
        <v>6.3509999999999996E-18</v>
      </c>
      <c r="Z464" s="11">
        <f t="shared" si="134"/>
        <v>3.4399999999999996E-4</v>
      </c>
      <c r="AA464" s="16">
        <f t="shared" si="135"/>
        <v>0</v>
      </c>
      <c r="AB464" s="9">
        <f t="shared" si="136"/>
        <v>0.12335599999999999</v>
      </c>
      <c r="AC464" s="9">
        <f t="shared" si="137"/>
        <v>1</v>
      </c>
      <c r="AD464" s="15">
        <f t="shared" si="138"/>
        <v>0</v>
      </c>
      <c r="AE464" s="3">
        <f t="shared" si="139"/>
        <v>764.66039999999975</v>
      </c>
      <c r="AF464" s="2">
        <f t="shared" si="140"/>
        <v>0.25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0.16421296296296298</v>
      </c>
      <c r="C465" s="15">
        <f>Raw!C465</f>
        <v>32.4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0.13697500000000001</v>
      </c>
      <c r="F465" s="9">
        <f>IF(Raw!$G465&gt;$C$8,IF(Raw!$Q465&gt;$C$8,IF(Raw!$N465&gt;$C$9,IF(Raw!$N465&lt;$A$9,IF(Raw!$X465&gt;$C$9,IF(Raw!$X465&lt;$A$9,Raw!I465,-999),-999),-999),-999),-999),-999)</f>
        <v>0.195965</v>
      </c>
      <c r="G465" s="9">
        <f>Raw!G465</f>
        <v>0.90360499999999999</v>
      </c>
      <c r="H465" s="9">
        <f>IF(Raw!$G465&gt;$C$8,IF(Raw!$Q465&gt;$C$8,IF(Raw!$N465&gt;$C$9,IF(Raw!$N465&lt;$A$9,IF(Raw!$X465&gt;$C$9,IF(Raw!$X465&lt;$A$9,Raw!L465,-999),-999),-999),-999),-999),-999)</f>
        <v>555.79999999999995</v>
      </c>
      <c r="I465" s="9">
        <f>IF(Raw!$G465&gt;$C$8,IF(Raw!$Q465&gt;$C$8,IF(Raw!$N465&gt;$C$9,IF(Raw!$N465&lt;$A$9,IF(Raw!$X465&gt;$C$9,IF(Raw!$X465&lt;$A$9,Raw!M465,-999),-999),-999),-999),-999),-999)</f>
        <v>0.46182899999999999</v>
      </c>
      <c r="J465" s="9">
        <f>IF(Raw!$G465&gt;$C$8,IF(Raw!$Q465&gt;$C$8,IF(Raw!$N465&gt;$C$9,IF(Raw!$N465&lt;$A$9,IF(Raw!$X465&gt;$C$9,IF(Raw!$X465&lt;$A$9,Raw!N465,-999),-999),-999),-999),-999),-999)</f>
        <v>495</v>
      </c>
      <c r="K465" s="9">
        <f>IF(Raw!$G465&gt;$C$8,IF(Raw!$Q465&gt;$C$8,IF(Raw!$N465&gt;$C$9,IF(Raw!$N465&lt;$A$9,IF(Raw!$X465&gt;$C$9,IF(Raw!$X465&lt;$A$9,Raw!R465,-999),-999),-999),-999),-999),-999)</f>
        <v>0.12653700000000001</v>
      </c>
      <c r="L465" s="9">
        <f>IF(Raw!$G465&gt;$C$8,IF(Raw!$Q465&gt;$C$8,IF(Raw!$N465&gt;$C$9,IF(Raw!$N465&lt;$A$9,IF(Raw!$X465&gt;$C$9,IF(Raw!$X465&lt;$A$9,Raw!S465,-999),-999),-999),-999),-999),-999)</f>
        <v>0.186858</v>
      </c>
      <c r="M465" s="9">
        <f>Raw!Q465</f>
        <v>0.934473</v>
      </c>
      <c r="N465" s="9">
        <f>IF(Raw!$G465&gt;$C$8,IF(Raw!$Q465&gt;$C$8,IF(Raw!$N465&gt;$C$9,IF(Raw!$N465&lt;$A$9,IF(Raw!$X465&gt;$C$9,IF(Raw!$X465&lt;$A$9,Raw!V465,-999),-999),-999),-999),-999),-999)</f>
        <v>548.79999999999995</v>
      </c>
      <c r="O465" s="9">
        <f>IF(Raw!$G465&gt;$C$8,IF(Raw!$Q465&gt;$C$8,IF(Raw!$N465&gt;$C$9,IF(Raw!$N465&lt;$A$9,IF(Raw!$X465&gt;$C$9,IF(Raw!$X465&lt;$A$9,Raw!W465,-999),-999),-999),-999),-999),-999)</f>
        <v>0.45835900000000002</v>
      </c>
      <c r="P465" s="9">
        <f>IF(Raw!$G465&gt;$C$8,IF(Raw!$Q465&gt;$C$8,IF(Raw!$N465&gt;$C$9,IF(Raw!$N465&lt;$A$9,IF(Raw!$X465&gt;$C$9,IF(Raw!$X465&lt;$A$9,Raw!X465,-999),-999),-999),-999),-999),-999)</f>
        <v>571</v>
      </c>
      <c r="R465" s="9">
        <f t="shared" si="127"/>
        <v>5.8989999999999987E-2</v>
      </c>
      <c r="S465" s="9">
        <f t="shared" si="128"/>
        <v>0.30102314188758189</v>
      </c>
      <c r="T465" s="9">
        <f t="shared" si="129"/>
        <v>6.0320999999999986E-2</v>
      </c>
      <c r="U465" s="9">
        <f t="shared" si="130"/>
        <v>0.32281732652602502</v>
      </c>
      <c r="V465" s="15">
        <f t="shared" si="131"/>
        <v>7.6518350999999998E-2</v>
      </c>
      <c r="X465" s="11">
        <f t="shared" si="132"/>
        <v>0</v>
      </c>
      <c r="Y465" s="11">
        <f t="shared" si="133"/>
        <v>5.5579999999999992E-18</v>
      </c>
      <c r="Z465" s="11">
        <f t="shared" si="134"/>
        <v>4.95E-4</v>
      </c>
      <c r="AA465" s="16">
        <f t="shared" si="135"/>
        <v>0</v>
      </c>
      <c r="AB465" s="9">
        <f t="shared" si="136"/>
        <v>0.12653700000000001</v>
      </c>
      <c r="AC465" s="9">
        <f t="shared" si="137"/>
        <v>1</v>
      </c>
      <c r="AD465" s="15">
        <f t="shared" si="138"/>
        <v>0</v>
      </c>
      <c r="AE465" s="3">
        <f t="shared" si="139"/>
        <v>669.18319999999972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0.16425925925925924</v>
      </c>
      <c r="C466" s="15">
        <f>Raw!C466</f>
        <v>31.9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0.126503</v>
      </c>
      <c r="F466" s="9">
        <f>IF(Raw!$G466&gt;$C$8,IF(Raw!$Q466&gt;$C$8,IF(Raw!$N466&gt;$C$9,IF(Raw!$N466&lt;$A$9,IF(Raw!$X466&gt;$C$9,IF(Raw!$X466&lt;$A$9,Raw!I466,-999),-999),-999),-999),-999),-999)</f>
        <v>0.20206099999999999</v>
      </c>
      <c r="G466" s="9">
        <f>Raw!G466</f>
        <v>0.96488700000000005</v>
      </c>
      <c r="H466" s="9">
        <f>IF(Raw!$G466&gt;$C$8,IF(Raw!$Q466&gt;$C$8,IF(Raw!$N466&gt;$C$9,IF(Raw!$N466&lt;$A$9,IF(Raw!$X466&gt;$C$9,IF(Raw!$X466&lt;$A$9,Raw!L466,-999),-999),-999),-999),-999),-999)</f>
        <v>512.6</v>
      </c>
      <c r="I466" s="9">
        <f>IF(Raw!$G466&gt;$C$8,IF(Raw!$Q466&gt;$C$8,IF(Raw!$N466&gt;$C$9,IF(Raw!$N466&lt;$A$9,IF(Raw!$X466&gt;$C$9,IF(Raw!$X466&lt;$A$9,Raw!M466,-999),-999),-999),-999),-999),-999)</f>
        <v>0.15023700000000001</v>
      </c>
      <c r="J466" s="9">
        <f>IF(Raw!$G466&gt;$C$8,IF(Raw!$Q466&gt;$C$8,IF(Raw!$N466&gt;$C$9,IF(Raw!$N466&lt;$A$9,IF(Raw!$X466&gt;$C$9,IF(Raw!$X466&lt;$A$9,Raw!N466,-999),-999),-999),-999),-999),-999)</f>
        <v>627</v>
      </c>
      <c r="K466" s="9">
        <f>IF(Raw!$G466&gt;$C$8,IF(Raw!$Q466&gt;$C$8,IF(Raw!$N466&gt;$C$9,IF(Raw!$N466&lt;$A$9,IF(Raw!$X466&gt;$C$9,IF(Raw!$X466&lt;$A$9,Raw!R466,-999),-999),-999),-999),-999),-999)</f>
        <v>0.11619500000000001</v>
      </c>
      <c r="L466" s="9">
        <f>IF(Raw!$G466&gt;$C$8,IF(Raw!$Q466&gt;$C$8,IF(Raw!$N466&gt;$C$9,IF(Raw!$N466&lt;$A$9,IF(Raw!$X466&gt;$C$9,IF(Raw!$X466&lt;$A$9,Raw!S466,-999),-999),-999),-999),-999),-999)</f>
        <v>0.18704000000000001</v>
      </c>
      <c r="M466" s="9">
        <f>Raw!Q466</f>
        <v>0.94472699999999998</v>
      </c>
      <c r="N466" s="9">
        <f>IF(Raw!$G466&gt;$C$8,IF(Raw!$Q466&gt;$C$8,IF(Raw!$N466&gt;$C$9,IF(Raw!$N466&lt;$A$9,IF(Raw!$X466&gt;$C$9,IF(Raw!$X466&lt;$A$9,Raw!V466,-999),-999),-999),-999),-999),-999)</f>
        <v>535</v>
      </c>
      <c r="O466" s="9">
        <f>IF(Raw!$G466&gt;$C$8,IF(Raw!$Q466&gt;$C$8,IF(Raw!$N466&gt;$C$9,IF(Raw!$N466&lt;$A$9,IF(Raw!$X466&gt;$C$9,IF(Raw!$X466&lt;$A$9,Raw!W466,-999),-999),-999),-999),-999),-999)</f>
        <v>0.22917899999999999</v>
      </c>
      <c r="P466" s="9">
        <f>IF(Raw!$G466&gt;$C$8,IF(Raw!$Q466&gt;$C$8,IF(Raw!$N466&gt;$C$9,IF(Raw!$N466&lt;$A$9,IF(Raw!$X466&gt;$C$9,IF(Raw!$X466&lt;$A$9,Raw!X466,-999),-999),-999),-999),-999),-999)</f>
        <v>545</v>
      </c>
      <c r="R466" s="9">
        <f t="shared" si="127"/>
        <v>7.5557999999999986E-2</v>
      </c>
      <c r="S466" s="9">
        <f t="shared" si="128"/>
        <v>0.37393658350696074</v>
      </c>
      <c r="T466" s="9">
        <f t="shared" si="129"/>
        <v>7.0845000000000005E-2</v>
      </c>
      <c r="U466" s="9">
        <f t="shared" si="130"/>
        <v>0.37876924721984601</v>
      </c>
      <c r="V466" s="15">
        <f t="shared" si="131"/>
        <v>7.6592880000000002E-2</v>
      </c>
      <c r="X466" s="11">
        <f t="shared" si="132"/>
        <v>0</v>
      </c>
      <c r="Y466" s="11">
        <f t="shared" si="133"/>
        <v>5.1260000000000003E-18</v>
      </c>
      <c r="Z466" s="11">
        <f t="shared" si="134"/>
        <v>6.2699999999999995E-4</v>
      </c>
      <c r="AA466" s="16">
        <f t="shared" si="135"/>
        <v>0</v>
      </c>
      <c r="AB466" s="9">
        <f t="shared" si="136"/>
        <v>0.11619500000000001</v>
      </c>
      <c r="AC466" s="9">
        <f t="shared" si="137"/>
        <v>1</v>
      </c>
      <c r="AD466" s="15">
        <f t="shared" si="138"/>
        <v>0</v>
      </c>
      <c r="AE466" s="3">
        <f t="shared" si="139"/>
        <v>617.17039999999986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0.16431712962962963</v>
      </c>
      <c r="C467" s="15">
        <f>Raw!C467</f>
        <v>30.6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0.122923</v>
      </c>
      <c r="F467" s="9">
        <f>IF(Raw!$G467&gt;$C$8,IF(Raw!$Q467&gt;$C$8,IF(Raw!$N467&gt;$C$9,IF(Raw!$N467&lt;$A$9,IF(Raw!$X467&gt;$C$9,IF(Raw!$X467&lt;$A$9,Raw!I467,-999),-999),-999),-999),-999),-999)</f>
        <v>0.186248</v>
      </c>
      <c r="G467" s="9">
        <f>Raw!G467</f>
        <v>0.94159599999999999</v>
      </c>
      <c r="H467" s="9">
        <f>IF(Raw!$G467&gt;$C$8,IF(Raw!$Q467&gt;$C$8,IF(Raw!$N467&gt;$C$9,IF(Raw!$N467&lt;$A$9,IF(Raw!$X467&gt;$C$9,IF(Raw!$X467&lt;$A$9,Raw!L467,-999),-999),-999),-999),-999),-999)</f>
        <v>589</v>
      </c>
      <c r="I467" s="9">
        <f>IF(Raw!$G467&gt;$C$8,IF(Raw!$Q467&gt;$C$8,IF(Raw!$N467&gt;$C$9,IF(Raw!$N467&lt;$A$9,IF(Raw!$X467&gt;$C$9,IF(Raw!$X467&lt;$A$9,Raw!M467,-999),-999),-999),-999),-999),-999)</f>
        <v>0.39171800000000001</v>
      </c>
      <c r="J467" s="9">
        <f>IF(Raw!$G467&gt;$C$8,IF(Raw!$Q467&gt;$C$8,IF(Raw!$N467&gt;$C$9,IF(Raw!$N467&lt;$A$9,IF(Raw!$X467&gt;$C$9,IF(Raw!$X467&lt;$A$9,Raw!N467,-999),-999),-999),-999),-999),-999)</f>
        <v>497</v>
      </c>
      <c r="K467" s="9">
        <f>IF(Raw!$G467&gt;$C$8,IF(Raw!$Q467&gt;$C$8,IF(Raw!$N467&gt;$C$9,IF(Raw!$N467&lt;$A$9,IF(Raw!$X467&gt;$C$9,IF(Raw!$X467&lt;$A$9,Raw!R467,-999),-999),-999),-999),-999),-999)</f>
        <v>0.11891</v>
      </c>
      <c r="L467" s="9">
        <f>IF(Raw!$G467&gt;$C$8,IF(Raw!$Q467&gt;$C$8,IF(Raw!$N467&gt;$C$9,IF(Raw!$N467&lt;$A$9,IF(Raw!$X467&gt;$C$9,IF(Raw!$X467&lt;$A$9,Raw!S467,-999),-999),-999),-999),-999),-999)</f>
        <v>0.180312</v>
      </c>
      <c r="M467" s="9">
        <f>Raw!Q467</f>
        <v>0.93556399999999995</v>
      </c>
      <c r="N467" s="9">
        <f>IF(Raw!$G467&gt;$C$8,IF(Raw!$Q467&gt;$C$8,IF(Raw!$N467&gt;$C$9,IF(Raw!$N467&lt;$A$9,IF(Raw!$X467&gt;$C$9,IF(Raw!$X467&lt;$A$9,Raw!V467,-999),-999),-999),-999),-999),-999)</f>
        <v>512.9</v>
      </c>
      <c r="O467" s="9">
        <f>IF(Raw!$G467&gt;$C$8,IF(Raw!$Q467&gt;$C$8,IF(Raw!$N467&gt;$C$9,IF(Raw!$N467&lt;$A$9,IF(Raw!$X467&gt;$C$9,IF(Raw!$X467&lt;$A$9,Raw!W467,-999),-999),-999),-999),-999),-999)</f>
        <v>0.39673399999999998</v>
      </c>
      <c r="P467" s="9">
        <f>IF(Raw!$G467&gt;$C$8,IF(Raw!$Q467&gt;$C$8,IF(Raw!$N467&gt;$C$9,IF(Raw!$N467&lt;$A$9,IF(Raw!$X467&gt;$C$9,IF(Raw!$X467&lt;$A$9,Raw!X467,-999),-999),-999),-999),-999),-999)</f>
        <v>480</v>
      </c>
      <c r="R467" s="9">
        <f t="shared" si="127"/>
        <v>6.3324999999999992E-2</v>
      </c>
      <c r="S467" s="9">
        <f t="shared" si="128"/>
        <v>0.34000365104591723</v>
      </c>
      <c r="T467" s="9">
        <f t="shared" si="129"/>
        <v>6.1401999999999998E-2</v>
      </c>
      <c r="U467" s="9">
        <f t="shared" si="130"/>
        <v>0.34053196681307957</v>
      </c>
      <c r="V467" s="15">
        <f t="shared" si="131"/>
        <v>7.3837764E-2</v>
      </c>
      <c r="X467" s="11">
        <f t="shared" si="132"/>
        <v>0</v>
      </c>
      <c r="Y467" s="11">
        <f t="shared" si="133"/>
        <v>5.8899999999999995E-18</v>
      </c>
      <c r="Z467" s="11">
        <f t="shared" si="134"/>
        <v>4.9699999999999994E-4</v>
      </c>
      <c r="AA467" s="16">
        <f t="shared" si="135"/>
        <v>0</v>
      </c>
      <c r="AB467" s="9">
        <f t="shared" si="136"/>
        <v>0.11891</v>
      </c>
      <c r="AC467" s="9">
        <f t="shared" si="137"/>
        <v>1</v>
      </c>
      <c r="AD467" s="15">
        <f t="shared" si="138"/>
        <v>0</v>
      </c>
      <c r="AE467" s="3">
        <f t="shared" si="139"/>
        <v>709.15599999999972</v>
      </c>
      <c r="AF467" s="2">
        <f t="shared" si="140"/>
        <v>0.25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0.16437500000000002</v>
      </c>
      <c r="C468" s="15">
        <f>Raw!C468</f>
        <v>30.8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0.12131</v>
      </c>
      <c r="F468" s="9">
        <f>IF(Raw!$G468&gt;$C$8,IF(Raw!$Q468&gt;$C$8,IF(Raw!$N468&gt;$C$9,IF(Raw!$N468&lt;$A$9,IF(Raw!$X468&gt;$C$9,IF(Raw!$X468&lt;$A$9,Raw!I468,-999),-999),-999),-999),-999),-999)</f>
        <v>0.18742300000000001</v>
      </c>
      <c r="G468" s="9">
        <f>Raw!G468</f>
        <v>0.95245500000000005</v>
      </c>
      <c r="H468" s="9">
        <f>IF(Raw!$G468&gt;$C$8,IF(Raw!$Q468&gt;$C$8,IF(Raw!$N468&gt;$C$9,IF(Raw!$N468&lt;$A$9,IF(Raw!$X468&gt;$C$9,IF(Raw!$X468&lt;$A$9,Raw!L468,-999),-999),-999),-999),-999),-999)</f>
        <v>536.9</v>
      </c>
      <c r="I468" s="9">
        <f>IF(Raw!$G468&gt;$C$8,IF(Raw!$Q468&gt;$C$8,IF(Raw!$N468&gt;$C$9,IF(Raw!$N468&lt;$A$9,IF(Raw!$X468&gt;$C$9,IF(Raw!$X468&lt;$A$9,Raw!M468,-999),-999),-999),-999),-999),-999)</f>
        <v>0.29844399999999999</v>
      </c>
      <c r="J468" s="9">
        <f>IF(Raw!$G468&gt;$C$8,IF(Raw!$Q468&gt;$C$8,IF(Raw!$N468&gt;$C$9,IF(Raw!$N468&lt;$A$9,IF(Raw!$X468&gt;$C$9,IF(Raw!$X468&lt;$A$9,Raw!N468,-999),-999),-999),-999),-999),-999)</f>
        <v>452</v>
      </c>
      <c r="K468" s="9">
        <f>IF(Raw!$G468&gt;$C$8,IF(Raw!$Q468&gt;$C$8,IF(Raw!$N468&gt;$C$9,IF(Raw!$N468&lt;$A$9,IF(Raw!$X468&gt;$C$9,IF(Raw!$X468&lt;$A$9,Raw!R468,-999),-999),-999),-999),-999),-999)</f>
        <v>0.111182</v>
      </c>
      <c r="L468" s="9">
        <f>IF(Raw!$G468&gt;$C$8,IF(Raw!$Q468&gt;$C$8,IF(Raw!$N468&gt;$C$9,IF(Raw!$N468&lt;$A$9,IF(Raw!$X468&gt;$C$9,IF(Raw!$X468&lt;$A$9,Raw!S468,-999),-999),-999),-999),-999),-999)</f>
        <v>0.174485</v>
      </c>
      <c r="M468" s="9">
        <f>Raw!Q468</f>
        <v>0.94285200000000002</v>
      </c>
      <c r="N468" s="9">
        <f>IF(Raw!$G468&gt;$C$8,IF(Raw!$Q468&gt;$C$8,IF(Raw!$N468&gt;$C$9,IF(Raw!$N468&lt;$A$9,IF(Raw!$X468&gt;$C$9,IF(Raw!$X468&lt;$A$9,Raw!V468,-999),-999),-999),-999),-999),-999)</f>
        <v>558.1</v>
      </c>
      <c r="O468" s="9">
        <f>IF(Raw!$G468&gt;$C$8,IF(Raw!$Q468&gt;$C$8,IF(Raw!$N468&gt;$C$9,IF(Raw!$N468&lt;$A$9,IF(Raw!$X468&gt;$C$9,IF(Raw!$X468&lt;$A$9,Raw!W468,-999),-999),-999),-999),-999),-999)</f>
        <v>0.26672299999999999</v>
      </c>
      <c r="P468" s="9">
        <f>IF(Raw!$G468&gt;$C$8,IF(Raw!$Q468&gt;$C$8,IF(Raw!$N468&gt;$C$9,IF(Raw!$N468&lt;$A$9,IF(Raw!$X468&gt;$C$9,IF(Raw!$X468&lt;$A$9,Raw!X468,-999),-999),-999),-999),-999),-999)</f>
        <v>478</v>
      </c>
      <c r="R468" s="9">
        <f t="shared" si="127"/>
        <v>6.6113000000000005E-2</v>
      </c>
      <c r="S468" s="9">
        <f t="shared" si="128"/>
        <v>0.35274752831829609</v>
      </c>
      <c r="T468" s="9">
        <f t="shared" si="129"/>
        <v>6.3302999999999998E-2</v>
      </c>
      <c r="U468" s="9">
        <f t="shared" si="130"/>
        <v>0.36279909447803532</v>
      </c>
      <c r="V468" s="15">
        <f t="shared" si="131"/>
        <v>7.14516075E-2</v>
      </c>
      <c r="X468" s="11">
        <f t="shared" si="132"/>
        <v>0</v>
      </c>
      <c r="Y468" s="11">
        <f t="shared" si="133"/>
        <v>5.3689999999999997E-18</v>
      </c>
      <c r="Z468" s="11">
        <f t="shared" si="134"/>
        <v>4.5199999999999998E-4</v>
      </c>
      <c r="AA468" s="16">
        <f t="shared" si="135"/>
        <v>0</v>
      </c>
      <c r="AB468" s="9">
        <f t="shared" si="136"/>
        <v>0.111182</v>
      </c>
      <c r="AC468" s="9">
        <f t="shared" si="137"/>
        <v>1</v>
      </c>
      <c r="AD468" s="15">
        <f t="shared" si="138"/>
        <v>0</v>
      </c>
      <c r="AE468" s="3">
        <f t="shared" si="139"/>
        <v>646.42759999999976</v>
      </c>
      <c r="AF468" s="2">
        <f t="shared" si="140"/>
        <v>0.25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0.16443287037037038</v>
      </c>
      <c r="C469" s="15">
        <f>Raw!C469</f>
        <v>29.1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0.12070599999999999</v>
      </c>
      <c r="F469" s="9">
        <f>IF(Raw!$G469&gt;$C$8,IF(Raw!$Q469&gt;$C$8,IF(Raw!$N469&gt;$C$9,IF(Raw!$N469&lt;$A$9,IF(Raw!$X469&gt;$C$9,IF(Raw!$X469&lt;$A$9,Raw!I469,-999),-999),-999),-999),-999),-999)</f>
        <v>0.185</v>
      </c>
      <c r="G469" s="9">
        <f>Raw!G469</f>
        <v>0.93249400000000005</v>
      </c>
      <c r="H469" s="9">
        <f>IF(Raw!$G469&gt;$C$8,IF(Raw!$Q469&gt;$C$8,IF(Raw!$N469&gt;$C$9,IF(Raw!$N469&lt;$A$9,IF(Raw!$X469&gt;$C$9,IF(Raw!$X469&lt;$A$9,Raw!L469,-999),-999),-999),-999),-999),-999)</f>
        <v>548.1</v>
      </c>
      <c r="I469" s="9">
        <f>IF(Raw!$G469&gt;$C$8,IF(Raw!$Q469&gt;$C$8,IF(Raw!$N469&gt;$C$9,IF(Raw!$N469&lt;$A$9,IF(Raw!$X469&gt;$C$9,IF(Raw!$X469&lt;$A$9,Raw!M469,-999),-999),-999),-999),-999),-999)</f>
        <v>0.32843299999999997</v>
      </c>
      <c r="J469" s="9">
        <f>IF(Raw!$G469&gt;$C$8,IF(Raw!$Q469&gt;$C$8,IF(Raw!$N469&gt;$C$9,IF(Raw!$N469&lt;$A$9,IF(Raw!$X469&gt;$C$9,IF(Raw!$X469&lt;$A$9,Raw!N469,-999),-999),-999),-999),-999),-999)</f>
        <v>412</v>
      </c>
      <c r="K469" s="9">
        <f>IF(Raw!$G469&gt;$C$8,IF(Raw!$Q469&gt;$C$8,IF(Raw!$N469&gt;$C$9,IF(Raw!$N469&lt;$A$9,IF(Raw!$X469&gt;$C$9,IF(Raw!$X469&lt;$A$9,Raw!R469,-999),-999),-999),-999),-999),-999)</f>
        <v>0.120286</v>
      </c>
      <c r="L469" s="9">
        <f>IF(Raw!$G469&gt;$C$8,IF(Raw!$Q469&gt;$C$8,IF(Raw!$N469&gt;$C$9,IF(Raw!$N469&lt;$A$9,IF(Raw!$X469&gt;$C$9,IF(Raw!$X469&lt;$A$9,Raw!S469,-999),-999),-999),-999),-999),-999)</f>
        <v>0.17116799999999999</v>
      </c>
      <c r="M469" s="9">
        <f>Raw!Q469</f>
        <v>0.90077700000000005</v>
      </c>
      <c r="N469" s="9">
        <f>IF(Raw!$G469&gt;$C$8,IF(Raw!$Q469&gt;$C$8,IF(Raw!$N469&gt;$C$9,IF(Raw!$N469&lt;$A$9,IF(Raw!$X469&gt;$C$9,IF(Raw!$X469&lt;$A$9,Raw!V469,-999),-999),-999),-999),-999),-999)</f>
        <v>499.9</v>
      </c>
      <c r="O469" s="9">
        <f>IF(Raw!$G469&gt;$C$8,IF(Raw!$Q469&gt;$C$8,IF(Raw!$N469&gt;$C$9,IF(Raw!$N469&lt;$A$9,IF(Raw!$X469&gt;$C$9,IF(Raw!$X469&lt;$A$9,Raw!W469,-999),-999),-999),-999),-999),-999)</f>
        <v>0.45835900000000002</v>
      </c>
      <c r="P469" s="9">
        <f>IF(Raw!$G469&gt;$C$8,IF(Raw!$Q469&gt;$C$8,IF(Raw!$N469&gt;$C$9,IF(Raw!$N469&lt;$A$9,IF(Raw!$X469&gt;$C$9,IF(Raw!$X469&lt;$A$9,Raw!X469,-999),-999),-999),-999),-999),-999)</f>
        <v>535</v>
      </c>
      <c r="R469" s="9">
        <f t="shared" si="127"/>
        <v>6.4294000000000004E-2</v>
      </c>
      <c r="S469" s="9">
        <f t="shared" si="128"/>
        <v>0.34753513513513518</v>
      </c>
      <c r="T469" s="9">
        <f t="shared" si="129"/>
        <v>5.0881999999999983E-2</v>
      </c>
      <c r="U469" s="9">
        <f t="shared" si="130"/>
        <v>0.29726350719760697</v>
      </c>
      <c r="V469" s="15">
        <f t="shared" si="131"/>
        <v>7.0093295999999986E-2</v>
      </c>
      <c r="X469" s="11">
        <f t="shared" si="132"/>
        <v>0</v>
      </c>
      <c r="Y469" s="11">
        <f t="shared" si="133"/>
        <v>5.4809999999999996E-18</v>
      </c>
      <c r="Z469" s="11">
        <f t="shared" si="134"/>
        <v>4.1199999999999999E-4</v>
      </c>
      <c r="AA469" s="16">
        <f t="shared" si="135"/>
        <v>0</v>
      </c>
      <c r="AB469" s="9">
        <f t="shared" si="136"/>
        <v>0.120286</v>
      </c>
      <c r="AC469" s="9">
        <f t="shared" si="137"/>
        <v>1</v>
      </c>
      <c r="AD469" s="15">
        <f t="shared" si="138"/>
        <v>0</v>
      </c>
      <c r="AE469" s="3">
        <f t="shared" si="139"/>
        <v>659.91239999999982</v>
      </c>
      <c r="AF469" s="2">
        <f t="shared" si="140"/>
        <v>0.25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0.16447916666666665</v>
      </c>
      <c r="C470" s="15">
        <f>Raw!C470</f>
        <v>28.8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0.117197</v>
      </c>
      <c r="F470" s="9">
        <f>IF(Raw!$G470&gt;$C$8,IF(Raw!$Q470&gt;$C$8,IF(Raw!$N470&gt;$C$9,IF(Raw!$N470&lt;$A$9,IF(Raw!$X470&gt;$C$9,IF(Raw!$X470&lt;$A$9,Raw!I470,-999),-999),-999),-999),-999),-999)</f>
        <v>0.184919</v>
      </c>
      <c r="G470" s="9">
        <f>Raw!G470</f>
        <v>0.94093400000000005</v>
      </c>
      <c r="H470" s="9">
        <f>IF(Raw!$G470&gt;$C$8,IF(Raw!$Q470&gt;$C$8,IF(Raw!$N470&gt;$C$9,IF(Raw!$N470&lt;$A$9,IF(Raw!$X470&gt;$C$9,IF(Raw!$X470&lt;$A$9,Raw!L470,-999),-999),-999),-999),-999),-999)</f>
        <v>630.70000000000005</v>
      </c>
      <c r="I470" s="9">
        <f>IF(Raw!$G470&gt;$C$8,IF(Raw!$Q470&gt;$C$8,IF(Raw!$N470&gt;$C$9,IF(Raw!$N470&lt;$A$9,IF(Raw!$X470&gt;$C$9,IF(Raw!$X470&lt;$A$9,Raw!M470,-999),-999),-999),-999),-999),-999)</f>
        <v>0.37081999999999998</v>
      </c>
      <c r="J470" s="9">
        <f>IF(Raw!$G470&gt;$C$8,IF(Raw!$Q470&gt;$C$8,IF(Raw!$N470&gt;$C$9,IF(Raw!$N470&lt;$A$9,IF(Raw!$X470&gt;$C$9,IF(Raw!$X470&lt;$A$9,Raw!N470,-999),-999),-999),-999),-999),-999)</f>
        <v>334</v>
      </c>
      <c r="K470" s="9">
        <f>IF(Raw!$G470&gt;$C$8,IF(Raw!$Q470&gt;$C$8,IF(Raw!$N470&gt;$C$9,IF(Raw!$N470&lt;$A$9,IF(Raw!$X470&gt;$C$9,IF(Raw!$X470&lt;$A$9,Raw!R470,-999),-999),-999),-999),-999),-999)</f>
        <v>0.118168</v>
      </c>
      <c r="L470" s="9">
        <f>IF(Raw!$G470&gt;$C$8,IF(Raw!$Q470&gt;$C$8,IF(Raw!$N470&gt;$C$9,IF(Raw!$N470&lt;$A$9,IF(Raw!$X470&gt;$C$9,IF(Raw!$X470&lt;$A$9,Raw!S470,-999),-999),-999),-999),-999),-999)</f>
        <v>0.18137</v>
      </c>
      <c r="M470" s="9">
        <f>Raw!Q470</f>
        <v>0.88695000000000002</v>
      </c>
      <c r="N470" s="9">
        <f>IF(Raw!$G470&gt;$C$8,IF(Raw!$Q470&gt;$C$8,IF(Raw!$N470&gt;$C$9,IF(Raw!$N470&lt;$A$9,IF(Raw!$X470&gt;$C$9,IF(Raw!$X470&lt;$A$9,Raw!V470,-999),-999),-999),-999),-999),-999)</f>
        <v>556</v>
      </c>
      <c r="O470" s="9">
        <f>IF(Raw!$G470&gt;$C$8,IF(Raw!$Q470&gt;$C$8,IF(Raw!$N470&gt;$C$9,IF(Raw!$N470&lt;$A$9,IF(Raw!$X470&gt;$C$9,IF(Raw!$X470&lt;$A$9,Raw!W470,-999),-999),-999),-999),-999),-999)</f>
        <v>0.15373600000000001</v>
      </c>
      <c r="P470" s="9">
        <f>IF(Raw!$G470&gt;$C$8,IF(Raw!$Q470&gt;$C$8,IF(Raw!$N470&gt;$C$9,IF(Raw!$N470&lt;$A$9,IF(Raw!$X470&gt;$C$9,IF(Raw!$X470&lt;$A$9,Raw!X470,-999),-999),-999),-999),-999),-999)</f>
        <v>510</v>
      </c>
      <c r="R470" s="9">
        <f t="shared" si="127"/>
        <v>6.7722000000000004E-2</v>
      </c>
      <c r="S470" s="9">
        <f t="shared" si="128"/>
        <v>0.36622521211990117</v>
      </c>
      <c r="T470" s="9">
        <f t="shared" si="129"/>
        <v>6.3202000000000008E-2</v>
      </c>
      <c r="U470" s="9">
        <f t="shared" si="130"/>
        <v>0.34846997849699513</v>
      </c>
      <c r="V470" s="15">
        <f t="shared" si="131"/>
        <v>7.4271014999999996E-2</v>
      </c>
      <c r="X470" s="11">
        <f t="shared" si="132"/>
        <v>0</v>
      </c>
      <c r="Y470" s="11">
        <f t="shared" si="133"/>
        <v>6.3070000000000004E-18</v>
      </c>
      <c r="Z470" s="11">
        <f t="shared" si="134"/>
        <v>3.3399999999999999E-4</v>
      </c>
      <c r="AA470" s="16">
        <f t="shared" si="135"/>
        <v>0</v>
      </c>
      <c r="AB470" s="9">
        <f t="shared" si="136"/>
        <v>0.118168</v>
      </c>
      <c r="AC470" s="9">
        <f t="shared" si="137"/>
        <v>1</v>
      </c>
      <c r="AD470" s="15">
        <f t="shared" si="138"/>
        <v>0</v>
      </c>
      <c r="AE470" s="3">
        <f t="shared" si="139"/>
        <v>759.36279999999988</v>
      </c>
      <c r="AF470" s="2">
        <f t="shared" si="140"/>
        <v>0.25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0.16453703703703704</v>
      </c>
      <c r="C471" s="15">
        <f>Raw!C471</f>
        <v>28</v>
      </c>
      <c r="D471" s="15">
        <f>IF(C471&gt;0.5,Raw!D471*D$11,-999)</f>
        <v>0</v>
      </c>
      <c r="E471" s="9">
        <f>IF(Raw!$G471&gt;$C$8,IF(Raw!$Q471&gt;$C$8,IF(Raw!$N471&gt;$C$9,IF(Raw!$N471&lt;$A$9,IF(Raw!$X471&gt;$C$9,IF(Raw!$X471&lt;$A$9,Raw!H471,-999),-999),-999),-999),-999),-999)</f>
        <v>0.115589</v>
      </c>
      <c r="F471" s="9">
        <f>IF(Raw!$G471&gt;$C$8,IF(Raw!$Q471&gt;$C$8,IF(Raw!$N471&gt;$C$9,IF(Raw!$N471&lt;$A$9,IF(Raw!$X471&gt;$C$9,IF(Raw!$X471&lt;$A$9,Raw!I471,-999),-999),-999),-999),-999),-999)</f>
        <v>0.17521</v>
      </c>
      <c r="G471" s="9">
        <f>Raw!G471</f>
        <v>0.93462999999999996</v>
      </c>
      <c r="H471" s="9">
        <f>IF(Raw!$G471&gt;$C$8,IF(Raw!$Q471&gt;$C$8,IF(Raw!$N471&gt;$C$9,IF(Raw!$N471&lt;$A$9,IF(Raw!$X471&gt;$C$9,IF(Raw!$X471&lt;$A$9,Raw!L471,-999),-999),-999),-999),-999),-999)</f>
        <v>607.20000000000005</v>
      </c>
      <c r="I471" s="9">
        <f>IF(Raw!$G471&gt;$C$8,IF(Raw!$Q471&gt;$C$8,IF(Raw!$N471&gt;$C$9,IF(Raw!$N471&lt;$A$9,IF(Raw!$X471&gt;$C$9,IF(Raw!$X471&lt;$A$9,Raw!M471,-999),-999),-999),-999),-999),-999)</f>
        <v>0.41816300000000001</v>
      </c>
      <c r="J471" s="9">
        <f>IF(Raw!$G471&gt;$C$8,IF(Raw!$Q471&gt;$C$8,IF(Raw!$N471&gt;$C$9,IF(Raw!$N471&lt;$A$9,IF(Raw!$X471&gt;$C$9,IF(Raw!$X471&lt;$A$9,Raw!N471,-999),-999),-999),-999),-999),-999)</f>
        <v>376</v>
      </c>
      <c r="K471" s="9">
        <f>IF(Raw!$G471&gt;$C$8,IF(Raw!$Q471&gt;$C$8,IF(Raw!$N471&gt;$C$9,IF(Raw!$N471&lt;$A$9,IF(Raw!$X471&gt;$C$9,IF(Raw!$X471&lt;$A$9,Raw!R471,-999),-999),-999),-999),-999),-999)</f>
        <v>0.110916</v>
      </c>
      <c r="L471" s="9">
        <f>IF(Raw!$G471&gt;$C$8,IF(Raw!$Q471&gt;$C$8,IF(Raw!$N471&gt;$C$9,IF(Raw!$N471&lt;$A$9,IF(Raw!$X471&gt;$C$9,IF(Raw!$X471&lt;$A$9,Raw!S471,-999),-999),-999),-999),-999),-999)</f>
        <v>0.165413</v>
      </c>
      <c r="M471" s="9">
        <f>Raw!Q471</f>
        <v>0.91331600000000002</v>
      </c>
      <c r="N471" s="9">
        <f>IF(Raw!$G471&gt;$C$8,IF(Raw!$Q471&gt;$C$8,IF(Raw!$N471&gt;$C$9,IF(Raw!$N471&lt;$A$9,IF(Raw!$X471&gt;$C$9,IF(Raw!$X471&lt;$A$9,Raw!V471,-999),-999),-999),-999),-999),-999)</f>
        <v>508.1</v>
      </c>
      <c r="O471" s="9">
        <f>IF(Raw!$G471&gt;$C$8,IF(Raw!$Q471&gt;$C$8,IF(Raw!$N471&gt;$C$9,IF(Raw!$N471&lt;$A$9,IF(Raw!$X471&gt;$C$9,IF(Raw!$X471&lt;$A$9,Raw!W471,-999),-999),-999),-999),-999),-999)</f>
        <v>0.22917899999999999</v>
      </c>
      <c r="P471" s="9">
        <f>IF(Raw!$G471&gt;$C$8,IF(Raw!$Q471&gt;$C$8,IF(Raw!$N471&gt;$C$9,IF(Raw!$N471&lt;$A$9,IF(Raw!$X471&gt;$C$9,IF(Raw!$X471&lt;$A$9,Raw!X471,-999),-999),-999),-999),-999),-999)</f>
        <v>463</v>
      </c>
      <c r="R471" s="9">
        <f t="shared" si="127"/>
        <v>5.9621000000000007E-2</v>
      </c>
      <c r="S471" s="9">
        <f t="shared" si="128"/>
        <v>0.34028308886479086</v>
      </c>
      <c r="T471" s="9">
        <f t="shared" si="129"/>
        <v>5.4497000000000004E-2</v>
      </c>
      <c r="U471" s="9">
        <f t="shared" si="130"/>
        <v>0.32946019962155332</v>
      </c>
      <c r="V471" s="15">
        <f t="shared" si="131"/>
        <v>6.7736623499999996E-2</v>
      </c>
      <c r="X471" s="11">
        <f t="shared" si="132"/>
        <v>0</v>
      </c>
      <c r="Y471" s="11">
        <f t="shared" si="133"/>
        <v>6.0719999999999997E-18</v>
      </c>
      <c r="Z471" s="11">
        <f t="shared" si="134"/>
        <v>3.7599999999999998E-4</v>
      </c>
      <c r="AA471" s="16">
        <f t="shared" si="135"/>
        <v>0</v>
      </c>
      <c r="AB471" s="9">
        <f t="shared" si="136"/>
        <v>0.110916</v>
      </c>
      <c r="AC471" s="9">
        <f t="shared" si="137"/>
        <v>1</v>
      </c>
      <c r="AD471" s="15">
        <f t="shared" si="138"/>
        <v>0</v>
      </c>
      <c r="AE471" s="3">
        <f t="shared" si="139"/>
        <v>731.06879999999978</v>
      </c>
      <c r="AF471" s="2">
        <f t="shared" si="140"/>
        <v>0.25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0.16459490740740743</v>
      </c>
      <c r="C472" s="15">
        <f>Raw!C472</f>
        <v>27.1</v>
      </c>
      <c r="D472" s="15">
        <f>IF(C472&gt;0.5,Raw!D472*D$11,-999)</f>
        <v>0</v>
      </c>
      <c r="E472" s="9">
        <f>IF(Raw!$G472&gt;$C$8,IF(Raw!$Q472&gt;$C$8,IF(Raw!$N472&gt;$C$9,IF(Raw!$N472&lt;$A$9,IF(Raw!$X472&gt;$C$9,IF(Raw!$X472&lt;$A$9,Raw!H472,-999),-999),-999),-999),-999),-999)</f>
        <v>0.119544</v>
      </c>
      <c r="F472" s="9">
        <f>IF(Raw!$G472&gt;$C$8,IF(Raw!$Q472&gt;$C$8,IF(Raw!$N472&gt;$C$9,IF(Raw!$N472&lt;$A$9,IF(Raw!$X472&gt;$C$9,IF(Raw!$X472&lt;$A$9,Raw!I472,-999),-999),-999),-999),-999),-999)</f>
        <v>0.17342199999999999</v>
      </c>
      <c r="G472" s="9">
        <f>Raw!G472</f>
        <v>0.92191599999999996</v>
      </c>
      <c r="H472" s="9">
        <f>IF(Raw!$G472&gt;$C$8,IF(Raw!$Q472&gt;$C$8,IF(Raw!$N472&gt;$C$9,IF(Raw!$N472&lt;$A$9,IF(Raw!$X472&gt;$C$9,IF(Raw!$X472&lt;$A$9,Raw!L472,-999),-999),-999),-999),-999),-999)</f>
        <v>602.79999999999995</v>
      </c>
      <c r="I472" s="9">
        <f>IF(Raw!$G472&gt;$C$8,IF(Raw!$Q472&gt;$C$8,IF(Raw!$N472&gt;$C$9,IF(Raw!$N472&lt;$A$9,IF(Raw!$X472&gt;$C$9,IF(Raw!$X472&lt;$A$9,Raw!M472,-999),-999),-999),-999),-999),-999)</f>
        <v>0.50540700000000005</v>
      </c>
      <c r="J472" s="9">
        <f>IF(Raw!$G472&gt;$C$8,IF(Raw!$Q472&gt;$C$8,IF(Raw!$N472&gt;$C$9,IF(Raw!$N472&lt;$A$9,IF(Raw!$X472&gt;$C$9,IF(Raw!$X472&lt;$A$9,Raw!N472,-999),-999),-999),-999),-999),-999)</f>
        <v>447</v>
      </c>
      <c r="K472" s="9">
        <f>IF(Raw!$G472&gt;$C$8,IF(Raw!$Q472&gt;$C$8,IF(Raw!$N472&gt;$C$9,IF(Raw!$N472&lt;$A$9,IF(Raw!$X472&gt;$C$9,IF(Raw!$X472&lt;$A$9,Raw!R472,-999),-999),-999),-999),-999),-999)</f>
        <v>0.109807</v>
      </c>
      <c r="L472" s="9">
        <f>IF(Raw!$G472&gt;$C$8,IF(Raw!$Q472&gt;$C$8,IF(Raw!$N472&gt;$C$9,IF(Raw!$N472&lt;$A$9,IF(Raw!$X472&gt;$C$9,IF(Raw!$X472&lt;$A$9,Raw!S472,-999),-999),-999),-999),-999),-999)</f>
        <v>0.16679099999999999</v>
      </c>
      <c r="M472" s="9">
        <f>Raw!Q472</f>
        <v>0.89186299999999996</v>
      </c>
      <c r="N472" s="9">
        <f>IF(Raw!$G472&gt;$C$8,IF(Raw!$Q472&gt;$C$8,IF(Raw!$N472&gt;$C$9,IF(Raw!$N472&lt;$A$9,IF(Raw!$X472&gt;$C$9,IF(Raw!$X472&lt;$A$9,Raw!V472,-999),-999),-999),-999),-999),-999)</f>
        <v>554.70000000000005</v>
      </c>
      <c r="O472" s="9">
        <f>IF(Raw!$G472&gt;$C$8,IF(Raw!$Q472&gt;$C$8,IF(Raw!$N472&gt;$C$9,IF(Raw!$N472&lt;$A$9,IF(Raw!$X472&gt;$C$9,IF(Raw!$X472&lt;$A$9,Raw!W472,-999),-999),-999),-999),-999),-999)</f>
        <v>0.40576600000000002</v>
      </c>
      <c r="P472" s="9">
        <f>IF(Raw!$G472&gt;$C$8,IF(Raw!$Q472&gt;$C$8,IF(Raw!$N472&gt;$C$9,IF(Raw!$N472&lt;$A$9,IF(Raw!$X472&gt;$C$9,IF(Raw!$X472&lt;$A$9,Raw!X472,-999),-999),-999),-999),-999),-999)</f>
        <v>469</v>
      </c>
      <c r="R472" s="9">
        <f t="shared" si="127"/>
        <v>5.3877999999999995E-2</v>
      </c>
      <c r="S472" s="9">
        <f t="shared" si="128"/>
        <v>0.31067569281867352</v>
      </c>
      <c r="T472" s="9">
        <f t="shared" si="129"/>
        <v>5.6983999999999993E-2</v>
      </c>
      <c r="U472" s="9">
        <f t="shared" si="130"/>
        <v>0.34164912974920708</v>
      </c>
      <c r="V472" s="15">
        <f t="shared" si="131"/>
        <v>6.830091449999999E-2</v>
      </c>
      <c r="X472" s="11">
        <f t="shared" si="132"/>
        <v>0</v>
      </c>
      <c r="Y472" s="11">
        <f t="shared" si="133"/>
        <v>6.027999999999999E-18</v>
      </c>
      <c r="Z472" s="11">
        <f t="shared" si="134"/>
        <v>4.4699999999999997E-4</v>
      </c>
      <c r="AA472" s="16">
        <f t="shared" si="135"/>
        <v>0</v>
      </c>
      <c r="AB472" s="9">
        <f t="shared" si="136"/>
        <v>0.109807</v>
      </c>
      <c r="AC472" s="9">
        <f t="shared" si="137"/>
        <v>1</v>
      </c>
      <c r="AD472" s="15">
        <f t="shared" si="138"/>
        <v>0</v>
      </c>
      <c r="AE472" s="3">
        <f t="shared" si="139"/>
        <v>725.77119999999968</v>
      </c>
      <c r="AF472" s="2">
        <f t="shared" si="140"/>
        <v>0.25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0.16465277777777779</v>
      </c>
      <c r="C473" s="15">
        <f>Raw!C473</f>
        <v>26.4</v>
      </c>
      <c r="D473" s="15">
        <f>IF(C473&gt;0.5,Raw!D473*D$11,-999)</f>
        <v>0</v>
      </c>
      <c r="E473" s="9">
        <f>IF(Raw!$G473&gt;$C$8,IF(Raw!$Q473&gt;$C$8,IF(Raw!$N473&gt;$C$9,IF(Raw!$N473&lt;$A$9,IF(Raw!$X473&gt;$C$9,IF(Raw!$X473&lt;$A$9,Raw!H473,-999),-999),-999),-999),-999),-999)</f>
        <v>0.117241</v>
      </c>
      <c r="F473" s="9">
        <f>IF(Raw!$G473&gt;$C$8,IF(Raw!$Q473&gt;$C$8,IF(Raw!$N473&gt;$C$9,IF(Raw!$N473&lt;$A$9,IF(Raw!$X473&gt;$C$9,IF(Raw!$X473&lt;$A$9,Raw!I473,-999),-999),-999),-999),-999),-999)</f>
        <v>0.174598</v>
      </c>
      <c r="G473" s="9">
        <f>Raw!G473</f>
        <v>0.901864</v>
      </c>
      <c r="H473" s="9">
        <f>IF(Raw!$G473&gt;$C$8,IF(Raw!$Q473&gt;$C$8,IF(Raw!$N473&gt;$C$9,IF(Raw!$N473&lt;$A$9,IF(Raw!$X473&gt;$C$9,IF(Raw!$X473&lt;$A$9,Raw!L473,-999),-999),-999),-999),-999),-999)</f>
        <v>635.6</v>
      </c>
      <c r="I473" s="9">
        <f>IF(Raw!$G473&gt;$C$8,IF(Raw!$Q473&gt;$C$8,IF(Raw!$N473&gt;$C$9,IF(Raw!$N473&lt;$A$9,IF(Raw!$X473&gt;$C$9,IF(Raw!$X473&lt;$A$9,Raw!M473,-999),-999),-999),-999),-999),-999)</f>
        <v>0.37081500000000001</v>
      </c>
      <c r="J473" s="9">
        <f>IF(Raw!$G473&gt;$C$8,IF(Raw!$Q473&gt;$C$8,IF(Raw!$N473&gt;$C$9,IF(Raw!$N473&lt;$A$9,IF(Raw!$X473&gt;$C$9,IF(Raw!$X473&lt;$A$9,Raw!N473,-999),-999),-999),-999),-999),-999)</f>
        <v>654</v>
      </c>
      <c r="K473" s="9">
        <f>IF(Raw!$G473&gt;$C$8,IF(Raw!$Q473&gt;$C$8,IF(Raw!$N473&gt;$C$9,IF(Raw!$N473&lt;$A$9,IF(Raw!$X473&gt;$C$9,IF(Raw!$X473&lt;$A$9,Raw!R473,-999),-999),-999),-999),-999),-999)</f>
        <v>0.112612</v>
      </c>
      <c r="L473" s="9">
        <f>IF(Raw!$G473&gt;$C$8,IF(Raw!$Q473&gt;$C$8,IF(Raw!$N473&gt;$C$9,IF(Raw!$N473&lt;$A$9,IF(Raw!$X473&gt;$C$9,IF(Raw!$X473&lt;$A$9,Raw!S473,-999),-999),-999),-999),-999),-999)</f>
        <v>0.162859</v>
      </c>
      <c r="M473" s="9">
        <f>Raw!Q473</f>
        <v>0.89976800000000001</v>
      </c>
      <c r="N473" s="9">
        <f>IF(Raw!$G473&gt;$C$8,IF(Raw!$Q473&gt;$C$8,IF(Raw!$N473&gt;$C$9,IF(Raw!$N473&lt;$A$9,IF(Raw!$X473&gt;$C$9,IF(Raw!$X473&lt;$A$9,Raw!V473,-999),-999),-999),-999),-999),-999)</f>
        <v>599.6</v>
      </c>
      <c r="O473" s="9">
        <f>IF(Raw!$G473&gt;$C$8,IF(Raw!$Q473&gt;$C$8,IF(Raw!$N473&gt;$C$9,IF(Raw!$N473&lt;$A$9,IF(Raw!$X473&gt;$C$9,IF(Raw!$X473&lt;$A$9,Raw!W473,-999),-999),-999),-999),-999),-999)</f>
        <v>0.29657099999999997</v>
      </c>
      <c r="P473" s="9">
        <f>IF(Raw!$G473&gt;$C$8,IF(Raw!$Q473&gt;$C$8,IF(Raw!$N473&gt;$C$9,IF(Raw!$N473&lt;$A$9,IF(Raw!$X473&gt;$C$9,IF(Raw!$X473&lt;$A$9,Raw!X473,-999),-999),-999),-999),-999),-999)</f>
        <v>451</v>
      </c>
      <c r="R473" s="9">
        <f t="shared" si="127"/>
        <v>5.7357000000000005E-2</v>
      </c>
      <c r="S473" s="9">
        <f t="shared" si="128"/>
        <v>0.32850891762792245</v>
      </c>
      <c r="T473" s="9">
        <f t="shared" si="129"/>
        <v>5.0247E-2</v>
      </c>
      <c r="U473" s="9">
        <f t="shared" si="130"/>
        <v>0.30853069219386092</v>
      </c>
      <c r="V473" s="15">
        <f t="shared" si="131"/>
        <v>6.6690760500000001E-2</v>
      </c>
      <c r="X473" s="11">
        <f t="shared" si="132"/>
        <v>0</v>
      </c>
      <c r="Y473" s="11">
        <f t="shared" si="133"/>
        <v>6.3559999999999999E-18</v>
      </c>
      <c r="Z473" s="11">
        <f t="shared" si="134"/>
        <v>6.5399999999999996E-4</v>
      </c>
      <c r="AA473" s="16">
        <f t="shared" si="135"/>
        <v>0</v>
      </c>
      <c r="AB473" s="9">
        <f t="shared" si="136"/>
        <v>0.112612</v>
      </c>
      <c r="AC473" s="9">
        <f t="shared" si="137"/>
        <v>1</v>
      </c>
      <c r="AD473" s="15">
        <f t="shared" si="138"/>
        <v>0</v>
      </c>
      <c r="AE473" s="3">
        <f t="shared" si="139"/>
        <v>765.26239999999973</v>
      </c>
      <c r="AF473" s="2">
        <f t="shared" si="140"/>
        <v>0.25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0.16471064814814815</v>
      </c>
      <c r="C474" s="15">
        <f>Raw!C474</f>
        <v>25.7</v>
      </c>
      <c r="D474" s="15">
        <f>IF(C474&gt;0.5,Raw!D474*D$11,-999)</f>
        <v>0</v>
      </c>
      <c r="E474" s="9">
        <f>IF(Raw!$G474&gt;$C$8,IF(Raw!$Q474&gt;$C$8,IF(Raw!$N474&gt;$C$9,IF(Raw!$N474&lt;$A$9,IF(Raw!$X474&gt;$C$9,IF(Raw!$X474&lt;$A$9,Raw!H474,-999),-999),-999),-999),-999),-999)</f>
        <v>0.119038</v>
      </c>
      <c r="F474" s="9">
        <f>IF(Raw!$G474&gt;$C$8,IF(Raw!$Q474&gt;$C$8,IF(Raw!$N474&gt;$C$9,IF(Raw!$N474&lt;$A$9,IF(Raw!$X474&gt;$C$9,IF(Raw!$X474&lt;$A$9,Raw!I474,-999),-999),-999),-999),-999),-999)</f>
        <v>0.16905200000000001</v>
      </c>
      <c r="G474" s="9">
        <f>Raw!G474</f>
        <v>0.90288500000000005</v>
      </c>
      <c r="H474" s="9">
        <f>IF(Raw!$G474&gt;$C$8,IF(Raw!$Q474&gt;$C$8,IF(Raw!$N474&gt;$C$9,IF(Raw!$N474&lt;$A$9,IF(Raw!$X474&gt;$C$9,IF(Raw!$X474&lt;$A$9,Raw!L474,-999),-999),-999),-999),-999),-999)</f>
        <v>578.79999999999995</v>
      </c>
      <c r="I474" s="9">
        <f>IF(Raw!$G474&gt;$C$8,IF(Raw!$Q474&gt;$C$8,IF(Raw!$N474&gt;$C$9,IF(Raw!$N474&lt;$A$9,IF(Raw!$X474&gt;$C$9,IF(Raw!$X474&lt;$A$9,Raw!M474,-999),-999),-999),-999),-999),-999)</f>
        <v>0.54589500000000002</v>
      </c>
      <c r="J474" s="9">
        <f>IF(Raw!$G474&gt;$C$8,IF(Raw!$Q474&gt;$C$8,IF(Raw!$N474&gt;$C$9,IF(Raw!$N474&lt;$A$9,IF(Raw!$X474&gt;$C$9,IF(Raw!$X474&lt;$A$9,Raw!N474,-999),-999),-999),-999),-999),-999)</f>
        <v>634</v>
      </c>
      <c r="K474" s="9">
        <f>IF(Raw!$G474&gt;$C$8,IF(Raw!$Q474&gt;$C$8,IF(Raw!$N474&gt;$C$9,IF(Raw!$N474&lt;$A$9,IF(Raw!$X474&gt;$C$9,IF(Raw!$X474&lt;$A$9,Raw!R474,-999),-999),-999),-999),-999),-999)</f>
        <v>0.11120099999999999</v>
      </c>
      <c r="L474" s="9">
        <f>IF(Raw!$G474&gt;$C$8,IF(Raw!$Q474&gt;$C$8,IF(Raw!$N474&gt;$C$9,IF(Raw!$N474&lt;$A$9,IF(Raw!$X474&gt;$C$9,IF(Raw!$X474&lt;$A$9,Raw!S474,-999),-999),-999),-999),-999),-999)</f>
        <v>0.16971</v>
      </c>
      <c r="M474" s="9">
        <f>Raw!Q474</f>
        <v>0.93059599999999998</v>
      </c>
      <c r="N474" s="9">
        <f>IF(Raw!$G474&gt;$C$8,IF(Raw!$Q474&gt;$C$8,IF(Raw!$N474&gt;$C$9,IF(Raw!$N474&lt;$A$9,IF(Raw!$X474&gt;$C$9,IF(Raw!$X474&lt;$A$9,Raw!V474,-999),-999),-999),-999),-999),-999)</f>
        <v>513.79999999999995</v>
      </c>
      <c r="O474" s="9">
        <f>IF(Raw!$G474&gt;$C$8,IF(Raw!$Q474&gt;$C$8,IF(Raw!$N474&gt;$C$9,IF(Raw!$N474&lt;$A$9,IF(Raw!$X474&gt;$C$9,IF(Raw!$X474&lt;$A$9,Raw!W474,-999),-999),-999),-999),-999),-999)</f>
        <v>0.45835799999999999</v>
      </c>
      <c r="P474" s="9">
        <f>IF(Raw!$G474&gt;$C$8,IF(Raw!$Q474&gt;$C$8,IF(Raw!$N474&gt;$C$9,IF(Raw!$N474&lt;$A$9,IF(Raw!$X474&gt;$C$9,IF(Raw!$X474&lt;$A$9,Raw!X474,-999),-999),-999),-999),-999),-999)</f>
        <v>528</v>
      </c>
      <c r="R474" s="9">
        <f t="shared" si="127"/>
        <v>5.0014000000000003E-2</v>
      </c>
      <c r="S474" s="9">
        <f t="shared" si="128"/>
        <v>0.29584979769538367</v>
      </c>
      <c r="T474" s="9">
        <f t="shared" si="129"/>
        <v>5.8509000000000005E-2</v>
      </c>
      <c r="U474" s="9">
        <f t="shared" si="130"/>
        <v>0.34475870602793002</v>
      </c>
      <c r="V474" s="15">
        <f t="shared" si="131"/>
        <v>6.9496244999999998E-2</v>
      </c>
      <c r="X474" s="11">
        <f t="shared" si="132"/>
        <v>0</v>
      </c>
      <c r="Y474" s="11">
        <f t="shared" si="133"/>
        <v>5.7879999999999996E-18</v>
      </c>
      <c r="Z474" s="11">
        <f t="shared" si="134"/>
        <v>6.3400000000000001E-4</v>
      </c>
      <c r="AA474" s="16">
        <f t="shared" si="135"/>
        <v>0</v>
      </c>
      <c r="AB474" s="9">
        <f t="shared" si="136"/>
        <v>0.11120099999999999</v>
      </c>
      <c r="AC474" s="9">
        <f t="shared" si="137"/>
        <v>1</v>
      </c>
      <c r="AD474" s="15">
        <f t="shared" si="138"/>
        <v>0</v>
      </c>
      <c r="AE474" s="3">
        <f t="shared" si="139"/>
        <v>696.87519999999972</v>
      </c>
      <c r="AF474" s="2">
        <f t="shared" si="140"/>
        <v>0.25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0.16475694444444444</v>
      </c>
      <c r="C475" s="15">
        <f>Raw!C475</f>
        <v>24.8</v>
      </c>
      <c r="D475" s="15">
        <f>IF(C475&gt;0.5,Raw!D475*D$11,-999)</f>
        <v>0</v>
      </c>
      <c r="E475" s="9">
        <f>IF(Raw!$G475&gt;$C$8,IF(Raw!$Q475&gt;$C$8,IF(Raw!$N475&gt;$C$9,IF(Raw!$N475&lt;$A$9,IF(Raw!$X475&gt;$C$9,IF(Raw!$X475&lt;$A$9,Raw!H475,-999),-999),-999),-999),-999),-999)</f>
        <v>0.11558400000000001</v>
      </c>
      <c r="F475" s="9">
        <f>IF(Raw!$G475&gt;$C$8,IF(Raw!$Q475&gt;$C$8,IF(Raw!$N475&gt;$C$9,IF(Raw!$N475&lt;$A$9,IF(Raw!$X475&gt;$C$9,IF(Raw!$X475&lt;$A$9,Raw!I475,-999),-999),-999),-999),-999),-999)</f>
        <v>0.171764</v>
      </c>
      <c r="G475" s="9">
        <f>Raw!G475</f>
        <v>0.87625699999999995</v>
      </c>
      <c r="H475" s="9">
        <f>IF(Raw!$G475&gt;$C$8,IF(Raw!$Q475&gt;$C$8,IF(Raw!$N475&gt;$C$9,IF(Raw!$N475&lt;$A$9,IF(Raw!$X475&gt;$C$9,IF(Raw!$X475&lt;$A$9,Raw!L475,-999),-999),-999),-999),-999),-999)</f>
        <v>682.4</v>
      </c>
      <c r="I475" s="9">
        <f>IF(Raw!$G475&gt;$C$8,IF(Raw!$Q475&gt;$C$8,IF(Raw!$N475&gt;$C$9,IF(Raw!$N475&lt;$A$9,IF(Raw!$X475&gt;$C$9,IF(Raw!$X475&lt;$A$9,Raw!M475,-999),-999),-999),-999),-999),-999)</f>
        <v>0.22664799999999999</v>
      </c>
      <c r="J475" s="9">
        <f>IF(Raw!$G475&gt;$C$8,IF(Raw!$Q475&gt;$C$8,IF(Raw!$N475&gt;$C$9,IF(Raw!$N475&lt;$A$9,IF(Raw!$X475&gt;$C$9,IF(Raw!$X475&lt;$A$9,Raw!N475,-999),-999),-999),-999),-999),-999)</f>
        <v>446</v>
      </c>
      <c r="K475" s="9">
        <f>IF(Raw!$G475&gt;$C$8,IF(Raw!$Q475&gt;$C$8,IF(Raw!$N475&gt;$C$9,IF(Raw!$N475&lt;$A$9,IF(Raw!$X475&gt;$C$9,IF(Raw!$X475&lt;$A$9,Raw!R475,-999),-999),-999),-999),-999),-999)</f>
        <v>0.113483</v>
      </c>
      <c r="L475" s="9">
        <f>IF(Raw!$G475&gt;$C$8,IF(Raw!$Q475&gt;$C$8,IF(Raw!$N475&gt;$C$9,IF(Raw!$N475&lt;$A$9,IF(Raw!$X475&gt;$C$9,IF(Raw!$X475&lt;$A$9,Raw!S475,-999),-999),-999),-999),-999),-999)</f>
        <v>0.167323</v>
      </c>
      <c r="M475" s="9">
        <f>Raw!Q475</f>
        <v>0.84905900000000001</v>
      </c>
      <c r="N475" s="9">
        <f>IF(Raw!$G475&gt;$C$8,IF(Raw!$Q475&gt;$C$8,IF(Raw!$N475&gt;$C$9,IF(Raw!$N475&lt;$A$9,IF(Raw!$X475&gt;$C$9,IF(Raw!$X475&lt;$A$9,Raw!V475,-999),-999),-999),-999),-999),-999)</f>
        <v>590.4</v>
      </c>
      <c r="O475" s="9">
        <f>IF(Raw!$G475&gt;$C$8,IF(Raw!$Q475&gt;$C$8,IF(Raw!$N475&gt;$C$9,IF(Raw!$N475&lt;$A$9,IF(Raw!$X475&gt;$C$9,IF(Raw!$X475&lt;$A$9,Raw!W475,-999),-999),-999),-999),-999),-999)</f>
        <v>0.19526299999999999</v>
      </c>
      <c r="P475" s="9">
        <f>IF(Raw!$G475&gt;$C$8,IF(Raw!$Q475&gt;$C$8,IF(Raw!$N475&gt;$C$9,IF(Raw!$N475&lt;$A$9,IF(Raw!$X475&gt;$C$9,IF(Raw!$X475&lt;$A$9,Raw!X475,-999),-999),-999),-999),-999),-999)</f>
        <v>490</v>
      </c>
      <c r="R475" s="9">
        <f t="shared" si="127"/>
        <v>5.6179999999999994E-2</v>
      </c>
      <c r="S475" s="9">
        <f t="shared" si="128"/>
        <v>0.32707668661652028</v>
      </c>
      <c r="T475" s="9">
        <f t="shared" si="129"/>
        <v>5.3839999999999999E-2</v>
      </c>
      <c r="U475" s="9">
        <f t="shared" si="130"/>
        <v>0.32177285848329279</v>
      </c>
      <c r="V475" s="15">
        <f t="shared" si="131"/>
        <v>6.8518768499999994E-2</v>
      </c>
      <c r="X475" s="11">
        <f t="shared" si="132"/>
        <v>0</v>
      </c>
      <c r="Y475" s="11">
        <f t="shared" si="133"/>
        <v>6.8239999999999993E-18</v>
      </c>
      <c r="Z475" s="11">
        <f t="shared" si="134"/>
        <v>4.46E-4</v>
      </c>
      <c r="AA475" s="16">
        <f t="shared" si="135"/>
        <v>0</v>
      </c>
      <c r="AB475" s="9">
        <f t="shared" si="136"/>
        <v>0.113483</v>
      </c>
      <c r="AC475" s="9">
        <f t="shared" si="137"/>
        <v>1</v>
      </c>
      <c r="AD475" s="15">
        <f t="shared" si="138"/>
        <v>0</v>
      </c>
      <c r="AE475" s="3">
        <f t="shared" si="139"/>
        <v>821.60959999999966</v>
      </c>
      <c r="AF475" s="2">
        <f t="shared" si="140"/>
        <v>0.25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0.16481481481481483</v>
      </c>
      <c r="C476" s="15">
        <f>Raw!C476</f>
        <v>24.2</v>
      </c>
      <c r="D476" s="15">
        <f>IF(C476&gt;0.5,Raw!D476*D$11,-999)</f>
        <v>0</v>
      </c>
      <c r="E476" s="9">
        <f>IF(Raw!$G476&gt;$C$8,IF(Raw!$Q476&gt;$C$8,IF(Raw!$N476&gt;$C$9,IF(Raw!$N476&lt;$A$9,IF(Raw!$X476&gt;$C$9,IF(Raw!$X476&lt;$A$9,Raw!H476,-999),-999),-999),-999),-999),-999)</f>
        <v>0.11641700000000001</v>
      </c>
      <c r="F476" s="9">
        <f>IF(Raw!$G476&gt;$C$8,IF(Raw!$Q476&gt;$C$8,IF(Raw!$N476&gt;$C$9,IF(Raw!$N476&lt;$A$9,IF(Raw!$X476&gt;$C$9,IF(Raw!$X476&lt;$A$9,Raw!I476,-999),-999),-999),-999),-999),-999)</f>
        <v>0.17084099999999999</v>
      </c>
      <c r="G476" s="9">
        <f>Raw!G476</f>
        <v>0.91330699999999998</v>
      </c>
      <c r="H476" s="9">
        <f>IF(Raw!$G476&gt;$C$8,IF(Raw!$Q476&gt;$C$8,IF(Raw!$N476&gt;$C$9,IF(Raw!$N476&lt;$A$9,IF(Raw!$X476&gt;$C$9,IF(Raw!$X476&lt;$A$9,Raw!L476,-999),-999),-999),-999),-999),-999)</f>
        <v>604</v>
      </c>
      <c r="I476" s="9">
        <f>IF(Raw!$G476&gt;$C$8,IF(Raw!$Q476&gt;$C$8,IF(Raw!$N476&gt;$C$9,IF(Raw!$N476&lt;$A$9,IF(Raw!$X476&gt;$C$9,IF(Raw!$X476&lt;$A$9,Raw!M476,-999),-999),-999),-999),-999),-999)</f>
        <v>0.43042399999999997</v>
      </c>
      <c r="J476" s="9">
        <f>IF(Raw!$G476&gt;$C$8,IF(Raw!$Q476&gt;$C$8,IF(Raw!$N476&gt;$C$9,IF(Raw!$N476&lt;$A$9,IF(Raw!$X476&gt;$C$9,IF(Raw!$X476&lt;$A$9,Raw!N476,-999),-999),-999),-999),-999),-999)</f>
        <v>469</v>
      </c>
      <c r="K476" s="9">
        <f>IF(Raw!$G476&gt;$C$8,IF(Raw!$Q476&gt;$C$8,IF(Raw!$N476&gt;$C$9,IF(Raw!$N476&lt;$A$9,IF(Raw!$X476&gt;$C$9,IF(Raw!$X476&lt;$A$9,Raw!R476,-999),-999),-999),-999),-999),-999)</f>
        <v>0.109807</v>
      </c>
      <c r="L476" s="9">
        <f>IF(Raw!$G476&gt;$C$8,IF(Raw!$Q476&gt;$C$8,IF(Raw!$N476&gt;$C$9,IF(Raw!$N476&lt;$A$9,IF(Raw!$X476&gt;$C$9,IF(Raw!$X476&lt;$A$9,Raw!S476,-999),-999),-999),-999),-999),-999)</f>
        <v>0.169047</v>
      </c>
      <c r="M476" s="9">
        <f>Raw!Q476</f>
        <v>0.92799100000000001</v>
      </c>
      <c r="N476" s="9">
        <f>IF(Raw!$G476&gt;$C$8,IF(Raw!$Q476&gt;$C$8,IF(Raw!$N476&gt;$C$9,IF(Raw!$N476&lt;$A$9,IF(Raw!$X476&gt;$C$9,IF(Raw!$X476&lt;$A$9,Raw!V476,-999),-999),-999),-999),-999),-999)</f>
        <v>553.6</v>
      </c>
      <c r="O476" s="9">
        <f>IF(Raw!$G476&gt;$C$8,IF(Raw!$Q476&gt;$C$8,IF(Raw!$N476&gt;$C$9,IF(Raw!$N476&lt;$A$9,IF(Raw!$X476&gt;$C$9,IF(Raw!$X476&lt;$A$9,Raw!W476,-999),-999),-999),-999),-999),-999)</f>
        <v>0.45835900000000002</v>
      </c>
      <c r="P476" s="9">
        <f>IF(Raw!$G476&gt;$C$8,IF(Raw!$Q476&gt;$C$8,IF(Raw!$N476&gt;$C$9,IF(Raw!$N476&lt;$A$9,IF(Raw!$X476&gt;$C$9,IF(Raw!$X476&lt;$A$9,Raw!X476,-999),-999),-999),-999),-999),-999)</f>
        <v>617</v>
      </c>
      <c r="R476" s="9">
        <f t="shared" si="127"/>
        <v>5.4423999999999986E-2</v>
      </c>
      <c r="S476" s="9">
        <f t="shared" si="128"/>
        <v>0.31856521560983597</v>
      </c>
      <c r="T476" s="9">
        <f t="shared" si="129"/>
        <v>5.9240000000000001E-2</v>
      </c>
      <c r="U476" s="9">
        <f t="shared" si="130"/>
        <v>0.35043508610031532</v>
      </c>
      <c r="V476" s="15">
        <f t="shared" si="131"/>
        <v>6.9224746500000003E-2</v>
      </c>
      <c r="X476" s="11">
        <f t="shared" si="132"/>
        <v>0</v>
      </c>
      <c r="Y476" s="11">
        <f t="shared" si="133"/>
        <v>6.0399999999999994E-18</v>
      </c>
      <c r="Z476" s="11">
        <f t="shared" si="134"/>
        <v>4.6899999999999996E-4</v>
      </c>
      <c r="AA476" s="16">
        <f t="shared" si="135"/>
        <v>0</v>
      </c>
      <c r="AB476" s="9">
        <f t="shared" si="136"/>
        <v>0.109807</v>
      </c>
      <c r="AC476" s="9">
        <f t="shared" si="137"/>
        <v>1</v>
      </c>
      <c r="AD476" s="15">
        <f t="shared" si="138"/>
        <v>0</v>
      </c>
      <c r="AE476" s="3">
        <f t="shared" si="139"/>
        <v>727.21599999999978</v>
      </c>
      <c r="AF476" s="2">
        <f t="shared" si="140"/>
        <v>0.25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0.16487268518518519</v>
      </c>
      <c r="C477" s="15">
        <f>Raw!C477</f>
        <v>23.3</v>
      </c>
      <c r="D477" s="15">
        <f>IF(C477&gt;0.5,Raw!D477*D$11,-999)</f>
        <v>0</v>
      </c>
      <c r="E477" s="9">
        <f>IF(Raw!$G477&gt;$C$8,IF(Raw!$Q477&gt;$C$8,IF(Raw!$N477&gt;$C$9,IF(Raw!$N477&lt;$A$9,IF(Raw!$X477&gt;$C$9,IF(Raw!$X477&lt;$A$9,Raw!H477,-999),-999),-999),-999),-999),-999)</f>
        <v>0.11365400000000001</v>
      </c>
      <c r="F477" s="9">
        <f>IF(Raw!$G477&gt;$C$8,IF(Raw!$Q477&gt;$C$8,IF(Raw!$N477&gt;$C$9,IF(Raw!$N477&lt;$A$9,IF(Raw!$X477&gt;$C$9,IF(Raw!$X477&lt;$A$9,Raw!I477,-999),-999),-999),-999),-999),-999)</f>
        <v>0.16697999999999999</v>
      </c>
      <c r="G477" s="9">
        <f>Raw!G477</f>
        <v>0.883328</v>
      </c>
      <c r="H477" s="9">
        <f>IF(Raw!$G477&gt;$C$8,IF(Raw!$Q477&gt;$C$8,IF(Raw!$N477&gt;$C$9,IF(Raw!$N477&lt;$A$9,IF(Raw!$X477&gt;$C$9,IF(Raw!$X477&lt;$A$9,Raw!L477,-999),-999),-999),-999),-999),-999)</f>
        <v>588.70000000000005</v>
      </c>
      <c r="I477" s="9">
        <f>IF(Raw!$G477&gt;$C$8,IF(Raw!$Q477&gt;$C$8,IF(Raw!$N477&gt;$C$9,IF(Raw!$N477&lt;$A$9,IF(Raw!$X477&gt;$C$9,IF(Raw!$X477&lt;$A$9,Raw!M477,-999),-999),-999),-999),-999),-999)</f>
        <v>0.36017700000000002</v>
      </c>
      <c r="J477" s="9">
        <f>IF(Raw!$G477&gt;$C$8,IF(Raw!$Q477&gt;$C$8,IF(Raw!$N477&gt;$C$9,IF(Raw!$N477&lt;$A$9,IF(Raw!$X477&gt;$C$9,IF(Raw!$X477&lt;$A$9,Raw!N477,-999),-999),-999),-999),-999),-999)</f>
        <v>482</v>
      </c>
      <c r="K477" s="9">
        <f>IF(Raw!$G477&gt;$C$8,IF(Raw!$Q477&gt;$C$8,IF(Raw!$N477&gt;$C$9,IF(Raw!$N477&lt;$A$9,IF(Raw!$X477&gt;$C$9,IF(Raw!$X477&lt;$A$9,Raw!R477,-999),-999),-999),-999),-999),-999)</f>
        <v>0.10933900000000001</v>
      </c>
      <c r="L477" s="9">
        <f>IF(Raw!$G477&gt;$C$8,IF(Raw!$Q477&gt;$C$8,IF(Raw!$N477&gt;$C$9,IF(Raw!$N477&lt;$A$9,IF(Raw!$X477&gt;$C$9,IF(Raw!$X477&lt;$A$9,Raw!S477,-999),-999),-999),-999),-999),-999)</f>
        <v>0.16705700000000001</v>
      </c>
      <c r="M477" s="9">
        <f>Raw!Q477</f>
        <v>0.87437299999999996</v>
      </c>
      <c r="N477" s="9">
        <f>IF(Raw!$G477&gt;$C$8,IF(Raw!$Q477&gt;$C$8,IF(Raw!$N477&gt;$C$9,IF(Raw!$N477&lt;$A$9,IF(Raw!$X477&gt;$C$9,IF(Raw!$X477&lt;$A$9,Raw!V477,-999),-999),-999),-999),-999),-999)</f>
        <v>546.1</v>
      </c>
      <c r="O477" s="9">
        <f>IF(Raw!$G477&gt;$C$8,IF(Raw!$Q477&gt;$C$8,IF(Raw!$N477&gt;$C$9,IF(Raw!$N477&lt;$A$9,IF(Raw!$X477&gt;$C$9,IF(Raw!$X477&lt;$A$9,Raw!W477,-999),-999),-999),-999),-999),-999)</f>
        <v>0.38353100000000001</v>
      </c>
      <c r="P477" s="9">
        <f>IF(Raw!$G477&gt;$C$8,IF(Raw!$Q477&gt;$C$8,IF(Raw!$N477&gt;$C$9,IF(Raw!$N477&lt;$A$9,IF(Raw!$X477&gt;$C$9,IF(Raw!$X477&lt;$A$9,Raw!X477,-999),-999),-999),-999),-999),-999)</f>
        <v>434</v>
      </c>
      <c r="R477" s="9">
        <f t="shared" si="127"/>
        <v>5.3325999999999985E-2</v>
      </c>
      <c r="S477" s="9">
        <f t="shared" si="128"/>
        <v>0.31935561145047303</v>
      </c>
      <c r="T477" s="9">
        <f t="shared" si="129"/>
        <v>5.7718000000000005E-2</v>
      </c>
      <c r="U477" s="9">
        <f t="shared" si="130"/>
        <v>0.34549884171270884</v>
      </c>
      <c r="V477" s="15">
        <f t="shared" si="131"/>
        <v>6.8409841499999999E-2</v>
      </c>
      <c r="X477" s="11">
        <f t="shared" si="132"/>
        <v>0</v>
      </c>
      <c r="Y477" s="11">
        <f t="shared" si="133"/>
        <v>5.8870000000000003E-18</v>
      </c>
      <c r="Z477" s="11">
        <f t="shared" si="134"/>
        <v>4.8199999999999995E-4</v>
      </c>
      <c r="AA477" s="16">
        <f t="shared" si="135"/>
        <v>0</v>
      </c>
      <c r="AB477" s="9">
        <f t="shared" si="136"/>
        <v>0.10933900000000001</v>
      </c>
      <c r="AC477" s="9">
        <f t="shared" si="137"/>
        <v>1</v>
      </c>
      <c r="AD477" s="15">
        <f t="shared" si="138"/>
        <v>0</v>
      </c>
      <c r="AE477" s="3">
        <f t="shared" si="139"/>
        <v>708.7947999999999</v>
      </c>
      <c r="AF477" s="2">
        <f t="shared" si="140"/>
        <v>0.25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0.16493055555555555</v>
      </c>
      <c r="C478" s="15">
        <f>Raw!C478</f>
        <v>22.6</v>
      </c>
      <c r="D478" s="15">
        <f>IF(C478&gt;0.5,Raw!D478*D$11,-999)</f>
        <v>0</v>
      </c>
      <c r="E478" s="9">
        <f>IF(Raw!$G478&gt;$C$8,IF(Raw!$Q478&gt;$C$8,IF(Raw!$N478&gt;$C$9,IF(Raw!$N478&lt;$A$9,IF(Raw!$X478&gt;$C$9,IF(Raw!$X478&lt;$A$9,Raw!H478,-999),-999),-999),-999),-999),-999)</f>
        <v>0.11011</v>
      </c>
      <c r="F478" s="9">
        <f>IF(Raw!$G478&gt;$C$8,IF(Raw!$Q478&gt;$C$8,IF(Raw!$N478&gt;$C$9,IF(Raw!$N478&lt;$A$9,IF(Raw!$X478&gt;$C$9,IF(Raw!$X478&lt;$A$9,Raw!I478,-999),-999),-999),-999),-999),-999)</f>
        <v>0.16351099999999999</v>
      </c>
      <c r="G478" s="9">
        <f>Raw!G478</f>
        <v>0.93595600000000001</v>
      </c>
      <c r="H478" s="9">
        <f>IF(Raw!$G478&gt;$C$8,IF(Raw!$Q478&gt;$C$8,IF(Raw!$N478&gt;$C$9,IF(Raw!$N478&lt;$A$9,IF(Raw!$X478&gt;$C$9,IF(Raw!$X478&lt;$A$9,Raw!L478,-999),-999),-999),-999),-999),-999)</f>
        <v>621.1</v>
      </c>
      <c r="I478" s="9">
        <f>IF(Raw!$G478&gt;$C$8,IF(Raw!$Q478&gt;$C$8,IF(Raw!$N478&gt;$C$9,IF(Raw!$N478&lt;$A$9,IF(Raw!$X478&gt;$C$9,IF(Raw!$X478&lt;$A$9,Raw!M478,-999),-999),-999),-999),-999),-999)</f>
        <v>0.58791499999999997</v>
      </c>
      <c r="J478" s="9">
        <f>IF(Raw!$G478&gt;$C$8,IF(Raw!$Q478&gt;$C$8,IF(Raw!$N478&gt;$C$9,IF(Raw!$N478&lt;$A$9,IF(Raw!$X478&gt;$C$9,IF(Raw!$X478&lt;$A$9,Raw!N478,-999),-999),-999),-999),-999),-999)</f>
        <v>515</v>
      </c>
      <c r="K478" s="9">
        <f>IF(Raw!$G478&gt;$C$8,IF(Raw!$Q478&gt;$C$8,IF(Raw!$N478&gt;$C$9,IF(Raw!$N478&lt;$A$9,IF(Raw!$X478&gt;$C$9,IF(Raw!$X478&lt;$A$9,Raw!R478,-999),-999),-999),-999),-999),-999)</f>
        <v>9.6504999999999994E-2</v>
      </c>
      <c r="L478" s="9">
        <f>IF(Raw!$G478&gt;$C$8,IF(Raw!$Q478&gt;$C$8,IF(Raw!$N478&gt;$C$9,IF(Raw!$N478&lt;$A$9,IF(Raw!$X478&gt;$C$9,IF(Raw!$X478&lt;$A$9,Raw!S478,-999),-999),-999),-999),-999),-999)</f>
        <v>0.15712699999999999</v>
      </c>
      <c r="M478" s="9">
        <f>Raw!Q478</f>
        <v>0.89862600000000004</v>
      </c>
      <c r="N478" s="9">
        <f>IF(Raw!$G478&gt;$C$8,IF(Raw!$Q478&gt;$C$8,IF(Raw!$N478&gt;$C$9,IF(Raw!$N478&lt;$A$9,IF(Raw!$X478&gt;$C$9,IF(Raw!$X478&lt;$A$9,Raw!V478,-999),-999),-999),-999),-999),-999)</f>
        <v>658.6</v>
      </c>
      <c r="O478" s="9">
        <f>IF(Raw!$G478&gt;$C$8,IF(Raw!$Q478&gt;$C$8,IF(Raw!$N478&gt;$C$9,IF(Raw!$N478&lt;$A$9,IF(Raw!$X478&gt;$C$9,IF(Raw!$X478&lt;$A$9,Raw!W478,-999),-999),-999),-999),-999),-999)</f>
        <v>8.5913000000000003E-2</v>
      </c>
      <c r="P478" s="9">
        <f>IF(Raw!$G478&gt;$C$8,IF(Raw!$Q478&gt;$C$8,IF(Raw!$N478&gt;$C$9,IF(Raw!$N478&lt;$A$9,IF(Raw!$X478&gt;$C$9,IF(Raw!$X478&lt;$A$9,Raw!X478,-999),-999),-999),-999),-999),-999)</f>
        <v>344</v>
      </c>
      <c r="R478" s="9">
        <f t="shared" si="127"/>
        <v>5.340099999999999E-2</v>
      </c>
      <c r="S478" s="9">
        <f t="shared" si="128"/>
        <v>0.3265896484028597</v>
      </c>
      <c r="T478" s="9">
        <f t="shared" si="129"/>
        <v>6.0621999999999995E-2</v>
      </c>
      <c r="U478" s="9">
        <f t="shared" si="130"/>
        <v>0.38581529590713243</v>
      </c>
      <c r="V478" s="15">
        <f t="shared" si="131"/>
        <v>6.4343506499999994E-2</v>
      </c>
      <c r="X478" s="11">
        <f t="shared" si="132"/>
        <v>0</v>
      </c>
      <c r="Y478" s="11">
        <f t="shared" si="133"/>
        <v>6.2109999999999995E-18</v>
      </c>
      <c r="Z478" s="11">
        <f t="shared" si="134"/>
        <v>5.1499999999999994E-4</v>
      </c>
      <c r="AA478" s="16">
        <f t="shared" si="135"/>
        <v>0</v>
      </c>
      <c r="AB478" s="9">
        <f t="shared" si="136"/>
        <v>9.6504999999999994E-2</v>
      </c>
      <c r="AC478" s="9">
        <f t="shared" si="137"/>
        <v>1</v>
      </c>
      <c r="AD478" s="15">
        <f t="shared" si="138"/>
        <v>0</v>
      </c>
      <c r="AE478" s="3">
        <f t="shared" si="139"/>
        <v>747.80439999999976</v>
      </c>
      <c r="AF478" s="2">
        <f t="shared" si="140"/>
        <v>0.25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0.16498842592592591</v>
      </c>
      <c r="C479" s="15">
        <f>Raw!C479</f>
        <v>21.9</v>
      </c>
      <c r="D479" s="15">
        <f>IF(C479&gt;0.5,Raw!D479*D$11,-999)</f>
        <v>0</v>
      </c>
      <c r="E479" s="9">
        <f>IF(Raw!$G479&gt;$C$8,IF(Raw!$Q479&gt;$C$8,IF(Raw!$N479&gt;$C$9,IF(Raw!$N479&lt;$A$9,IF(Raw!$X479&gt;$C$9,IF(Raw!$X479&lt;$A$9,Raw!H479,-999),-999),-999),-999),-999),-999)</f>
        <v>0.111445</v>
      </c>
      <c r="F479" s="9">
        <f>IF(Raw!$G479&gt;$C$8,IF(Raw!$Q479&gt;$C$8,IF(Raw!$N479&gt;$C$9,IF(Raw!$N479&lt;$A$9,IF(Raw!$X479&gt;$C$9,IF(Raw!$X479&lt;$A$9,Raw!I479,-999),-999),-999),-999),-999),-999)</f>
        <v>0.15776100000000001</v>
      </c>
      <c r="G479" s="9">
        <f>Raw!G479</f>
        <v>0.93131699999999995</v>
      </c>
      <c r="H479" s="9">
        <f>IF(Raw!$G479&gt;$C$8,IF(Raw!$Q479&gt;$C$8,IF(Raw!$N479&gt;$C$9,IF(Raw!$N479&lt;$A$9,IF(Raw!$X479&gt;$C$9,IF(Raw!$X479&lt;$A$9,Raw!L479,-999),-999),-999),-999),-999),-999)</f>
        <v>539.70000000000005</v>
      </c>
      <c r="I479" s="9">
        <f>IF(Raw!$G479&gt;$C$8,IF(Raw!$Q479&gt;$C$8,IF(Raw!$N479&gt;$C$9,IF(Raw!$N479&lt;$A$9,IF(Raw!$X479&gt;$C$9,IF(Raw!$X479&lt;$A$9,Raw!M479,-999),-999),-999),-999),-999),-999)</f>
        <v>0.146948</v>
      </c>
      <c r="J479" s="9">
        <f>IF(Raw!$G479&gt;$C$8,IF(Raw!$Q479&gt;$C$8,IF(Raw!$N479&gt;$C$9,IF(Raw!$N479&lt;$A$9,IF(Raw!$X479&gt;$C$9,IF(Raw!$X479&lt;$A$9,Raw!N479,-999),-999),-999),-999),-999),-999)</f>
        <v>758</v>
      </c>
      <c r="K479" s="9">
        <f>IF(Raw!$G479&gt;$C$8,IF(Raw!$Q479&gt;$C$8,IF(Raw!$N479&gt;$C$9,IF(Raw!$N479&lt;$A$9,IF(Raw!$X479&gt;$C$9,IF(Raw!$X479&lt;$A$9,Raw!R479,-999),-999),-999),-999),-999),-999)</f>
        <v>0.101925</v>
      </c>
      <c r="L479" s="9">
        <f>IF(Raw!$G479&gt;$C$8,IF(Raw!$Q479&gt;$C$8,IF(Raw!$N479&gt;$C$9,IF(Raw!$N479&lt;$A$9,IF(Raw!$X479&gt;$C$9,IF(Raw!$X479&lt;$A$9,Raw!S479,-999),-999),-999),-999),-999),-999)</f>
        <v>0.148227</v>
      </c>
      <c r="M479" s="9">
        <f>Raw!Q479</f>
        <v>0.87736800000000004</v>
      </c>
      <c r="N479" s="9">
        <f>IF(Raw!$G479&gt;$C$8,IF(Raw!$Q479&gt;$C$8,IF(Raw!$N479&gt;$C$9,IF(Raw!$N479&lt;$A$9,IF(Raw!$X479&gt;$C$9,IF(Raw!$X479&lt;$A$9,Raw!V479,-999),-999),-999),-999),-999),-999)</f>
        <v>563.79999999999995</v>
      </c>
      <c r="O479" s="9">
        <f>IF(Raw!$G479&gt;$C$8,IF(Raw!$Q479&gt;$C$8,IF(Raw!$N479&gt;$C$9,IF(Raw!$N479&lt;$A$9,IF(Raw!$X479&gt;$C$9,IF(Raw!$X479&lt;$A$9,Raw!W479,-999),-999),-999),-999),-999),-999)</f>
        <v>0.45835900000000002</v>
      </c>
      <c r="P479" s="9">
        <f>IF(Raw!$G479&gt;$C$8,IF(Raw!$Q479&gt;$C$8,IF(Raw!$N479&gt;$C$9,IF(Raw!$N479&lt;$A$9,IF(Raw!$X479&gt;$C$9,IF(Raw!$X479&lt;$A$9,Raw!X479,-999),-999),-999),-999),-999),-999)</f>
        <v>519</v>
      </c>
      <c r="R479" s="9">
        <f t="shared" si="127"/>
        <v>4.631600000000001E-2</v>
      </c>
      <c r="S479" s="9">
        <f t="shared" si="128"/>
        <v>0.29358333174865781</v>
      </c>
      <c r="T479" s="9">
        <f t="shared" si="129"/>
        <v>4.6301999999999996E-2</v>
      </c>
      <c r="U479" s="9">
        <f t="shared" si="130"/>
        <v>0.31237223987532631</v>
      </c>
      <c r="V479" s="15">
        <f t="shared" si="131"/>
        <v>6.0698956499999998E-2</v>
      </c>
      <c r="X479" s="11">
        <f t="shared" si="132"/>
        <v>0</v>
      </c>
      <c r="Y479" s="11">
        <f t="shared" si="133"/>
        <v>5.3969999999999999E-18</v>
      </c>
      <c r="Z479" s="11">
        <f t="shared" si="134"/>
        <v>7.5799999999999999E-4</v>
      </c>
      <c r="AA479" s="16">
        <f t="shared" si="135"/>
        <v>0</v>
      </c>
      <c r="AB479" s="9">
        <f t="shared" si="136"/>
        <v>0.101925</v>
      </c>
      <c r="AC479" s="9">
        <f t="shared" si="137"/>
        <v>1</v>
      </c>
      <c r="AD479" s="15">
        <f t="shared" si="138"/>
        <v>0</v>
      </c>
      <c r="AE479" s="3">
        <f t="shared" si="139"/>
        <v>649.7987999999998</v>
      </c>
      <c r="AF479" s="2">
        <f t="shared" si="140"/>
        <v>0.25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0.16503472222222224</v>
      </c>
      <c r="C480" s="15">
        <f>Raw!C480</f>
        <v>21.1</v>
      </c>
      <c r="D480" s="15">
        <f>IF(C480&gt;0.5,Raw!D480*D$11,-999)</f>
        <v>0</v>
      </c>
      <c r="E480" s="9">
        <f>IF(Raw!$G480&gt;$C$8,IF(Raw!$Q480&gt;$C$8,IF(Raw!$N480&gt;$C$9,IF(Raw!$N480&lt;$A$9,IF(Raw!$X480&gt;$C$9,IF(Raw!$X480&lt;$A$9,Raw!H480,-999),-999),-999),-999),-999),-999)</f>
        <v>0.103866</v>
      </c>
      <c r="F480" s="9">
        <f>IF(Raw!$G480&gt;$C$8,IF(Raw!$Q480&gt;$C$8,IF(Raw!$N480&gt;$C$9,IF(Raw!$N480&lt;$A$9,IF(Raw!$X480&gt;$C$9,IF(Raw!$X480&lt;$A$9,Raw!I480,-999),-999),-999),-999),-999),-999)</f>
        <v>0.15344099999999999</v>
      </c>
      <c r="G480" s="9">
        <f>Raw!G480</f>
        <v>0.90490800000000005</v>
      </c>
      <c r="H480" s="9">
        <f>IF(Raw!$G480&gt;$C$8,IF(Raw!$Q480&gt;$C$8,IF(Raw!$N480&gt;$C$9,IF(Raw!$N480&lt;$A$9,IF(Raw!$X480&gt;$C$9,IF(Raw!$X480&lt;$A$9,Raw!L480,-999),-999),-999),-999),-999),-999)</f>
        <v>610.20000000000005</v>
      </c>
      <c r="I480" s="9">
        <f>IF(Raw!$G480&gt;$C$8,IF(Raw!$Q480&gt;$C$8,IF(Raw!$N480&gt;$C$9,IF(Raw!$N480&lt;$A$9,IF(Raw!$X480&gt;$C$9,IF(Raw!$X480&lt;$A$9,Raw!M480,-999),-999),-999),-999),-999),-999)</f>
        <v>0.21749599999999999</v>
      </c>
      <c r="J480" s="9">
        <f>IF(Raw!$G480&gt;$C$8,IF(Raw!$Q480&gt;$C$8,IF(Raw!$N480&gt;$C$9,IF(Raw!$N480&lt;$A$9,IF(Raw!$X480&gt;$C$9,IF(Raw!$X480&lt;$A$9,Raw!N480,-999),-999),-999),-999),-999),-999)</f>
        <v>544</v>
      </c>
      <c r="K480" s="9">
        <f>IF(Raw!$G480&gt;$C$8,IF(Raw!$Q480&gt;$C$8,IF(Raw!$N480&gt;$C$9,IF(Raw!$N480&lt;$A$9,IF(Raw!$X480&gt;$C$9,IF(Raw!$X480&lt;$A$9,Raw!R480,-999),-999),-999),-999),-999),-999)</f>
        <v>0.10283200000000001</v>
      </c>
      <c r="L480" s="9">
        <f>IF(Raw!$G480&gt;$C$8,IF(Raw!$Q480&gt;$C$8,IF(Raw!$N480&gt;$C$9,IF(Raw!$N480&lt;$A$9,IF(Raw!$X480&gt;$C$9,IF(Raw!$X480&lt;$A$9,Raw!S480,-999),-999),-999),-999),-999),-999)</f>
        <v>0.146923</v>
      </c>
      <c r="M480" s="9">
        <f>Raw!Q480</f>
        <v>0.90375899999999998</v>
      </c>
      <c r="N480" s="9">
        <f>IF(Raw!$G480&gt;$C$8,IF(Raw!$Q480&gt;$C$8,IF(Raw!$N480&gt;$C$9,IF(Raw!$N480&lt;$A$9,IF(Raw!$X480&gt;$C$9,IF(Raw!$X480&lt;$A$9,Raw!V480,-999),-999),-999),-999),-999),-999)</f>
        <v>615.79999999999995</v>
      </c>
      <c r="O480" s="9">
        <f>IF(Raw!$G480&gt;$C$8,IF(Raw!$Q480&gt;$C$8,IF(Raw!$N480&gt;$C$9,IF(Raw!$N480&lt;$A$9,IF(Raw!$X480&gt;$C$9,IF(Raw!$X480&lt;$A$9,Raw!W480,-999),-999),-999),-999),-999),-999)</f>
        <v>0.38652599999999998</v>
      </c>
      <c r="P480" s="9">
        <f>IF(Raw!$G480&gt;$C$8,IF(Raw!$Q480&gt;$C$8,IF(Raw!$N480&gt;$C$9,IF(Raw!$N480&lt;$A$9,IF(Raw!$X480&gt;$C$9,IF(Raw!$X480&lt;$A$9,Raw!X480,-999),-999),-999),-999),-999),-999)</f>
        <v>532</v>
      </c>
      <c r="R480" s="9">
        <f t="shared" si="127"/>
        <v>4.9574999999999994E-2</v>
      </c>
      <c r="S480" s="9">
        <f t="shared" si="128"/>
        <v>0.32308835317809448</v>
      </c>
      <c r="T480" s="9">
        <f t="shared" si="129"/>
        <v>4.4090999999999991E-2</v>
      </c>
      <c r="U480" s="9">
        <f t="shared" si="130"/>
        <v>0.30009596863663274</v>
      </c>
      <c r="V480" s="15">
        <f t="shared" si="131"/>
        <v>6.0164968499999999E-2</v>
      </c>
      <c r="X480" s="11">
        <f t="shared" si="132"/>
        <v>0</v>
      </c>
      <c r="Y480" s="11">
        <f t="shared" si="133"/>
        <v>6.1020000000000003E-18</v>
      </c>
      <c r="Z480" s="11">
        <f t="shared" si="134"/>
        <v>5.44E-4</v>
      </c>
      <c r="AA480" s="16">
        <f t="shared" si="135"/>
        <v>0</v>
      </c>
      <c r="AB480" s="9">
        <f t="shared" si="136"/>
        <v>0.10283200000000001</v>
      </c>
      <c r="AC480" s="9">
        <f t="shared" si="137"/>
        <v>1</v>
      </c>
      <c r="AD480" s="15">
        <f t="shared" si="138"/>
        <v>0</v>
      </c>
      <c r="AE480" s="3">
        <f t="shared" si="139"/>
        <v>734.68079999999986</v>
      </c>
      <c r="AF480" s="2">
        <f t="shared" si="140"/>
        <v>0.25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0.1650925925925926</v>
      </c>
      <c r="C481" s="15">
        <f>Raw!C481</f>
        <v>20.2</v>
      </c>
      <c r="D481" s="15">
        <f>IF(C481&gt;0.5,Raw!D481*D$11,-999)</f>
        <v>0</v>
      </c>
      <c r="E481" s="9">
        <f>IF(Raw!$G481&gt;$C$8,IF(Raw!$Q481&gt;$C$8,IF(Raw!$N481&gt;$C$9,IF(Raw!$N481&lt;$A$9,IF(Raw!$X481&gt;$C$9,IF(Raw!$X481&lt;$A$9,Raw!H481,-999),-999),-999),-999),-999),-999)</f>
        <v>0.104628</v>
      </c>
      <c r="F481" s="9">
        <f>IF(Raw!$G481&gt;$C$8,IF(Raw!$Q481&gt;$C$8,IF(Raw!$N481&gt;$C$9,IF(Raw!$N481&lt;$A$9,IF(Raw!$X481&gt;$C$9,IF(Raw!$X481&lt;$A$9,Raw!I481,-999),-999),-999),-999),-999),-999)</f>
        <v>0.14693700000000001</v>
      </c>
      <c r="G481" s="9">
        <f>Raw!G481</f>
        <v>0.891953</v>
      </c>
      <c r="H481" s="9">
        <f>IF(Raw!$G481&gt;$C$8,IF(Raw!$Q481&gt;$C$8,IF(Raw!$N481&gt;$C$9,IF(Raw!$N481&lt;$A$9,IF(Raw!$X481&gt;$C$9,IF(Raw!$X481&lt;$A$9,Raw!L481,-999),-999),-999),-999),-999),-999)</f>
        <v>587</v>
      </c>
      <c r="I481" s="9">
        <f>IF(Raw!$G481&gt;$C$8,IF(Raw!$Q481&gt;$C$8,IF(Raw!$N481&gt;$C$9,IF(Raw!$N481&lt;$A$9,IF(Raw!$X481&gt;$C$9,IF(Raw!$X481&lt;$A$9,Raw!M481,-999),-999),-999),-999),-999),-999)</f>
        <v>0.232631</v>
      </c>
      <c r="J481" s="9">
        <f>IF(Raw!$G481&gt;$C$8,IF(Raw!$Q481&gt;$C$8,IF(Raw!$N481&gt;$C$9,IF(Raw!$N481&lt;$A$9,IF(Raw!$X481&gt;$C$9,IF(Raw!$X481&lt;$A$9,Raw!N481,-999),-999),-999),-999),-999),-999)</f>
        <v>510</v>
      </c>
      <c r="K481" s="9">
        <f>IF(Raw!$G481&gt;$C$8,IF(Raw!$Q481&gt;$C$8,IF(Raw!$N481&gt;$C$9,IF(Raw!$N481&lt;$A$9,IF(Raw!$X481&gt;$C$9,IF(Raw!$X481&lt;$A$9,Raw!R481,-999),-999),-999),-999),-999),-999)</f>
        <v>0.100691</v>
      </c>
      <c r="L481" s="9">
        <f>IF(Raw!$G481&gt;$C$8,IF(Raw!$Q481&gt;$C$8,IF(Raw!$N481&gt;$C$9,IF(Raw!$N481&lt;$A$9,IF(Raw!$X481&gt;$C$9,IF(Raw!$X481&lt;$A$9,Raw!S481,-999),-999),-999),-999),-999),-999)</f>
        <v>0.142176</v>
      </c>
      <c r="M481" s="9">
        <f>Raw!Q481</f>
        <v>0.84327799999999997</v>
      </c>
      <c r="N481" s="9">
        <f>IF(Raw!$G481&gt;$C$8,IF(Raw!$Q481&gt;$C$8,IF(Raw!$N481&gt;$C$9,IF(Raw!$N481&lt;$A$9,IF(Raw!$X481&gt;$C$9,IF(Raw!$X481&lt;$A$9,Raw!V481,-999),-999),-999),-999),-999),-999)</f>
        <v>583.70000000000005</v>
      </c>
      <c r="O481" s="9">
        <f>IF(Raw!$G481&gt;$C$8,IF(Raw!$Q481&gt;$C$8,IF(Raw!$N481&gt;$C$9,IF(Raw!$N481&lt;$A$9,IF(Raw!$X481&gt;$C$9,IF(Raw!$X481&lt;$A$9,Raw!W481,-999),-999),-999),-999),-999),-999)</f>
        <v>0.369062</v>
      </c>
      <c r="P481" s="9">
        <f>IF(Raw!$G481&gt;$C$8,IF(Raw!$Q481&gt;$C$8,IF(Raw!$N481&gt;$C$9,IF(Raw!$N481&lt;$A$9,IF(Raw!$X481&gt;$C$9,IF(Raw!$X481&lt;$A$9,Raw!X481,-999),-999),-999),-999),-999),-999)</f>
        <v>625</v>
      </c>
      <c r="R481" s="9">
        <f t="shared" si="127"/>
        <v>4.2309000000000013E-2</v>
      </c>
      <c r="S481" s="9">
        <f t="shared" si="128"/>
        <v>0.28793972927172878</v>
      </c>
      <c r="T481" s="9">
        <f t="shared" si="129"/>
        <v>4.1484999999999994E-2</v>
      </c>
      <c r="U481" s="9">
        <f t="shared" si="130"/>
        <v>0.29178623677695248</v>
      </c>
      <c r="V481" s="15">
        <f t="shared" si="131"/>
        <v>5.8221071999999992E-2</v>
      </c>
      <c r="X481" s="11">
        <f t="shared" si="132"/>
        <v>0</v>
      </c>
      <c r="Y481" s="11">
        <f t="shared" si="133"/>
        <v>5.8699999999999996E-18</v>
      </c>
      <c r="Z481" s="11">
        <f t="shared" si="134"/>
        <v>5.0999999999999993E-4</v>
      </c>
      <c r="AA481" s="16">
        <f t="shared" si="135"/>
        <v>0</v>
      </c>
      <c r="AB481" s="9">
        <f t="shared" si="136"/>
        <v>0.100691</v>
      </c>
      <c r="AC481" s="9">
        <f t="shared" si="137"/>
        <v>1</v>
      </c>
      <c r="AD481" s="15">
        <f t="shared" si="138"/>
        <v>0</v>
      </c>
      <c r="AE481" s="3">
        <f t="shared" si="139"/>
        <v>706.74799999999971</v>
      </c>
      <c r="AF481" s="2">
        <f t="shared" si="140"/>
        <v>0.25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0.16515046296296296</v>
      </c>
      <c r="C482" s="15">
        <f>Raw!C482</f>
        <v>19.7</v>
      </c>
      <c r="D482" s="15">
        <f>IF(C482&gt;0.5,Raw!D482*D$11,-999)</f>
        <v>0</v>
      </c>
      <c r="E482" s="9">
        <f>IF(Raw!$G482&gt;$C$8,IF(Raw!$Q482&gt;$C$8,IF(Raw!$N482&gt;$C$9,IF(Raw!$N482&lt;$A$9,IF(Raw!$X482&gt;$C$9,IF(Raw!$X482&lt;$A$9,Raw!H482,-999),-999),-999),-999),-999),-999)</f>
        <v>0.104979</v>
      </c>
      <c r="F482" s="9">
        <f>IF(Raw!$G482&gt;$C$8,IF(Raw!$Q482&gt;$C$8,IF(Raw!$N482&gt;$C$9,IF(Raw!$N482&lt;$A$9,IF(Raw!$X482&gt;$C$9,IF(Raw!$X482&lt;$A$9,Raw!I482,-999),-999),-999),-999),-999),-999)</f>
        <v>0.139351</v>
      </c>
      <c r="G482" s="9">
        <f>Raw!G482</f>
        <v>0.84468500000000002</v>
      </c>
      <c r="H482" s="9">
        <f>IF(Raw!$G482&gt;$C$8,IF(Raw!$Q482&gt;$C$8,IF(Raw!$N482&gt;$C$9,IF(Raw!$N482&lt;$A$9,IF(Raw!$X482&gt;$C$9,IF(Raw!$X482&lt;$A$9,Raw!L482,-999),-999),-999),-999),-999),-999)</f>
        <v>558.4</v>
      </c>
      <c r="I482" s="9">
        <f>IF(Raw!$G482&gt;$C$8,IF(Raw!$Q482&gt;$C$8,IF(Raw!$N482&gt;$C$9,IF(Raw!$N482&lt;$A$9,IF(Raw!$X482&gt;$C$9,IF(Raw!$X482&lt;$A$9,Raw!M482,-999),-999),-999),-999),-999),-999)</f>
        <v>0.43354300000000001</v>
      </c>
      <c r="J482" s="9">
        <f>IF(Raw!$G482&gt;$C$8,IF(Raw!$Q482&gt;$C$8,IF(Raw!$N482&gt;$C$9,IF(Raw!$N482&lt;$A$9,IF(Raw!$X482&gt;$C$9,IF(Raw!$X482&lt;$A$9,Raw!N482,-999),-999),-999),-999),-999),-999)</f>
        <v>435</v>
      </c>
      <c r="K482" s="9">
        <f>IF(Raw!$G482&gt;$C$8,IF(Raw!$Q482&gt;$C$8,IF(Raw!$N482&gt;$C$9,IF(Raw!$N482&lt;$A$9,IF(Raw!$X482&gt;$C$9,IF(Raw!$X482&lt;$A$9,Raw!R482,-999),-999),-999),-999),-999),-999)</f>
        <v>9.9562999999999999E-2</v>
      </c>
      <c r="L482" s="9">
        <f>IF(Raw!$G482&gt;$C$8,IF(Raw!$Q482&gt;$C$8,IF(Raw!$N482&gt;$C$9,IF(Raw!$N482&lt;$A$9,IF(Raw!$X482&gt;$C$9,IF(Raw!$X482&lt;$A$9,Raw!S482,-999),-999),-999),-999),-999),-999)</f>
        <v>0.13578599999999999</v>
      </c>
      <c r="M482" s="9">
        <f>Raw!Q482</f>
        <v>0.83552800000000005</v>
      </c>
      <c r="N482" s="9">
        <f>IF(Raw!$G482&gt;$C$8,IF(Raw!$Q482&gt;$C$8,IF(Raw!$N482&gt;$C$9,IF(Raw!$N482&lt;$A$9,IF(Raw!$X482&gt;$C$9,IF(Raw!$X482&lt;$A$9,Raw!V482,-999),-999),-999),-999),-999),-999)</f>
        <v>570.1</v>
      </c>
      <c r="O482" s="9">
        <f>IF(Raw!$G482&gt;$C$8,IF(Raw!$Q482&gt;$C$8,IF(Raw!$N482&gt;$C$9,IF(Raw!$N482&lt;$A$9,IF(Raw!$X482&gt;$C$9,IF(Raw!$X482&lt;$A$9,Raw!W482,-999),-999),-999),-999),-999),-999)</f>
        <v>0.53369999999999995</v>
      </c>
      <c r="P482" s="9">
        <f>IF(Raw!$G482&gt;$C$8,IF(Raw!$Q482&gt;$C$8,IF(Raw!$N482&gt;$C$9,IF(Raw!$N482&lt;$A$9,IF(Raw!$X482&gt;$C$9,IF(Raw!$X482&lt;$A$9,Raw!X482,-999),-999),-999),-999),-999),-999)</f>
        <v>604</v>
      </c>
      <c r="R482" s="9">
        <f t="shared" si="127"/>
        <v>3.4372E-2</v>
      </c>
      <c r="S482" s="9">
        <f t="shared" si="128"/>
        <v>0.24665772043257672</v>
      </c>
      <c r="T482" s="9">
        <f t="shared" si="129"/>
        <v>3.6222999999999991E-2</v>
      </c>
      <c r="U482" s="9">
        <f t="shared" si="130"/>
        <v>0.26676535136170143</v>
      </c>
      <c r="V482" s="15">
        <f t="shared" si="131"/>
        <v>5.5604366999999995E-2</v>
      </c>
      <c r="X482" s="11">
        <f t="shared" si="132"/>
        <v>0</v>
      </c>
      <c r="Y482" s="11">
        <f t="shared" si="133"/>
        <v>5.5839999999999997E-18</v>
      </c>
      <c r="Z482" s="11">
        <f t="shared" si="134"/>
        <v>4.35E-4</v>
      </c>
      <c r="AA482" s="16">
        <f t="shared" si="135"/>
        <v>0</v>
      </c>
      <c r="AB482" s="9">
        <f t="shared" si="136"/>
        <v>9.9562999999999999E-2</v>
      </c>
      <c r="AC482" s="9">
        <f t="shared" si="137"/>
        <v>1</v>
      </c>
      <c r="AD482" s="15">
        <f t="shared" si="138"/>
        <v>0</v>
      </c>
      <c r="AE482" s="3">
        <f t="shared" si="139"/>
        <v>672.31359999999984</v>
      </c>
      <c r="AF482" s="2">
        <f t="shared" si="140"/>
        <v>0.25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0.16520833333333332</v>
      </c>
      <c r="C483" s="15">
        <f>Raw!C483</f>
        <v>18.8</v>
      </c>
      <c r="D483" s="15">
        <f>IF(C483&gt;0.5,Raw!D483*D$11,-999)</f>
        <v>0</v>
      </c>
      <c r="E483" s="9">
        <f>IF(Raw!$G483&gt;$C$8,IF(Raw!$Q483&gt;$C$8,IF(Raw!$N483&gt;$C$9,IF(Raw!$N483&lt;$A$9,IF(Raw!$X483&gt;$C$9,IF(Raw!$X483&lt;$A$9,Raw!H483,-999),-999),-999),-999),-999),-999)</f>
        <v>9.6999000000000002E-2</v>
      </c>
      <c r="F483" s="9">
        <f>IF(Raw!$G483&gt;$C$8,IF(Raw!$Q483&gt;$C$8,IF(Raw!$N483&gt;$C$9,IF(Raw!$N483&lt;$A$9,IF(Raw!$X483&gt;$C$9,IF(Raw!$X483&lt;$A$9,Raw!I483,-999),-999),-999),-999),-999),-999)</f>
        <v>0.14663000000000001</v>
      </c>
      <c r="G483" s="9">
        <f>Raw!G483</f>
        <v>0.86621099999999995</v>
      </c>
      <c r="H483" s="9">
        <f>IF(Raw!$G483&gt;$C$8,IF(Raw!$Q483&gt;$C$8,IF(Raw!$N483&gt;$C$9,IF(Raw!$N483&lt;$A$9,IF(Raw!$X483&gt;$C$9,IF(Raw!$X483&lt;$A$9,Raw!L483,-999),-999),-999),-999),-999),-999)</f>
        <v>716</v>
      </c>
      <c r="I483" s="9">
        <f>IF(Raw!$G483&gt;$C$8,IF(Raw!$Q483&gt;$C$8,IF(Raw!$N483&gt;$C$9,IF(Raw!$N483&lt;$A$9,IF(Raw!$X483&gt;$C$9,IF(Raw!$X483&lt;$A$9,Raw!M483,-999),-999),-999),-999),-999),-999)</f>
        <v>1.0000000000000001E-5</v>
      </c>
      <c r="J483" s="9">
        <f>IF(Raw!$G483&gt;$C$8,IF(Raw!$Q483&gt;$C$8,IF(Raw!$N483&gt;$C$9,IF(Raw!$N483&lt;$A$9,IF(Raw!$X483&gt;$C$9,IF(Raw!$X483&lt;$A$9,Raw!N483,-999),-999),-999),-999),-999),-999)</f>
        <v>451</v>
      </c>
      <c r="K483" s="9">
        <f>IF(Raw!$G483&gt;$C$8,IF(Raw!$Q483&gt;$C$8,IF(Raw!$N483&gt;$C$9,IF(Raw!$N483&lt;$A$9,IF(Raw!$X483&gt;$C$9,IF(Raw!$X483&lt;$A$9,Raw!R483,-999),-999),-999),-999),-999),-999)</f>
        <v>9.6250000000000002E-2</v>
      </c>
      <c r="L483" s="9">
        <f>IF(Raw!$G483&gt;$C$8,IF(Raw!$Q483&gt;$C$8,IF(Raw!$N483&gt;$C$9,IF(Raw!$N483&lt;$A$9,IF(Raw!$X483&gt;$C$9,IF(Raw!$X483&lt;$A$9,Raw!S483,-999),-999),-999),-999),-999),-999)</f>
        <v>0.13489599999999999</v>
      </c>
      <c r="M483" s="9">
        <f>Raw!Q483</f>
        <v>0.85043400000000002</v>
      </c>
      <c r="N483" s="9">
        <f>IF(Raw!$G483&gt;$C$8,IF(Raw!$Q483&gt;$C$8,IF(Raw!$N483&gt;$C$9,IF(Raw!$N483&lt;$A$9,IF(Raw!$X483&gt;$C$9,IF(Raw!$X483&lt;$A$9,Raw!V483,-999),-999),-999),-999),-999),-999)</f>
        <v>558.79999999999995</v>
      </c>
      <c r="O483" s="9">
        <f>IF(Raw!$G483&gt;$C$8,IF(Raw!$Q483&gt;$C$8,IF(Raw!$N483&gt;$C$9,IF(Raw!$N483&lt;$A$9,IF(Raw!$X483&gt;$C$9,IF(Raw!$X483&lt;$A$9,Raw!W483,-999),-999),-999),-999),-999),-999)</f>
        <v>0.12578600000000001</v>
      </c>
      <c r="P483" s="9">
        <f>IF(Raw!$G483&gt;$C$8,IF(Raw!$Q483&gt;$C$8,IF(Raw!$N483&gt;$C$9,IF(Raw!$N483&lt;$A$9,IF(Raw!$X483&gt;$C$9,IF(Raw!$X483&lt;$A$9,Raw!X483,-999),-999),-999),-999),-999),-999)</f>
        <v>413</v>
      </c>
      <c r="R483" s="9">
        <f t="shared" si="127"/>
        <v>4.9631000000000008E-2</v>
      </c>
      <c r="S483" s="9">
        <f t="shared" si="128"/>
        <v>0.33847780126849897</v>
      </c>
      <c r="T483" s="9">
        <f t="shared" si="129"/>
        <v>3.8645999999999986E-2</v>
      </c>
      <c r="U483" s="9">
        <f t="shared" si="130"/>
        <v>0.28648736804649499</v>
      </c>
      <c r="V483" s="15">
        <f t="shared" si="131"/>
        <v>5.5239911999999995E-2</v>
      </c>
      <c r="X483" s="11">
        <f t="shared" si="132"/>
        <v>0</v>
      </c>
      <c r="Y483" s="11">
        <f t="shared" si="133"/>
        <v>7.1599999999999989E-18</v>
      </c>
      <c r="Z483" s="11">
        <f t="shared" si="134"/>
        <v>4.5099999999999996E-4</v>
      </c>
      <c r="AA483" s="16">
        <f t="shared" si="135"/>
        <v>0</v>
      </c>
      <c r="AB483" s="9">
        <f t="shared" si="136"/>
        <v>9.6250000000000002E-2</v>
      </c>
      <c r="AC483" s="9">
        <f t="shared" si="137"/>
        <v>1</v>
      </c>
      <c r="AD483" s="15">
        <f t="shared" si="138"/>
        <v>0</v>
      </c>
      <c r="AE483" s="3">
        <f t="shared" si="139"/>
        <v>862.06399999999962</v>
      </c>
      <c r="AF483" s="2">
        <f t="shared" si="140"/>
        <v>0.25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0.16525462962962964</v>
      </c>
      <c r="C484" s="15">
        <f>Raw!C484</f>
        <v>18</v>
      </c>
      <c r="D484" s="15">
        <f>IF(C484&gt;0.5,Raw!D484*D$11,-999)</f>
        <v>0</v>
      </c>
      <c r="E484" s="9">
        <f>IF(Raw!$G484&gt;$C$8,IF(Raw!$Q484&gt;$C$8,IF(Raw!$N484&gt;$C$9,IF(Raw!$N484&lt;$A$9,IF(Raw!$X484&gt;$C$9,IF(Raw!$X484&lt;$A$9,Raw!H484,-999),-999),-999),-999),-999),-999)</f>
        <v>9.9721000000000004E-2</v>
      </c>
      <c r="F484" s="9">
        <f>IF(Raw!$G484&gt;$C$8,IF(Raw!$Q484&gt;$C$8,IF(Raw!$N484&gt;$C$9,IF(Raw!$N484&lt;$A$9,IF(Raw!$X484&gt;$C$9,IF(Raw!$X484&lt;$A$9,Raw!I484,-999),-999),-999),-999),-999),-999)</f>
        <v>0.13894000000000001</v>
      </c>
      <c r="G484" s="9">
        <f>Raw!G484</f>
        <v>0.848333</v>
      </c>
      <c r="H484" s="9">
        <f>IF(Raw!$G484&gt;$C$8,IF(Raw!$Q484&gt;$C$8,IF(Raw!$N484&gt;$C$9,IF(Raw!$N484&lt;$A$9,IF(Raw!$X484&gt;$C$9,IF(Raw!$X484&lt;$A$9,Raw!L484,-999),-999),-999),-999),-999),-999)</f>
        <v>640.9</v>
      </c>
      <c r="I484" s="9">
        <f>IF(Raw!$G484&gt;$C$8,IF(Raw!$Q484&gt;$C$8,IF(Raw!$N484&gt;$C$9,IF(Raw!$N484&lt;$A$9,IF(Raw!$X484&gt;$C$9,IF(Raw!$X484&lt;$A$9,Raw!M484,-999),-999),-999),-999),-999),-999)</f>
        <v>0.42941299999999999</v>
      </c>
      <c r="J484" s="9">
        <f>IF(Raw!$G484&gt;$C$8,IF(Raw!$Q484&gt;$C$8,IF(Raw!$N484&gt;$C$9,IF(Raw!$N484&lt;$A$9,IF(Raw!$X484&gt;$C$9,IF(Raw!$X484&lt;$A$9,Raw!N484,-999),-999),-999),-999),-999),-999)</f>
        <v>536</v>
      </c>
      <c r="K484" s="9">
        <f>IF(Raw!$G484&gt;$C$8,IF(Raw!$Q484&gt;$C$8,IF(Raw!$N484&gt;$C$9,IF(Raw!$N484&lt;$A$9,IF(Raw!$X484&gt;$C$9,IF(Raw!$X484&lt;$A$9,Raw!R484,-999),-999),-999),-999),-999),-999)</f>
        <v>9.3836000000000003E-2</v>
      </c>
      <c r="L484" s="9">
        <f>IF(Raw!$G484&gt;$C$8,IF(Raw!$Q484&gt;$C$8,IF(Raw!$N484&gt;$C$9,IF(Raw!$N484&lt;$A$9,IF(Raw!$X484&gt;$C$9,IF(Raw!$X484&lt;$A$9,Raw!S484,-999),-999),-999),-999),-999),-999)</f>
        <v>0.13483300000000001</v>
      </c>
      <c r="M484" s="9">
        <f>Raw!Q484</f>
        <v>0.92730500000000005</v>
      </c>
      <c r="N484" s="9">
        <f>IF(Raw!$G484&gt;$C$8,IF(Raw!$Q484&gt;$C$8,IF(Raw!$N484&gt;$C$9,IF(Raw!$N484&lt;$A$9,IF(Raw!$X484&gt;$C$9,IF(Raw!$X484&lt;$A$9,Raw!V484,-999),-999),-999),-999),-999),-999)</f>
        <v>602.6</v>
      </c>
      <c r="O484" s="9">
        <f>IF(Raw!$G484&gt;$C$8,IF(Raw!$Q484&gt;$C$8,IF(Raw!$N484&gt;$C$9,IF(Raw!$N484&lt;$A$9,IF(Raw!$X484&gt;$C$9,IF(Raw!$X484&lt;$A$9,Raw!W484,-999),-999),-999),-999),-999),-999)</f>
        <v>0.55236200000000002</v>
      </c>
      <c r="P484" s="9">
        <f>IF(Raw!$G484&gt;$C$8,IF(Raw!$Q484&gt;$C$8,IF(Raw!$N484&gt;$C$9,IF(Raw!$N484&lt;$A$9,IF(Raw!$X484&gt;$C$9,IF(Raw!$X484&lt;$A$9,Raw!X484,-999),-999),-999),-999),-999),-999)</f>
        <v>623</v>
      </c>
      <c r="R484" s="9">
        <f t="shared" si="127"/>
        <v>3.9219000000000004E-2</v>
      </c>
      <c r="S484" s="9">
        <f t="shared" si="128"/>
        <v>0.28227292356412842</v>
      </c>
      <c r="T484" s="9">
        <f t="shared" si="129"/>
        <v>4.0997000000000006E-2</v>
      </c>
      <c r="U484" s="9">
        <f t="shared" si="130"/>
        <v>0.30405761200892961</v>
      </c>
      <c r="V484" s="15">
        <f t="shared" si="131"/>
        <v>5.5214113500000002E-2</v>
      </c>
      <c r="X484" s="11">
        <f t="shared" si="132"/>
        <v>0</v>
      </c>
      <c r="Y484" s="11">
        <f t="shared" si="133"/>
        <v>6.4089999999999996E-18</v>
      </c>
      <c r="Z484" s="11">
        <f t="shared" si="134"/>
        <v>5.3600000000000002E-4</v>
      </c>
      <c r="AA484" s="16">
        <f t="shared" si="135"/>
        <v>0</v>
      </c>
      <c r="AB484" s="9">
        <f t="shared" si="136"/>
        <v>9.3836000000000003E-2</v>
      </c>
      <c r="AC484" s="9">
        <f t="shared" si="137"/>
        <v>1</v>
      </c>
      <c r="AD484" s="15">
        <f t="shared" si="138"/>
        <v>0</v>
      </c>
      <c r="AE484" s="3">
        <f t="shared" si="139"/>
        <v>771.64359999999976</v>
      </c>
      <c r="AF484" s="2">
        <f t="shared" si="140"/>
        <v>0.25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0.1653125</v>
      </c>
      <c r="C485" s="15">
        <f>Raw!C485</f>
        <v>17.3</v>
      </c>
      <c r="D485" s="15">
        <f>IF(C485&gt;0.5,Raw!D485*D$11,-999)</f>
        <v>0</v>
      </c>
      <c r="E485" s="9">
        <f>IF(Raw!$G485&gt;$C$8,IF(Raw!$Q485&gt;$C$8,IF(Raw!$N485&gt;$C$9,IF(Raw!$N485&lt;$A$9,IF(Raw!$X485&gt;$C$9,IF(Raw!$X485&lt;$A$9,Raw!H485,-999),-999),-999),-999),-999),-999)</f>
        <v>0.103537</v>
      </c>
      <c r="F485" s="9">
        <f>IF(Raw!$G485&gt;$C$8,IF(Raw!$Q485&gt;$C$8,IF(Raw!$N485&gt;$C$9,IF(Raw!$N485&lt;$A$9,IF(Raw!$X485&gt;$C$9,IF(Raw!$X485&lt;$A$9,Raw!I485,-999),-999),-999),-999),-999),-999)</f>
        <v>0.14125499999999999</v>
      </c>
      <c r="G485" s="9">
        <f>Raw!G485</f>
        <v>0.87193100000000001</v>
      </c>
      <c r="H485" s="9">
        <f>IF(Raw!$G485&gt;$C$8,IF(Raw!$Q485&gt;$C$8,IF(Raw!$N485&gt;$C$9,IF(Raw!$N485&lt;$A$9,IF(Raw!$X485&gt;$C$9,IF(Raw!$X485&lt;$A$9,Raw!L485,-999),-999),-999),-999),-999),-999)</f>
        <v>609.5</v>
      </c>
      <c r="I485" s="9">
        <f>IF(Raw!$G485&gt;$C$8,IF(Raw!$Q485&gt;$C$8,IF(Raw!$N485&gt;$C$9,IF(Raw!$N485&lt;$A$9,IF(Raw!$X485&gt;$C$9,IF(Raw!$X485&lt;$A$9,Raw!M485,-999),-999),-999),-999),-999),-999)</f>
        <v>0.422321</v>
      </c>
      <c r="J485" s="9">
        <f>IF(Raw!$G485&gt;$C$8,IF(Raw!$Q485&gt;$C$8,IF(Raw!$N485&gt;$C$9,IF(Raw!$N485&lt;$A$9,IF(Raw!$X485&gt;$C$9,IF(Raw!$X485&lt;$A$9,Raw!N485,-999),-999),-999),-999),-999),-999)</f>
        <v>514</v>
      </c>
      <c r="K485" s="9">
        <f>IF(Raw!$G485&gt;$C$8,IF(Raw!$Q485&gt;$C$8,IF(Raw!$N485&gt;$C$9,IF(Raw!$N485&lt;$A$9,IF(Raw!$X485&gt;$C$9,IF(Raw!$X485&lt;$A$9,Raw!R485,-999),-999),-999),-999),-999),-999)</f>
        <v>9.3300999999999995E-2</v>
      </c>
      <c r="L485" s="9">
        <f>IF(Raw!$G485&gt;$C$8,IF(Raw!$Q485&gt;$C$8,IF(Raw!$N485&gt;$C$9,IF(Raw!$N485&lt;$A$9,IF(Raw!$X485&gt;$C$9,IF(Raw!$X485&lt;$A$9,Raw!S485,-999),-999),-999),-999),-999),-999)</f>
        <v>0.13256699999999999</v>
      </c>
      <c r="M485" s="9">
        <f>Raw!Q485</f>
        <v>0.82578300000000004</v>
      </c>
      <c r="N485" s="9">
        <f>IF(Raw!$G485&gt;$C$8,IF(Raw!$Q485&gt;$C$8,IF(Raw!$N485&gt;$C$9,IF(Raw!$N485&lt;$A$9,IF(Raw!$X485&gt;$C$9,IF(Raw!$X485&lt;$A$9,Raw!V485,-999),-999),-999),-999),-999),-999)</f>
        <v>632.70000000000005</v>
      </c>
      <c r="O485" s="9">
        <f>IF(Raw!$G485&gt;$C$8,IF(Raw!$Q485&gt;$C$8,IF(Raw!$N485&gt;$C$9,IF(Raw!$N485&lt;$A$9,IF(Raw!$X485&gt;$C$9,IF(Raw!$X485&lt;$A$9,Raw!W485,-999),-999),-999),-999),-999),-999)</f>
        <v>0.313722</v>
      </c>
      <c r="P485" s="9">
        <f>IF(Raw!$G485&gt;$C$8,IF(Raw!$Q485&gt;$C$8,IF(Raw!$N485&gt;$C$9,IF(Raw!$N485&lt;$A$9,IF(Raw!$X485&gt;$C$9,IF(Raw!$X485&lt;$A$9,Raw!X485,-999),-999),-999),-999),-999),-999)</f>
        <v>610</v>
      </c>
      <c r="R485" s="9">
        <f t="shared" si="127"/>
        <v>3.7717999999999988E-2</v>
      </c>
      <c r="S485" s="9">
        <f t="shared" si="128"/>
        <v>0.26702063643764817</v>
      </c>
      <c r="T485" s="9">
        <f t="shared" si="129"/>
        <v>3.9265999999999995E-2</v>
      </c>
      <c r="U485" s="9">
        <f t="shared" si="130"/>
        <v>0.29619739452503263</v>
      </c>
      <c r="V485" s="15">
        <f t="shared" si="131"/>
        <v>5.4286186499999993E-2</v>
      </c>
      <c r="X485" s="11">
        <f t="shared" si="132"/>
        <v>0</v>
      </c>
      <c r="Y485" s="11">
        <f t="shared" si="133"/>
        <v>6.0949999999999995E-18</v>
      </c>
      <c r="Z485" s="11">
        <f t="shared" si="134"/>
        <v>5.1400000000000003E-4</v>
      </c>
      <c r="AA485" s="16">
        <f t="shared" si="135"/>
        <v>0</v>
      </c>
      <c r="AB485" s="9">
        <f t="shared" si="136"/>
        <v>9.3300999999999995E-2</v>
      </c>
      <c r="AC485" s="9">
        <f t="shared" si="137"/>
        <v>1</v>
      </c>
      <c r="AD485" s="15">
        <f t="shared" si="138"/>
        <v>0</v>
      </c>
      <c r="AE485" s="3">
        <f t="shared" si="139"/>
        <v>733.83799999999974</v>
      </c>
      <c r="AF485" s="2">
        <f t="shared" si="140"/>
        <v>0.25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0.16537037037037036</v>
      </c>
      <c r="C486" s="15">
        <f>Raw!C486</f>
        <v>16.399999999999999</v>
      </c>
      <c r="D486" s="15">
        <f>IF(C486&gt;0.5,Raw!D486*D$11,-999)</f>
        <v>0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0.81969800000000004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0.78279500000000002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0.16542824074074072</v>
      </c>
      <c r="C487" s="15">
        <f>Raw!C487</f>
        <v>15.8</v>
      </c>
      <c r="D487" s="15">
        <f>IF(C487&gt;0.5,Raw!D487*D$11,-999)</f>
        <v>0</v>
      </c>
      <c r="E487" s="9">
        <f>IF(Raw!$G487&gt;$C$8,IF(Raw!$Q487&gt;$C$8,IF(Raw!$N487&gt;$C$9,IF(Raw!$N487&lt;$A$9,IF(Raw!$X487&gt;$C$9,IF(Raw!$X487&lt;$A$9,Raw!H487,-999),-999),-999),-999),-999),-999)</f>
        <v>9.7224000000000005E-2</v>
      </c>
      <c r="F487" s="9">
        <f>IF(Raw!$G487&gt;$C$8,IF(Raw!$Q487&gt;$C$8,IF(Raw!$N487&gt;$C$9,IF(Raw!$N487&lt;$A$9,IF(Raw!$X487&gt;$C$9,IF(Raw!$X487&lt;$A$9,Raw!I487,-999),-999),-999),-999),-999),-999)</f>
        <v>0.135325</v>
      </c>
      <c r="G487" s="9">
        <f>Raw!G487</f>
        <v>0.83164899999999997</v>
      </c>
      <c r="H487" s="9">
        <f>IF(Raw!$G487&gt;$C$8,IF(Raw!$Q487&gt;$C$8,IF(Raw!$N487&gt;$C$9,IF(Raw!$N487&lt;$A$9,IF(Raw!$X487&gt;$C$9,IF(Raw!$X487&lt;$A$9,Raw!L487,-999),-999),-999),-999),-999),-999)</f>
        <v>651.9</v>
      </c>
      <c r="I487" s="9">
        <f>IF(Raw!$G487&gt;$C$8,IF(Raw!$Q487&gt;$C$8,IF(Raw!$N487&gt;$C$9,IF(Raw!$N487&lt;$A$9,IF(Raw!$X487&gt;$C$9,IF(Raw!$X487&lt;$A$9,Raw!M487,-999),-999),-999),-999),-999),-999)</f>
        <v>0.512459</v>
      </c>
      <c r="J487" s="9">
        <f>IF(Raw!$G487&gt;$C$8,IF(Raw!$Q487&gt;$C$8,IF(Raw!$N487&gt;$C$9,IF(Raw!$N487&lt;$A$9,IF(Raw!$X487&gt;$C$9,IF(Raw!$X487&lt;$A$9,Raw!N487,-999),-999),-999),-999),-999),-999)</f>
        <v>503</v>
      </c>
      <c r="K487" s="9">
        <f>IF(Raw!$G487&gt;$C$8,IF(Raw!$Q487&gt;$C$8,IF(Raw!$N487&gt;$C$9,IF(Raw!$N487&lt;$A$9,IF(Raw!$X487&gt;$C$9,IF(Raw!$X487&lt;$A$9,Raw!R487,-999),-999),-999),-999),-999),-999)</f>
        <v>9.5740000000000006E-2</v>
      </c>
      <c r="L487" s="9">
        <f>IF(Raw!$G487&gt;$C$8,IF(Raw!$Q487&gt;$C$8,IF(Raw!$N487&gt;$C$9,IF(Raw!$N487&lt;$A$9,IF(Raw!$X487&gt;$C$9,IF(Raw!$X487&lt;$A$9,Raw!S487,-999),-999),-999),-999),-999),-999)</f>
        <v>0.133576</v>
      </c>
      <c r="M487" s="9">
        <f>Raw!Q487</f>
        <v>0.83491800000000005</v>
      </c>
      <c r="N487" s="9">
        <f>IF(Raw!$G487&gt;$C$8,IF(Raw!$Q487&gt;$C$8,IF(Raw!$N487&gt;$C$9,IF(Raw!$N487&lt;$A$9,IF(Raw!$X487&gt;$C$9,IF(Raw!$X487&lt;$A$9,Raw!V487,-999),-999),-999),-999),-999),-999)</f>
        <v>532.4</v>
      </c>
      <c r="O487" s="9">
        <f>IF(Raw!$G487&gt;$C$8,IF(Raw!$Q487&gt;$C$8,IF(Raw!$N487&gt;$C$9,IF(Raw!$N487&lt;$A$9,IF(Raw!$X487&gt;$C$9,IF(Raw!$X487&lt;$A$9,Raw!W487,-999),-999),-999),-999),-999),-999)</f>
        <v>0.45834999999999998</v>
      </c>
      <c r="P487" s="9">
        <f>IF(Raw!$G487&gt;$C$8,IF(Raw!$Q487&gt;$C$8,IF(Raw!$N487&gt;$C$9,IF(Raw!$N487&lt;$A$9,IF(Raw!$X487&gt;$C$9,IF(Raw!$X487&lt;$A$9,Raw!X487,-999),-999),-999),-999),-999),-999)</f>
        <v>484</v>
      </c>
      <c r="R487" s="9">
        <f t="shared" si="127"/>
        <v>3.8100999999999996E-2</v>
      </c>
      <c r="S487" s="9">
        <f t="shared" si="128"/>
        <v>0.28155181969333082</v>
      </c>
      <c r="T487" s="9">
        <f t="shared" si="129"/>
        <v>3.7835999999999995E-2</v>
      </c>
      <c r="U487" s="9">
        <f t="shared" si="130"/>
        <v>0.28325447685212907</v>
      </c>
      <c r="V487" s="15">
        <f t="shared" si="131"/>
        <v>5.4699371999999996E-2</v>
      </c>
      <c r="X487" s="11">
        <f t="shared" si="132"/>
        <v>0</v>
      </c>
      <c r="Y487" s="11">
        <f t="shared" si="133"/>
        <v>6.5189999999999997E-18</v>
      </c>
      <c r="Z487" s="11">
        <f t="shared" si="134"/>
        <v>5.0299999999999997E-4</v>
      </c>
      <c r="AA487" s="16">
        <f t="shared" si="135"/>
        <v>0</v>
      </c>
      <c r="AB487" s="9">
        <f t="shared" si="136"/>
        <v>9.5740000000000006E-2</v>
      </c>
      <c r="AC487" s="9">
        <f t="shared" si="137"/>
        <v>1</v>
      </c>
      <c r="AD487" s="15">
        <f t="shared" si="138"/>
        <v>0</v>
      </c>
      <c r="AE487" s="3">
        <f t="shared" si="139"/>
        <v>784.88759999999979</v>
      </c>
      <c r="AF487" s="2">
        <f t="shared" si="140"/>
        <v>0.25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0.16548611111111111</v>
      </c>
      <c r="C488" s="15">
        <f>Raw!C488</f>
        <v>14.8</v>
      </c>
      <c r="D488" s="15">
        <f>IF(C488&gt;0.5,Raw!D488*D$11,-999)</f>
        <v>0</v>
      </c>
      <c r="E488" s="9">
        <f>IF(Raw!$G488&gt;$C$8,IF(Raw!$Q488&gt;$C$8,IF(Raw!$N488&gt;$C$9,IF(Raw!$N488&lt;$A$9,IF(Raw!$X488&gt;$C$9,IF(Raw!$X488&lt;$A$9,Raw!H488,-999),-999),-999),-999),-999),-999)</f>
        <v>0.104981</v>
      </c>
      <c r="F488" s="9">
        <f>IF(Raw!$G488&gt;$C$8,IF(Raw!$Q488&gt;$C$8,IF(Raw!$N488&gt;$C$9,IF(Raw!$N488&lt;$A$9,IF(Raw!$X488&gt;$C$9,IF(Raw!$X488&lt;$A$9,Raw!I488,-999),-999),-999),-999),-999),-999)</f>
        <v>0.14502300000000001</v>
      </c>
      <c r="G488" s="9">
        <f>Raw!G488</f>
        <v>0.86873299999999998</v>
      </c>
      <c r="H488" s="9">
        <f>IF(Raw!$G488&gt;$C$8,IF(Raw!$Q488&gt;$C$8,IF(Raw!$N488&gt;$C$9,IF(Raw!$N488&lt;$A$9,IF(Raw!$X488&gt;$C$9,IF(Raw!$X488&lt;$A$9,Raw!L488,-999),-999),-999),-999),-999),-999)</f>
        <v>596.1</v>
      </c>
      <c r="I488" s="9">
        <f>IF(Raw!$G488&gt;$C$8,IF(Raw!$Q488&gt;$C$8,IF(Raw!$N488&gt;$C$9,IF(Raw!$N488&lt;$A$9,IF(Raw!$X488&gt;$C$9,IF(Raw!$X488&lt;$A$9,Raw!M488,-999),-999),-999),-999),-999),-999)</f>
        <v>0.43255399999999999</v>
      </c>
      <c r="J488" s="9">
        <f>IF(Raw!$G488&gt;$C$8,IF(Raw!$Q488&gt;$C$8,IF(Raw!$N488&gt;$C$9,IF(Raw!$N488&lt;$A$9,IF(Raw!$X488&gt;$C$9,IF(Raw!$X488&lt;$A$9,Raw!N488,-999),-999),-999),-999),-999),-999)</f>
        <v>603</v>
      </c>
      <c r="K488" s="9">
        <f>IF(Raw!$G488&gt;$C$8,IF(Raw!$Q488&gt;$C$8,IF(Raw!$N488&gt;$C$9,IF(Raw!$N488&lt;$A$9,IF(Raw!$X488&gt;$C$9,IF(Raw!$X488&lt;$A$9,Raw!R488,-999),-999),-999),-999),-999),-999)</f>
        <v>9.1983999999999996E-2</v>
      </c>
      <c r="L488" s="9">
        <f>IF(Raw!$G488&gt;$C$8,IF(Raw!$Q488&gt;$C$8,IF(Raw!$N488&gt;$C$9,IF(Raw!$N488&lt;$A$9,IF(Raw!$X488&gt;$C$9,IF(Raw!$X488&lt;$A$9,Raw!S488,-999),-999),-999),-999),-999),-999)</f>
        <v>0.127808</v>
      </c>
      <c r="M488" s="9">
        <f>Raw!Q488</f>
        <v>0.855568</v>
      </c>
      <c r="N488" s="9">
        <f>IF(Raw!$G488&gt;$C$8,IF(Raw!$Q488&gt;$C$8,IF(Raw!$N488&gt;$C$9,IF(Raw!$N488&lt;$A$9,IF(Raw!$X488&gt;$C$9,IF(Raw!$X488&lt;$A$9,Raw!V488,-999),-999),-999),-999),-999),-999)</f>
        <v>553.20000000000005</v>
      </c>
      <c r="O488" s="9">
        <f>IF(Raw!$G488&gt;$C$8,IF(Raw!$Q488&gt;$C$8,IF(Raw!$N488&gt;$C$9,IF(Raw!$N488&lt;$A$9,IF(Raw!$X488&gt;$C$9,IF(Raw!$X488&lt;$A$9,Raw!W488,-999),-999),-999),-999),-999),-999)</f>
        <v>0.329841</v>
      </c>
      <c r="P488" s="9">
        <f>IF(Raw!$G488&gt;$C$8,IF(Raw!$Q488&gt;$C$8,IF(Raw!$N488&gt;$C$9,IF(Raw!$N488&lt;$A$9,IF(Raw!$X488&gt;$C$9,IF(Raw!$X488&lt;$A$9,Raw!X488,-999),-999),-999),-999),-999),-999)</f>
        <v>450</v>
      </c>
      <c r="R488" s="9">
        <f t="shared" si="127"/>
        <v>4.0042000000000008E-2</v>
      </c>
      <c r="S488" s="9">
        <f t="shared" si="128"/>
        <v>0.27610792770801879</v>
      </c>
      <c r="T488" s="9">
        <f t="shared" si="129"/>
        <v>3.5824000000000009E-2</v>
      </c>
      <c r="U488" s="9">
        <f t="shared" si="130"/>
        <v>0.28029544316474719</v>
      </c>
      <c r="V488" s="15">
        <f t="shared" si="131"/>
        <v>5.2337375999999998E-2</v>
      </c>
      <c r="X488" s="11">
        <f t="shared" si="132"/>
        <v>0</v>
      </c>
      <c r="Y488" s="11">
        <f t="shared" si="133"/>
        <v>5.9610000000000001E-18</v>
      </c>
      <c r="Z488" s="11">
        <f t="shared" si="134"/>
        <v>6.0300000000000002E-4</v>
      </c>
      <c r="AA488" s="16">
        <f t="shared" si="135"/>
        <v>0</v>
      </c>
      <c r="AB488" s="9">
        <f t="shared" si="136"/>
        <v>9.1983999999999996E-2</v>
      </c>
      <c r="AC488" s="9">
        <f t="shared" si="137"/>
        <v>1</v>
      </c>
      <c r="AD488" s="15">
        <f t="shared" si="138"/>
        <v>0</v>
      </c>
      <c r="AE488" s="3">
        <f t="shared" si="139"/>
        <v>717.70439999999985</v>
      </c>
      <c r="AF488" s="2">
        <f t="shared" si="140"/>
        <v>0.25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0.16553240740740741</v>
      </c>
      <c r="C489" s="15">
        <f>Raw!C489</f>
        <v>14.6</v>
      </c>
      <c r="D489" s="15">
        <f>IF(C489&gt;0.5,Raw!D489*D$11,-999)</f>
        <v>0</v>
      </c>
      <c r="E489" s="9">
        <f>IF(Raw!$G489&gt;$C$8,IF(Raw!$Q489&gt;$C$8,IF(Raw!$N489&gt;$C$9,IF(Raw!$N489&lt;$A$9,IF(Raw!$X489&gt;$C$9,IF(Raw!$X489&lt;$A$9,Raw!H489,-999),-999),-999),-999),-999),-999)</f>
        <v>9.8258999999999999E-2</v>
      </c>
      <c r="F489" s="9">
        <f>IF(Raw!$G489&gt;$C$8,IF(Raw!$Q489&gt;$C$8,IF(Raw!$N489&gt;$C$9,IF(Raw!$N489&lt;$A$9,IF(Raw!$X489&gt;$C$9,IF(Raw!$X489&lt;$A$9,Raw!I489,-999),-999),-999),-999),-999),-999)</f>
        <v>0.133046</v>
      </c>
      <c r="G489" s="9">
        <f>Raw!G489</f>
        <v>0.83829900000000002</v>
      </c>
      <c r="H489" s="9">
        <f>IF(Raw!$G489&gt;$C$8,IF(Raw!$Q489&gt;$C$8,IF(Raw!$N489&gt;$C$9,IF(Raw!$N489&lt;$A$9,IF(Raw!$X489&gt;$C$9,IF(Raw!$X489&lt;$A$9,Raw!L489,-999),-999),-999),-999),-999),-999)</f>
        <v>652.70000000000005</v>
      </c>
      <c r="I489" s="9">
        <f>IF(Raw!$G489&gt;$C$8,IF(Raw!$Q489&gt;$C$8,IF(Raw!$N489&gt;$C$9,IF(Raw!$N489&lt;$A$9,IF(Raw!$X489&gt;$C$9,IF(Raw!$X489&lt;$A$9,Raw!M489,-999),-999),-999),-999),-999),-999)</f>
        <v>0.51246100000000006</v>
      </c>
      <c r="J489" s="9">
        <f>IF(Raw!$G489&gt;$C$8,IF(Raw!$Q489&gt;$C$8,IF(Raw!$N489&gt;$C$9,IF(Raw!$N489&lt;$A$9,IF(Raw!$X489&gt;$C$9,IF(Raw!$X489&lt;$A$9,Raw!N489,-999),-999),-999),-999),-999),-999)</f>
        <v>350</v>
      </c>
      <c r="K489" s="9">
        <f>IF(Raw!$G489&gt;$C$8,IF(Raw!$Q489&gt;$C$8,IF(Raw!$N489&gt;$C$9,IF(Raw!$N489&lt;$A$9,IF(Raw!$X489&gt;$C$9,IF(Raw!$X489&lt;$A$9,Raw!R489,-999),-999),-999),-999),-999),-999)</f>
        <v>9.1149999999999995E-2</v>
      </c>
      <c r="L489" s="9">
        <f>IF(Raw!$G489&gt;$C$8,IF(Raw!$Q489&gt;$C$8,IF(Raw!$N489&gt;$C$9,IF(Raw!$N489&lt;$A$9,IF(Raw!$X489&gt;$C$9,IF(Raw!$X489&lt;$A$9,Raw!S489,-999),-999),-999),-999),-999),-999)</f>
        <v>0.123128</v>
      </c>
      <c r="M489" s="9">
        <f>Raw!Q489</f>
        <v>0.80049400000000004</v>
      </c>
      <c r="N489" s="9">
        <f>IF(Raw!$G489&gt;$C$8,IF(Raw!$Q489&gt;$C$8,IF(Raw!$N489&gt;$C$9,IF(Raw!$N489&lt;$A$9,IF(Raw!$X489&gt;$C$9,IF(Raw!$X489&lt;$A$9,Raw!V489,-999),-999),-999),-999),-999),-999)</f>
        <v>560.20000000000005</v>
      </c>
      <c r="O489" s="9">
        <f>IF(Raw!$G489&gt;$C$8,IF(Raw!$Q489&gt;$C$8,IF(Raw!$N489&gt;$C$9,IF(Raw!$N489&lt;$A$9,IF(Raw!$X489&gt;$C$9,IF(Raw!$X489&lt;$A$9,Raw!W489,-999),-999),-999),-999),-999),-999)</f>
        <v>0.39142100000000002</v>
      </c>
      <c r="P489" s="9">
        <f>IF(Raw!$G489&gt;$C$8,IF(Raw!$Q489&gt;$C$8,IF(Raw!$N489&gt;$C$9,IF(Raw!$N489&lt;$A$9,IF(Raw!$X489&gt;$C$9,IF(Raw!$X489&lt;$A$9,Raw!X489,-999),-999),-999),-999),-999),-999)</f>
        <v>450</v>
      </c>
      <c r="R489" s="9">
        <f t="shared" si="127"/>
        <v>3.4786999999999998E-2</v>
      </c>
      <c r="S489" s="9">
        <f t="shared" si="128"/>
        <v>0.26146595914195092</v>
      </c>
      <c r="T489" s="9">
        <f t="shared" si="129"/>
        <v>3.1978000000000006E-2</v>
      </c>
      <c r="U489" s="9">
        <f t="shared" si="130"/>
        <v>0.25971346891040226</v>
      </c>
      <c r="V489" s="15">
        <f t="shared" si="131"/>
        <v>5.0420915999999996E-2</v>
      </c>
      <c r="X489" s="11">
        <f t="shared" si="132"/>
        <v>0</v>
      </c>
      <c r="Y489" s="11">
        <f t="shared" si="133"/>
        <v>6.527E-18</v>
      </c>
      <c r="Z489" s="11">
        <f t="shared" si="134"/>
        <v>3.5E-4</v>
      </c>
      <c r="AA489" s="16">
        <f t="shared" si="135"/>
        <v>0</v>
      </c>
      <c r="AB489" s="9">
        <f t="shared" si="136"/>
        <v>9.1149999999999995E-2</v>
      </c>
      <c r="AC489" s="9">
        <f t="shared" si="137"/>
        <v>1</v>
      </c>
      <c r="AD489" s="15">
        <f t="shared" si="138"/>
        <v>0</v>
      </c>
      <c r="AE489" s="3">
        <f t="shared" si="139"/>
        <v>785.85079999999982</v>
      </c>
      <c r="AF489" s="2">
        <f t="shared" si="140"/>
        <v>0.25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0.16559027777777777</v>
      </c>
      <c r="C490" s="15">
        <f>Raw!C490</f>
        <v>13.1</v>
      </c>
      <c r="D490" s="15">
        <f>IF(C490&gt;0.5,Raw!D490*D$11,-999)</f>
        <v>0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0.84859799999999996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0.68536300000000006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0.16564814814814813</v>
      </c>
      <c r="C491" s="15">
        <f>Raw!C491</f>
        <v>12</v>
      </c>
      <c r="D491" s="15">
        <f>IF(C491&gt;0.5,Raw!D491*D$11,-999)</f>
        <v>0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0.81744499999999998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0.76941700000000002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0.16570601851851852</v>
      </c>
      <c r="C492" s="15">
        <f>Raw!C492</f>
        <v>11.1</v>
      </c>
      <c r="D492" s="15">
        <f>IF(C492&gt;0.5,Raw!D492*D$11,-999)</f>
        <v>0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0.77101699999999995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0.773563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0.16576388888888891</v>
      </c>
      <c r="C493" s="15">
        <f>Raw!C493</f>
        <v>9.8000000000000007</v>
      </c>
      <c r="D493" s="15">
        <f>IF(C493&gt;0.5,Raw!D493*D$11,-999)</f>
        <v>0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0.79073599999999999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0.70915499999999998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0.16582175925925927</v>
      </c>
      <c r="C494" s="15">
        <f>Raw!C494</f>
        <v>9.3000000000000007</v>
      </c>
      <c r="D494" s="15">
        <f>IF(C494&gt;0.5,Raw!D494*D$11,-999)</f>
        <v>0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0.81164400000000003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0.74706099999999998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0.16586805555555556</v>
      </c>
      <c r="C495" s="15">
        <f>Raw!C495</f>
        <v>8.9</v>
      </c>
      <c r="D495" s="15">
        <f>IF(C495&gt;0.5,Raw!D495*D$11,-999)</f>
        <v>0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0.84444200000000003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0.64251499999999995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0.16592592592592592</v>
      </c>
      <c r="C496" s="15">
        <f>Raw!C496</f>
        <v>7.8</v>
      </c>
      <c r="D496" s="15">
        <f>IF(C496&gt;0.5,Raw!D496*D$11,-999)</f>
        <v>0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0.81432800000000005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0.75558999999999998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0.16598379629629631</v>
      </c>
      <c r="C497" s="15">
        <f>Raw!C497</f>
        <v>7.5</v>
      </c>
      <c r="D497" s="15">
        <f>IF(C497&gt;0.5,Raw!D497*D$11,-999)</f>
        <v>0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0.77124899999999996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0.71038599999999996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0.16604166666666667</v>
      </c>
      <c r="C498" s="15">
        <f>Raw!C498</f>
        <v>6.6</v>
      </c>
      <c r="D498" s="15">
        <f>IF(C498&gt;0.5,Raw!D498*D$11,-999)</f>
        <v>0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0.802261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0.77554100000000004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0.16609953703703703</v>
      </c>
      <c r="C499" s="15">
        <f>Raw!C499</f>
        <v>5.5</v>
      </c>
      <c r="D499" s="15">
        <f>IF(C499&gt;0.5,Raw!D499*D$11,-999)</f>
        <v>0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0.83318800000000004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0.78655699999999995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0.16614583333333333</v>
      </c>
      <c r="C500" s="15">
        <f>Raw!C500</f>
        <v>4.9000000000000004</v>
      </c>
      <c r="D500" s="15">
        <f>IF(C500&gt;0.5,Raw!D500*D$11,-999)</f>
        <v>0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0.716283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0.79327899999999996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0.16620370370370371</v>
      </c>
      <c r="C501" s="15">
        <f>Raw!C501</f>
        <v>4</v>
      </c>
      <c r="D501" s="15">
        <f>IF(C501&gt;0.5,Raw!D501*D$11,-999)</f>
        <v>0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0.79023500000000002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0.78578800000000004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0.16626157407407408</v>
      </c>
      <c r="C502" s="15">
        <f>Raw!C502</f>
        <v>3.5</v>
      </c>
      <c r="D502" s="15">
        <f>IF(C502&gt;0.5,Raw!D502*D$11,-999)</f>
        <v>0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0.79680899999999999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0.73208700000000004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0.16631944444444444</v>
      </c>
      <c r="C503" s="15">
        <f>Raw!C503</f>
        <v>2.7</v>
      </c>
      <c r="D503" s="15">
        <f>IF(C503&gt;0.5,Raw!D503*D$11,-999)</f>
        <v>0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0.733796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0.72512100000000002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0.1663773148148148</v>
      </c>
      <c r="C504" s="15">
        <f>Raw!C504</f>
        <v>1.6</v>
      </c>
      <c r="D504" s="15">
        <f>IF(C504&gt;0.5,Raw!D504*D$11,-999)</f>
        <v>0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0.76234299999999999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0.72054099999999999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0.16642361111111112</v>
      </c>
      <c r="C505" s="15">
        <f>Raw!C505</f>
        <v>1.5</v>
      </c>
      <c r="D505" s="15">
        <f>IF(C505&gt;0.5,Raw!D505*D$11,-999)</f>
        <v>0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0.52303500000000003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0.57942300000000002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0.16648148148148148</v>
      </c>
      <c r="C506" s="15">
        <f>Raw!C506</f>
        <v>0.4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8.1441E-2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0.267009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0.16653935185185184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0.38677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0.30143199999999998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0.1665972222222222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0.16123100000000001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0.23235800000000001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0.16665509259259259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0.20874599999999999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0.22842999999999999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0.16670138888888889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0.40441899999999997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0.22631799999999999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0.16675925925925927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0.47015000000000001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0.26167499999999999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0.16681712962962961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1.1476999999999999E-2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7.9565999999999998E-2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0.166875</v>
      </c>
      <c r="C513" s="15">
        <f>Raw!C513</f>
        <v>-1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5.0489999999999997E-3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1.8842999999999999E-2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0.16692129629629629</v>
      </c>
      <c r="C514" s="15">
        <f>Raw!C514</f>
        <v>-1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0.117551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1.6215E-2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0.16697916666666668</v>
      </c>
      <c r="C515" s="15">
        <f>Raw!C515</f>
        <v>-1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0.150418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6.2385000000000003E-2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0.16703703703703701</v>
      </c>
      <c r="C516" s="15">
        <f>Raw!C516</f>
        <v>-1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8.5980000000000001E-2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2.9855E-2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0.1670949074074074</v>
      </c>
      <c r="C517" s="15">
        <f>Raw!C517</f>
        <v>-1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9.2097999999999999E-2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8.0630000000000007E-3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0.16715277777777779</v>
      </c>
      <c r="C518" s="15">
        <f>Raw!C518</f>
        <v>-1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2.2827E-2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7.5006000000000003E-2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0.16721064814814815</v>
      </c>
      <c r="C519" s="15">
        <f>Raw!C519</f>
        <v>-1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1.2015E-2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9.7190000000000002E-3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507</v>
      </c>
      <c r="B520" s="14">
        <f>Raw!B520</f>
        <v>0.16725694444444447</v>
      </c>
      <c r="C520" s="15">
        <f>Raw!C520</f>
        <v>-1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9.4017000000000003E-2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2.0518000000000002E-2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508</v>
      </c>
      <c r="B521" s="14">
        <f>Raw!B521</f>
        <v>0.16731481481481481</v>
      </c>
      <c r="C521" s="15">
        <f>Raw!C521</f>
        <v>-1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5.3220000000000003E-2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8.3290000000000003E-2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509</v>
      </c>
      <c r="B522" s="14">
        <f>Raw!B522</f>
        <v>0.16737268518518519</v>
      </c>
      <c r="C522" s="15">
        <f>Raw!C522</f>
        <v>-1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3.1470000000000001E-3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2.1519999999999998E-3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510</v>
      </c>
      <c r="B523" s="14">
        <f>Raw!B523</f>
        <v>0.16743055555555555</v>
      </c>
      <c r="C523" s="15">
        <f>Raw!C523</f>
        <v>-1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1.0814000000000001E-2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4.5088999999999997E-2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511</v>
      </c>
      <c r="B524" s="14">
        <f>Raw!B524</f>
        <v>0.16748842592592594</v>
      </c>
      <c r="C524" s="15">
        <f>Raw!C524</f>
        <v>-1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1.9189999999999999E-2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2.6279E-2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512</v>
      </c>
      <c r="B525" s="14">
        <f>Raw!B525</f>
        <v>0.16753472222222221</v>
      </c>
      <c r="C525" s="15">
        <f>Raw!C525</f>
        <v>-1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3.4042000000000003E-2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4.8392999999999999E-2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513</v>
      </c>
      <c r="B526" s="14">
        <f>Raw!B526</f>
        <v>0.1675925925925926</v>
      </c>
      <c r="C526" s="15">
        <f>Raw!C526</f>
        <v>-1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2.4254999999999999E-2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0.114484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514</v>
      </c>
      <c r="B527" s="14">
        <f>Raw!B527</f>
        <v>0.16765046296296296</v>
      </c>
      <c r="C527" s="15">
        <f>Raw!C527</f>
        <v>-1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3.0407E-2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1.6473999999999999E-2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515</v>
      </c>
      <c r="B528" s="14">
        <f>Raw!B528</f>
        <v>0.16770833333333335</v>
      </c>
      <c r="C528" s="15">
        <f>Raw!C528</f>
        <v>-1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1.4034E-2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2.8180000000000002E-3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516</v>
      </c>
      <c r="B529" s="14">
        <f>Raw!B529</f>
        <v>0.16776620370370368</v>
      </c>
      <c r="C529" s="15">
        <f>Raw!C529</f>
        <v>-1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6.2879000000000004E-2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1.041E-3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517</v>
      </c>
      <c r="B530" s="14">
        <f>Raw!B530</f>
        <v>0.1678125</v>
      </c>
      <c r="C530" s="15">
        <f>Raw!C530</f>
        <v>-1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2.4754999999999999E-2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2.5389999999999999E-2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518</v>
      </c>
      <c r="B531" s="14">
        <f>Raw!B531</f>
        <v>0.16787037037037036</v>
      </c>
      <c r="C531" s="15">
        <f>Raw!C531</f>
        <v>-1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2.4369999999999999E-3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0.165576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519</v>
      </c>
      <c r="B532" s="14">
        <f>Raw!B532</f>
        <v>0.16792824074074075</v>
      </c>
      <c r="C532" s="15">
        <f>Raw!C532</f>
        <v>-1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1.3788999999999999E-2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2.214E-2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520</v>
      </c>
      <c r="B533" s="14">
        <f>Raw!B533</f>
        <v>0.16798611111111109</v>
      </c>
      <c r="C533" s="15">
        <f>Raw!C533</f>
        <v>-1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2.8753999999999998E-2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6.5584000000000003E-2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521</v>
      </c>
      <c r="B534" s="14">
        <f>Raw!B534</f>
        <v>0.16804398148148147</v>
      </c>
      <c r="C534" s="15">
        <f>Raw!C534</f>
        <v>-1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0.126634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0.17929400000000001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522</v>
      </c>
      <c r="B535" s="14">
        <f>Raw!B535</f>
        <v>0.16809027777777777</v>
      </c>
      <c r="C535" s="15">
        <f>Raw!C535</f>
        <v>-1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4.2021999999999997E-2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0.121366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523</v>
      </c>
      <c r="B536" s="14">
        <f>Raw!B536</f>
        <v>0.16814814814814816</v>
      </c>
      <c r="C536" s="15">
        <f>Raw!C536</f>
        <v>-1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9.0439000000000005E-2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4.3829E-2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524</v>
      </c>
      <c r="B537" s="14">
        <f>Raw!B537</f>
        <v>0.16820601851851849</v>
      </c>
      <c r="C537" s="15">
        <f>Raw!C537</f>
        <v>-1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6.8499999999999995E-4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9.2348E-2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525</v>
      </c>
      <c r="B538" s="14">
        <f>Raw!B538</f>
        <v>0.16826388888888888</v>
      </c>
      <c r="C538" s="15">
        <f>Raw!C538</f>
        <v>-1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6.6263000000000002E-2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3.5888000000000003E-2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526</v>
      </c>
      <c r="B539" s="14">
        <f>Raw!B539</f>
        <v>0.16832175925925927</v>
      </c>
      <c r="C539" s="15">
        <f>Raw!C539</f>
        <v>-1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2.3536000000000001E-2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6.9879999999999998E-2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527</v>
      </c>
      <c r="B540" s="14">
        <f>Raw!B540</f>
        <v>0.16836805555555556</v>
      </c>
      <c r="C540" s="15">
        <f>Raw!C540</f>
        <v>-1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4.9097000000000002E-2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5.0959999999999998E-3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528</v>
      </c>
      <c r="B541" s="14">
        <f>Raw!B541</f>
        <v>0.16842592592592595</v>
      </c>
      <c r="C541" s="15">
        <f>Raw!C541</f>
        <v>-1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4.9235000000000001E-2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4.0867000000000001E-2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529</v>
      </c>
      <c r="B542" s="14">
        <f>Raw!B542</f>
        <v>0.16848379629629628</v>
      </c>
      <c r="C542" s="15">
        <f>Raw!C542</f>
        <v>-1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3.9823999999999998E-2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5.8609999999999999E-3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530</v>
      </c>
      <c r="B543" s="14">
        <f>Raw!B543</f>
        <v>0.16854166666666667</v>
      </c>
      <c r="C543" s="15">
        <f>Raw!C543</f>
        <v>-1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1.3823E-2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2.8469000000000001E-2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531</v>
      </c>
      <c r="B544" s="14">
        <f>Raw!B544</f>
        <v>0.16859953703703703</v>
      </c>
      <c r="C544" s="15">
        <f>Raw!C544</f>
        <v>-1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7.7204999999999996E-2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6.3629999999999997E-3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532</v>
      </c>
      <c r="B545" s="14">
        <f>Raw!B545</f>
        <v>0.16864583333333336</v>
      </c>
      <c r="C545" s="15">
        <f>Raw!C545</f>
        <v>-1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3.8768999999999998E-2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2.0820999999999999E-2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533</v>
      </c>
      <c r="B546" s="14">
        <f>Raw!B546</f>
        <v>0.16870370370370369</v>
      </c>
      <c r="C546" s="15">
        <f>Raw!C546</f>
        <v>-1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3.2585000000000003E-2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0.13797599999999999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534</v>
      </c>
      <c r="B547" s="14">
        <f>Raw!B547</f>
        <v>0.16876157407407408</v>
      </c>
      <c r="C547" s="15">
        <f>Raw!C547</f>
        <v>-1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4.1138000000000001E-2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0.108914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535</v>
      </c>
      <c r="B548" s="14">
        <f>Raw!B548</f>
        <v>0.16881944444444444</v>
      </c>
      <c r="C548" s="15">
        <f>Raw!C548</f>
        <v>-1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8.8877999999999999E-2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9.5867999999999995E-2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536</v>
      </c>
      <c r="B549" s="14">
        <f>Raw!B549</f>
        <v>0.16886574074074076</v>
      </c>
      <c r="C549" s="15">
        <f>Raw!C549</f>
        <v>-1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3.9737000000000001E-2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1.2681E-2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49"/>
  <sheetViews>
    <sheetView tabSelected="1" workbookViewId="0">
      <selection activeCell="D13" sqref="D13:F549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0.81599999999999995</v>
      </c>
      <c r="S6" s="17">
        <v>0.81599999999999995</v>
      </c>
      <c r="T6" s="17">
        <v>0.81599999999999995</v>
      </c>
      <c r="U6" s="17">
        <v>0.81599999999999995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0.13929398148148148</v>
      </c>
      <c r="C13" s="17">
        <v>-1</v>
      </c>
      <c r="D13" s="17">
        <v>0</v>
      </c>
      <c r="E13" s="17">
        <v>0</v>
      </c>
      <c r="F13" s="17">
        <v>0</v>
      </c>
      <c r="G13" s="17">
        <v>0.19297500000000001</v>
      </c>
      <c r="H13" s="17">
        <v>8.5087999999999997E-2</v>
      </c>
      <c r="I13" s="17">
        <v>9.7435999999999995E-2</v>
      </c>
      <c r="J13" s="17">
        <v>1.2348E-2</v>
      </c>
      <c r="K13" s="17">
        <v>0.12673000000000001</v>
      </c>
      <c r="L13" s="17">
        <v>100</v>
      </c>
      <c r="M13" s="17">
        <v>0.14163999999999999</v>
      </c>
      <c r="N13" s="17">
        <v>1381</v>
      </c>
      <c r="O13" s="17">
        <v>0</v>
      </c>
      <c r="P13" s="17">
        <v>0</v>
      </c>
      <c r="Q13" s="17">
        <v>1.0262E-2</v>
      </c>
      <c r="R13" s="17">
        <v>7.9865000000000005E-2</v>
      </c>
      <c r="S13" s="17">
        <v>9.0723999999999999E-2</v>
      </c>
      <c r="T13" s="17">
        <v>1.0859000000000001E-2</v>
      </c>
      <c r="U13" s="17">
        <v>0.11969</v>
      </c>
      <c r="V13" s="17">
        <v>100</v>
      </c>
      <c r="W13" s="17">
        <v>0.31670900000000002</v>
      </c>
      <c r="X13" s="17">
        <v>1400</v>
      </c>
      <c r="Y13" s="17">
        <v>0</v>
      </c>
      <c r="Z13" s="17">
        <v>0</v>
      </c>
    </row>
    <row r="14" spans="1:31">
      <c r="A14" s="17">
        <v>1</v>
      </c>
      <c r="B14" s="19">
        <v>0.13935185185185187</v>
      </c>
      <c r="C14" s="17">
        <v>-1</v>
      </c>
      <c r="D14" s="17">
        <v>0</v>
      </c>
      <c r="E14" s="17">
        <v>0</v>
      </c>
      <c r="F14" s="17">
        <v>0</v>
      </c>
      <c r="G14" s="17">
        <v>8.9700000000000005E-3</v>
      </c>
      <c r="H14" s="17">
        <v>8.2288E-2</v>
      </c>
      <c r="I14" s="17">
        <v>9.3300999999999995E-2</v>
      </c>
      <c r="J14" s="17">
        <v>1.1013E-2</v>
      </c>
      <c r="K14" s="17">
        <v>0.118035</v>
      </c>
      <c r="L14" s="17">
        <v>100</v>
      </c>
      <c r="M14" s="17">
        <v>0.14163999999999999</v>
      </c>
      <c r="N14" s="17">
        <v>850</v>
      </c>
      <c r="O14" s="17">
        <v>0</v>
      </c>
      <c r="P14" s="17">
        <v>0</v>
      </c>
      <c r="Q14" s="17">
        <v>0.14621799999999999</v>
      </c>
      <c r="R14" s="17">
        <v>8.2757999999999998E-2</v>
      </c>
      <c r="S14" s="17">
        <v>9.0025999999999995E-2</v>
      </c>
      <c r="T14" s="17">
        <v>7.2680000000000002E-3</v>
      </c>
      <c r="U14" s="17">
        <v>8.0727999999999994E-2</v>
      </c>
      <c r="V14" s="17">
        <v>639</v>
      </c>
      <c r="W14" s="17">
        <v>0.59999599999999997</v>
      </c>
      <c r="X14" s="17">
        <v>874</v>
      </c>
      <c r="Y14" s="17">
        <v>0</v>
      </c>
      <c r="Z14" s="17">
        <v>0</v>
      </c>
    </row>
    <row r="15" spans="1:31">
      <c r="A15" s="17">
        <v>2</v>
      </c>
      <c r="B15" s="19">
        <v>0.13939814814814813</v>
      </c>
      <c r="C15" s="17">
        <v>-1</v>
      </c>
      <c r="D15" s="17">
        <v>0</v>
      </c>
      <c r="E15" s="17">
        <v>0</v>
      </c>
      <c r="F15" s="17">
        <v>0</v>
      </c>
      <c r="G15" s="17">
        <v>5.2977999999999997E-2</v>
      </c>
      <c r="H15" s="17">
        <v>8.5377999999999996E-2</v>
      </c>
      <c r="I15" s="17">
        <v>9.5894999999999994E-2</v>
      </c>
      <c r="J15" s="17">
        <v>1.0518E-2</v>
      </c>
      <c r="K15" s="17">
        <v>0.109678</v>
      </c>
      <c r="L15" s="17">
        <v>100</v>
      </c>
      <c r="M15" s="17">
        <v>0.37081999999999998</v>
      </c>
      <c r="N15" s="17">
        <v>1911</v>
      </c>
      <c r="O15" s="17">
        <v>0</v>
      </c>
      <c r="P15" s="17">
        <v>0</v>
      </c>
      <c r="Q15" s="17">
        <v>4.9899999999999999E-4</v>
      </c>
      <c r="R15" s="17">
        <v>8.4053000000000003E-2</v>
      </c>
      <c r="S15" s="17">
        <v>8.9273000000000005E-2</v>
      </c>
      <c r="T15" s="17">
        <v>5.2199999999999998E-3</v>
      </c>
      <c r="U15" s="17">
        <v>5.8472000000000003E-2</v>
      </c>
      <c r="V15" s="17">
        <v>207.9</v>
      </c>
      <c r="W15" s="17">
        <v>0.6</v>
      </c>
      <c r="X15" s="17">
        <v>1154</v>
      </c>
      <c r="Y15" s="17">
        <v>0</v>
      </c>
      <c r="Z15" s="17">
        <v>0</v>
      </c>
      <c r="AA15" s="17">
        <v>8.9957099999999998E-2</v>
      </c>
      <c r="AB15" s="17">
        <v>5.0345199999999998E-3</v>
      </c>
      <c r="AC15" s="17">
        <v>8.4079799999999996E-2</v>
      </c>
      <c r="AD15" s="17">
        <v>0.25</v>
      </c>
      <c r="AE15" s="17">
        <v>8305.6</v>
      </c>
    </row>
    <row r="16" spans="1:31">
      <c r="A16" s="17">
        <v>3</v>
      </c>
      <c r="B16" s="19">
        <v>0.13945601851851852</v>
      </c>
      <c r="C16" s="17">
        <v>-1</v>
      </c>
      <c r="D16" s="17">
        <v>0</v>
      </c>
      <c r="E16" s="17">
        <v>0</v>
      </c>
      <c r="F16" s="17">
        <v>0</v>
      </c>
      <c r="G16" s="17">
        <v>3.0363000000000001E-2</v>
      </c>
      <c r="H16" s="17">
        <v>8.4704000000000002E-2</v>
      </c>
      <c r="I16" s="17">
        <v>9.1193999999999997E-2</v>
      </c>
      <c r="J16" s="17">
        <v>6.4900000000000001E-3</v>
      </c>
      <c r="K16" s="17">
        <v>7.1165000000000006E-2</v>
      </c>
      <c r="L16" s="17">
        <v>900</v>
      </c>
      <c r="M16" s="17">
        <v>1.8E-5</v>
      </c>
      <c r="N16" s="17">
        <v>1206</v>
      </c>
      <c r="O16" s="17">
        <v>0</v>
      </c>
      <c r="P16" s="17">
        <v>0</v>
      </c>
      <c r="Q16" s="17">
        <v>4.7939999999999997E-3</v>
      </c>
      <c r="R16" s="17">
        <v>7.9103999999999994E-2</v>
      </c>
      <c r="S16" s="17">
        <v>8.8796E-2</v>
      </c>
      <c r="T16" s="17">
        <v>9.691E-3</v>
      </c>
      <c r="U16" s="17">
        <v>0.109142</v>
      </c>
      <c r="V16" s="17">
        <v>100</v>
      </c>
      <c r="W16" s="17">
        <v>0.22914599999999999</v>
      </c>
      <c r="X16" s="17">
        <v>1187</v>
      </c>
      <c r="Y16" s="17">
        <v>0</v>
      </c>
      <c r="Z16" s="17">
        <v>0</v>
      </c>
      <c r="AA16" s="17">
        <v>0.167911</v>
      </c>
      <c r="AB16" s="17">
        <v>2.7941299999999999E-2</v>
      </c>
      <c r="AC16" s="17">
        <v>7.9375100000000004E-2</v>
      </c>
      <c r="AD16" s="17">
        <v>0.25</v>
      </c>
      <c r="AE16" s="17">
        <v>922.9</v>
      </c>
    </row>
    <row r="17" spans="1:31">
      <c r="A17" s="17">
        <v>4</v>
      </c>
      <c r="B17" s="19">
        <v>0.13951388888888888</v>
      </c>
      <c r="C17" s="17">
        <v>-1</v>
      </c>
      <c r="D17" s="17">
        <v>0</v>
      </c>
      <c r="E17" s="17">
        <v>0</v>
      </c>
      <c r="F17" s="17">
        <v>0</v>
      </c>
      <c r="G17" s="17">
        <v>7.5783000000000003E-2</v>
      </c>
      <c r="H17" s="17">
        <v>8.4741999999999998E-2</v>
      </c>
      <c r="I17" s="17">
        <v>9.1670000000000001E-2</v>
      </c>
      <c r="J17" s="17">
        <v>6.9280000000000001E-3</v>
      </c>
      <c r="K17" s="17">
        <v>7.5573000000000001E-2</v>
      </c>
      <c r="L17" s="17">
        <v>567</v>
      </c>
      <c r="M17" s="17">
        <v>1.7E-5</v>
      </c>
      <c r="N17" s="17">
        <v>1019</v>
      </c>
      <c r="O17" s="17">
        <v>0</v>
      </c>
      <c r="P17" s="17">
        <v>0</v>
      </c>
      <c r="Q17" s="17">
        <v>0.17799599999999999</v>
      </c>
      <c r="R17" s="17">
        <v>8.1268999999999994E-2</v>
      </c>
      <c r="S17" s="17">
        <v>8.9816000000000007E-2</v>
      </c>
      <c r="T17" s="17">
        <v>8.5459999999999998E-3</v>
      </c>
      <c r="U17" s="17">
        <v>9.5155000000000003E-2</v>
      </c>
      <c r="V17" s="17">
        <v>423.8</v>
      </c>
      <c r="W17" s="17">
        <v>0.22916700000000001</v>
      </c>
      <c r="X17" s="17">
        <v>1078</v>
      </c>
      <c r="Y17" s="17">
        <v>0</v>
      </c>
      <c r="Z17" s="17">
        <v>0</v>
      </c>
      <c r="AA17" s="17">
        <v>0.146393</v>
      </c>
      <c r="AB17" s="17">
        <v>9.0984900000000007E-3</v>
      </c>
      <c r="AC17" s="17">
        <v>8.1347199999999995E-2</v>
      </c>
      <c r="AD17" s="17">
        <v>0.25</v>
      </c>
      <c r="AE17" s="17">
        <v>1464.8</v>
      </c>
    </row>
    <row r="18" spans="1:31">
      <c r="A18" s="17">
        <v>5</v>
      </c>
      <c r="B18" s="19">
        <v>0.13957175925925927</v>
      </c>
      <c r="C18" s="17">
        <v>-1</v>
      </c>
      <c r="D18" s="17">
        <v>0</v>
      </c>
      <c r="E18" s="17">
        <v>0</v>
      </c>
      <c r="F18" s="17">
        <v>0</v>
      </c>
      <c r="G18" s="17">
        <v>1.2947999999999999E-2</v>
      </c>
      <c r="H18" s="17">
        <v>8.5458000000000006E-2</v>
      </c>
      <c r="I18" s="17">
        <v>9.2546000000000003E-2</v>
      </c>
      <c r="J18" s="17">
        <v>7.0879999999999997E-3</v>
      </c>
      <c r="K18" s="17">
        <v>7.6590000000000005E-2</v>
      </c>
      <c r="L18" s="17">
        <v>900</v>
      </c>
      <c r="M18" s="17">
        <v>0.370813</v>
      </c>
      <c r="N18" s="17">
        <v>1248</v>
      </c>
      <c r="O18" s="17">
        <v>0</v>
      </c>
      <c r="P18" s="17">
        <v>0</v>
      </c>
      <c r="Q18" s="17">
        <v>3.8030000000000001E-2</v>
      </c>
      <c r="R18" s="17">
        <v>7.7785000000000007E-2</v>
      </c>
      <c r="S18" s="17">
        <v>8.9203000000000005E-2</v>
      </c>
      <c r="T18" s="17">
        <v>1.1417999999999999E-2</v>
      </c>
      <c r="U18" s="17">
        <v>0.128001</v>
      </c>
      <c r="V18" s="17">
        <v>567.6</v>
      </c>
      <c r="W18" s="17">
        <v>0.6</v>
      </c>
      <c r="X18" s="17">
        <v>3709</v>
      </c>
      <c r="Y18" s="17">
        <v>0</v>
      </c>
      <c r="Z18" s="17">
        <v>0</v>
      </c>
      <c r="AA18" s="17">
        <v>0.19692499999999999</v>
      </c>
      <c r="AB18" s="17">
        <v>1.17527E-2</v>
      </c>
      <c r="AC18" s="17">
        <v>7.7918699999999994E-2</v>
      </c>
      <c r="AD18" s="17">
        <v>0.25</v>
      </c>
      <c r="AE18" s="17">
        <v>922.9</v>
      </c>
    </row>
    <row r="19" spans="1:31">
      <c r="A19" s="17">
        <v>6</v>
      </c>
      <c r="B19" s="19">
        <v>0.13961805555555554</v>
      </c>
      <c r="C19" s="17">
        <v>-1</v>
      </c>
      <c r="D19" s="17">
        <v>0</v>
      </c>
      <c r="E19" s="17">
        <v>0</v>
      </c>
      <c r="F19" s="17">
        <v>0</v>
      </c>
      <c r="G19" s="17">
        <v>7.5911999999999993E-2</v>
      </c>
      <c r="H19" s="17">
        <v>8.2170999999999994E-2</v>
      </c>
      <c r="I19" s="17">
        <v>9.0770000000000003E-2</v>
      </c>
      <c r="J19" s="17">
        <v>8.5990000000000007E-3</v>
      </c>
      <c r="K19" s="17">
        <v>9.4735E-2</v>
      </c>
      <c r="L19" s="17">
        <v>661.2</v>
      </c>
      <c r="M19" s="17">
        <v>0.59999800000000003</v>
      </c>
      <c r="N19" s="17">
        <v>1216</v>
      </c>
      <c r="O19" s="17">
        <v>0</v>
      </c>
      <c r="P19" s="17">
        <v>0</v>
      </c>
      <c r="Q19" s="17">
        <v>8.4845000000000004E-2</v>
      </c>
      <c r="R19" s="17">
        <v>8.3618999999999999E-2</v>
      </c>
      <c r="S19" s="17">
        <v>9.1317999999999996E-2</v>
      </c>
      <c r="T19" s="17">
        <v>7.7000000000000002E-3</v>
      </c>
      <c r="U19" s="17">
        <v>8.4316000000000002E-2</v>
      </c>
      <c r="V19" s="17">
        <v>348.4</v>
      </c>
      <c r="W19" s="17">
        <v>0.51245099999999999</v>
      </c>
      <c r="X19" s="17">
        <v>831</v>
      </c>
      <c r="Y19" s="17">
        <v>0</v>
      </c>
      <c r="Z19" s="17">
        <v>0</v>
      </c>
      <c r="AA19" s="17">
        <v>0.129716</v>
      </c>
      <c r="AB19" s="17">
        <v>8.4430700000000004E-3</v>
      </c>
      <c r="AC19" s="17">
        <v>8.36837E-2</v>
      </c>
      <c r="AD19" s="17">
        <v>0.25</v>
      </c>
      <c r="AE19" s="17">
        <v>1256.2</v>
      </c>
    </row>
    <row r="20" spans="1:31">
      <c r="A20" s="17">
        <v>7</v>
      </c>
      <c r="B20" s="19">
        <v>0.13967592592592593</v>
      </c>
      <c r="C20" s="17">
        <v>-1</v>
      </c>
      <c r="D20" s="17">
        <v>0</v>
      </c>
      <c r="E20" s="17">
        <v>0</v>
      </c>
      <c r="F20" s="17">
        <v>0</v>
      </c>
      <c r="G20" s="17">
        <v>4.6800000000000001E-3</v>
      </c>
      <c r="H20" s="17">
        <v>8.1416000000000002E-2</v>
      </c>
      <c r="I20" s="17">
        <v>9.0815999999999994E-2</v>
      </c>
      <c r="J20" s="17">
        <v>9.4009999999999996E-3</v>
      </c>
      <c r="K20" s="17">
        <v>0.10351299999999999</v>
      </c>
      <c r="L20" s="17">
        <v>283.60000000000002</v>
      </c>
      <c r="M20" s="17">
        <v>0.6</v>
      </c>
      <c r="N20" s="17">
        <v>1137</v>
      </c>
      <c r="O20" s="17">
        <v>0</v>
      </c>
      <c r="P20" s="17">
        <v>0</v>
      </c>
      <c r="Q20" s="17">
        <v>5.9159999999999997E-2</v>
      </c>
      <c r="R20" s="17">
        <v>7.8806000000000001E-2</v>
      </c>
      <c r="S20" s="17">
        <v>8.7901000000000007E-2</v>
      </c>
      <c r="T20" s="17">
        <v>9.0950000000000007E-3</v>
      </c>
      <c r="U20" s="17">
        <v>0.10347000000000001</v>
      </c>
      <c r="V20" s="17">
        <v>622.79999999999995</v>
      </c>
      <c r="W20" s="17">
        <v>0.599997</v>
      </c>
      <c r="X20" s="17">
        <v>791</v>
      </c>
      <c r="Y20" s="17">
        <v>0</v>
      </c>
      <c r="Z20" s="17">
        <v>0</v>
      </c>
      <c r="AA20" s="17">
        <v>0.15918399999999999</v>
      </c>
      <c r="AB20" s="17">
        <v>3.4032200000000002E-3</v>
      </c>
      <c r="AC20" s="17">
        <v>7.8836699999999996E-2</v>
      </c>
      <c r="AD20" s="17">
        <v>0.25</v>
      </c>
      <c r="AE20" s="17">
        <v>2928.9</v>
      </c>
    </row>
    <row r="21" spans="1:31">
      <c r="A21" s="17">
        <v>8</v>
      </c>
      <c r="B21" s="19">
        <v>0.13973379629629631</v>
      </c>
      <c r="C21" s="17">
        <v>-1</v>
      </c>
      <c r="D21" s="17">
        <v>0</v>
      </c>
      <c r="E21" s="17">
        <v>0</v>
      </c>
      <c r="F21" s="17">
        <v>0</v>
      </c>
      <c r="G21" s="17">
        <v>1.8169999999999999E-2</v>
      </c>
      <c r="H21" s="17">
        <v>8.3182000000000006E-2</v>
      </c>
      <c r="I21" s="17">
        <v>9.3868999999999994E-2</v>
      </c>
      <c r="J21" s="17">
        <v>1.0687E-2</v>
      </c>
      <c r="K21" s="17">
        <v>0.11385000000000001</v>
      </c>
      <c r="L21" s="17">
        <v>100</v>
      </c>
      <c r="M21" s="17">
        <v>0.22917199999999999</v>
      </c>
      <c r="N21" s="17">
        <v>975</v>
      </c>
      <c r="O21" s="17">
        <v>0</v>
      </c>
      <c r="P21" s="17">
        <v>0</v>
      </c>
      <c r="Q21" s="17">
        <v>2.0690000000000001E-3</v>
      </c>
      <c r="R21" s="17">
        <v>7.9873E-2</v>
      </c>
      <c r="S21" s="17">
        <v>8.8396000000000002E-2</v>
      </c>
      <c r="T21" s="17">
        <v>8.5229999999999993E-3</v>
      </c>
      <c r="U21" s="17">
        <v>9.6415000000000001E-2</v>
      </c>
      <c r="V21" s="17">
        <v>856.8</v>
      </c>
      <c r="W21" s="17">
        <v>0.6</v>
      </c>
      <c r="X21" s="17">
        <v>968</v>
      </c>
      <c r="Y21" s="17">
        <v>0</v>
      </c>
      <c r="Z21" s="17">
        <v>0</v>
      </c>
      <c r="AA21" s="17">
        <v>0.14832999999999999</v>
      </c>
      <c r="AB21" s="17">
        <v>1.0311299999999999E-3</v>
      </c>
      <c r="AC21" s="17">
        <v>7.98822E-2</v>
      </c>
      <c r="AD21" s="17">
        <v>0.25</v>
      </c>
      <c r="AE21" s="17">
        <v>8305.6</v>
      </c>
    </row>
    <row r="22" spans="1:31">
      <c r="A22" s="17">
        <v>9</v>
      </c>
      <c r="B22" s="19">
        <v>0.13979166666666668</v>
      </c>
      <c r="C22" s="17">
        <v>-1</v>
      </c>
      <c r="D22" s="17">
        <v>0</v>
      </c>
      <c r="E22" s="17">
        <v>0</v>
      </c>
      <c r="F22" s="17">
        <v>0</v>
      </c>
      <c r="G22" s="17">
        <v>2.0261000000000001E-2</v>
      </c>
      <c r="H22" s="17">
        <v>8.3316000000000001E-2</v>
      </c>
      <c r="I22" s="17">
        <v>9.2105000000000006E-2</v>
      </c>
      <c r="J22" s="17">
        <v>8.7889999999999999E-3</v>
      </c>
      <c r="K22" s="17">
        <v>9.5423999999999995E-2</v>
      </c>
      <c r="L22" s="17">
        <v>409.4</v>
      </c>
      <c r="M22" s="17">
        <v>0.59999899999999995</v>
      </c>
      <c r="N22" s="17">
        <v>2466</v>
      </c>
      <c r="O22" s="17">
        <v>0</v>
      </c>
      <c r="P22" s="17">
        <v>0</v>
      </c>
      <c r="Q22" s="17">
        <v>1.4959E-2</v>
      </c>
      <c r="R22" s="17">
        <v>8.054E-2</v>
      </c>
      <c r="S22" s="17">
        <v>8.8404999999999997E-2</v>
      </c>
      <c r="T22" s="17">
        <v>7.8659999999999997E-3</v>
      </c>
      <c r="U22" s="17">
        <v>8.8972999999999997E-2</v>
      </c>
      <c r="V22" s="17">
        <v>900</v>
      </c>
      <c r="W22" s="17">
        <v>0.6</v>
      </c>
      <c r="X22" s="17">
        <v>1510</v>
      </c>
      <c r="Y22" s="17">
        <v>0</v>
      </c>
      <c r="Z22" s="17">
        <v>0</v>
      </c>
      <c r="AA22" s="17">
        <v>0.136882</v>
      </c>
      <c r="AB22" s="17">
        <v>1.05772E-2</v>
      </c>
      <c r="AC22" s="17">
        <v>8.0623E-2</v>
      </c>
      <c r="AD22" s="17">
        <v>0.25</v>
      </c>
      <c r="AE22" s="17">
        <v>2028.6</v>
      </c>
    </row>
    <row r="23" spans="1:31">
      <c r="A23" s="17">
        <v>10</v>
      </c>
      <c r="B23" s="19">
        <v>0.13983796296296297</v>
      </c>
      <c r="C23" s="17">
        <v>-1</v>
      </c>
      <c r="D23" s="17">
        <v>0</v>
      </c>
      <c r="E23" s="17">
        <v>0</v>
      </c>
      <c r="F23" s="17">
        <v>0</v>
      </c>
      <c r="G23" s="17">
        <v>8.9107000000000006E-2</v>
      </c>
      <c r="H23" s="17">
        <v>8.6182999999999996E-2</v>
      </c>
      <c r="I23" s="17">
        <v>9.1869000000000006E-2</v>
      </c>
      <c r="J23" s="17">
        <v>5.6860000000000001E-3</v>
      </c>
      <c r="K23" s="17">
        <v>6.1891000000000002E-2</v>
      </c>
      <c r="L23" s="17">
        <v>700.1</v>
      </c>
      <c r="M23" s="17">
        <v>0.37081900000000001</v>
      </c>
      <c r="N23" s="17">
        <v>1177</v>
      </c>
      <c r="O23" s="17">
        <v>0</v>
      </c>
      <c r="P23" s="17">
        <v>0</v>
      </c>
      <c r="Q23" s="17">
        <v>9.6658999999999995E-2</v>
      </c>
      <c r="R23" s="17">
        <v>8.0755999999999994E-2</v>
      </c>
      <c r="S23" s="17">
        <v>8.9507000000000003E-2</v>
      </c>
      <c r="T23" s="17">
        <v>8.7510000000000001E-3</v>
      </c>
      <c r="U23" s="17">
        <v>9.7774E-2</v>
      </c>
      <c r="V23" s="17">
        <v>172.1</v>
      </c>
      <c r="W23" s="17">
        <v>0.370807</v>
      </c>
      <c r="X23" s="17">
        <v>1126</v>
      </c>
      <c r="Y23" s="17">
        <v>0</v>
      </c>
      <c r="Z23" s="17">
        <v>0</v>
      </c>
    </row>
    <row r="24" spans="1:31">
      <c r="A24" s="17">
        <v>11</v>
      </c>
      <c r="B24" s="19">
        <v>0.13989583333333333</v>
      </c>
      <c r="C24" s="17">
        <v>-1</v>
      </c>
      <c r="D24" s="17">
        <v>0</v>
      </c>
      <c r="E24" s="17">
        <v>0</v>
      </c>
      <c r="F24" s="17">
        <v>0</v>
      </c>
      <c r="G24" s="17">
        <v>4.9700000000000001E-2</v>
      </c>
      <c r="H24" s="17">
        <v>8.4807999999999995E-2</v>
      </c>
      <c r="I24" s="17">
        <v>9.2000999999999999E-2</v>
      </c>
      <c r="J24" s="17">
        <v>7.1929999999999997E-3</v>
      </c>
      <c r="K24" s="17">
        <v>7.8183000000000002E-2</v>
      </c>
      <c r="L24" s="17">
        <v>900</v>
      </c>
      <c r="M24" s="17">
        <v>3.0000000000000001E-6</v>
      </c>
      <c r="N24" s="17">
        <v>1466</v>
      </c>
      <c r="O24" s="17">
        <v>0</v>
      </c>
      <c r="P24" s="17">
        <v>0</v>
      </c>
      <c r="Q24" s="17">
        <v>2.4181000000000001E-2</v>
      </c>
      <c r="R24" s="17">
        <v>7.8084000000000001E-2</v>
      </c>
      <c r="S24" s="17">
        <v>8.7509000000000003E-2</v>
      </c>
      <c r="T24" s="17">
        <v>9.4249999999999994E-3</v>
      </c>
      <c r="U24" s="17">
        <v>0.10770299999999999</v>
      </c>
      <c r="V24" s="17">
        <v>900</v>
      </c>
      <c r="W24" s="17">
        <v>6.6000000000000005E-5</v>
      </c>
      <c r="X24" s="17">
        <v>1788</v>
      </c>
      <c r="Y24" s="17">
        <v>0</v>
      </c>
      <c r="Z24" s="17">
        <v>0</v>
      </c>
      <c r="AA24" s="17">
        <v>0.16569600000000001</v>
      </c>
      <c r="AB24" s="17">
        <v>6.9363999999999997E-3</v>
      </c>
      <c r="AC24" s="17">
        <v>7.81496E-2</v>
      </c>
      <c r="AD24" s="17">
        <v>0.25</v>
      </c>
      <c r="AE24" s="17">
        <v>922.9</v>
      </c>
    </row>
    <row r="25" spans="1:31">
      <c r="A25" s="17">
        <v>12</v>
      </c>
      <c r="B25" s="19">
        <v>0.13995370370370372</v>
      </c>
      <c r="C25" s="17">
        <v>-1</v>
      </c>
      <c r="D25" s="17">
        <v>0</v>
      </c>
      <c r="E25" s="17">
        <v>0</v>
      </c>
      <c r="F25" s="17">
        <v>0</v>
      </c>
      <c r="G25" s="17">
        <v>1.4475999999999999E-2</v>
      </c>
      <c r="H25" s="17">
        <v>8.3706000000000003E-2</v>
      </c>
      <c r="I25" s="17">
        <v>9.2016000000000001E-2</v>
      </c>
      <c r="J25" s="17">
        <v>8.3110000000000007E-3</v>
      </c>
      <c r="K25" s="17">
        <v>9.0315999999999994E-2</v>
      </c>
      <c r="L25" s="17">
        <v>522.29999999999995</v>
      </c>
      <c r="M25" s="17">
        <v>0.14164399999999999</v>
      </c>
      <c r="N25" s="17">
        <v>4816</v>
      </c>
      <c r="O25" s="17">
        <v>0</v>
      </c>
      <c r="P25" s="17">
        <v>0</v>
      </c>
      <c r="Q25" s="17">
        <v>2.3531E-2</v>
      </c>
      <c r="R25" s="17">
        <v>7.9838999999999993E-2</v>
      </c>
      <c r="S25" s="17">
        <v>8.8313000000000003E-2</v>
      </c>
      <c r="T25" s="17">
        <v>8.4740000000000006E-3</v>
      </c>
      <c r="U25" s="17">
        <v>9.5949000000000007E-2</v>
      </c>
      <c r="V25" s="17">
        <v>900</v>
      </c>
      <c r="W25" s="17">
        <v>0.22917299999999999</v>
      </c>
      <c r="X25" s="17">
        <v>1000</v>
      </c>
      <c r="Y25" s="17">
        <v>0</v>
      </c>
      <c r="Z25" s="17">
        <v>0</v>
      </c>
      <c r="AA25" s="17">
        <v>0.14761299999999999</v>
      </c>
      <c r="AB25" s="17">
        <v>7.3985999999999996E-2</v>
      </c>
      <c r="AC25" s="17">
        <v>8.0466300000000004E-2</v>
      </c>
      <c r="AD25" s="17">
        <v>0.25</v>
      </c>
      <c r="AE25" s="17">
        <v>1590.3</v>
      </c>
    </row>
    <row r="26" spans="1:31">
      <c r="A26" s="17">
        <v>13</v>
      </c>
      <c r="B26" s="19">
        <v>0.14001157407407408</v>
      </c>
      <c r="C26" s="17">
        <v>-1</v>
      </c>
      <c r="D26" s="17">
        <v>0</v>
      </c>
      <c r="E26" s="17">
        <v>0</v>
      </c>
      <c r="F26" s="17">
        <v>0</v>
      </c>
      <c r="G26" s="17">
        <v>2.8691000000000001E-2</v>
      </c>
      <c r="H26" s="17">
        <v>8.4398000000000001E-2</v>
      </c>
      <c r="I26" s="17">
        <v>9.0800000000000006E-2</v>
      </c>
      <c r="J26" s="17">
        <v>6.4029999999999998E-3</v>
      </c>
      <c r="K26" s="17">
        <v>7.0513999999999993E-2</v>
      </c>
      <c r="L26" s="17">
        <v>732.7</v>
      </c>
      <c r="M26" s="17">
        <v>0.59999899999999995</v>
      </c>
      <c r="N26" s="17">
        <v>1877</v>
      </c>
      <c r="O26" s="17">
        <v>0</v>
      </c>
      <c r="P26" s="17">
        <v>0</v>
      </c>
      <c r="Q26" s="17">
        <v>1.428E-3</v>
      </c>
      <c r="R26" s="17">
        <v>7.8520000000000006E-2</v>
      </c>
      <c r="S26" s="17">
        <v>8.8400000000000006E-2</v>
      </c>
      <c r="T26" s="17">
        <v>9.8799999999999999E-3</v>
      </c>
      <c r="U26" s="17">
        <v>0.11176700000000001</v>
      </c>
      <c r="V26" s="17">
        <v>593.1</v>
      </c>
      <c r="W26" s="17">
        <v>0.59999899999999995</v>
      </c>
      <c r="X26" s="17">
        <v>815</v>
      </c>
      <c r="Y26" s="17">
        <v>0</v>
      </c>
      <c r="Z26" s="17">
        <v>0</v>
      </c>
      <c r="AA26" s="17">
        <v>0.17194999999999999</v>
      </c>
      <c r="AB26" s="17">
        <v>4.8505300000000001E-2</v>
      </c>
      <c r="AC26" s="17">
        <v>7.8999E-2</v>
      </c>
      <c r="AD26" s="17">
        <v>0.25</v>
      </c>
      <c r="AE26" s="17">
        <v>1133.5</v>
      </c>
    </row>
    <row r="27" spans="1:31">
      <c r="A27" s="17">
        <v>14</v>
      </c>
      <c r="B27" s="19">
        <v>0.14005787037037037</v>
      </c>
      <c r="C27" s="17">
        <v>-1</v>
      </c>
      <c r="D27" s="17">
        <v>0</v>
      </c>
      <c r="E27" s="17">
        <v>0</v>
      </c>
      <c r="F27" s="17">
        <v>0</v>
      </c>
      <c r="G27" s="17">
        <v>8.5059999999999997E-3</v>
      </c>
      <c r="H27" s="17">
        <v>8.2131999999999997E-2</v>
      </c>
      <c r="I27" s="17">
        <v>8.9775999999999995E-2</v>
      </c>
      <c r="J27" s="17">
        <v>7.6439999999999998E-3</v>
      </c>
      <c r="K27" s="17">
        <v>8.5147E-2</v>
      </c>
      <c r="L27" s="17">
        <v>372.4</v>
      </c>
      <c r="M27" s="17">
        <v>0.59999499999999995</v>
      </c>
      <c r="N27" s="17">
        <v>1156</v>
      </c>
      <c r="O27" s="17">
        <v>0</v>
      </c>
      <c r="P27" s="17">
        <v>0</v>
      </c>
      <c r="Q27" s="17">
        <v>3.3758999999999997E-2</v>
      </c>
      <c r="R27" s="17">
        <v>7.9814999999999997E-2</v>
      </c>
      <c r="S27" s="17">
        <v>8.6818999999999993E-2</v>
      </c>
      <c r="T27" s="17">
        <v>7.0039999999999998E-3</v>
      </c>
      <c r="U27" s="17">
        <v>8.0675999999999998E-2</v>
      </c>
      <c r="V27" s="17">
        <v>900</v>
      </c>
      <c r="W27" s="17">
        <v>9.9999999999999995E-7</v>
      </c>
      <c r="X27" s="17">
        <v>3113</v>
      </c>
      <c r="Y27" s="17">
        <v>0</v>
      </c>
      <c r="Z27" s="17">
        <v>0</v>
      </c>
      <c r="AA27" s="17">
        <v>0.12411700000000001</v>
      </c>
      <c r="AB27" s="17">
        <v>1.5701799999999998E-2</v>
      </c>
      <c r="AC27" s="17">
        <v>7.9925099999999999E-2</v>
      </c>
      <c r="AD27" s="17">
        <v>0.25</v>
      </c>
      <c r="AE27" s="17">
        <v>2230.1</v>
      </c>
    </row>
    <row r="28" spans="1:31">
      <c r="A28" s="17">
        <v>15</v>
      </c>
      <c r="B28" s="19">
        <v>0.14011574074074074</v>
      </c>
      <c r="C28" s="17">
        <v>-1</v>
      </c>
      <c r="D28" s="17">
        <v>0</v>
      </c>
      <c r="E28" s="17">
        <v>0</v>
      </c>
      <c r="F28" s="17">
        <v>0</v>
      </c>
      <c r="G28" s="17">
        <v>7.4310000000000001E-3</v>
      </c>
      <c r="H28" s="17">
        <v>8.1863000000000005E-2</v>
      </c>
      <c r="I28" s="17">
        <v>8.9641999999999999E-2</v>
      </c>
      <c r="J28" s="17">
        <v>7.7790000000000003E-3</v>
      </c>
      <c r="K28" s="17">
        <v>8.6781999999999998E-2</v>
      </c>
      <c r="L28" s="17">
        <v>358.4</v>
      </c>
      <c r="M28" s="17">
        <v>0.599997</v>
      </c>
      <c r="N28" s="17">
        <v>5655</v>
      </c>
      <c r="O28" s="17">
        <v>0</v>
      </c>
      <c r="P28" s="17">
        <v>0</v>
      </c>
      <c r="Q28" s="17">
        <v>1.1698999999999999E-2</v>
      </c>
      <c r="R28" s="17">
        <v>7.9625000000000001E-2</v>
      </c>
      <c r="S28" s="17">
        <v>9.1031000000000001E-2</v>
      </c>
      <c r="T28" s="17">
        <v>1.1405999999999999E-2</v>
      </c>
      <c r="U28" s="17">
        <v>0.12529799999999999</v>
      </c>
      <c r="V28" s="17">
        <v>100</v>
      </c>
      <c r="W28" s="17">
        <v>0.45835799999999999</v>
      </c>
      <c r="X28" s="17">
        <v>1011</v>
      </c>
      <c r="Y28" s="17">
        <v>0</v>
      </c>
      <c r="Z28" s="17">
        <v>0</v>
      </c>
      <c r="AA28" s="17">
        <v>0.19276499999999999</v>
      </c>
      <c r="AB28" s="17">
        <v>7.9055799999999996E-2</v>
      </c>
      <c r="AC28" s="17">
        <v>8.0526600000000004E-2</v>
      </c>
      <c r="AD28" s="17">
        <v>0.25</v>
      </c>
      <c r="AE28" s="17">
        <v>2317.6</v>
      </c>
    </row>
    <row r="29" spans="1:31">
      <c r="A29" s="17">
        <v>16</v>
      </c>
      <c r="B29" s="19">
        <v>0.14017361111111112</v>
      </c>
      <c r="C29" s="17">
        <v>-1</v>
      </c>
      <c r="D29" s="17">
        <v>0</v>
      </c>
      <c r="E29" s="17">
        <v>0</v>
      </c>
      <c r="F29" s="17">
        <v>0</v>
      </c>
      <c r="G29" s="17">
        <v>3.6830000000000001E-3</v>
      </c>
      <c r="H29" s="17">
        <v>8.6455000000000004E-2</v>
      </c>
      <c r="I29" s="17">
        <v>9.1286000000000006E-2</v>
      </c>
      <c r="J29" s="17">
        <v>4.8310000000000002E-3</v>
      </c>
      <c r="K29" s="17">
        <v>5.2921000000000003E-2</v>
      </c>
      <c r="L29" s="17">
        <v>477.7</v>
      </c>
      <c r="M29" s="17">
        <v>0.51244299999999998</v>
      </c>
      <c r="N29" s="17">
        <v>618</v>
      </c>
      <c r="O29" s="17">
        <v>0</v>
      </c>
      <c r="P29" s="17">
        <v>0</v>
      </c>
      <c r="Q29" s="17">
        <v>6.5909999999999996E-2</v>
      </c>
      <c r="R29" s="17">
        <v>7.8914999999999999E-2</v>
      </c>
      <c r="S29" s="17">
        <v>8.6999999999999994E-2</v>
      </c>
      <c r="T29" s="17">
        <v>8.0850000000000002E-3</v>
      </c>
      <c r="U29" s="17">
        <v>9.2932000000000001E-2</v>
      </c>
      <c r="V29" s="17">
        <v>900</v>
      </c>
      <c r="W29" s="17">
        <v>0.22917699999999999</v>
      </c>
      <c r="X29" s="17">
        <v>2157</v>
      </c>
      <c r="Y29" s="17">
        <v>0</v>
      </c>
      <c r="Z29" s="17">
        <v>0</v>
      </c>
      <c r="AA29" s="17">
        <v>0.14297199999999999</v>
      </c>
      <c r="AB29" s="17">
        <v>7.7530899999999998E-3</v>
      </c>
      <c r="AC29" s="17">
        <v>7.89773E-2</v>
      </c>
      <c r="AD29" s="17">
        <v>0.25</v>
      </c>
      <c r="AE29" s="17">
        <v>1738.5</v>
      </c>
    </row>
    <row r="30" spans="1:31">
      <c r="A30" s="17">
        <v>17</v>
      </c>
      <c r="B30" s="19">
        <v>0.14023148148148148</v>
      </c>
      <c r="C30" s="17">
        <v>-1</v>
      </c>
      <c r="D30" s="17">
        <v>0</v>
      </c>
      <c r="E30" s="17">
        <v>0</v>
      </c>
      <c r="F30" s="17">
        <v>0</v>
      </c>
      <c r="G30" s="17">
        <v>9.7361000000000003E-2</v>
      </c>
      <c r="H30" s="17">
        <v>8.4846000000000005E-2</v>
      </c>
      <c r="I30" s="17">
        <v>9.2679999999999998E-2</v>
      </c>
      <c r="J30" s="17">
        <v>7.8340000000000007E-3</v>
      </c>
      <c r="K30" s="17">
        <v>8.4522E-2</v>
      </c>
      <c r="L30" s="17">
        <v>266.8</v>
      </c>
      <c r="M30" s="17">
        <v>1.18E-4</v>
      </c>
      <c r="N30" s="17">
        <v>1720</v>
      </c>
      <c r="O30" s="17">
        <v>0</v>
      </c>
      <c r="P30" s="17">
        <v>0</v>
      </c>
      <c r="Q30" s="17">
        <v>2.2522E-2</v>
      </c>
      <c r="R30" s="17">
        <v>8.0964999999999995E-2</v>
      </c>
      <c r="S30" s="17">
        <v>8.8909000000000002E-2</v>
      </c>
      <c r="T30" s="17">
        <v>7.9430000000000004E-3</v>
      </c>
      <c r="U30" s="17">
        <v>8.9344000000000007E-2</v>
      </c>
      <c r="V30" s="17">
        <v>900</v>
      </c>
      <c r="W30" s="17">
        <v>9.0000000000000002E-6</v>
      </c>
      <c r="X30" s="17">
        <v>1401</v>
      </c>
      <c r="Y30" s="17">
        <v>0</v>
      </c>
      <c r="Z30" s="17">
        <v>0</v>
      </c>
      <c r="AA30" s="17">
        <v>0.13745199999999999</v>
      </c>
      <c r="AB30" s="17">
        <v>1.20012E-2</v>
      </c>
      <c r="AC30" s="17">
        <v>8.1060699999999999E-2</v>
      </c>
      <c r="AD30" s="17">
        <v>0.25</v>
      </c>
      <c r="AE30" s="17">
        <v>3112.6</v>
      </c>
    </row>
    <row r="31" spans="1:31">
      <c r="A31" s="17">
        <v>18</v>
      </c>
      <c r="B31" s="19">
        <v>0.14027777777777778</v>
      </c>
      <c r="C31" s="17">
        <v>-1</v>
      </c>
      <c r="D31" s="17">
        <v>0</v>
      </c>
      <c r="E31" s="17">
        <v>0</v>
      </c>
      <c r="F31" s="17">
        <v>0</v>
      </c>
      <c r="G31" s="17">
        <v>0.135883</v>
      </c>
      <c r="H31" s="17">
        <v>8.4462999999999996E-2</v>
      </c>
      <c r="I31" s="17">
        <v>9.5338999999999993E-2</v>
      </c>
      <c r="J31" s="17">
        <v>1.0876E-2</v>
      </c>
      <c r="K31" s="17">
        <v>0.11408</v>
      </c>
      <c r="L31" s="17">
        <v>347.6</v>
      </c>
      <c r="M31" s="17">
        <v>0.59999899999999995</v>
      </c>
      <c r="N31" s="17">
        <v>2016</v>
      </c>
      <c r="O31" s="17">
        <v>0</v>
      </c>
      <c r="P31" s="17">
        <v>0</v>
      </c>
      <c r="Q31" s="17">
        <v>1.9434E-2</v>
      </c>
      <c r="R31" s="17">
        <v>7.8936999999999993E-2</v>
      </c>
      <c r="S31" s="17">
        <v>9.1034000000000004E-2</v>
      </c>
      <c r="T31" s="17">
        <v>1.2097E-2</v>
      </c>
      <c r="U31" s="17">
        <v>0.13288700000000001</v>
      </c>
      <c r="V31" s="17">
        <v>525.29999999999995</v>
      </c>
      <c r="W31" s="17">
        <v>0.59999899999999995</v>
      </c>
      <c r="X31" s="17">
        <v>2991</v>
      </c>
      <c r="Y31" s="17">
        <v>0</v>
      </c>
      <c r="Z31" s="17">
        <v>0</v>
      </c>
      <c r="AA31" s="17">
        <v>0.20444200000000001</v>
      </c>
      <c r="AB31" s="17">
        <v>3.9206199999999997E-2</v>
      </c>
      <c r="AC31" s="17">
        <v>7.9410999999999995E-2</v>
      </c>
      <c r="AD31" s="17">
        <v>0.25</v>
      </c>
      <c r="AE31" s="17">
        <v>2389.8000000000002</v>
      </c>
    </row>
    <row r="32" spans="1:31">
      <c r="A32" s="17">
        <v>19</v>
      </c>
      <c r="B32" s="19">
        <v>0.14033564814814814</v>
      </c>
      <c r="C32" s="17">
        <v>-1</v>
      </c>
      <c r="D32" s="17">
        <v>0</v>
      </c>
      <c r="E32" s="17">
        <v>0</v>
      </c>
      <c r="F32" s="17">
        <v>0</v>
      </c>
      <c r="G32" s="17">
        <v>0.76149500000000003</v>
      </c>
      <c r="H32" s="17">
        <v>0.13653199999999999</v>
      </c>
      <c r="I32" s="17">
        <v>0.16067999999999999</v>
      </c>
      <c r="J32" s="17">
        <v>2.4147999999999999E-2</v>
      </c>
      <c r="K32" s="17">
        <v>0.15028900000000001</v>
      </c>
      <c r="L32" s="17">
        <v>612.20000000000005</v>
      </c>
      <c r="M32" s="17">
        <v>0.6</v>
      </c>
      <c r="N32" s="17">
        <v>703</v>
      </c>
      <c r="O32" s="17">
        <v>0</v>
      </c>
      <c r="P32" s="17">
        <v>0</v>
      </c>
      <c r="Q32" s="17">
        <v>0.72251100000000001</v>
      </c>
      <c r="R32" s="17">
        <v>0.122584</v>
      </c>
      <c r="S32" s="17">
        <v>0.15506600000000001</v>
      </c>
      <c r="T32" s="17">
        <v>3.2481999999999997E-2</v>
      </c>
      <c r="U32" s="17">
        <v>0.20946899999999999</v>
      </c>
      <c r="V32" s="17">
        <v>464.1</v>
      </c>
      <c r="W32" s="17">
        <v>3.0000000000000001E-6</v>
      </c>
      <c r="X32" s="17">
        <v>558</v>
      </c>
      <c r="Y32" s="17">
        <v>0</v>
      </c>
      <c r="Z32" s="17">
        <v>0</v>
      </c>
      <c r="AA32" s="17">
        <v>0.32225999999999999</v>
      </c>
      <c r="AB32" s="17">
        <v>0.21616299999999999</v>
      </c>
      <c r="AC32" s="17">
        <v>0.129606</v>
      </c>
      <c r="AD32" s="17">
        <v>0.25</v>
      </c>
      <c r="AE32" s="17">
        <v>1356.7</v>
      </c>
    </row>
    <row r="33" spans="1:31">
      <c r="A33" s="17">
        <v>20</v>
      </c>
      <c r="B33" s="19">
        <v>0.14039351851851853</v>
      </c>
      <c r="C33" s="17">
        <v>1.6</v>
      </c>
      <c r="D33" s="17">
        <v>0</v>
      </c>
      <c r="E33" s="17">
        <v>0</v>
      </c>
      <c r="F33" s="17">
        <v>0</v>
      </c>
      <c r="G33" s="17">
        <v>0.82380900000000001</v>
      </c>
      <c r="H33" s="17">
        <v>0.1056</v>
      </c>
      <c r="I33" s="17">
        <v>0.140402</v>
      </c>
      <c r="J33" s="17">
        <v>3.4800999999999999E-2</v>
      </c>
      <c r="K33" s="17">
        <v>0.24787000000000001</v>
      </c>
      <c r="L33" s="17">
        <v>628.79999999999995</v>
      </c>
      <c r="M33" s="17">
        <v>0.106015</v>
      </c>
      <c r="N33" s="17">
        <v>654</v>
      </c>
      <c r="O33" s="17">
        <v>0</v>
      </c>
      <c r="P33" s="17">
        <v>0</v>
      </c>
      <c r="Q33" s="17">
        <v>0.80574000000000001</v>
      </c>
      <c r="R33" s="17">
        <v>9.9198999999999996E-2</v>
      </c>
      <c r="S33" s="17">
        <v>0.133414</v>
      </c>
      <c r="T33" s="17">
        <v>3.4215000000000002E-2</v>
      </c>
      <c r="U33" s="17">
        <v>0.25645400000000002</v>
      </c>
      <c r="V33" s="17">
        <v>416.1</v>
      </c>
      <c r="W33" s="17">
        <v>2.0000000000000002E-5</v>
      </c>
      <c r="X33" s="17">
        <v>822</v>
      </c>
      <c r="Y33" s="17">
        <v>0</v>
      </c>
      <c r="Z33" s="17">
        <v>0</v>
      </c>
      <c r="AA33" s="17">
        <v>0.39454499999999998</v>
      </c>
      <c r="AB33" s="17">
        <v>1.50028E-2</v>
      </c>
      <c r="AC33" s="17">
        <v>9.9712400000000007E-2</v>
      </c>
      <c r="AD33" s="17">
        <v>0.25</v>
      </c>
      <c r="AE33" s="17">
        <v>1320.9</v>
      </c>
    </row>
    <row r="34" spans="1:31">
      <c r="A34" s="17">
        <v>21</v>
      </c>
      <c r="B34" s="19">
        <v>0.14043981481481482</v>
      </c>
      <c r="C34" s="17">
        <v>2</v>
      </c>
      <c r="D34" s="17">
        <v>0</v>
      </c>
      <c r="E34" s="17">
        <v>0</v>
      </c>
      <c r="F34" s="17">
        <v>0</v>
      </c>
      <c r="G34" s="17">
        <v>0.88486500000000001</v>
      </c>
      <c r="H34" s="17">
        <v>9.7979999999999998E-2</v>
      </c>
      <c r="I34" s="17">
        <v>0.134571</v>
      </c>
      <c r="J34" s="17">
        <v>3.6592E-2</v>
      </c>
      <c r="K34" s="17">
        <v>0.27191300000000002</v>
      </c>
      <c r="L34" s="17">
        <v>592.29999999999995</v>
      </c>
      <c r="M34" s="17">
        <v>0.58570199999999994</v>
      </c>
      <c r="N34" s="17">
        <v>556</v>
      </c>
      <c r="O34" s="17">
        <v>0</v>
      </c>
      <c r="P34" s="17">
        <v>0</v>
      </c>
      <c r="Q34" s="17">
        <v>0.72607100000000002</v>
      </c>
      <c r="R34" s="17">
        <v>9.3937999999999994E-2</v>
      </c>
      <c r="S34" s="17">
        <v>0.13183</v>
      </c>
      <c r="T34" s="17">
        <v>3.7892000000000002E-2</v>
      </c>
      <c r="U34" s="17">
        <v>0.28743000000000002</v>
      </c>
      <c r="V34" s="17">
        <v>602.79999999999995</v>
      </c>
      <c r="W34" s="17">
        <v>0.24215400000000001</v>
      </c>
      <c r="X34" s="17">
        <v>639</v>
      </c>
      <c r="Y34" s="17">
        <v>0</v>
      </c>
      <c r="Z34" s="17">
        <v>0</v>
      </c>
      <c r="AA34" s="17">
        <v>0.44219999999999998</v>
      </c>
      <c r="AB34" s="17">
        <v>1.71345E-2</v>
      </c>
      <c r="AC34" s="17">
        <v>9.4587699999999997E-2</v>
      </c>
      <c r="AD34" s="17">
        <v>0.25</v>
      </c>
      <c r="AE34" s="17">
        <v>1402.4</v>
      </c>
    </row>
    <row r="35" spans="1:31">
      <c r="A35" s="17">
        <v>22</v>
      </c>
      <c r="B35" s="19">
        <v>0.14049768518518518</v>
      </c>
      <c r="C35" s="17">
        <v>1.5</v>
      </c>
      <c r="D35" s="17">
        <v>0</v>
      </c>
      <c r="E35" s="17">
        <v>0</v>
      </c>
      <c r="F35" s="17">
        <v>0</v>
      </c>
      <c r="G35" s="17">
        <v>0.84738599999999997</v>
      </c>
      <c r="H35" s="17">
        <v>0.105738</v>
      </c>
      <c r="I35" s="17">
        <v>0.145672</v>
      </c>
      <c r="J35" s="17">
        <v>3.9933999999999997E-2</v>
      </c>
      <c r="K35" s="17">
        <v>0.27413500000000002</v>
      </c>
      <c r="L35" s="17">
        <v>580.20000000000005</v>
      </c>
      <c r="M35" s="17">
        <v>0.39807399999999998</v>
      </c>
      <c r="N35" s="17">
        <v>515</v>
      </c>
      <c r="O35" s="17">
        <v>0</v>
      </c>
      <c r="P35" s="17">
        <v>0</v>
      </c>
      <c r="Q35" s="17">
        <v>0.81692200000000004</v>
      </c>
      <c r="R35" s="17">
        <v>8.9884000000000006E-2</v>
      </c>
      <c r="S35" s="17">
        <v>0.12881000000000001</v>
      </c>
      <c r="T35" s="17">
        <v>3.8925000000000001E-2</v>
      </c>
      <c r="U35" s="17">
        <v>0.30219299999999999</v>
      </c>
      <c r="V35" s="17">
        <v>578.9</v>
      </c>
      <c r="W35" s="17">
        <v>9.9999999999999995E-7</v>
      </c>
      <c r="X35" s="17">
        <v>583</v>
      </c>
      <c r="Y35" s="17">
        <v>0</v>
      </c>
      <c r="Z35" s="17">
        <v>0</v>
      </c>
      <c r="AA35" s="17">
        <v>0.46491199999999999</v>
      </c>
      <c r="AB35" s="17">
        <v>4.7218800000000003E-3</v>
      </c>
      <c r="AC35" s="17">
        <v>9.0067999999999995E-2</v>
      </c>
      <c r="AD35" s="17">
        <v>0.25</v>
      </c>
      <c r="AE35" s="17">
        <v>1431.4</v>
      </c>
    </row>
    <row r="36" spans="1:31">
      <c r="A36" s="17">
        <v>23</v>
      </c>
      <c r="B36" s="19">
        <v>0.14055555555555554</v>
      </c>
      <c r="C36" s="17">
        <v>1.8</v>
      </c>
      <c r="D36" s="17">
        <v>0</v>
      </c>
      <c r="E36" s="17">
        <v>0</v>
      </c>
      <c r="F36" s="17">
        <v>0</v>
      </c>
      <c r="G36" s="17">
        <v>0.85226199999999996</v>
      </c>
      <c r="H36" s="17">
        <v>9.6835000000000004E-2</v>
      </c>
      <c r="I36" s="17">
        <v>0.134215</v>
      </c>
      <c r="J36" s="17">
        <v>3.7379000000000003E-2</v>
      </c>
      <c r="K36" s="17">
        <v>0.278505</v>
      </c>
      <c r="L36" s="17">
        <v>674.8</v>
      </c>
      <c r="M36" s="17">
        <v>0.189165</v>
      </c>
      <c r="N36" s="17">
        <v>560</v>
      </c>
      <c r="O36" s="17">
        <v>0</v>
      </c>
      <c r="P36" s="17">
        <v>0</v>
      </c>
      <c r="Q36" s="17">
        <v>0.74715100000000001</v>
      </c>
      <c r="R36" s="17">
        <v>9.5244999999999996E-2</v>
      </c>
      <c r="S36" s="17">
        <v>0.12897700000000001</v>
      </c>
      <c r="T36" s="17">
        <v>3.3731999999999998E-2</v>
      </c>
      <c r="U36" s="17">
        <v>0.26153300000000002</v>
      </c>
      <c r="V36" s="17">
        <v>587.70000000000005</v>
      </c>
      <c r="W36" s="17">
        <v>0.322961</v>
      </c>
      <c r="X36" s="17">
        <v>682</v>
      </c>
      <c r="Y36" s="17">
        <v>0</v>
      </c>
      <c r="Z36" s="17">
        <v>0</v>
      </c>
      <c r="AA36" s="17">
        <v>0.40235900000000002</v>
      </c>
      <c r="AB36" s="17">
        <v>7.9368400000000006E-3</v>
      </c>
      <c r="AC36" s="17">
        <v>9.5513000000000001E-2</v>
      </c>
      <c r="AD36" s="17">
        <v>0.25</v>
      </c>
      <c r="AE36" s="17">
        <v>1230.8</v>
      </c>
    </row>
    <row r="37" spans="1:31">
      <c r="A37" s="17">
        <v>24</v>
      </c>
      <c r="B37" s="19">
        <v>0.14061342592592593</v>
      </c>
      <c r="C37" s="17">
        <v>2.4</v>
      </c>
      <c r="D37" s="17">
        <v>0</v>
      </c>
      <c r="E37" s="17">
        <v>0</v>
      </c>
      <c r="F37" s="17">
        <v>0</v>
      </c>
      <c r="G37" s="17">
        <v>0.78990099999999996</v>
      </c>
      <c r="H37" s="17">
        <v>9.9194000000000004E-2</v>
      </c>
      <c r="I37" s="17">
        <v>0.13255</v>
      </c>
      <c r="J37" s="17">
        <v>3.3355999999999997E-2</v>
      </c>
      <c r="K37" s="17">
        <v>0.25164900000000001</v>
      </c>
      <c r="L37" s="17">
        <v>538.4</v>
      </c>
      <c r="M37" s="17">
        <v>0.20841199999999999</v>
      </c>
      <c r="N37" s="17">
        <v>627</v>
      </c>
      <c r="O37" s="17">
        <v>0</v>
      </c>
      <c r="P37" s="17">
        <v>0</v>
      </c>
      <c r="Q37" s="17">
        <v>0.77287700000000004</v>
      </c>
      <c r="R37" s="17">
        <v>9.0701000000000004E-2</v>
      </c>
      <c r="S37" s="17">
        <v>0.12652099999999999</v>
      </c>
      <c r="T37" s="17">
        <v>3.5819999999999998E-2</v>
      </c>
      <c r="U37" s="17">
        <v>0.28311399999999998</v>
      </c>
      <c r="V37" s="17">
        <v>645.6</v>
      </c>
      <c r="W37" s="17">
        <v>0.119675</v>
      </c>
      <c r="X37" s="17">
        <v>489</v>
      </c>
      <c r="Y37" s="17">
        <v>0</v>
      </c>
      <c r="Z37" s="17">
        <v>0</v>
      </c>
      <c r="AA37" s="17">
        <v>0.43556099999999998</v>
      </c>
      <c r="AB37" s="17">
        <v>5.3339399999999997E-3</v>
      </c>
      <c r="AC37" s="17">
        <v>9.0892200000000006E-2</v>
      </c>
      <c r="AD37" s="17">
        <v>0.25</v>
      </c>
      <c r="AE37" s="17">
        <v>1542.7</v>
      </c>
    </row>
    <row r="38" spans="1:31">
      <c r="A38" s="17">
        <v>25</v>
      </c>
      <c r="B38" s="19">
        <v>0.14065972222222223</v>
      </c>
      <c r="C38" s="17">
        <v>3.5</v>
      </c>
      <c r="D38" s="17">
        <v>0</v>
      </c>
      <c r="E38" s="17">
        <v>0</v>
      </c>
      <c r="F38" s="17">
        <v>0</v>
      </c>
      <c r="G38" s="17">
        <v>0.79251499999999997</v>
      </c>
      <c r="H38" s="17">
        <v>9.7933999999999993E-2</v>
      </c>
      <c r="I38" s="17">
        <v>0.129357</v>
      </c>
      <c r="J38" s="17">
        <v>3.1423E-2</v>
      </c>
      <c r="K38" s="17">
        <v>0.24291699999999999</v>
      </c>
      <c r="L38" s="17">
        <v>627.9</v>
      </c>
      <c r="M38" s="17">
        <v>0.267704</v>
      </c>
      <c r="N38" s="17">
        <v>655</v>
      </c>
      <c r="O38" s="17">
        <v>0</v>
      </c>
      <c r="P38" s="17">
        <v>0</v>
      </c>
      <c r="Q38" s="17">
        <v>0.77149000000000001</v>
      </c>
      <c r="R38" s="17">
        <v>0.105169</v>
      </c>
      <c r="S38" s="17">
        <v>0.13681099999999999</v>
      </c>
      <c r="T38" s="17">
        <v>3.1642000000000003E-2</v>
      </c>
      <c r="U38" s="17">
        <v>0.23128299999999999</v>
      </c>
      <c r="V38" s="17">
        <v>486.5</v>
      </c>
      <c r="W38" s="17">
        <v>0.39396399999999998</v>
      </c>
      <c r="X38" s="17">
        <v>730</v>
      </c>
      <c r="Y38" s="17">
        <v>0</v>
      </c>
      <c r="Z38" s="17">
        <v>0</v>
      </c>
      <c r="AA38" s="17">
        <v>0.35582000000000003</v>
      </c>
      <c r="AB38" s="17">
        <v>4.3386900000000001E-3</v>
      </c>
      <c r="AC38" s="17">
        <v>0.105306</v>
      </c>
      <c r="AD38" s="17">
        <v>0.25</v>
      </c>
      <c r="AE38" s="17">
        <v>1322.8</v>
      </c>
    </row>
    <row r="39" spans="1:31">
      <c r="A39" s="17">
        <v>26</v>
      </c>
      <c r="B39" s="19">
        <v>0.14071759259259259</v>
      </c>
      <c r="C39" s="17">
        <v>4.2</v>
      </c>
      <c r="D39" s="17">
        <v>0</v>
      </c>
      <c r="E39" s="17">
        <v>0</v>
      </c>
      <c r="F39" s="17">
        <v>0</v>
      </c>
      <c r="G39" s="17">
        <v>0.84605399999999997</v>
      </c>
      <c r="H39" s="17">
        <v>9.9547999999999998E-2</v>
      </c>
      <c r="I39" s="17">
        <v>0.13123199999999999</v>
      </c>
      <c r="J39" s="17">
        <v>3.1683000000000003E-2</v>
      </c>
      <c r="K39" s="17">
        <v>0.24143200000000001</v>
      </c>
      <c r="L39" s="17">
        <v>616.1</v>
      </c>
      <c r="M39" s="17">
        <v>0.52323200000000003</v>
      </c>
      <c r="N39" s="17">
        <v>449</v>
      </c>
      <c r="O39" s="17">
        <v>0</v>
      </c>
      <c r="P39" s="17">
        <v>0</v>
      </c>
      <c r="Q39" s="17">
        <v>0.778389</v>
      </c>
      <c r="R39" s="17">
        <v>8.9676000000000006E-2</v>
      </c>
      <c r="S39" s="17">
        <v>0.12478300000000001</v>
      </c>
      <c r="T39" s="17">
        <v>3.5105999999999998E-2</v>
      </c>
      <c r="U39" s="17">
        <v>0.28133999999999998</v>
      </c>
      <c r="V39" s="17">
        <v>601.9</v>
      </c>
      <c r="W39" s="17">
        <v>1.3165E-2</v>
      </c>
      <c r="X39" s="17">
        <v>380</v>
      </c>
      <c r="Y39" s="17">
        <v>0</v>
      </c>
      <c r="Z39" s="17">
        <v>0</v>
      </c>
      <c r="AA39" s="17">
        <v>0.43283100000000002</v>
      </c>
      <c r="AB39" s="17">
        <v>1.46116E-3</v>
      </c>
      <c r="AC39" s="17">
        <v>8.9727699999999994E-2</v>
      </c>
      <c r="AD39" s="17">
        <v>0.25</v>
      </c>
      <c r="AE39" s="17">
        <v>1348</v>
      </c>
    </row>
    <row r="40" spans="1:31">
      <c r="A40" s="17">
        <v>27</v>
      </c>
      <c r="B40" s="19">
        <v>0.14077546296296298</v>
      </c>
      <c r="C40" s="17">
        <v>5.5</v>
      </c>
      <c r="D40" s="17">
        <v>0</v>
      </c>
      <c r="E40" s="17">
        <v>0</v>
      </c>
      <c r="F40" s="17">
        <v>0</v>
      </c>
      <c r="G40" s="17">
        <v>0.84292599999999995</v>
      </c>
      <c r="H40" s="17">
        <v>9.7944000000000003E-2</v>
      </c>
      <c r="I40" s="17">
        <v>0.128001</v>
      </c>
      <c r="J40" s="17">
        <v>3.0057E-2</v>
      </c>
      <c r="K40" s="17">
        <v>0.234815</v>
      </c>
      <c r="L40" s="17">
        <v>618.6</v>
      </c>
      <c r="M40" s="17">
        <v>0.49182199999999998</v>
      </c>
      <c r="N40" s="17">
        <v>716</v>
      </c>
      <c r="O40" s="17">
        <v>0</v>
      </c>
      <c r="P40" s="17">
        <v>0</v>
      </c>
      <c r="Q40" s="17">
        <v>0.73850300000000002</v>
      </c>
      <c r="R40" s="17">
        <v>9.1882000000000005E-2</v>
      </c>
      <c r="S40" s="17">
        <v>0.12435499999999999</v>
      </c>
      <c r="T40" s="17">
        <v>3.2473000000000002E-2</v>
      </c>
      <c r="U40" s="17">
        <v>0.261131</v>
      </c>
      <c r="V40" s="17">
        <v>520.79999999999995</v>
      </c>
      <c r="W40" s="17">
        <v>0.39907700000000002</v>
      </c>
      <c r="X40" s="17">
        <v>454</v>
      </c>
      <c r="Y40" s="17">
        <v>0</v>
      </c>
      <c r="Z40" s="17">
        <v>0</v>
      </c>
    </row>
    <row r="41" spans="1:31">
      <c r="A41" s="17">
        <v>28</v>
      </c>
      <c r="B41" s="19">
        <v>0.14083333333333334</v>
      </c>
      <c r="C41" s="17">
        <v>6.7</v>
      </c>
      <c r="D41" s="17">
        <v>0</v>
      </c>
      <c r="E41" s="17">
        <v>0</v>
      </c>
      <c r="F41" s="17">
        <v>0</v>
      </c>
      <c r="G41" s="17">
        <v>0.70155299999999998</v>
      </c>
      <c r="H41" s="17">
        <v>9.4902E-2</v>
      </c>
      <c r="I41" s="17">
        <v>0.12518799999999999</v>
      </c>
      <c r="J41" s="17">
        <v>3.0286E-2</v>
      </c>
      <c r="K41" s="17">
        <v>0.241923</v>
      </c>
      <c r="L41" s="17">
        <v>677.9</v>
      </c>
      <c r="M41" s="17">
        <v>0.316743</v>
      </c>
      <c r="N41" s="17">
        <v>691</v>
      </c>
      <c r="O41" s="17">
        <v>0</v>
      </c>
      <c r="P41" s="17">
        <v>0</v>
      </c>
      <c r="Q41" s="17">
        <v>0.79340599999999994</v>
      </c>
      <c r="R41" s="17">
        <v>9.307E-2</v>
      </c>
      <c r="S41" s="17">
        <v>0.127802</v>
      </c>
      <c r="T41" s="17">
        <v>3.4730999999999998E-2</v>
      </c>
      <c r="U41" s="17">
        <v>0.27175899999999997</v>
      </c>
      <c r="V41" s="17">
        <v>582.6</v>
      </c>
      <c r="W41" s="17">
        <v>0.37524299999999999</v>
      </c>
      <c r="X41" s="17">
        <v>425</v>
      </c>
      <c r="Y41" s="17">
        <v>0</v>
      </c>
      <c r="Z41" s="17">
        <v>0</v>
      </c>
    </row>
    <row r="42" spans="1:31">
      <c r="A42" s="17">
        <v>29</v>
      </c>
      <c r="B42" s="19">
        <v>0.14087962962962963</v>
      </c>
      <c r="C42" s="17">
        <v>7.3</v>
      </c>
      <c r="D42" s="17">
        <v>0</v>
      </c>
      <c r="E42" s="17">
        <v>0</v>
      </c>
      <c r="F42" s="17">
        <v>0</v>
      </c>
      <c r="G42" s="17">
        <v>0.78993800000000003</v>
      </c>
      <c r="H42" s="17">
        <v>9.9171999999999996E-2</v>
      </c>
      <c r="I42" s="17">
        <v>0.12681799999999999</v>
      </c>
      <c r="J42" s="17">
        <v>2.7646E-2</v>
      </c>
      <c r="K42" s="17">
        <v>0.217998</v>
      </c>
      <c r="L42" s="17">
        <v>563.9</v>
      </c>
      <c r="M42" s="17">
        <v>0.54589600000000005</v>
      </c>
      <c r="N42" s="17">
        <v>543</v>
      </c>
      <c r="O42" s="17">
        <v>0</v>
      </c>
      <c r="P42" s="17">
        <v>0</v>
      </c>
      <c r="Q42" s="17">
        <v>0.80593199999999998</v>
      </c>
      <c r="R42" s="17">
        <v>8.9222999999999997E-2</v>
      </c>
      <c r="S42" s="17">
        <v>0.124609</v>
      </c>
      <c r="T42" s="17">
        <v>3.5385E-2</v>
      </c>
      <c r="U42" s="17">
        <v>0.28397099999999997</v>
      </c>
      <c r="V42" s="17">
        <v>627.20000000000005</v>
      </c>
      <c r="W42" s="17">
        <v>0.342256</v>
      </c>
      <c r="X42" s="17">
        <v>422</v>
      </c>
      <c r="Y42" s="17">
        <v>0</v>
      </c>
      <c r="Z42" s="17">
        <v>0</v>
      </c>
    </row>
    <row r="43" spans="1:31">
      <c r="A43" s="17">
        <v>30</v>
      </c>
      <c r="B43" s="19">
        <v>0.14093749999999999</v>
      </c>
      <c r="C43" s="17">
        <v>8.4</v>
      </c>
      <c r="D43" s="17">
        <v>0</v>
      </c>
      <c r="E43" s="17">
        <v>0</v>
      </c>
      <c r="F43" s="17">
        <v>0</v>
      </c>
      <c r="G43" s="17">
        <v>0.83646799999999999</v>
      </c>
      <c r="H43" s="17">
        <v>9.4806000000000001E-2</v>
      </c>
      <c r="I43" s="17">
        <v>0.126559</v>
      </c>
      <c r="J43" s="17">
        <v>3.1753000000000003E-2</v>
      </c>
      <c r="K43" s="17">
        <v>0.25089400000000001</v>
      </c>
      <c r="L43" s="17">
        <v>589.4</v>
      </c>
      <c r="M43" s="17">
        <v>0.33724799999999999</v>
      </c>
      <c r="N43" s="17">
        <v>493</v>
      </c>
      <c r="O43" s="17">
        <v>0</v>
      </c>
      <c r="P43" s="17">
        <v>0</v>
      </c>
      <c r="Q43" s="17">
        <v>0.75856900000000005</v>
      </c>
      <c r="R43" s="17">
        <v>9.4098000000000001E-2</v>
      </c>
      <c r="S43" s="17">
        <v>0.12532799999999999</v>
      </c>
      <c r="T43" s="17">
        <v>3.1230000000000001E-2</v>
      </c>
      <c r="U43" s="17">
        <v>0.24918499999999999</v>
      </c>
      <c r="V43" s="17">
        <v>532.70000000000005</v>
      </c>
      <c r="W43" s="17">
        <v>0.45835900000000002</v>
      </c>
      <c r="X43" s="17">
        <v>698</v>
      </c>
      <c r="Y43" s="17">
        <v>0</v>
      </c>
      <c r="Z43" s="17">
        <v>0</v>
      </c>
    </row>
    <row r="44" spans="1:31">
      <c r="A44" s="17">
        <v>31</v>
      </c>
      <c r="B44" s="19">
        <v>0.14099537037037038</v>
      </c>
      <c r="C44" s="17">
        <v>9.6999999999999993</v>
      </c>
      <c r="D44" s="17">
        <v>0</v>
      </c>
      <c r="E44" s="17">
        <v>0</v>
      </c>
      <c r="F44" s="17">
        <v>0</v>
      </c>
      <c r="G44" s="17">
        <v>0.75365300000000002</v>
      </c>
      <c r="H44" s="17">
        <v>9.1413999999999995E-2</v>
      </c>
      <c r="I44" s="17">
        <v>0.12227399999999999</v>
      </c>
      <c r="J44" s="17">
        <v>3.0859000000000001E-2</v>
      </c>
      <c r="K44" s="17">
        <v>0.25237999999999999</v>
      </c>
      <c r="L44" s="17">
        <v>656.9</v>
      </c>
      <c r="M44" s="17">
        <v>0.41661500000000001</v>
      </c>
      <c r="N44" s="17">
        <v>564</v>
      </c>
      <c r="O44" s="17">
        <v>0</v>
      </c>
      <c r="P44" s="17">
        <v>0</v>
      </c>
      <c r="Q44" s="17">
        <v>0.85261699999999996</v>
      </c>
      <c r="R44" s="17">
        <v>8.6808999999999997E-2</v>
      </c>
      <c r="S44" s="17">
        <v>0.123196</v>
      </c>
      <c r="T44" s="17">
        <v>3.6387000000000003E-2</v>
      </c>
      <c r="U44" s="17">
        <v>0.29535800000000001</v>
      </c>
      <c r="V44" s="17">
        <v>640.79999999999995</v>
      </c>
      <c r="W44" s="17">
        <v>0.38229200000000002</v>
      </c>
      <c r="X44" s="17">
        <v>592</v>
      </c>
      <c r="Y44" s="17">
        <v>0</v>
      </c>
      <c r="Z44" s="17">
        <v>0</v>
      </c>
    </row>
    <row r="45" spans="1:31">
      <c r="A45" s="17">
        <v>32</v>
      </c>
      <c r="B45" s="19">
        <v>0.14104166666666665</v>
      </c>
      <c r="C45" s="17">
        <v>10.4</v>
      </c>
      <c r="D45" s="17">
        <v>0</v>
      </c>
      <c r="E45" s="17">
        <v>0</v>
      </c>
      <c r="F45" s="17">
        <v>0</v>
      </c>
      <c r="G45" s="17">
        <v>0.72131100000000004</v>
      </c>
      <c r="H45" s="17">
        <v>9.4427999999999998E-2</v>
      </c>
      <c r="I45" s="17">
        <v>0.123164</v>
      </c>
      <c r="J45" s="17">
        <v>2.8735E-2</v>
      </c>
      <c r="K45" s="17">
        <v>0.23330899999999999</v>
      </c>
      <c r="L45" s="17">
        <v>582.20000000000005</v>
      </c>
      <c r="M45" s="17">
        <v>0.54504699999999995</v>
      </c>
      <c r="N45" s="17">
        <v>424</v>
      </c>
      <c r="O45" s="17">
        <v>0</v>
      </c>
      <c r="P45" s="17">
        <v>0</v>
      </c>
      <c r="Q45" s="17">
        <v>0.86635200000000001</v>
      </c>
      <c r="R45" s="17">
        <v>8.4986999999999993E-2</v>
      </c>
      <c r="S45" s="17">
        <v>0.119334</v>
      </c>
      <c r="T45" s="17">
        <v>3.4347000000000003E-2</v>
      </c>
      <c r="U45" s="17">
        <v>0.28781899999999999</v>
      </c>
      <c r="V45" s="17">
        <v>568.6</v>
      </c>
      <c r="W45" s="17">
        <v>0.59698099999999998</v>
      </c>
      <c r="X45" s="17">
        <v>739</v>
      </c>
      <c r="Y45" s="17">
        <v>0</v>
      </c>
      <c r="Z45" s="17">
        <v>0</v>
      </c>
    </row>
    <row r="46" spans="1:31">
      <c r="A46" s="17">
        <v>33</v>
      </c>
      <c r="B46" s="19">
        <v>0.14109953703703704</v>
      </c>
      <c r="C46" s="17">
        <v>11.5</v>
      </c>
      <c r="D46" s="17">
        <v>0</v>
      </c>
      <c r="E46" s="17">
        <v>0</v>
      </c>
      <c r="F46" s="17">
        <v>0</v>
      </c>
      <c r="G46" s="17">
        <v>0.74197500000000005</v>
      </c>
      <c r="H46" s="17">
        <v>9.3408000000000005E-2</v>
      </c>
      <c r="I46" s="17">
        <v>0.12501999999999999</v>
      </c>
      <c r="J46" s="17">
        <v>3.1612000000000001E-2</v>
      </c>
      <c r="K46" s="17">
        <v>0.25285400000000002</v>
      </c>
      <c r="L46" s="17">
        <v>597.6</v>
      </c>
      <c r="M46" s="17">
        <v>0.33738099999999999</v>
      </c>
      <c r="N46" s="17">
        <v>601</v>
      </c>
      <c r="O46" s="17">
        <v>0</v>
      </c>
      <c r="P46" s="17">
        <v>0</v>
      </c>
      <c r="Q46" s="17">
        <v>0.75132699999999997</v>
      </c>
      <c r="R46" s="17">
        <v>9.1047000000000003E-2</v>
      </c>
      <c r="S46" s="17">
        <v>0.12045699999999999</v>
      </c>
      <c r="T46" s="17">
        <v>2.9411E-2</v>
      </c>
      <c r="U46" s="17">
        <v>0.24415700000000001</v>
      </c>
      <c r="V46" s="17">
        <v>622.9</v>
      </c>
      <c r="W46" s="17">
        <v>0.39835199999999998</v>
      </c>
      <c r="X46" s="17">
        <v>631</v>
      </c>
      <c r="Y46" s="17">
        <v>0</v>
      </c>
      <c r="Z46" s="17">
        <v>0</v>
      </c>
    </row>
    <row r="47" spans="1:31">
      <c r="A47" s="17">
        <v>34</v>
      </c>
      <c r="B47" s="19">
        <v>0.14115740740740743</v>
      </c>
      <c r="C47" s="17">
        <v>12.6</v>
      </c>
      <c r="D47" s="17">
        <v>0</v>
      </c>
      <c r="E47" s="17">
        <v>0</v>
      </c>
      <c r="F47" s="17">
        <v>0</v>
      </c>
      <c r="G47" s="17">
        <v>0.82781899999999997</v>
      </c>
      <c r="H47" s="17">
        <v>9.1519000000000003E-2</v>
      </c>
      <c r="I47" s="17">
        <v>0.13114500000000001</v>
      </c>
      <c r="J47" s="17">
        <v>3.9626000000000001E-2</v>
      </c>
      <c r="K47" s="17">
        <v>0.30215399999999998</v>
      </c>
      <c r="L47" s="17">
        <v>646.4</v>
      </c>
      <c r="M47" s="17">
        <v>0.26400299999999999</v>
      </c>
      <c r="N47" s="17">
        <v>571</v>
      </c>
      <c r="O47" s="17">
        <v>0</v>
      </c>
      <c r="P47" s="17">
        <v>0</v>
      </c>
      <c r="Q47" s="17">
        <v>0.77020900000000003</v>
      </c>
      <c r="R47" s="17">
        <v>8.5614999999999997E-2</v>
      </c>
      <c r="S47" s="17">
        <v>0.12223199999999999</v>
      </c>
      <c r="T47" s="17">
        <v>3.6617999999999998E-2</v>
      </c>
      <c r="U47" s="17">
        <v>0.29957400000000001</v>
      </c>
      <c r="V47" s="17">
        <v>762.4</v>
      </c>
      <c r="W47" s="17">
        <v>0.26242300000000002</v>
      </c>
      <c r="X47" s="17">
        <v>622</v>
      </c>
      <c r="Y47" s="17">
        <v>0</v>
      </c>
      <c r="Z47" s="17">
        <v>0</v>
      </c>
    </row>
    <row r="48" spans="1:31">
      <c r="A48" s="17">
        <v>35</v>
      </c>
      <c r="B48" s="19">
        <v>0.14121527777777779</v>
      </c>
      <c r="C48" s="17">
        <v>13.5</v>
      </c>
      <c r="D48" s="17">
        <v>0</v>
      </c>
      <c r="E48" s="17">
        <v>0</v>
      </c>
      <c r="F48" s="17">
        <v>0</v>
      </c>
      <c r="G48" s="17">
        <v>0.85324599999999995</v>
      </c>
      <c r="H48" s="17">
        <v>9.8102999999999996E-2</v>
      </c>
      <c r="I48" s="17">
        <v>0.13361400000000001</v>
      </c>
      <c r="J48" s="17">
        <v>3.5511000000000001E-2</v>
      </c>
      <c r="K48" s="17">
        <v>0.26577200000000001</v>
      </c>
      <c r="L48" s="17">
        <v>529.1</v>
      </c>
      <c r="M48" s="17">
        <v>0.552705</v>
      </c>
      <c r="N48" s="17">
        <v>550</v>
      </c>
      <c r="O48" s="17">
        <v>0</v>
      </c>
      <c r="P48" s="17">
        <v>0</v>
      </c>
      <c r="Q48" s="17">
        <v>0.78871000000000002</v>
      </c>
      <c r="R48" s="17">
        <v>8.9298000000000002E-2</v>
      </c>
      <c r="S48" s="17">
        <v>0.124624</v>
      </c>
      <c r="T48" s="17">
        <v>3.5325000000000002E-2</v>
      </c>
      <c r="U48" s="17">
        <v>0.28345700000000001</v>
      </c>
      <c r="V48" s="17">
        <v>600.29999999999995</v>
      </c>
      <c r="W48" s="17">
        <v>0.45835799999999999</v>
      </c>
      <c r="X48" s="17">
        <v>737</v>
      </c>
      <c r="Y48" s="17">
        <v>0</v>
      </c>
      <c r="Z48" s="17">
        <v>0</v>
      </c>
    </row>
    <row r="49" spans="1:26">
      <c r="A49" s="17">
        <v>36</v>
      </c>
      <c r="B49" s="19">
        <v>0.14126157407407408</v>
      </c>
      <c r="C49" s="17">
        <v>14.4</v>
      </c>
      <c r="D49" s="17">
        <v>0</v>
      </c>
      <c r="E49" s="17">
        <v>0</v>
      </c>
      <c r="F49" s="17">
        <v>0</v>
      </c>
      <c r="G49" s="17">
        <v>0.84524600000000005</v>
      </c>
      <c r="H49" s="17">
        <v>9.5391000000000004E-2</v>
      </c>
      <c r="I49" s="17">
        <v>0.13188800000000001</v>
      </c>
      <c r="J49" s="17">
        <v>3.6497000000000002E-2</v>
      </c>
      <c r="K49" s="17">
        <v>0.276729</v>
      </c>
      <c r="L49" s="17">
        <v>633.5</v>
      </c>
      <c r="M49" s="17">
        <v>0.6</v>
      </c>
      <c r="N49" s="17">
        <v>748</v>
      </c>
      <c r="O49" s="17">
        <v>0</v>
      </c>
      <c r="P49" s="17">
        <v>0</v>
      </c>
      <c r="Q49" s="17">
        <v>0.75748599999999999</v>
      </c>
      <c r="R49" s="17">
        <v>9.1800999999999994E-2</v>
      </c>
      <c r="S49" s="17">
        <v>0.13071199999999999</v>
      </c>
      <c r="T49" s="17">
        <v>3.8911000000000001E-2</v>
      </c>
      <c r="U49" s="17">
        <v>0.297682</v>
      </c>
      <c r="V49" s="17">
        <v>608.5</v>
      </c>
      <c r="W49" s="17">
        <v>0.31675599999999998</v>
      </c>
      <c r="X49" s="17">
        <v>805</v>
      </c>
      <c r="Y49" s="17">
        <v>0</v>
      </c>
      <c r="Z49" s="17">
        <v>0</v>
      </c>
    </row>
    <row r="50" spans="1:26">
      <c r="A50" s="17">
        <v>37</v>
      </c>
      <c r="B50" s="19">
        <v>0.14131944444444444</v>
      </c>
      <c r="C50" s="17">
        <v>15.5</v>
      </c>
      <c r="D50" s="17">
        <v>0</v>
      </c>
      <c r="E50" s="17">
        <v>0</v>
      </c>
      <c r="F50" s="17">
        <v>0</v>
      </c>
      <c r="G50" s="17">
        <v>0.87809400000000004</v>
      </c>
      <c r="H50" s="17">
        <v>9.6397999999999998E-2</v>
      </c>
      <c r="I50" s="17">
        <v>0.13789399999999999</v>
      </c>
      <c r="J50" s="17">
        <v>4.1495999999999998E-2</v>
      </c>
      <c r="K50" s="17">
        <v>0.300925</v>
      </c>
      <c r="L50" s="17">
        <v>719.5</v>
      </c>
      <c r="M50" s="17">
        <v>0.54800800000000005</v>
      </c>
      <c r="N50" s="17">
        <v>426</v>
      </c>
      <c r="O50" s="17">
        <v>0</v>
      </c>
      <c r="P50" s="17">
        <v>0</v>
      </c>
      <c r="Q50" s="17">
        <v>0.80993000000000004</v>
      </c>
      <c r="R50" s="17">
        <v>0.100328</v>
      </c>
      <c r="S50" s="17">
        <v>0.13150100000000001</v>
      </c>
      <c r="T50" s="17">
        <v>3.1171999999999998E-2</v>
      </c>
      <c r="U50" s="17">
        <v>0.23704900000000001</v>
      </c>
      <c r="V50" s="17">
        <v>523.9</v>
      </c>
      <c r="W50" s="17">
        <v>0.41819000000000001</v>
      </c>
      <c r="X50" s="17">
        <v>563</v>
      </c>
      <c r="Y50" s="17">
        <v>0</v>
      </c>
      <c r="Z50" s="17">
        <v>0</v>
      </c>
    </row>
    <row r="51" spans="1:26">
      <c r="A51" s="17">
        <v>38</v>
      </c>
      <c r="B51" s="19">
        <v>0.14137731481481483</v>
      </c>
      <c r="C51" s="17">
        <v>16.600000000000001</v>
      </c>
      <c r="D51" s="17">
        <v>0</v>
      </c>
      <c r="E51" s="17">
        <v>0</v>
      </c>
      <c r="F51" s="17">
        <v>0</v>
      </c>
      <c r="G51" s="17">
        <v>0.81068499999999999</v>
      </c>
      <c r="H51" s="17">
        <v>9.1999999999999998E-2</v>
      </c>
      <c r="I51" s="17">
        <v>0.133296</v>
      </c>
      <c r="J51" s="17">
        <v>4.1295999999999999E-2</v>
      </c>
      <c r="K51" s="17">
        <v>0.30980400000000002</v>
      </c>
      <c r="L51" s="17">
        <v>636.4</v>
      </c>
      <c r="M51" s="17">
        <v>0.33019900000000002</v>
      </c>
      <c r="N51" s="17">
        <v>559</v>
      </c>
      <c r="O51" s="17">
        <v>0</v>
      </c>
      <c r="P51" s="17">
        <v>0</v>
      </c>
      <c r="Q51" s="17">
        <v>0.84853400000000001</v>
      </c>
      <c r="R51" s="17">
        <v>8.7968000000000005E-2</v>
      </c>
      <c r="S51" s="17">
        <v>0.12857199999999999</v>
      </c>
      <c r="T51" s="17">
        <v>4.0605000000000002E-2</v>
      </c>
      <c r="U51" s="17">
        <v>0.31581100000000001</v>
      </c>
      <c r="V51" s="17">
        <v>639.9</v>
      </c>
      <c r="W51" s="17">
        <v>3.0000000000000001E-5</v>
      </c>
      <c r="X51" s="17">
        <v>877</v>
      </c>
      <c r="Y51" s="17">
        <v>0</v>
      </c>
      <c r="Z51" s="17">
        <v>0</v>
      </c>
    </row>
    <row r="52" spans="1:26">
      <c r="A52" s="17">
        <v>39</v>
      </c>
      <c r="B52" s="19">
        <v>0.14143518518518519</v>
      </c>
      <c r="C52" s="17">
        <v>17.5</v>
      </c>
      <c r="D52" s="17">
        <v>0</v>
      </c>
      <c r="E52" s="17">
        <v>0</v>
      </c>
      <c r="F52" s="17">
        <v>0</v>
      </c>
      <c r="G52" s="17">
        <v>0.89228600000000002</v>
      </c>
      <c r="H52" s="17">
        <v>9.2229000000000005E-2</v>
      </c>
      <c r="I52" s="17">
        <v>0.137715</v>
      </c>
      <c r="J52" s="17">
        <v>4.5485999999999999E-2</v>
      </c>
      <c r="K52" s="17">
        <v>0.33029199999999997</v>
      </c>
      <c r="L52" s="17">
        <v>620.29999999999995</v>
      </c>
      <c r="M52" s="17">
        <v>0.407472</v>
      </c>
      <c r="N52" s="17">
        <v>711</v>
      </c>
      <c r="O52" s="17">
        <v>0</v>
      </c>
      <c r="P52" s="17">
        <v>0</v>
      </c>
      <c r="Q52" s="17">
        <v>0.87190299999999998</v>
      </c>
      <c r="R52" s="17">
        <v>0.10108200000000001</v>
      </c>
      <c r="S52" s="17">
        <v>0.140907</v>
      </c>
      <c r="T52" s="17">
        <v>3.9824999999999999E-2</v>
      </c>
      <c r="U52" s="17">
        <v>0.28263199999999999</v>
      </c>
      <c r="V52" s="17">
        <v>609.29999999999995</v>
      </c>
      <c r="W52" s="17">
        <v>0.59999899999999995</v>
      </c>
      <c r="X52" s="17">
        <v>379</v>
      </c>
      <c r="Y52" s="17">
        <v>0</v>
      </c>
      <c r="Z52" s="17">
        <v>0</v>
      </c>
    </row>
    <row r="53" spans="1:26">
      <c r="A53" s="17">
        <v>40</v>
      </c>
      <c r="B53" s="19">
        <v>0.14148148148148149</v>
      </c>
      <c r="C53" s="17">
        <v>18.600000000000001</v>
      </c>
      <c r="D53" s="17">
        <v>0</v>
      </c>
      <c r="E53" s="17">
        <v>0</v>
      </c>
      <c r="F53" s="17">
        <v>0</v>
      </c>
      <c r="G53" s="17">
        <v>0.87581299999999995</v>
      </c>
      <c r="H53" s="17">
        <v>9.7656000000000007E-2</v>
      </c>
      <c r="I53" s="17">
        <v>0.13802600000000001</v>
      </c>
      <c r="J53" s="17">
        <v>4.0370999999999997E-2</v>
      </c>
      <c r="K53" s="17">
        <v>0.29248499999999999</v>
      </c>
      <c r="L53" s="17">
        <v>701</v>
      </c>
      <c r="M53" s="17">
        <v>0.284721</v>
      </c>
      <c r="N53" s="17">
        <v>522</v>
      </c>
      <c r="O53" s="17">
        <v>0</v>
      </c>
      <c r="P53" s="17">
        <v>0</v>
      </c>
      <c r="Q53" s="17">
        <v>0.79201900000000003</v>
      </c>
      <c r="R53" s="17">
        <v>9.8019999999999996E-2</v>
      </c>
      <c r="S53" s="17">
        <v>0.13270499999999999</v>
      </c>
      <c r="T53" s="17">
        <v>3.4685000000000001E-2</v>
      </c>
      <c r="U53" s="17">
        <v>0.26136900000000002</v>
      </c>
      <c r="V53" s="17">
        <v>512.9</v>
      </c>
      <c r="W53" s="17">
        <v>0.44557999999999998</v>
      </c>
      <c r="X53" s="17">
        <v>552</v>
      </c>
      <c r="Y53" s="17">
        <v>0</v>
      </c>
      <c r="Z53" s="17">
        <v>0</v>
      </c>
    </row>
    <row r="54" spans="1:26">
      <c r="A54" s="17">
        <v>41</v>
      </c>
      <c r="B54" s="19">
        <v>0.14153935185185185</v>
      </c>
      <c r="C54" s="17">
        <v>19.3</v>
      </c>
      <c r="D54" s="17">
        <v>0</v>
      </c>
      <c r="E54" s="17">
        <v>0</v>
      </c>
      <c r="F54" s="17">
        <v>0</v>
      </c>
      <c r="G54" s="17">
        <v>0.84081399999999995</v>
      </c>
      <c r="H54" s="17">
        <v>0.109017</v>
      </c>
      <c r="I54" s="17">
        <v>0.14880699999999999</v>
      </c>
      <c r="J54" s="17">
        <v>3.9789999999999999E-2</v>
      </c>
      <c r="K54" s="17">
        <v>0.26739299999999999</v>
      </c>
      <c r="L54" s="17">
        <v>509.6</v>
      </c>
      <c r="M54" s="17">
        <v>0.33737200000000001</v>
      </c>
      <c r="N54" s="17">
        <v>542</v>
      </c>
      <c r="O54" s="17">
        <v>0</v>
      </c>
      <c r="P54" s="17">
        <v>0</v>
      </c>
      <c r="Q54" s="17">
        <v>0.812357</v>
      </c>
      <c r="R54" s="17">
        <v>9.5707E-2</v>
      </c>
      <c r="S54" s="17">
        <v>0.13406100000000001</v>
      </c>
      <c r="T54" s="17">
        <v>3.8353999999999999E-2</v>
      </c>
      <c r="U54" s="17">
        <v>0.28609200000000001</v>
      </c>
      <c r="V54" s="17">
        <v>644.20000000000005</v>
      </c>
      <c r="W54" s="17">
        <v>0.24671699999999999</v>
      </c>
      <c r="X54" s="17">
        <v>467</v>
      </c>
      <c r="Y54" s="17">
        <v>0</v>
      </c>
      <c r="Z54" s="17">
        <v>0</v>
      </c>
    </row>
    <row r="55" spans="1:26">
      <c r="A55" s="17">
        <v>42</v>
      </c>
      <c r="B55" s="19">
        <v>0.14159722222222224</v>
      </c>
      <c r="C55" s="17">
        <v>20.399999999999999</v>
      </c>
      <c r="D55" s="17">
        <v>0</v>
      </c>
      <c r="E55" s="17">
        <v>0</v>
      </c>
      <c r="F55" s="17">
        <v>0</v>
      </c>
      <c r="G55" s="17">
        <v>0.88736899999999996</v>
      </c>
      <c r="H55" s="17">
        <v>9.5842999999999998E-2</v>
      </c>
      <c r="I55" s="17">
        <v>0.14546100000000001</v>
      </c>
      <c r="J55" s="17">
        <v>4.9617000000000001E-2</v>
      </c>
      <c r="K55" s="17">
        <v>0.34110499999999999</v>
      </c>
      <c r="L55" s="17">
        <v>681.7</v>
      </c>
      <c r="M55" s="17">
        <v>0.270451</v>
      </c>
      <c r="N55" s="17">
        <v>519</v>
      </c>
      <c r="O55" s="17">
        <v>0</v>
      </c>
      <c r="P55" s="17">
        <v>0</v>
      </c>
      <c r="Q55" s="17">
        <v>0.81619799999999998</v>
      </c>
      <c r="R55" s="17">
        <v>9.2378000000000002E-2</v>
      </c>
      <c r="S55" s="17">
        <v>0.13683000000000001</v>
      </c>
      <c r="T55" s="17">
        <v>4.4451999999999998E-2</v>
      </c>
      <c r="U55" s="17">
        <v>0.32486799999999999</v>
      </c>
      <c r="V55" s="17">
        <v>667.7</v>
      </c>
      <c r="W55" s="17">
        <v>0.14163400000000001</v>
      </c>
      <c r="X55" s="17">
        <v>637</v>
      </c>
      <c r="Y55" s="17">
        <v>0</v>
      </c>
      <c r="Z55" s="17">
        <v>0</v>
      </c>
    </row>
    <row r="56" spans="1:26">
      <c r="A56" s="17">
        <v>43</v>
      </c>
      <c r="B56" s="19">
        <v>0.1416435185185185</v>
      </c>
      <c r="C56" s="17">
        <v>21.3</v>
      </c>
      <c r="D56" s="17">
        <v>0</v>
      </c>
      <c r="E56" s="17">
        <v>0</v>
      </c>
      <c r="F56" s="17">
        <v>0</v>
      </c>
      <c r="G56" s="17">
        <v>0.90664999999999996</v>
      </c>
      <c r="H56" s="17">
        <v>9.8033999999999996E-2</v>
      </c>
      <c r="I56" s="17">
        <v>0.145873</v>
      </c>
      <c r="J56" s="17">
        <v>4.7837999999999999E-2</v>
      </c>
      <c r="K56" s="17">
        <v>0.32794499999999999</v>
      </c>
      <c r="L56" s="17">
        <v>612.79999999999995</v>
      </c>
      <c r="M56" s="17">
        <v>0.21126</v>
      </c>
      <c r="N56" s="17">
        <v>541</v>
      </c>
      <c r="O56" s="17">
        <v>0</v>
      </c>
      <c r="P56" s="17">
        <v>0</v>
      </c>
      <c r="Q56" s="17">
        <v>0.86269899999999999</v>
      </c>
      <c r="R56" s="17">
        <v>9.4938999999999996E-2</v>
      </c>
      <c r="S56" s="17">
        <v>0.138685</v>
      </c>
      <c r="T56" s="17">
        <v>4.3747000000000001E-2</v>
      </c>
      <c r="U56" s="17">
        <v>0.315438</v>
      </c>
      <c r="V56" s="17">
        <v>623.4</v>
      </c>
      <c r="W56" s="17">
        <v>0.258162</v>
      </c>
      <c r="X56" s="17">
        <v>568</v>
      </c>
      <c r="Y56" s="17">
        <v>0</v>
      </c>
      <c r="Z56" s="17">
        <v>0</v>
      </c>
    </row>
    <row r="57" spans="1:26">
      <c r="A57" s="17">
        <v>44</v>
      </c>
      <c r="B57" s="19">
        <v>0.14170138888888889</v>
      </c>
      <c r="C57" s="17">
        <v>22.4</v>
      </c>
      <c r="D57" s="17">
        <v>0</v>
      </c>
      <c r="E57" s="17">
        <v>0</v>
      </c>
      <c r="F57" s="17">
        <v>0</v>
      </c>
      <c r="G57" s="17">
        <v>0.85961200000000004</v>
      </c>
      <c r="H57" s="17">
        <v>0.111205</v>
      </c>
      <c r="I57" s="17">
        <v>0.151722</v>
      </c>
      <c r="J57" s="17">
        <v>4.0516999999999997E-2</v>
      </c>
      <c r="K57" s="17">
        <v>0.26704499999999998</v>
      </c>
      <c r="L57" s="17">
        <v>516.9</v>
      </c>
      <c r="M57" s="17">
        <v>0.47772799999999999</v>
      </c>
      <c r="N57" s="17">
        <v>520</v>
      </c>
      <c r="O57" s="17">
        <v>0</v>
      </c>
      <c r="P57" s="17">
        <v>0</v>
      </c>
      <c r="Q57" s="17">
        <v>0.82660299999999998</v>
      </c>
      <c r="R57" s="17">
        <v>0.104702</v>
      </c>
      <c r="S57" s="17">
        <v>0.140793</v>
      </c>
      <c r="T57" s="17">
        <v>3.6091999999999999E-2</v>
      </c>
      <c r="U57" s="17">
        <v>0.25634400000000002</v>
      </c>
      <c r="V57" s="17">
        <v>709.9</v>
      </c>
      <c r="W57" s="17">
        <v>0.6</v>
      </c>
      <c r="X57" s="17">
        <v>460</v>
      </c>
      <c r="Y57" s="17">
        <v>0</v>
      </c>
      <c r="Z57" s="17">
        <v>0</v>
      </c>
    </row>
    <row r="58" spans="1:26">
      <c r="A58" s="17">
        <v>45</v>
      </c>
      <c r="B58" s="19">
        <v>0.14175925925925925</v>
      </c>
      <c r="C58" s="17">
        <v>23.3</v>
      </c>
      <c r="D58" s="17">
        <v>0</v>
      </c>
      <c r="E58" s="17">
        <v>0</v>
      </c>
      <c r="F58" s="17">
        <v>0</v>
      </c>
      <c r="G58" s="17">
        <v>0.90434400000000004</v>
      </c>
      <c r="H58" s="17">
        <v>0.100193</v>
      </c>
      <c r="I58" s="17">
        <v>0.15562000000000001</v>
      </c>
      <c r="J58" s="17">
        <v>5.5426999999999997E-2</v>
      </c>
      <c r="K58" s="17">
        <v>0.35616900000000001</v>
      </c>
      <c r="L58" s="17">
        <v>634</v>
      </c>
      <c r="M58" s="17">
        <v>1.1785E-2</v>
      </c>
      <c r="N58" s="17">
        <v>484</v>
      </c>
      <c r="O58" s="17">
        <v>0</v>
      </c>
      <c r="P58" s="17">
        <v>0</v>
      </c>
      <c r="Q58" s="17">
        <v>0.87429500000000004</v>
      </c>
      <c r="R58" s="17">
        <v>0.101186</v>
      </c>
      <c r="S58" s="17">
        <v>0.15359200000000001</v>
      </c>
      <c r="T58" s="17">
        <v>5.2405E-2</v>
      </c>
      <c r="U58" s="17">
        <v>0.3412</v>
      </c>
      <c r="V58" s="17">
        <v>571.1</v>
      </c>
      <c r="W58" s="17">
        <v>0.36705399999999999</v>
      </c>
      <c r="X58" s="17">
        <v>545</v>
      </c>
      <c r="Y58" s="17">
        <v>0</v>
      </c>
      <c r="Z58" s="17">
        <v>0</v>
      </c>
    </row>
    <row r="59" spans="1:26">
      <c r="A59" s="17">
        <v>46</v>
      </c>
      <c r="B59" s="19">
        <v>0.14181712962962964</v>
      </c>
      <c r="C59" s="17">
        <v>24.6</v>
      </c>
      <c r="D59" s="17">
        <v>0</v>
      </c>
      <c r="E59" s="17">
        <v>0</v>
      </c>
      <c r="F59" s="17">
        <v>0</v>
      </c>
      <c r="G59" s="17">
        <v>0.87244100000000002</v>
      </c>
      <c r="H59" s="17">
        <v>0.113565</v>
      </c>
      <c r="I59" s="17">
        <v>0.15825700000000001</v>
      </c>
      <c r="J59" s="17">
        <v>4.4692999999999997E-2</v>
      </c>
      <c r="K59" s="17">
        <v>0.28240500000000002</v>
      </c>
      <c r="L59" s="17">
        <v>611.6</v>
      </c>
      <c r="M59" s="17">
        <v>0.49184499999999998</v>
      </c>
      <c r="N59" s="17">
        <v>501</v>
      </c>
      <c r="O59" s="17">
        <v>0</v>
      </c>
      <c r="P59" s="17">
        <v>0</v>
      </c>
      <c r="Q59" s="17">
        <v>0.90066000000000002</v>
      </c>
      <c r="R59" s="17">
        <v>0.10288600000000001</v>
      </c>
      <c r="S59" s="17">
        <v>0.150009</v>
      </c>
      <c r="T59" s="17">
        <v>4.7123999999999999E-2</v>
      </c>
      <c r="U59" s="17">
        <v>0.314139</v>
      </c>
      <c r="V59" s="17">
        <v>543.79999999999995</v>
      </c>
      <c r="W59" s="17">
        <v>0.34271000000000001</v>
      </c>
      <c r="X59" s="17">
        <v>777</v>
      </c>
      <c r="Y59" s="17">
        <v>0</v>
      </c>
      <c r="Z59" s="17">
        <v>0</v>
      </c>
    </row>
    <row r="60" spans="1:26">
      <c r="A60" s="17">
        <v>47</v>
      </c>
      <c r="B60" s="19">
        <v>0.14186342592592593</v>
      </c>
      <c r="C60" s="17">
        <v>25.3</v>
      </c>
      <c r="D60" s="17">
        <v>0</v>
      </c>
      <c r="E60" s="17">
        <v>0</v>
      </c>
      <c r="F60" s="17">
        <v>0</v>
      </c>
      <c r="G60" s="17">
        <v>0.88018200000000002</v>
      </c>
      <c r="H60" s="17">
        <v>0.10827000000000001</v>
      </c>
      <c r="I60" s="17">
        <v>0.159163</v>
      </c>
      <c r="J60" s="17">
        <v>5.0893000000000001E-2</v>
      </c>
      <c r="K60" s="17">
        <v>0.31975500000000001</v>
      </c>
      <c r="L60" s="17">
        <v>602.70000000000005</v>
      </c>
      <c r="M60" s="17">
        <v>0.32992700000000003</v>
      </c>
      <c r="N60" s="17">
        <v>302</v>
      </c>
      <c r="O60" s="17">
        <v>0</v>
      </c>
      <c r="P60" s="17">
        <v>0</v>
      </c>
      <c r="Q60" s="17">
        <v>0.86931499999999995</v>
      </c>
      <c r="R60" s="17">
        <v>0.10921400000000001</v>
      </c>
      <c r="S60" s="17">
        <v>0.164849</v>
      </c>
      <c r="T60" s="17">
        <v>5.5634999999999997E-2</v>
      </c>
      <c r="U60" s="17">
        <v>0.33748800000000001</v>
      </c>
      <c r="V60" s="17">
        <v>569</v>
      </c>
      <c r="W60" s="17">
        <v>0.44943300000000003</v>
      </c>
      <c r="X60" s="17">
        <v>445</v>
      </c>
      <c r="Y60" s="17">
        <v>0</v>
      </c>
      <c r="Z60" s="17">
        <v>0</v>
      </c>
    </row>
    <row r="61" spans="1:26">
      <c r="A61" s="17">
        <v>48</v>
      </c>
      <c r="B61" s="19">
        <v>0.1419212962962963</v>
      </c>
      <c r="C61" s="17">
        <v>26.2</v>
      </c>
      <c r="D61" s="17">
        <v>0</v>
      </c>
      <c r="E61" s="17">
        <v>0</v>
      </c>
      <c r="F61" s="17">
        <v>0</v>
      </c>
      <c r="G61" s="17">
        <v>0.93041399999999996</v>
      </c>
      <c r="H61" s="17">
        <v>0.113328</v>
      </c>
      <c r="I61" s="17">
        <v>0.165603</v>
      </c>
      <c r="J61" s="17">
        <v>5.2275000000000002E-2</v>
      </c>
      <c r="K61" s="17">
        <v>0.315664</v>
      </c>
      <c r="L61" s="17">
        <v>596.79999999999995</v>
      </c>
      <c r="M61" s="17">
        <v>0.59813099999999997</v>
      </c>
      <c r="N61" s="17">
        <v>650</v>
      </c>
      <c r="O61" s="17">
        <v>0</v>
      </c>
      <c r="P61" s="17">
        <v>0</v>
      </c>
      <c r="Q61" s="17">
        <v>0.88193600000000005</v>
      </c>
      <c r="R61" s="17">
        <v>0.109539</v>
      </c>
      <c r="S61" s="17">
        <v>0.16822699999999999</v>
      </c>
      <c r="T61" s="17">
        <v>5.8687999999999997E-2</v>
      </c>
      <c r="U61" s="17">
        <v>0.34886</v>
      </c>
      <c r="V61" s="17">
        <v>563.6</v>
      </c>
      <c r="W61" s="17">
        <v>0.170181</v>
      </c>
      <c r="X61" s="17">
        <v>465</v>
      </c>
      <c r="Y61" s="17">
        <v>0</v>
      </c>
      <c r="Z61" s="17">
        <v>0</v>
      </c>
    </row>
    <row r="62" spans="1:26">
      <c r="A62" s="17">
        <v>49</v>
      </c>
      <c r="B62" s="19">
        <v>0.14197916666666666</v>
      </c>
      <c r="C62" s="17">
        <v>27.7</v>
      </c>
      <c r="D62" s="17">
        <v>0</v>
      </c>
      <c r="E62" s="17">
        <v>0</v>
      </c>
      <c r="F62" s="17">
        <v>0</v>
      </c>
      <c r="G62" s="17">
        <v>0.92876800000000004</v>
      </c>
      <c r="H62" s="17">
        <v>0.117993</v>
      </c>
      <c r="I62" s="17">
        <v>0.179255</v>
      </c>
      <c r="J62" s="17">
        <v>6.1261999999999997E-2</v>
      </c>
      <c r="K62" s="17">
        <v>0.34176000000000001</v>
      </c>
      <c r="L62" s="17">
        <v>517.29999999999995</v>
      </c>
      <c r="M62" s="17">
        <v>0.45835900000000002</v>
      </c>
      <c r="N62" s="17">
        <v>565</v>
      </c>
      <c r="O62" s="17">
        <v>0</v>
      </c>
      <c r="P62" s="17">
        <v>0</v>
      </c>
      <c r="Q62" s="17">
        <v>0.91332400000000002</v>
      </c>
      <c r="R62" s="17">
        <v>0.10993700000000001</v>
      </c>
      <c r="S62" s="17">
        <v>0.16434199999999999</v>
      </c>
      <c r="T62" s="17">
        <v>5.4405000000000002E-2</v>
      </c>
      <c r="U62" s="17">
        <v>0.33104800000000001</v>
      </c>
      <c r="V62" s="17">
        <v>580.9</v>
      </c>
      <c r="W62" s="17">
        <v>0.29605199999999998</v>
      </c>
      <c r="X62" s="17">
        <v>649</v>
      </c>
      <c r="Y62" s="17">
        <v>0</v>
      </c>
      <c r="Z62" s="17">
        <v>0</v>
      </c>
    </row>
    <row r="63" spans="1:26">
      <c r="A63" s="17">
        <v>50</v>
      </c>
      <c r="B63" s="19">
        <v>0.14203703703703704</v>
      </c>
      <c r="C63" s="17">
        <v>28.4</v>
      </c>
      <c r="D63" s="17">
        <v>0</v>
      </c>
      <c r="E63" s="17">
        <v>0</v>
      </c>
      <c r="F63" s="17">
        <v>0</v>
      </c>
      <c r="G63" s="17">
        <v>0.91864299999999999</v>
      </c>
      <c r="H63" s="17">
        <v>0.111877</v>
      </c>
      <c r="I63" s="17">
        <v>0.16786799999999999</v>
      </c>
      <c r="J63" s="17">
        <v>5.5992E-2</v>
      </c>
      <c r="K63" s="17">
        <v>0.33354600000000001</v>
      </c>
      <c r="L63" s="17">
        <v>594</v>
      </c>
      <c r="M63" s="17">
        <v>0.41372700000000001</v>
      </c>
      <c r="N63" s="17">
        <v>680</v>
      </c>
      <c r="O63" s="17">
        <v>0</v>
      </c>
      <c r="P63" s="17">
        <v>0</v>
      </c>
      <c r="Q63" s="17">
        <v>0.88439900000000005</v>
      </c>
      <c r="R63" s="17">
        <v>0.10956</v>
      </c>
      <c r="S63" s="17">
        <v>0.165655</v>
      </c>
      <c r="T63" s="17">
        <v>5.6096E-2</v>
      </c>
      <c r="U63" s="17">
        <v>0.33862799999999998</v>
      </c>
      <c r="V63" s="17">
        <v>629.70000000000005</v>
      </c>
      <c r="W63" s="17">
        <v>0.35021400000000003</v>
      </c>
      <c r="X63" s="17">
        <v>497</v>
      </c>
      <c r="Y63" s="17">
        <v>0</v>
      </c>
      <c r="Z63" s="17">
        <v>0</v>
      </c>
    </row>
    <row r="64" spans="1:26">
      <c r="A64" s="17">
        <v>51</v>
      </c>
      <c r="B64" s="19">
        <v>0.14208333333333334</v>
      </c>
      <c r="C64" s="17">
        <v>29.5</v>
      </c>
      <c r="D64" s="17">
        <v>0</v>
      </c>
      <c r="E64" s="17">
        <v>0</v>
      </c>
      <c r="F64" s="17">
        <v>0</v>
      </c>
      <c r="G64" s="17">
        <v>0.91329700000000003</v>
      </c>
      <c r="H64" s="17">
        <v>0.11813800000000001</v>
      </c>
      <c r="I64" s="17">
        <v>0.17089599999999999</v>
      </c>
      <c r="J64" s="17">
        <v>5.2757999999999999E-2</v>
      </c>
      <c r="K64" s="17">
        <v>0.30871500000000002</v>
      </c>
      <c r="L64" s="17">
        <v>518.5</v>
      </c>
      <c r="M64" s="17">
        <v>0.35537000000000002</v>
      </c>
      <c r="N64" s="17">
        <v>485</v>
      </c>
      <c r="O64" s="17">
        <v>0</v>
      </c>
      <c r="P64" s="17">
        <v>0</v>
      </c>
      <c r="Q64" s="17">
        <v>0.93062400000000001</v>
      </c>
      <c r="R64" s="17">
        <v>0.10766100000000001</v>
      </c>
      <c r="S64" s="17">
        <v>0.16511200000000001</v>
      </c>
      <c r="T64" s="17">
        <v>5.7451000000000002E-2</v>
      </c>
      <c r="U64" s="17">
        <v>0.34795100000000001</v>
      </c>
      <c r="V64" s="17">
        <v>517.5</v>
      </c>
      <c r="W64" s="17">
        <v>0.33543600000000001</v>
      </c>
      <c r="X64" s="17">
        <v>430</v>
      </c>
      <c r="Y64" s="17">
        <v>0</v>
      </c>
      <c r="Z64" s="17">
        <v>0</v>
      </c>
    </row>
    <row r="65" spans="1:26">
      <c r="A65" s="17">
        <v>52</v>
      </c>
      <c r="B65" s="19">
        <v>0.1421412037037037</v>
      </c>
      <c r="C65" s="17">
        <v>30.6</v>
      </c>
      <c r="D65" s="17">
        <v>0</v>
      </c>
      <c r="E65" s="17">
        <v>0</v>
      </c>
      <c r="F65" s="17">
        <v>0</v>
      </c>
      <c r="G65" s="17">
        <v>0.90664400000000001</v>
      </c>
      <c r="H65" s="17">
        <v>0.119015</v>
      </c>
      <c r="I65" s="17">
        <v>0.175729</v>
      </c>
      <c r="J65" s="17">
        <v>5.6714000000000001E-2</v>
      </c>
      <c r="K65" s="17">
        <v>0.32273600000000002</v>
      </c>
      <c r="L65" s="17">
        <v>571.6</v>
      </c>
      <c r="M65" s="17">
        <v>0.33032899999999998</v>
      </c>
      <c r="N65" s="17">
        <v>537</v>
      </c>
      <c r="O65" s="17">
        <v>0</v>
      </c>
      <c r="P65" s="17">
        <v>0</v>
      </c>
      <c r="Q65" s="17">
        <v>0.924539</v>
      </c>
      <c r="R65" s="17">
        <v>0.108431</v>
      </c>
      <c r="S65" s="17">
        <v>0.16921600000000001</v>
      </c>
      <c r="T65" s="17">
        <v>6.0784999999999999E-2</v>
      </c>
      <c r="U65" s="17">
        <v>0.35921399999999998</v>
      </c>
      <c r="V65" s="17">
        <v>612.6</v>
      </c>
      <c r="W65" s="17">
        <v>0.35945700000000003</v>
      </c>
      <c r="X65" s="17">
        <v>498</v>
      </c>
      <c r="Y65" s="17">
        <v>0</v>
      </c>
      <c r="Z65" s="17">
        <v>0</v>
      </c>
    </row>
    <row r="66" spans="1:26">
      <c r="A66" s="17">
        <v>53</v>
      </c>
      <c r="B66" s="19">
        <v>0.14219907407407409</v>
      </c>
      <c r="C66" s="17">
        <v>31.7</v>
      </c>
      <c r="D66" s="17">
        <v>0</v>
      </c>
      <c r="E66" s="17">
        <v>0</v>
      </c>
      <c r="F66" s="17">
        <v>0</v>
      </c>
      <c r="G66" s="17">
        <v>0.92373700000000003</v>
      </c>
      <c r="H66" s="17">
        <v>0.118439</v>
      </c>
      <c r="I66" s="17">
        <v>0.17311399999999999</v>
      </c>
      <c r="J66" s="17">
        <v>5.4674E-2</v>
      </c>
      <c r="K66" s="17">
        <v>0.31582900000000003</v>
      </c>
      <c r="L66" s="17">
        <v>592</v>
      </c>
      <c r="M66" s="17">
        <v>0.45529799999999998</v>
      </c>
      <c r="N66" s="17">
        <v>422</v>
      </c>
      <c r="O66" s="17">
        <v>0</v>
      </c>
      <c r="P66" s="17">
        <v>0</v>
      </c>
      <c r="Q66" s="17">
        <v>0.92299699999999996</v>
      </c>
      <c r="R66" s="17">
        <v>0.114343</v>
      </c>
      <c r="S66" s="17">
        <v>0.17175000000000001</v>
      </c>
      <c r="T66" s="17">
        <v>5.7407E-2</v>
      </c>
      <c r="U66" s="17">
        <v>0.33424799999999999</v>
      </c>
      <c r="V66" s="17">
        <v>541.20000000000005</v>
      </c>
      <c r="W66" s="17">
        <v>0.28767100000000001</v>
      </c>
      <c r="X66" s="17">
        <v>382</v>
      </c>
      <c r="Y66" s="17">
        <v>0</v>
      </c>
      <c r="Z66" s="17">
        <v>0</v>
      </c>
    </row>
    <row r="67" spans="1:26">
      <c r="A67" s="17">
        <v>54</v>
      </c>
      <c r="B67" s="19">
        <v>0.14225694444444445</v>
      </c>
      <c r="C67" s="17">
        <v>32.4</v>
      </c>
      <c r="D67" s="17">
        <v>0</v>
      </c>
      <c r="E67" s="17">
        <v>0</v>
      </c>
      <c r="F67" s="17">
        <v>0</v>
      </c>
      <c r="G67" s="17">
        <v>0.89124499999999995</v>
      </c>
      <c r="H67" s="17">
        <v>0.12558</v>
      </c>
      <c r="I67" s="17">
        <v>0.18517</v>
      </c>
      <c r="J67" s="17">
        <v>5.9589999999999997E-2</v>
      </c>
      <c r="K67" s="17">
        <v>0.32181100000000001</v>
      </c>
      <c r="L67" s="17">
        <v>618.4</v>
      </c>
      <c r="M67" s="17">
        <v>0.31672899999999998</v>
      </c>
      <c r="N67" s="17">
        <v>444</v>
      </c>
      <c r="O67" s="17">
        <v>0</v>
      </c>
      <c r="P67" s="17">
        <v>0</v>
      </c>
      <c r="Q67" s="17">
        <v>0.89212599999999997</v>
      </c>
      <c r="R67" s="17">
        <v>0.113889</v>
      </c>
      <c r="S67" s="17">
        <v>0.171296</v>
      </c>
      <c r="T67" s="17">
        <v>5.7407E-2</v>
      </c>
      <c r="U67" s="17">
        <v>0.33513199999999999</v>
      </c>
      <c r="V67" s="17">
        <v>583.70000000000005</v>
      </c>
      <c r="W67" s="17">
        <v>0.37593700000000002</v>
      </c>
      <c r="X67" s="17">
        <v>570</v>
      </c>
      <c r="Y67" s="17">
        <v>0</v>
      </c>
      <c r="Z67" s="17">
        <v>0</v>
      </c>
    </row>
    <row r="68" spans="1:26">
      <c r="A68" s="17">
        <v>55</v>
      </c>
      <c r="B68" s="19">
        <v>0.14230324074074074</v>
      </c>
      <c r="C68" s="17">
        <v>33.700000000000003</v>
      </c>
      <c r="D68" s="17">
        <v>0</v>
      </c>
      <c r="E68" s="17">
        <v>0</v>
      </c>
      <c r="F68" s="17">
        <v>0</v>
      </c>
      <c r="G68" s="17">
        <v>0.903277</v>
      </c>
      <c r="H68" s="17">
        <v>0.123668</v>
      </c>
      <c r="I68" s="17">
        <v>0.18230199999999999</v>
      </c>
      <c r="J68" s="17">
        <v>5.8635E-2</v>
      </c>
      <c r="K68" s="17">
        <v>0.321633</v>
      </c>
      <c r="L68" s="17">
        <v>567.70000000000005</v>
      </c>
      <c r="M68" s="17">
        <v>5.4003000000000002E-2</v>
      </c>
      <c r="N68" s="17">
        <v>705</v>
      </c>
      <c r="O68" s="17">
        <v>0</v>
      </c>
      <c r="P68" s="17">
        <v>0</v>
      </c>
      <c r="Q68" s="17">
        <v>0.88566800000000001</v>
      </c>
      <c r="R68" s="17">
        <v>0.116841</v>
      </c>
      <c r="S68" s="17">
        <v>0.17474500000000001</v>
      </c>
      <c r="T68" s="17">
        <v>5.7903999999999997E-2</v>
      </c>
      <c r="U68" s="17">
        <v>0.33136199999999999</v>
      </c>
      <c r="V68" s="17">
        <v>534.9</v>
      </c>
      <c r="W68" s="17">
        <v>0.12814400000000001</v>
      </c>
      <c r="X68" s="17">
        <v>519</v>
      </c>
      <c r="Y68" s="17">
        <v>0</v>
      </c>
      <c r="Z68" s="17">
        <v>0</v>
      </c>
    </row>
    <row r="69" spans="1:26">
      <c r="A69" s="17">
        <v>56</v>
      </c>
      <c r="B69" s="19">
        <v>0.1423611111111111</v>
      </c>
      <c r="C69" s="17">
        <v>34.6</v>
      </c>
      <c r="D69" s="17">
        <v>0</v>
      </c>
      <c r="E69" s="17">
        <v>0</v>
      </c>
      <c r="F69" s="17">
        <v>0</v>
      </c>
      <c r="G69" s="17">
        <v>0.93167599999999995</v>
      </c>
      <c r="H69" s="17">
        <v>0.12622700000000001</v>
      </c>
      <c r="I69" s="17">
        <v>0.19140199999999999</v>
      </c>
      <c r="J69" s="17">
        <v>6.5174999999999997E-2</v>
      </c>
      <c r="K69" s="17">
        <v>0.34051599999999999</v>
      </c>
      <c r="L69" s="17">
        <v>641.6</v>
      </c>
      <c r="M69" s="17">
        <v>0.36774099999999998</v>
      </c>
      <c r="N69" s="17">
        <v>458</v>
      </c>
      <c r="O69" s="17">
        <v>0</v>
      </c>
      <c r="P69" s="17">
        <v>0</v>
      </c>
      <c r="Q69" s="17">
        <v>0.92735699999999999</v>
      </c>
      <c r="R69" s="17">
        <v>0.12049700000000001</v>
      </c>
      <c r="S69" s="17">
        <v>0.18679899999999999</v>
      </c>
      <c r="T69" s="17">
        <v>6.6302E-2</v>
      </c>
      <c r="U69" s="17">
        <v>0.35493799999999998</v>
      </c>
      <c r="V69" s="17">
        <v>483.7</v>
      </c>
      <c r="W69" s="17">
        <v>0.128691</v>
      </c>
      <c r="X69" s="17">
        <v>389</v>
      </c>
      <c r="Y69" s="17">
        <v>0</v>
      </c>
      <c r="Z69" s="17">
        <v>0</v>
      </c>
    </row>
    <row r="70" spans="1:26">
      <c r="A70" s="17">
        <v>57</v>
      </c>
      <c r="B70" s="19">
        <v>0.14241898148148149</v>
      </c>
      <c r="C70" s="17">
        <v>35.5</v>
      </c>
      <c r="D70" s="17">
        <v>0</v>
      </c>
      <c r="E70" s="17">
        <v>0</v>
      </c>
      <c r="F70" s="17">
        <v>0</v>
      </c>
      <c r="G70" s="17">
        <v>0.94366799999999995</v>
      </c>
      <c r="H70" s="17">
        <v>0.130719</v>
      </c>
      <c r="I70" s="17">
        <v>0.20282600000000001</v>
      </c>
      <c r="J70" s="17">
        <v>7.2107000000000004E-2</v>
      </c>
      <c r="K70" s="17">
        <v>0.35550999999999999</v>
      </c>
      <c r="L70" s="17">
        <v>573.20000000000005</v>
      </c>
      <c r="M70" s="17">
        <v>0.45835199999999998</v>
      </c>
      <c r="N70" s="17">
        <v>390</v>
      </c>
      <c r="O70" s="17">
        <v>0</v>
      </c>
      <c r="P70" s="17">
        <v>0</v>
      </c>
      <c r="Q70" s="17">
        <v>0.91601500000000002</v>
      </c>
      <c r="R70" s="17">
        <v>0.12665799999999999</v>
      </c>
      <c r="S70" s="17">
        <v>0.197494</v>
      </c>
      <c r="T70" s="17">
        <v>7.0836999999999997E-2</v>
      </c>
      <c r="U70" s="17">
        <v>0.35867700000000002</v>
      </c>
      <c r="V70" s="17">
        <v>540.6</v>
      </c>
      <c r="W70" s="17">
        <v>0.33127400000000001</v>
      </c>
      <c r="X70" s="17">
        <v>705</v>
      </c>
      <c r="Y70" s="17">
        <v>0</v>
      </c>
      <c r="Z70" s="17">
        <v>0</v>
      </c>
    </row>
    <row r="71" spans="1:26">
      <c r="A71" s="17">
        <v>58</v>
      </c>
      <c r="B71" s="19">
        <v>0.14247685185185185</v>
      </c>
      <c r="C71" s="17">
        <v>36.6</v>
      </c>
      <c r="D71" s="17">
        <v>0</v>
      </c>
      <c r="E71" s="17">
        <v>0</v>
      </c>
      <c r="F71" s="17">
        <v>0</v>
      </c>
      <c r="G71" s="17">
        <v>0.94031100000000001</v>
      </c>
      <c r="H71" s="17">
        <v>0.130716</v>
      </c>
      <c r="I71" s="17">
        <v>0.20075599999999999</v>
      </c>
      <c r="J71" s="17">
        <v>7.0040000000000005E-2</v>
      </c>
      <c r="K71" s="17">
        <v>0.34887899999999999</v>
      </c>
      <c r="L71" s="17">
        <v>559.20000000000005</v>
      </c>
      <c r="M71" s="17">
        <v>0.22909099999999999</v>
      </c>
      <c r="N71" s="17">
        <v>400</v>
      </c>
      <c r="O71" s="17">
        <v>0</v>
      </c>
      <c r="P71" s="17">
        <v>0</v>
      </c>
      <c r="Q71" s="17">
        <v>0.93663700000000005</v>
      </c>
      <c r="R71" s="17">
        <v>0.124224</v>
      </c>
      <c r="S71" s="17">
        <v>0.19981599999999999</v>
      </c>
      <c r="T71" s="17">
        <v>7.5592999999999994E-2</v>
      </c>
      <c r="U71" s="17">
        <v>0.37831100000000001</v>
      </c>
      <c r="V71" s="17">
        <v>579.1</v>
      </c>
      <c r="W71" s="17">
        <v>7.9999999999999996E-6</v>
      </c>
      <c r="X71" s="17">
        <v>461</v>
      </c>
      <c r="Y71" s="17">
        <v>0</v>
      </c>
      <c r="Z71" s="17">
        <v>0</v>
      </c>
    </row>
    <row r="72" spans="1:26">
      <c r="A72" s="17">
        <v>59</v>
      </c>
      <c r="B72" s="19">
        <v>0.14252314814814815</v>
      </c>
      <c r="C72" s="17">
        <v>37.5</v>
      </c>
      <c r="D72" s="17">
        <v>0</v>
      </c>
      <c r="E72" s="17">
        <v>0</v>
      </c>
      <c r="F72" s="17">
        <v>0</v>
      </c>
      <c r="G72" s="17">
        <v>0.93973099999999998</v>
      </c>
      <c r="H72" s="17">
        <v>0.134104</v>
      </c>
      <c r="I72" s="17">
        <v>0.20283499999999999</v>
      </c>
      <c r="J72" s="17">
        <v>6.8731E-2</v>
      </c>
      <c r="K72" s="17">
        <v>0.33884999999999998</v>
      </c>
      <c r="L72" s="17">
        <v>594.4</v>
      </c>
      <c r="M72" s="17">
        <v>0.29798400000000003</v>
      </c>
      <c r="N72" s="17">
        <v>605</v>
      </c>
      <c r="O72" s="17">
        <v>0</v>
      </c>
      <c r="P72" s="17">
        <v>0</v>
      </c>
      <c r="Q72" s="17">
        <v>0.91653799999999996</v>
      </c>
      <c r="R72" s="17">
        <v>0.13539899999999999</v>
      </c>
      <c r="S72" s="17">
        <v>0.196578</v>
      </c>
      <c r="T72" s="17">
        <v>6.1178000000000003E-2</v>
      </c>
      <c r="U72" s="17">
        <v>0.31121700000000002</v>
      </c>
      <c r="V72" s="17">
        <v>534.5</v>
      </c>
      <c r="W72" s="17">
        <v>0.45835199999999998</v>
      </c>
      <c r="X72" s="17">
        <v>537</v>
      </c>
      <c r="Y72" s="17">
        <v>0</v>
      </c>
      <c r="Z72" s="17">
        <v>0</v>
      </c>
    </row>
    <row r="73" spans="1:26">
      <c r="A73" s="17">
        <v>60</v>
      </c>
      <c r="B73" s="19">
        <v>0.14258101851851854</v>
      </c>
      <c r="C73" s="17">
        <v>38.6</v>
      </c>
      <c r="D73" s="17">
        <v>0</v>
      </c>
      <c r="E73" s="17">
        <v>0</v>
      </c>
      <c r="F73" s="17">
        <v>0</v>
      </c>
      <c r="G73" s="17">
        <v>0.94762199999999996</v>
      </c>
      <c r="H73" s="17">
        <v>0.123005</v>
      </c>
      <c r="I73" s="17">
        <v>0.20644399999999999</v>
      </c>
      <c r="J73" s="17">
        <v>8.3438999999999999E-2</v>
      </c>
      <c r="K73" s="17">
        <v>0.40417399999999998</v>
      </c>
      <c r="L73" s="17">
        <v>634.79999999999995</v>
      </c>
      <c r="M73" s="17">
        <v>0.14163999999999999</v>
      </c>
      <c r="N73" s="17">
        <v>536</v>
      </c>
      <c r="O73" s="17">
        <v>0</v>
      </c>
      <c r="P73" s="17">
        <v>0</v>
      </c>
      <c r="Q73" s="17">
        <v>0.90733600000000003</v>
      </c>
      <c r="R73" s="17">
        <v>0.12703900000000001</v>
      </c>
      <c r="S73" s="17">
        <v>0.20427400000000001</v>
      </c>
      <c r="T73" s="17">
        <v>7.7234999999999998E-2</v>
      </c>
      <c r="U73" s="17">
        <v>0.37809399999999999</v>
      </c>
      <c r="V73" s="17">
        <v>549.70000000000005</v>
      </c>
      <c r="W73" s="17">
        <v>0.20116500000000001</v>
      </c>
      <c r="X73" s="17">
        <v>330</v>
      </c>
      <c r="Y73" s="17">
        <v>0</v>
      </c>
      <c r="Z73" s="17">
        <v>0</v>
      </c>
    </row>
    <row r="74" spans="1:26">
      <c r="A74" s="17">
        <v>61</v>
      </c>
      <c r="B74" s="19">
        <v>0.1426388888888889</v>
      </c>
      <c r="C74" s="17">
        <v>39.700000000000003</v>
      </c>
      <c r="D74" s="17">
        <v>0</v>
      </c>
      <c r="E74" s="17">
        <v>0</v>
      </c>
      <c r="F74" s="17">
        <v>0</v>
      </c>
      <c r="G74" s="17">
        <v>0.93107099999999998</v>
      </c>
      <c r="H74" s="17">
        <v>0.13498599999999999</v>
      </c>
      <c r="I74" s="17">
        <v>0.19708800000000001</v>
      </c>
      <c r="J74" s="17">
        <v>6.2101999999999997E-2</v>
      </c>
      <c r="K74" s="17">
        <v>0.31509900000000002</v>
      </c>
      <c r="L74" s="17">
        <v>570.5</v>
      </c>
      <c r="M74" s="17">
        <v>0.404252</v>
      </c>
      <c r="N74" s="17">
        <v>481</v>
      </c>
      <c r="O74" s="17">
        <v>0</v>
      </c>
      <c r="P74" s="17">
        <v>0</v>
      </c>
      <c r="Q74" s="17">
        <v>0.92975600000000003</v>
      </c>
      <c r="R74" s="17">
        <v>0.13063900000000001</v>
      </c>
      <c r="S74" s="17">
        <v>0.200767</v>
      </c>
      <c r="T74" s="17">
        <v>7.0127999999999996E-2</v>
      </c>
      <c r="U74" s="17">
        <v>0.34930099999999997</v>
      </c>
      <c r="V74" s="17">
        <v>598.9</v>
      </c>
      <c r="W74" s="17">
        <v>0.37081999999999998</v>
      </c>
      <c r="X74" s="17">
        <v>442</v>
      </c>
      <c r="Y74" s="17">
        <v>0</v>
      </c>
      <c r="Z74" s="17">
        <v>0</v>
      </c>
    </row>
    <row r="75" spans="1:26">
      <c r="A75" s="17">
        <v>62</v>
      </c>
      <c r="B75" s="19">
        <v>0.14268518518518516</v>
      </c>
      <c r="C75" s="17">
        <v>40.4</v>
      </c>
      <c r="D75" s="17">
        <v>0</v>
      </c>
      <c r="E75" s="17">
        <v>0</v>
      </c>
      <c r="F75" s="17">
        <v>0</v>
      </c>
      <c r="G75" s="17">
        <v>0.96178399999999997</v>
      </c>
      <c r="H75" s="17">
        <v>0.139766</v>
      </c>
      <c r="I75" s="17">
        <v>0.21348900000000001</v>
      </c>
      <c r="J75" s="17">
        <v>7.3722999999999997E-2</v>
      </c>
      <c r="K75" s="17">
        <v>0.34532499999999999</v>
      </c>
      <c r="L75" s="17">
        <v>520.79999999999995</v>
      </c>
      <c r="M75" s="17">
        <v>0.36912499999999998</v>
      </c>
      <c r="N75" s="17">
        <v>483</v>
      </c>
      <c r="O75" s="17">
        <v>0</v>
      </c>
      <c r="P75" s="17">
        <v>0</v>
      </c>
      <c r="Q75" s="17">
        <v>0.92252400000000001</v>
      </c>
      <c r="R75" s="17">
        <v>0.123928</v>
      </c>
      <c r="S75" s="17">
        <v>0.197958</v>
      </c>
      <c r="T75" s="17">
        <v>7.4029999999999999E-2</v>
      </c>
      <c r="U75" s="17">
        <v>0.373969</v>
      </c>
      <c r="V75" s="17">
        <v>625.20000000000005</v>
      </c>
      <c r="W75" s="17">
        <v>0.30553799999999998</v>
      </c>
      <c r="X75" s="17">
        <v>495</v>
      </c>
      <c r="Y75" s="17">
        <v>0</v>
      </c>
      <c r="Z75" s="17">
        <v>0</v>
      </c>
    </row>
    <row r="76" spans="1:26">
      <c r="A76" s="17">
        <v>63</v>
      </c>
      <c r="B76" s="19">
        <v>0.14274305555555555</v>
      </c>
      <c r="C76" s="17">
        <v>41.7</v>
      </c>
      <c r="D76" s="17">
        <v>0</v>
      </c>
      <c r="E76" s="17">
        <v>0</v>
      </c>
      <c r="F76" s="17">
        <v>0</v>
      </c>
      <c r="G76" s="17">
        <v>0.94617099999999998</v>
      </c>
      <c r="H76" s="17">
        <v>0.15942300000000001</v>
      </c>
      <c r="I76" s="17">
        <v>0.25794699999999998</v>
      </c>
      <c r="J76" s="17">
        <v>9.8522999999999999E-2</v>
      </c>
      <c r="K76" s="17">
        <v>0.38195200000000001</v>
      </c>
      <c r="L76" s="17">
        <v>550.29999999999995</v>
      </c>
      <c r="M76" s="17">
        <v>0.38033</v>
      </c>
      <c r="N76" s="17">
        <v>354</v>
      </c>
      <c r="O76" s="17">
        <v>0</v>
      </c>
      <c r="P76" s="17">
        <v>0</v>
      </c>
      <c r="Q76" s="17">
        <v>0.92529600000000001</v>
      </c>
      <c r="R76" s="17">
        <v>0.13209399999999999</v>
      </c>
      <c r="S76" s="17">
        <v>0.214809</v>
      </c>
      <c r="T76" s="17">
        <v>8.2714999999999997E-2</v>
      </c>
      <c r="U76" s="17">
        <v>0.38506200000000002</v>
      </c>
      <c r="V76" s="17">
        <v>577.79999999999995</v>
      </c>
      <c r="W76" s="17">
        <v>0.310479</v>
      </c>
      <c r="X76" s="17">
        <v>484</v>
      </c>
      <c r="Y76" s="17">
        <v>0</v>
      </c>
      <c r="Z76" s="17">
        <v>0</v>
      </c>
    </row>
    <row r="77" spans="1:26">
      <c r="A77" s="17">
        <v>64</v>
      </c>
      <c r="B77" s="19">
        <v>0.14280092592592594</v>
      </c>
      <c r="C77" s="17">
        <v>42.8</v>
      </c>
      <c r="D77" s="17">
        <v>0</v>
      </c>
      <c r="E77" s="17">
        <v>0</v>
      </c>
      <c r="F77" s="17">
        <v>0</v>
      </c>
      <c r="G77" s="17">
        <v>0.93506400000000001</v>
      </c>
      <c r="H77" s="17">
        <v>0.13997000000000001</v>
      </c>
      <c r="I77" s="17">
        <v>0.215673</v>
      </c>
      <c r="J77" s="17">
        <v>7.5702000000000005E-2</v>
      </c>
      <c r="K77" s="17">
        <v>0.35100500000000001</v>
      </c>
      <c r="L77" s="17">
        <v>650</v>
      </c>
      <c r="M77" s="17">
        <v>0.37074600000000002</v>
      </c>
      <c r="N77" s="17">
        <v>440</v>
      </c>
      <c r="O77" s="17">
        <v>0</v>
      </c>
      <c r="P77" s="17">
        <v>0</v>
      </c>
      <c r="Q77" s="17">
        <v>0.941635</v>
      </c>
      <c r="R77" s="17">
        <v>0.134411</v>
      </c>
      <c r="S77" s="17">
        <v>0.204486</v>
      </c>
      <c r="T77" s="17">
        <v>7.0074999999999998E-2</v>
      </c>
      <c r="U77" s="17">
        <v>0.34268999999999999</v>
      </c>
      <c r="V77" s="17">
        <v>643.79999999999995</v>
      </c>
      <c r="W77" s="17">
        <v>0.34545100000000001</v>
      </c>
      <c r="X77" s="17">
        <v>520</v>
      </c>
      <c r="Y77" s="17">
        <v>0</v>
      </c>
      <c r="Z77" s="17">
        <v>0</v>
      </c>
    </row>
    <row r="78" spans="1:26">
      <c r="A78" s="17">
        <v>65</v>
      </c>
      <c r="B78" s="19">
        <v>0.14284722222222221</v>
      </c>
      <c r="C78" s="17">
        <v>43.3</v>
      </c>
      <c r="D78" s="17">
        <v>0</v>
      </c>
      <c r="E78" s="17">
        <v>0</v>
      </c>
      <c r="F78" s="17">
        <v>0</v>
      </c>
      <c r="G78" s="17">
        <v>0.92249599999999998</v>
      </c>
      <c r="H78" s="17">
        <v>0.14658599999999999</v>
      </c>
      <c r="I78" s="17">
        <v>0.22681999999999999</v>
      </c>
      <c r="J78" s="17">
        <v>8.0234E-2</v>
      </c>
      <c r="K78" s="17">
        <v>0.35373300000000002</v>
      </c>
      <c r="L78" s="17">
        <v>606</v>
      </c>
      <c r="M78" s="17">
        <v>0.51236599999999999</v>
      </c>
      <c r="N78" s="17">
        <v>415</v>
      </c>
      <c r="O78" s="17">
        <v>0</v>
      </c>
      <c r="P78" s="17">
        <v>0</v>
      </c>
      <c r="Q78" s="17">
        <v>0.95859799999999995</v>
      </c>
      <c r="R78" s="17">
        <v>0.13628799999999999</v>
      </c>
      <c r="S78" s="17">
        <v>0.220079</v>
      </c>
      <c r="T78" s="17">
        <v>8.3791000000000004E-2</v>
      </c>
      <c r="U78" s="17">
        <v>0.38073299999999999</v>
      </c>
      <c r="V78" s="17">
        <v>536.5</v>
      </c>
      <c r="W78" s="17">
        <v>0.28443299999999999</v>
      </c>
      <c r="X78" s="17">
        <v>381</v>
      </c>
      <c r="Y78" s="17">
        <v>0</v>
      </c>
      <c r="Z78" s="17">
        <v>0</v>
      </c>
    </row>
    <row r="79" spans="1:26">
      <c r="A79" s="17">
        <v>66</v>
      </c>
      <c r="B79" s="19">
        <v>0.1429050925925926</v>
      </c>
      <c r="C79" s="17">
        <v>44.6</v>
      </c>
      <c r="D79" s="17">
        <v>0</v>
      </c>
      <c r="E79" s="17">
        <v>0</v>
      </c>
      <c r="F79" s="17">
        <v>0</v>
      </c>
      <c r="G79" s="17">
        <v>0.93579900000000005</v>
      </c>
      <c r="H79" s="17">
        <v>0.13963</v>
      </c>
      <c r="I79" s="17">
        <v>0.217116</v>
      </c>
      <c r="J79" s="17">
        <v>7.7485999999999999E-2</v>
      </c>
      <c r="K79" s="17">
        <v>0.35688599999999998</v>
      </c>
      <c r="L79" s="17">
        <v>636.29999999999995</v>
      </c>
      <c r="M79" s="17">
        <v>0.233294</v>
      </c>
      <c r="N79" s="17">
        <v>533</v>
      </c>
      <c r="O79" s="17">
        <v>0</v>
      </c>
      <c r="P79" s="17">
        <v>0</v>
      </c>
      <c r="Q79" s="17">
        <v>0.93922399999999995</v>
      </c>
      <c r="R79" s="17">
        <v>0.13317399999999999</v>
      </c>
      <c r="S79" s="17">
        <v>0.21005199999999999</v>
      </c>
      <c r="T79" s="17">
        <v>7.6878000000000002E-2</v>
      </c>
      <c r="U79" s="17">
        <v>0.36599500000000001</v>
      </c>
      <c r="V79" s="17">
        <v>594.20000000000005</v>
      </c>
      <c r="W79" s="17">
        <v>0.320191</v>
      </c>
      <c r="X79" s="17">
        <v>444</v>
      </c>
      <c r="Y79" s="17">
        <v>0</v>
      </c>
      <c r="Z79" s="17">
        <v>0</v>
      </c>
    </row>
    <row r="80" spans="1:26">
      <c r="A80" s="17">
        <v>67</v>
      </c>
      <c r="B80" s="19">
        <v>0.14296296296296296</v>
      </c>
      <c r="C80" s="17">
        <v>45.3</v>
      </c>
      <c r="D80" s="17">
        <v>0</v>
      </c>
      <c r="E80" s="17">
        <v>0</v>
      </c>
      <c r="F80" s="17">
        <v>0</v>
      </c>
      <c r="G80" s="17">
        <v>0.95672199999999996</v>
      </c>
      <c r="H80" s="17">
        <v>0.14668800000000001</v>
      </c>
      <c r="I80" s="17">
        <v>0.23277700000000001</v>
      </c>
      <c r="J80" s="17">
        <v>8.6088999999999999E-2</v>
      </c>
      <c r="K80" s="17">
        <v>0.369834</v>
      </c>
      <c r="L80" s="17">
        <v>563</v>
      </c>
      <c r="M80" s="17">
        <v>0.20616000000000001</v>
      </c>
      <c r="N80" s="17">
        <v>510</v>
      </c>
      <c r="O80" s="17">
        <v>0</v>
      </c>
      <c r="P80" s="17">
        <v>0</v>
      </c>
      <c r="Q80" s="17">
        <v>0.93960299999999997</v>
      </c>
      <c r="R80" s="17">
        <v>0.139375</v>
      </c>
      <c r="S80" s="17">
        <v>0.23158300000000001</v>
      </c>
      <c r="T80" s="17">
        <v>9.2208999999999999E-2</v>
      </c>
      <c r="U80" s="17">
        <v>0.39816699999999999</v>
      </c>
      <c r="V80" s="17">
        <v>550.29999999999995</v>
      </c>
      <c r="W80" s="17">
        <v>3.5004E-2</v>
      </c>
      <c r="X80" s="17">
        <v>320</v>
      </c>
      <c r="Y80" s="17">
        <v>0</v>
      </c>
      <c r="Z80" s="17">
        <v>0</v>
      </c>
    </row>
    <row r="81" spans="1:26">
      <c r="A81" s="17">
        <v>68</v>
      </c>
      <c r="B81" s="19">
        <v>0.14302083333333335</v>
      </c>
      <c r="C81" s="17">
        <v>47</v>
      </c>
      <c r="D81" s="17">
        <v>0</v>
      </c>
      <c r="E81" s="17">
        <v>0</v>
      </c>
      <c r="F81" s="17">
        <v>0</v>
      </c>
      <c r="G81" s="17">
        <v>0.96457999999999999</v>
      </c>
      <c r="H81" s="17">
        <v>0.15712499999999999</v>
      </c>
      <c r="I81" s="17">
        <v>0.23408399999999999</v>
      </c>
      <c r="J81" s="17">
        <v>7.6960000000000001E-2</v>
      </c>
      <c r="K81" s="17">
        <v>0.32876899999999998</v>
      </c>
      <c r="L81" s="17">
        <v>588.1</v>
      </c>
      <c r="M81" s="17">
        <v>0.56781800000000004</v>
      </c>
      <c r="N81" s="17">
        <v>480</v>
      </c>
      <c r="O81" s="17">
        <v>0</v>
      </c>
      <c r="P81" s="17">
        <v>0</v>
      </c>
      <c r="Q81" s="17">
        <v>0.93864599999999998</v>
      </c>
      <c r="R81" s="17">
        <v>0.144757</v>
      </c>
      <c r="S81" s="17">
        <v>0.22223100000000001</v>
      </c>
      <c r="T81" s="17">
        <v>7.7474000000000001E-2</v>
      </c>
      <c r="U81" s="17">
        <v>0.34862100000000001</v>
      </c>
      <c r="V81" s="17">
        <v>584.29999999999995</v>
      </c>
      <c r="W81" s="17">
        <v>0.243646</v>
      </c>
      <c r="X81" s="17">
        <v>517</v>
      </c>
      <c r="Y81" s="17">
        <v>0</v>
      </c>
      <c r="Z81" s="17">
        <v>0</v>
      </c>
    </row>
    <row r="82" spans="1:26">
      <c r="A82" s="17">
        <v>69</v>
      </c>
      <c r="B82" s="19">
        <v>0.14307870370370371</v>
      </c>
      <c r="C82" s="17">
        <v>47.4</v>
      </c>
      <c r="D82" s="17">
        <v>0</v>
      </c>
      <c r="E82" s="17">
        <v>0</v>
      </c>
      <c r="F82" s="17">
        <v>0</v>
      </c>
      <c r="G82" s="17">
        <v>0.95819100000000001</v>
      </c>
      <c r="H82" s="17">
        <v>0.152647</v>
      </c>
      <c r="I82" s="17">
        <v>0.241284</v>
      </c>
      <c r="J82" s="17">
        <v>8.8636999999999994E-2</v>
      </c>
      <c r="K82" s="17">
        <v>0.36735400000000001</v>
      </c>
      <c r="L82" s="17">
        <v>542.9</v>
      </c>
      <c r="M82" s="17">
        <v>0.39258199999999999</v>
      </c>
      <c r="N82" s="17">
        <v>403</v>
      </c>
      <c r="O82" s="17">
        <v>0</v>
      </c>
      <c r="P82" s="17">
        <v>0</v>
      </c>
      <c r="Q82" s="17">
        <v>0.94239700000000004</v>
      </c>
      <c r="R82" s="17">
        <v>0.14624000000000001</v>
      </c>
      <c r="S82" s="17">
        <v>0.236482</v>
      </c>
      <c r="T82" s="17">
        <v>9.0242000000000003E-2</v>
      </c>
      <c r="U82" s="17">
        <v>0.381602</v>
      </c>
      <c r="V82" s="17">
        <v>563.29999999999995</v>
      </c>
      <c r="W82" s="17">
        <v>0.153695</v>
      </c>
      <c r="X82" s="17">
        <v>404</v>
      </c>
      <c r="Y82" s="17">
        <v>0</v>
      </c>
      <c r="Z82" s="17">
        <v>0</v>
      </c>
    </row>
    <row r="83" spans="1:26">
      <c r="A83" s="17">
        <v>70</v>
      </c>
      <c r="B83" s="19">
        <v>0.143125</v>
      </c>
      <c r="C83" s="17">
        <v>48.6</v>
      </c>
      <c r="D83" s="17">
        <v>0</v>
      </c>
      <c r="E83" s="17">
        <v>0</v>
      </c>
      <c r="F83" s="17">
        <v>0</v>
      </c>
      <c r="G83" s="17">
        <v>0.95380399999999999</v>
      </c>
      <c r="H83" s="17">
        <v>0.159971</v>
      </c>
      <c r="I83" s="17">
        <v>0.245252</v>
      </c>
      <c r="J83" s="17">
        <v>8.5280999999999996E-2</v>
      </c>
      <c r="K83" s="17">
        <v>0.34772799999999998</v>
      </c>
      <c r="L83" s="17">
        <v>567.29999999999995</v>
      </c>
      <c r="M83" s="17">
        <v>0.30561700000000003</v>
      </c>
      <c r="N83" s="17">
        <v>514</v>
      </c>
      <c r="O83" s="17">
        <v>0</v>
      </c>
      <c r="P83" s="17">
        <v>0</v>
      </c>
      <c r="Q83" s="17">
        <v>0.95774700000000001</v>
      </c>
      <c r="R83" s="17">
        <v>0.151528</v>
      </c>
      <c r="S83" s="17">
        <v>0.23729</v>
      </c>
      <c r="T83" s="17">
        <v>8.5762000000000005E-2</v>
      </c>
      <c r="U83" s="17">
        <v>0.36142400000000002</v>
      </c>
      <c r="V83" s="17">
        <v>623.6</v>
      </c>
      <c r="W83" s="17">
        <v>0.218777</v>
      </c>
      <c r="X83" s="17">
        <v>402</v>
      </c>
      <c r="Y83" s="17">
        <v>0</v>
      </c>
      <c r="Z83" s="17">
        <v>0</v>
      </c>
    </row>
    <row r="84" spans="1:26">
      <c r="A84" s="17">
        <v>71</v>
      </c>
      <c r="B84" s="19">
        <v>0.14318287037037036</v>
      </c>
      <c r="C84" s="17">
        <v>49.5</v>
      </c>
      <c r="D84" s="17">
        <v>0</v>
      </c>
      <c r="E84" s="17">
        <v>0</v>
      </c>
      <c r="F84" s="17">
        <v>0</v>
      </c>
      <c r="G84" s="17">
        <v>0.95742700000000003</v>
      </c>
      <c r="H84" s="17">
        <v>0.160968</v>
      </c>
      <c r="I84" s="17">
        <v>0.25053300000000001</v>
      </c>
      <c r="J84" s="17">
        <v>8.9564000000000005E-2</v>
      </c>
      <c r="K84" s="17">
        <v>0.35749599999999998</v>
      </c>
      <c r="L84" s="17">
        <v>584.6</v>
      </c>
      <c r="M84" s="17">
        <v>0.41896600000000001</v>
      </c>
      <c r="N84" s="17">
        <v>615</v>
      </c>
      <c r="O84" s="17">
        <v>0</v>
      </c>
      <c r="P84" s="17">
        <v>0</v>
      </c>
      <c r="Q84" s="17">
        <v>0.95039399999999996</v>
      </c>
      <c r="R84" s="17">
        <v>0.14838799999999999</v>
      </c>
      <c r="S84" s="17">
        <v>0.24649399999999999</v>
      </c>
      <c r="T84" s="17">
        <v>9.8105999999999999E-2</v>
      </c>
      <c r="U84" s="17">
        <v>0.39800600000000003</v>
      </c>
      <c r="V84" s="17">
        <v>584.9</v>
      </c>
      <c r="W84" s="17">
        <v>0.19413</v>
      </c>
      <c r="X84" s="17">
        <v>519</v>
      </c>
      <c r="Y84" s="17">
        <v>0</v>
      </c>
      <c r="Z84" s="17">
        <v>0</v>
      </c>
    </row>
    <row r="85" spans="1:26">
      <c r="A85" s="17">
        <v>72</v>
      </c>
      <c r="B85" s="19">
        <v>0.14324074074074075</v>
      </c>
      <c r="C85" s="17">
        <v>50.4</v>
      </c>
      <c r="D85" s="17">
        <v>0</v>
      </c>
      <c r="E85" s="17">
        <v>0</v>
      </c>
      <c r="F85" s="17">
        <v>0</v>
      </c>
      <c r="G85" s="17">
        <v>0.97059499999999999</v>
      </c>
      <c r="H85" s="17">
        <v>0.164742</v>
      </c>
      <c r="I85" s="17">
        <v>0.25299700000000003</v>
      </c>
      <c r="J85" s="17">
        <v>8.8255E-2</v>
      </c>
      <c r="K85" s="17">
        <v>0.34883700000000001</v>
      </c>
      <c r="L85" s="17">
        <v>559.20000000000005</v>
      </c>
      <c r="M85" s="17">
        <v>0.40425699999999998</v>
      </c>
      <c r="N85" s="17">
        <v>372</v>
      </c>
      <c r="O85" s="17">
        <v>0</v>
      </c>
      <c r="P85" s="17">
        <v>0</v>
      </c>
      <c r="Q85" s="17">
        <v>0.95332300000000003</v>
      </c>
      <c r="R85" s="17">
        <v>0.15701000000000001</v>
      </c>
      <c r="S85" s="17">
        <v>0.25278400000000001</v>
      </c>
      <c r="T85" s="17">
        <v>9.5773999999999998E-2</v>
      </c>
      <c r="U85" s="17">
        <v>0.37887900000000002</v>
      </c>
      <c r="V85" s="17">
        <v>542.79999999999995</v>
      </c>
      <c r="W85" s="17">
        <v>0.177256</v>
      </c>
      <c r="X85" s="17">
        <v>531</v>
      </c>
      <c r="Y85" s="17">
        <v>0</v>
      </c>
      <c r="Z85" s="17">
        <v>0</v>
      </c>
    </row>
    <row r="86" spans="1:26">
      <c r="A86" s="17">
        <v>73</v>
      </c>
      <c r="B86" s="19">
        <v>0.14328703703703705</v>
      </c>
      <c r="C86" s="17">
        <v>51.5</v>
      </c>
      <c r="D86" s="17">
        <v>0</v>
      </c>
      <c r="E86" s="17">
        <v>0</v>
      </c>
      <c r="F86" s="17">
        <v>0</v>
      </c>
      <c r="G86" s="17">
        <v>0.96066700000000005</v>
      </c>
      <c r="H86" s="17">
        <v>0.16345199999999999</v>
      </c>
      <c r="I86" s="17">
        <v>0.253386</v>
      </c>
      <c r="J86" s="17">
        <v>8.9935000000000001E-2</v>
      </c>
      <c r="K86" s="17">
        <v>0.35493200000000003</v>
      </c>
      <c r="L86" s="17">
        <v>606.79999999999995</v>
      </c>
      <c r="M86" s="17">
        <v>0.22154499999999999</v>
      </c>
      <c r="N86" s="17">
        <v>487</v>
      </c>
      <c r="O86" s="17">
        <v>0</v>
      </c>
      <c r="P86" s="17">
        <v>0</v>
      </c>
      <c r="Q86" s="17">
        <v>0.96143299999999998</v>
      </c>
      <c r="R86" s="17">
        <v>0.150479</v>
      </c>
      <c r="S86" s="17">
        <v>0.25746999999999998</v>
      </c>
      <c r="T86" s="17">
        <v>0.106991</v>
      </c>
      <c r="U86" s="17">
        <v>0.41554799999999997</v>
      </c>
      <c r="V86" s="17">
        <v>567.9</v>
      </c>
      <c r="W86" s="17">
        <v>7.9999999999999996E-6</v>
      </c>
      <c r="X86" s="17">
        <v>395</v>
      </c>
      <c r="Y86" s="17">
        <v>0</v>
      </c>
      <c r="Z86" s="17">
        <v>0</v>
      </c>
    </row>
    <row r="87" spans="1:26">
      <c r="A87" s="17">
        <v>74</v>
      </c>
      <c r="B87" s="19">
        <v>0.14334490740740741</v>
      </c>
      <c r="C87" s="17">
        <v>52.5</v>
      </c>
      <c r="D87" s="17">
        <v>0</v>
      </c>
      <c r="E87" s="17">
        <v>0</v>
      </c>
      <c r="F87" s="17">
        <v>0</v>
      </c>
      <c r="G87" s="17">
        <v>0.96081799999999995</v>
      </c>
      <c r="H87" s="17">
        <v>0.167019</v>
      </c>
      <c r="I87" s="17">
        <v>0.267231</v>
      </c>
      <c r="J87" s="17">
        <v>0.100212</v>
      </c>
      <c r="K87" s="17">
        <v>0.375002</v>
      </c>
      <c r="L87" s="17">
        <v>545.1</v>
      </c>
      <c r="M87" s="17">
        <v>0.21894</v>
      </c>
      <c r="N87" s="17">
        <v>432</v>
      </c>
      <c r="O87" s="17">
        <v>0</v>
      </c>
      <c r="P87" s="17">
        <v>0</v>
      </c>
      <c r="Q87" s="17">
        <v>0.93706500000000004</v>
      </c>
      <c r="R87" s="17">
        <v>0.171629</v>
      </c>
      <c r="S87" s="17">
        <v>0.26839099999999999</v>
      </c>
      <c r="T87" s="17">
        <v>9.6762000000000001E-2</v>
      </c>
      <c r="U87" s="17">
        <v>0.36052699999999999</v>
      </c>
      <c r="V87" s="17">
        <v>506.1</v>
      </c>
      <c r="W87" s="17">
        <v>0.28326099999999999</v>
      </c>
      <c r="X87" s="17">
        <v>428</v>
      </c>
      <c r="Y87" s="17">
        <v>0</v>
      </c>
      <c r="Z87" s="17">
        <v>0</v>
      </c>
    </row>
    <row r="88" spans="1:26">
      <c r="A88" s="17">
        <v>75</v>
      </c>
      <c r="B88" s="19">
        <v>0.14340277777777777</v>
      </c>
      <c r="C88" s="17">
        <v>53.7</v>
      </c>
      <c r="D88" s="17">
        <v>0</v>
      </c>
      <c r="E88" s="17">
        <v>0</v>
      </c>
      <c r="F88" s="17">
        <v>0</v>
      </c>
      <c r="G88" s="17">
        <v>0.95127499999999998</v>
      </c>
      <c r="H88" s="17">
        <v>0.179066</v>
      </c>
      <c r="I88" s="17">
        <v>0.27421600000000002</v>
      </c>
      <c r="J88" s="17">
        <v>9.5148999999999997E-2</v>
      </c>
      <c r="K88" s="17">
        <v>0.34698699999999999</v>
      </c>
      <c r="L88" s="17">
        <v>583.5</v>
      </c>
      <c r="M88" s="17">
        <v>0.336895</v>
      </c>
      <c r="N88" s="17">
        <v>443</v>
      </c>
      <c r="O88" s="17">
        <v>0</v>
      </c>
      <c r="P88" s="17">
        <v>0</v>
      </c>
      <c r="Q88" s="17">
        <v>0.95443599999999995</v>
      </c>
      <c r="R88" s="17">
        <v>0.152888</v>
      </c>
      <c r="S88" s="17">
        <v>0.26310600000000001</v>
      </c>
      <c r="T88" s="17">
        <v>0.110218</v>
      </c>
      <c r="U88" s="17">
        <v>0.41891099999999998</v>
      </c>
      <c r="V88" s="17">
        <v>592.5</v>
      </c>
      <c r="W88" s="17">
        <v>0.15040300000000001</v>
      </c>
      <c r="X88" s="17">
        <v>377</v>
      </c>
      <c r="Y88" s="17">
        <v>0</v>
      </c>
      <c r="Z88" s="17">
        <v>0</v>
      </c>
    </row>
    <row r="89" spans="1:26">
      <c r="A89" s="17">
        <v>76</v>
      </c>
      <c r="B89" s="19">
        <v>0.14346064814814816</v>
      </c>
      <c r="C89" s="17">
        <v>54.3</v>
      </c>
      <c r="D89" s="17">
        <v>0</v>
      </c>
      <c r="E89" s="17">
        <v>0</v>
      </c>
      <c r="F89" s="17">
        <v>0</v>
      </c>
      <c r="G89" s="17">
        <v>0.96177999999999997</v>
      </c>
      <c r="H89" s="17">
        <v>0.175152</v>
      </c>
      <c r="I89" s="17">
        <v>0.27304299999999998</v>
      </c>
      <c r="J89" s="17">
        <v>9.7891000000000006E-2</v>
      </c>
      <c r="K89" s="17">
        <v>0.358518</v>
      </c>
      <c r="L89" s="17">
        <v>585.1</v>
      </c>
      <c r="M89" s="17">
        <v>0.307786</v>
      </c>
      <c r="N89" s="17">
        <v>449</v>
      </c>
      <c r="O89" s="17">
        <v>0</v>
      </c>
      <c r="P89" s="17">
        <v>0</v>
      </c>
      <c r="Q89" s="17">
        <v>0.96239300000000005</v>
      </c>
      <c r="R89" s="17">
        <v>0.15876899999999999</v>
      </c>
      <c r="S89" s="17">
        <v>0.26384999999999997</v>
      </c>
      <c r="T89" s="17">
        <v>0.10508099999999999</v>
      </c>
      <c r="U89" s="17">
        <v>0.39826099999999998</v>
      </c>
      <c r="V89" s="17">
        <v>613.4</v>
      </c>
      <c r="W89" s="17">
        <v>0.109759</v>
      </c>
      <c r="X89" s="17">
        <v>464</v>
      </c>
      <c r="Y89" s="17">
        <v>0</v>
      </c>
      <c r="Z89" s="17">
        <v>0</v>
      </c>
    </row>
    <row r="90" spans="1:26">
      <c r="A90" s="17">
        <v>77</v>
      </c>
      <c r="B90" s="19">
        <v>0.14350694444444445</v>
      </c>
      <c r="C90" s="17">
        <v>55.7</v>
      </c>
      <c r="D90" s="17">
        <v>0</v>
      </c>
      <c r="E90" s="17">
        <v>0</v>
      </c>
      <c r="F90" s="17">
        <v>0</v>
      </c>
      <c r="G90" s="17">
        <v>0.95611500000000005</v>
      </c>
      <c r="H90" s="17">
        <v>0.17186899999999999</v>
      </c>
      <c r="I90" s="17">
        <v>0.27127499999999999</v>
      </c>
      <c r="J90" s="17">
        <v>9.9405999999999994E-2</v>
      </c>
      <c r="K90" s="17">
        <v>0.36643999999999999</v>
      </c>
      <c r="L90" s="17">
        <v>601.6</v>
      </c>
      <c r="M90" s="17">
        <v>0.35792800000000002</v>
      </c>
      <c r="N90" s="17">
        <v>417</v>
      </c>
      <c r="O90" s="17">
        <v>0</v>
      </c>
      <c r="P90" s="17">
        <v>0</v>
      </c>
      <c r="Q90" s="17">
        <v>0.94134099999999998</v>
      </c>
      <c r="R90" s="17">
        <v>0.158827</v>
      </c>
      <c r="S90" s="17">
        <v>0.26660400000000001</v>
      </c>
      <c r="T90" s="17">
        <v>0.107777</v>
      </c>
      <c r="U90" s="17">
        <v>0.40425899999999998</v>
      </c>
      <c r="V90" s="17">
        <v>541.9</v>
      </c>
      <c r="W90" s="17">
        <v>2.1239999999999998E-2</v>
      </c>
      <c r="X90" s="17">
        <v>510</v>
      </c>
      <c r="Y90" s="17">
        <v>0</v>
      </c>
      <c r="Z90" s="17">
        <v>0</v>
      </c>
    </row>
    <row r="91" spans="1:26">
      <c r="A91" s="17">
        <v>78</v>
      </c>
      <c r="B91" s="19">
        <v>0.14356481481481481</v>
      </c>
      <c r="C91" s="17">
        <v>56.5</v>
      </c>
      <c r="D91" s="17">
        <v>0</v>
      </c>
      <c r="E91" s="17">
        <v>0</v>
      </c>
      <c r="F91" s="17">
        <v>0</v>
      </c>
      <c r="G91" s="17">
        <v>0.95155999999999996</v>
      </c>
      <c r="H91" s="17">
        <v>0.184364</v>
      </c>
      <c r="I91" s="17">
        <v>0.27901199999999998</v>
      </c>
      <c r="J91" s="17">
        <v>9.4646999999999995E-2</v>
      </c>
      <c r="K91" s="17">
        <v>0.339223</v>
      </c>
      <c r="L91" s="17">
        <v>549</v>
      </c>
      <c r="M91" s="17">
        <v>0.44622000000000001</v>
      </c>
      <c r="N91" s="17">
        <v>421</v>
      </c>
      <c r="O91" s="17">
        <v>0</v>
      </c>
      <c r="P91" s="17">
        <v>0</v>
      </c>
      <c r="Q91" s="17">
        <v>0.94438699999999998</v>
      </c>
      <c r="R91" s="17">
        <v>0.177818</v>
      </c>
      <c r="S91" s="17">
        <v>0.287574</v>
      </c>
      <c r="T91" s="17">
        <v>0.10975600000000001</v>
      </c>
      <c r="U91" s="17">
        <v>0.381662</v>
      </c>
      <c r="V91" s="17">
        <v>534</v>
      </c>
      <c r="W91" s="17">
        <v>0.22873399999999999</v>
      </c>
      <c r="X91" s="17">
        <v>373</v>
      </c>
      <c r="Y91" s="17">
        <v>0</v>
      </c>
      <c r="Z91" s="17">
        <v>0</v>
      </c>
    </row>
    <row r="92" spans="1:26">
      <c r="A92" s="17">
        <v>79</v>
      </c>
      <c r="B92" s="19">
        <v>0.1436226851851852</v>
      </c>
      <c r="C92" s="17">
        <v>57.7</v>
      </c>
      <c r="D92" s="17">
        <v>0</v>
      </c>
      <c r="E92" s="17">
        <v>0</v>
      </c>
      <c r="F92" s="17">
        <v>0</v>
      </c>
      <c r="G92" s="17">
        <v>0.96560199999999996</v>
      </c>
      <c r="H92" s="17">
        <v>0.171843</v>
      </c>
      <c r="I92" s="17">
        <v>0.27507900000000002</v>
      </c>
      <c r="J92" s="17">
        <v>0.10323599999999999</v>
      </c>
      <c r="K92" s="17">
        <v>0.37529499999999999</v>
      </c>
      <c r="L92" s="17">
        <v>650.5</v>
      </c>
      <c r="M92" s="17">
        <v>0.210674</v>
      </c>
      <c r="N92" s="17">
        <v>380</v>
      </c>
      <c r="O92" s="17">
        <v>0</v>
      </c>
      <c r="P92" s="17">
        <v>0</v>
      </c>
      <c r="Q92" s="17">
        <v>0.96233400000000002</v>
      </c>
      <c r="R92" s="17">
        <v>0.16938500000000001</v>
      </c>
      <c r="S92" s="17">
        <v>0.28203600000000001</v>
      </c>
      <c r="T92" s="17">
        <v>0.11265</v>
      </c>
      <c r="U92" s="17">
        <v>0.399418</v>
      </c>
      <c r="V92" s="17">
        <v>561.6</v>
      </c>
      <c r="W92" s="17">
        <v>0.22917899999999999</v>
      </c>
      <c r="X92" s="17">
        <v>480</v>
      </c>
      <c r="Y92" s="17">
        <v>0</v>
      </c>
      <c r="Z92" s="17">
        <v>0</v>
      </c>
    </row>
    <row r="93" spans="1:26">
      <c r="A93" s="17">
        <v>80</v>
      </c>
      <c r="B93" s="19">
        <v>0.14368055555555556</v>
      </c>
      <c r="C93" s="17">
        <v>58.5</v>
      </c>
      <c r="D93" s="17">
        <v>0</v>
      </c>
      <c r="E93" s="17">
        <v>0</v>
      </c>
      <c r="F93" s="17">
        <v>0</v>
      </c>
      <c r="G93" s="17">
        <v>0.95255500000000004</v>
      </c>
      <c r="H93" s="17">
        <v>0.179094</v>
      </c>
      <c r="I93" s="17">
        <v>0.28251999999999999</v>
      </c>
      <c r="J93" s="17">
        <v>0.103426</v>
      </c>
      <c r="K93" s="17">
        <v>0.36608400000000002</v>
      </c>
      <c r="L93" s="17">
        <v>648.20000000000005</v>
      </c>
      <c r="M93" s="17">
        <v>0.31667699999999999</v>
      </c>
      <c r="N93" s="17">
        <v>608</v>
      </c>
      <c r="O93" s="17">
        <v>0</v>
      </c>
      <c r="P93" s="17">
        <v>0</v>
      </c>
      <c r="Q93" s="17">
        <v>0.95472800000000002</v>
      </c>
      <c r="R93" s="17">
        <v>0.168128</v>
      </c>
      <c r="S93" s="17">
        <v>0.27482000000000001</v>
      </c>
      <c r="T93" s="17">
        <v>0.106692</v>
      </c>
      <c r="U93" s="17">
        <v>0.38822400000000001</v>
      </c>
      <c r="V93" s="17">
        <v>546.6</v>
      </c>
      <c r="W93" s="17">
        <v>0.25581100000000001</v>
      </c>
      <c r="X93" s="17">
        <v>471</v>
      </c>
      <c r="Y93" s="17">
        <v>0</v>
      </c>
      <c r="Z93" s="17">
        <v>0</v>
      </c>
    </row>
    <row r="94" spans="1:26">
      <c r="A94" s="17">
        <v>81</v>
      </c>
      <c r="B94" s="19">
        <v>0.14372685185185186</v>
      </c>
      <c r="C94" s="17">
        <v>59.7</v>
      </c>
      <c r="D94" s="17">
        <v>0</v>
      </c>
      <c r="E94" s="17">
        <v>0</v>
      </c>
      <c r="F94" s="17">
        <v>0</v>
      </c>
      <c r="G94" s="17">
        <v>0.96996199999999999</v>
      </c>
      <c r="H94" s="17">
        <v>0.18387600000000001</v>
      </c>
      <c r="I94" s="17">
        <v>0.29530000000000001</v>
      </c>
      <c r="J94" s="17">
        <v>0.111424</v>
      </c>
      <c r="K94" s="17">
        <v>0.37732500000000002</v>
      </c>
      <c r="L94" s="17">
        <v>597.29999999999995</v>
      </c>
      <c r="M94" s="17">
        <v>0.27822000000000002</v>
      </c>
      <c r="N94" s="17">
        <v>392</v>
      </c>
      <c r="O94" s="17">
        <v>0</v>
      </c>
      <c r="P94" s="17">
        <v>0</v>
      </c>
      <c r="Q94" s="17">
        <v>0.95427099999999998</v>
      </c>
      <c r="R94" s="17">
        <v>0.184257</v>
      </c>
      <c r="S94" s="17">
        <v>0.30626399999999998</v>
      </c>
      <c r="T94" s="17">
        <v>0.122007</v>
      </c>
      <c r="U94" s="17">
        <v>0.398372</v>
      </c>
      <c r="V94" s="17">
        <v>542.5</v>
      </c>
      <c r="W94" s="17">
        <v>0.17507500000000001</v>
      </c>
      <c r="X94" s="17">
        <v>347</v>
      </c>
      <c r="Y94" s="17">
        <v>0</v>
      </c>
      <c r="Z94" s="17">
        <v>0</v>
      </c>
    </row>
    <row r="95" spans="1:26">
      <c r="A95" s="17">
        <v>82</v>
      </c>
      <c r="B95" s="19">
        <v>0.14378472222222222</v>
      </c>
      <c r="C95" s="17">
        <v>60.5</v>
      </c>
      <c r="D95" s="17">
        <v>0</v>
      </c>
      <c r="E95" s="17">
        <v>0</v>
      </c>
      <c r="F95" s="17">
        <v>0</v>
      </c>
      <c r="G95" s="17">
        <v>0.96077699999999999</v>
      </c>
      <c r="H95" s="17">
        <v>0.219302</v>
      </c>
      <c r="I95" s="17">
        <v>0.33526699999999998</v>
      </c>
      <c r="J95" s="17">
        <v>0.115965</v>
      </c>
      <c r="K95" s="17">
        <v>0.345889</v>
      </c>
      <c r="L95" s="17">
        <v>556.9</v>
      </c>
      <c r="M95" s="17">
        <v>0.17507800000000001</v>
      </c>
      <c r="N95" s="17">
        <v>432</v>
      </c>
      <c r="O95" s="17">
        <v>0</v>
      </c>
      <c r="P95" s="17">
        <v>0</v>
      </c>
      <c r="Q95" s="17">
        <v>0.95756799999999997</v>
      </c>
      <c r="R95" s="17">
        <v>0.20252600000000001</v>
      </c>
      <c r="S95" s="17">
        <v>0.33900999999999998</v>
      </c>
      <c r="T95" s="17">
        <v>0.13648399999999999</v>
      </c>
      <c r="U95" s="17">
        <v>0.40259600000000001</v>
      </c>
      <c r="V95" s="17">
        <v>564.6</v>
      </c>
      <c r="W95" s="17">
        <v>6.0000000000000002E-6</v>
      </c>
      <c r="X95" s="17">
        <v>400</v>
      </c>
      <c r="Y95" s="17">
        <v>0</v>
      </c>
      <c r="Z95" s="17">
        <v>0</v>
      </c>
    </row>
    <row r="96" spans="1:26">
      <c r="A96" s="17">
        <v>83</v>
      </c>
      <c r="B96" s="19">
        <v>0.14384259259259261</v>
      </c>
      <c r="C96" s="17">
        <v>61.6</v>
      </c>
      <c r="D96" s="17">
        <v>0</v>
      </c>
      <c r="E96" s="17">
        <v>0</v>
      </c>
      <c r="F96" s="17">
        <v>0</v>
      </c>
      <c r="G96" s="17">
        <v>0.96811000000000003</v>
      </c>
      <c r="H96" s="17">
        <v>0.220972</v>
      </c>
      <c r="I96" s="17">
        <v>0.355018</v>
      </c>
      <c r="J96" s="17">
        <v>0.134046</v>
      </c>
      <c r="K96" s="17">
        <v>0.37757600000000002</v>
      </c>
      <c r="L96" s="17">
        <v>553.1</v>
      </c>
      <c r="M96" s="17">
        <v>0.25766800000000001</v>
      </c>
      <c r="N96" s="17">
        <v>388</v>
      </c>
      <c r="O96" s="17">
        <v>0</v>
      </c>
      <c r="P96" s="17">
        <v>0</v>
      </c>
      <c r="Q96" s="17">
        <v>0.97248500000000004</v>
      </c>
      <c r="R96" s="17">
        <v>0.20705699999999999</v>
      </c>
      <c r="S96" s="17">
        <v>0.34977599999999998</v>
      </c>
      <c r="T96" s="17">
        <v>0.14271900000000001</v>
      </c>
      <c r="U96" s="17">
        <v>0.40803</v>
      </c>
      <c r="V96" s="17">
        <v>508.4</v>
      </c>
      <c r="W96" s="17">
        <v>3.5296000000000001E-2</v>
      </c>
      <c r="X96" s="17">
        <v>502</v>
      </c>
      <c r="Y96" s="17">
        <v>0</v>
      </c>
      <c r="Z96" s="17">
        <v>0</v>
      </c>
    </row>
    <row r="97" spans="1:26">
      <c r="A97" s="17">
        <v>84</v>
      </c>
      <c r="B97" s="19">
        <v>0.14390046296296297</v>
      </c>
      <c r="C97" s="17">
        <v>62.8</v>
      </c>
      <c r="D97" s="17">
        <v>0</v>
      </c>
      <c r="E97" s="17">
        <v>0</v>
      </c>
      <c r="F97" s="17">
        <v>0</v>
      </c>
      <c r="G97" s="17">
        <v>0.95539600000000002</v>
      </c>
      <c r="H97" s="17">
        <v>0.20838400000000001</v>
      </c>
      <c r="I97" s="17">
        <v>0.33329700000000001</v>
      </c>
      <c r="J97" s="17">
        <v>0.124913</v>
      </c>
      <c r="K97" s="17">
        <v>0.37477899999999997</v>
      </c>
      <c r="L97" s="17">
        <v>572.79999999999995</v>
      </c>
      <c r="M97" s="17">
        <v>0.17078199999999999</v>
      </c>
      <c r="N97" s="17">
        <v>413</v>
      </c>
      <c r="O97" s="17">
        <v>0</v>
      </c>
      <c r="P97" s="17">
        <v>0</v>
      </c>
      <c r="Q97" s="17">
        <v>0.965889</v>
      </c>
      <c r="R97" s="17">
        <v>0.209982</v>
      </c>
      <c r="S97" s="17">
        <v>0.33973700000000001</v>
      </c>
      <c r="T97" s="17">
        <v>0.12975500000000001</v>
      </c>
      <c r="U97" s="17">
        <v>0.38192700000000002</v>
      </c>
      <c r="V97" s="17">
        <v>519.9</v>
      </c>
      <c r="W97" s="17">
        <v>0.15594</v>
      </c>
      <c r="X97" s="17">
        <v>430</v>
      </c>
      <c r="Y97" s="17">
        <v>0</v>
      </c>
      <c r="Z97" s="17">
        <v>0</v>
      </c>
    </row>
    <row r="98" spans="1:26">
      <c r="A98" s="17">
        <v>85</v>
      </c>
      <c r="B98" s="19">
        <v>0.14394675925925926</v>
      </c>
      <c r="C98" s="17">
        <v>63.4</v>
      </c>
      <c r="D98" s="17">
        <v>0</v>
      </c>
      <c r="E98" s="17">
        <v>0</v>
      </c>
      <c r="F98" s="17">
        <v>0</v>
      </c>
      <c r="G98" s="17">
        <v>0.96087</v>
      </c>
      <c r="H98" s="17">
        <v>0.21918899999999999</v>
      </c>
      <c r="I98" s="17">
        <v>0.339003</v>
      </c>
      <c r="J98" s="17">
        <v>0.119814</v>
      </c>
      <c r="K98" s="17">
        <v>0.353431</v>
      </c>
      <c r="L98" s="17">
        <v>575.70000000000005</v>
      </c>
      <c r="M98" s="17">
        <v>0.287823</v>
      </c>
      <c r="N98" s="17">
        <v>359</v>
      </c>
      <c r="O98" s="17">
        <v>0</v>
      </c>
      <c r="P98" s="17">
        <v>0</v>
      </c>
      <c r="Q98" s="17">
        <v>0.95401100000000005</v>
      </c>
      <c r="R98" s="17">
        <v>0.21188000000000001</v>
      </c>
      <c r="S98" s="17">
        <v>0.33896100000000001</v>
      </c>
      <c r="T98" s="17">
        <v>0.127081</v>
      </c>
      <c r="U98" s="17">
        <v>0.37491400000000003</v>
      </c>
      <c r="V98" s="17">
        <v>606</v>
      </c>
      <c r="W98" s="17">
        <v>0.22651199999999999</v>
      </c>
      <c r="X98" s="17">
        <v>405</v>
      </c>
      <c r="Y98" s="17">
        <v>0</v>
      </c>
      <c r="Z98" s="17">
        <v>0</v>
      </c>
    </row>
    <row r="99" spans="1:26">
      <c r="A99" s="17">
        <v>86</v>
      </c>
      <c r="B99" s="19">
        <v>0.14400462962962965</v>
      </c>
      <c r="C99" s="17">
        <v>64.7</v>
      </c>
      <c r="D99" s="17">
        <v>0</v>
      </c>
      <c r="E99" s="17">
        <v>0</v>
      </c>
      <c r="F99" s="17">
        <v>0</v>
      </c>
      <c r="G99" s="17">
        <v>0.97855400000000003</v>
      </c>
      <c r="H99" s="17">
        <v>0.22642999999999999</v>
      </c>
      <c r="I99" s="17">
        <v>0.35745900000000003</v>
      </c>
      <c r="J99" s="17">
        <v>0.13102900000000001</v>
      </c>
      <c r="K99" s="17">
        <v>0.36655599999999999</v>
      </c>
      <c r="L99" s="17">
        <v>586.9</v>
      </c>
      <c r="M99" s="17">
        <v>0.24452099999999999</v>
      </c>
      <c r="N99" s="17">
        <v>428</v>
      </c>
      <c r="O99" s="17">
        <v>0</v>
      </c>
      <c r="P99" s="17">
        <v>0</v>
      </c>
      <c r="Q99" s="17">
        <v>0.96548500000000004</v>
      </c>
      <c r="R99" s="17">
        <v>0.22104499999999999</v>
      </c>
      <c r="S99" s="17">
        <v>0.35051399999999999</v>
      </c>
      <c r="T99" s="17">
        <v>0.12947</v>
      </c>
      <c r="U99" s="17">
        <v>0.36936999999999998</v>
      </c>
      <c r="V99" s="17">
        <v>558</v>
      </c>
      <c r="W99" s="17">
        <v>0.28998499999999999</v>
      </c>
      <c r="X99" s="17">
        <v>486</v>
      </c>
      <c r="Y99" s="17">
        <v>0</v>
      </c>
      <c r="Z99" s="17">
        <v>0</v>
      </c>
    </row>
    <row r="100" spans="1:26">
      <c r="A100" s="17">
        <v>87</v>
      </c>
      <c r="B100" s="19">
        <v>0.14406250000000001</v>
      </c>
      <c r="C100" s="17">
        <v>65.7</v>
      </c>
      <c r="D100" s="17">
        <v>0</v>
      </c>
      <c r="E100" s="17">
        <v>0</v>
      </c>
      <c r="F100" s="17">
        <v>0</v>
      </c>
      <c r="G100" s="17">
        <v>0.97320799999999996</v>
      </c>
      <c r="H100" s="17">
        <v>0.233817</v>
      </c>
      <c r="I100" s="17">
        <v>0.362842</v>
      </c>
      <c r="J100" s="17">
        <v>0.129026</v>
      </c>
      <c r="K100" s="17">
        <v>0.355597</v>
      </c>
      <c r="L100" s="17">
        <v>539.29999999999995</v>
      </c>
      <c r="M100" s="17">
        <v>0.22917999999999999</v>
      </c>
      <c r="N100" s="17">
        <v>571</v>
      </c>
      <c r="O100" s="17">
        <v>0</v>
      </c>
      <c r="P100" s="17">
        <v>0</v>
      </c>
      <c r="Q100" s="17">
        <v>0.96913899999999997</v>
      </c>
      <c r="R100" s="17">
        <v>0.221388</v>
      </c>
      <c r="S100" s="17">
        <v>0.369282</v>
      </c>
      <c r="T100" s="17">
        <v>0.147894</v>
      </c>
      <c r="U100" s="17">
        <v>0.40049099999999999</v>
      </c>
      <c r="V100" s="17">
        <v>503.2</v>
      </c>
      <c r="W100" s="17">
        <v>4.0000000000000003E-5</v>
      </c>
      <c r="X100" s="17">
        <v>454</v>
      </c>
      <c r="Y100" s="17">
        <v>0</v>
      </c>
      <c r="Z100" s="17">
        <v>0</v>
      </c>
    </row>
    <row r="101" spans="1:26">
      <c r="A101" s="17">
        <v>88</v>
      </c>
      <c r="B101" s="19">
        <v>0.14412037037037037</v>
      </c>
      <c r="C101" s="17">
        <v>66.7</v>
      </c>
      <c r="D101" s="17">
        <v>0</v>
      </c>
      <c r="E101" s="17">
        <v>0</v>
      </c>
      <c r="F101" s="17">
        <v>0</v>
      </c>
      <c r="G101" s="17">
        <v>0.96819900000000003</v>
      </c>
      <c r="H101" s="17">
        <v>0.24315100000000001</v>
      </c>
      <c r="I101" s="17">
        <v>0.39212399999999997</v>
      </c>
      <c r="J101" s="17">
        <v>0.14897299999999999</v>
      </c>
      <c r="K101" s="17">
        <v>0.379913</v>
      </c>
      <c r="L101" s="17">
        <v>595.4</v>
      </c>
      <c r="M101" s="17">
        <v>0.15507299999999999</v>
      </c>
      <c r="N101" s="17">
        <v>501</v>
      </c>
      <c r="O101" s="17">
        <v>0</v>
      </c>
      <c r="P101" s="17">
        <v>0</v>
      </c>
      <c r="Q101" s="17">
        <v>0.97087599999999996</v>
      </c>
      <c r="R101" s="17">
        <v>0.22659399999999999</v>
      </c>
      <c r="S101" s="17">
        <v>0.38247300000000001</v>
      </c>
      <c r="T101" s="17">
        <v>0.15587799999999999</v>
      </c>
      <c r="U101" s="17">
        <v>0.40755400000000003</v>
      </c>
      <c r="V101" s="17">
        <v>593.20000000000005</v>
      </c>
      <c r="W101" s="17">
        <v>6.8172999999999997E-2</v>
      </c>
      <c r="X101" s="17">
        <v>489</v>
      </c>
      <c r="Y101" s="17">
        <v>0</v>
      </c>
      <c r="Z101" s="17">
        <v>0</v>
      </c>
    </row>
    <row r="102" spans="1:26">
      <c r="A102" s="17">
        <v>89</v>
      </c>
      <c r="B102" s="19">
        <v>0.14416666666666667</v>
      </c>
      <c r="C102" s="17">
        <v>67.900000000000006</v>
      </c>
      <c r="D102" s="17">
        <v>0</v>
      </c>
      <c r="E102" s="17">
        <v>0</v>
      </c>
      <c r="F102" s="17">
        <v>0</v>
      </c>
      <c r="G102" s="17">
        <v>0.976248</v>
      </c>
      <c r="H102" s="17">
        <v>0.25406299999999998</v>
      </c>
      <c r="I102" s="17">
        <v>0.39949000000000001</v>
      </c>
      <c r="J102" s="17">
        <v>0.145427</v>
      </c>
      <c r="K102" s="17">
        <v>0.36403099999999999</v>
      </c>
      <c r="L102" s="17">
        <v>570.20000000000005</v>
      </c>
      <c r="M102" s="17">
        <v>0.15693699999999999</v>
      </c>
      <c r="N102" s="17">
        <v>294</v>
      </c>
      <c r="O102" s="17">
        <v>0</v>
      </c>
      <c r="P102" s="17">
        <v>0</v>
      </c>
      <c r="Q102" s="17">
        <v>0.97866699999999995</v>
      </c>
      <c r="R102" s="17">
        <v>0.24151900000000001</v>
      </c>
      <c r="S102" s="17">
        <v>0.401642</v>
      </c>
      <c r="T102" s="17">
        <v>0.16012199999999999</v>
      </c>
      <c r="U102" s="17">
        <v>0.398669</v>
      </c>
      <c r="V102" s="17">
        <v>546</v>
      </c>
      <c r="W102" s="17">
        <v>3.6448000000000001E-2</v>
      </c>
      <c r="X102" s="17">
        <v>453</v>
      </c>
      <c r="Y102" s="17">
        <v>0</v>
      </c>
      <c r="Z102" s="17">
        <v>0</v>
      </c>
    </row>
    <row r="103" spans="1:26">
      <c r="A103" s="17">
        <v>90</v>
      </c>
      <c r="B103" s="19">
        <v>0.14422453703703705</v>
      </c>
      <c r="C103" s="17">
        <v>68.7</v>
      </c>
      <c r="D103" s="17">
        <v>0</v>
      </c>
      <c r="E103" s="17">
        <v>0</v>
      </c>
      <c r="F103" s="17">
        <v>0</v>
      </c>
      <c r="G103" s="17">
        <v>0.97258699999999998</v>
      </c>
      <c r="H103" s="17">
        <v>0.25641999999999998</v>
      </c>
      <c r="I103" s="17">
        <v>0.43508999999999998</v>
      </c>
      <c r="J103" s="17">
        <v>0.17867</v>
      </c>
      <c r="K103" s="17">
        <v>0.41065099999999999</v>
      </c>
      <c r="L103" s="17">
        <v>588.29999999999995</v>
      </c>
      <c r="M103" s="17">
        <v>6.8681000000000006E-2</v>
      </c>
      <c r="N103" s="17">
        <v>456</v>
      </c>
      <c r="O103" s="17">
        <v>0</v>
      </c>
      <c r="P103" s="17">
        <v>0</v>
      </c>
      <c r="Q103" s="17">
        <v>0.97915600000000003</v>
      </c>
      <c r="R103" s="17">
        <v>0.25792999999999999</v>
      </c>
      <c r="S103" s="17">
        <v>0.44072800000000001</v>
      </c>
      <c r="T103" s="17">
        <v>0.18279899999999999</v>
      </c>
      <c r="U103" s="17">
        <v>0.41476499999999999</v>
      </c>
      <c r="V103" s="17">
        <v>556.29999999999995</v>
      </c>
      <c r="W103" s="17">
        <v>5.4265000000000001E-2</v>
      </c>
      <c r="X103" s="17">
        <v>430</v>
      </c>
      <c r="Y103" s="17">
        <v>0</v>
      </c>
      <c r="Z103" s="17">
        <v>0</v>
      </c>
    </row>
    <row r="104" spans="1:26">
      <c r="A104" s="17">
        <v>91</v>
      </c>
      <c r="B104" s="19">
        <v>0.14428240740740741</v>
      </c>
      <c r="C104" s="17">
        <v>69.8</v>
      </c>
      <c r="D104" s="17">
        <v>0</v>
      </c>
      <c r="E104" s="17">
        <v>0</v>
      </c>
      <c r="F104" s="17">
        <v>0</v>
      </c>
      <c r="G104" s="17">
        <v>0.98885599999999996</v>
      </c>
      <c r="H104" s="17">
        <v>0.32316400000000001</v>
      </c>
      <c r="I104" s="17">
        <v>0.521339</v>
      </c>
      <c r="J104" s="17">
        <v>0.19817599999999999</v>
      </c>
      <c r="K104" s="17">
        <v>0.38012800000000002</v>
      </c>
      <c r="L104" s="17">
        <v>563.20000000000005</v>
      </c>
      <c r="M104" s="17">
        <v>0.12939800000000001</v>
      </c>
      <c r="N104" s="17">
        <v>447</v>
      </c>
      <c r="O104" s="17">
        <v>0</v>
      </c>
      <c r="P104" s="17">
        <v>0</v>
      </c>
      <c r="Q104" s="17">
        <v>0.96364099999999997</v>
      </c>
      <c r="R104" s="17">
        <v>0.30617699999999998</v>
      </c>
      <c r="S104" s="17">
        <v>0.491118</v>
      </c>
      <c r="T104" s="17">
        <v>0.18494099999999999</v>
      </c>
      <c r="U104" s="17">
        <v>0.37657200000000002</v>
      </c>
      <c r="V104" s="17">
        <v>595.70000000000005</v>
      </c>
      <c r="W104" s="17">
        <v>0.22181500000000001</v>
      </c>
      <c r="X104" s="17">
        <v>513</v>
      </c>
      <c r="Y104" s="17">
        <v>0</v>
      </c>
      <c r="Z104" s="17">
        <v>0</v>
      </c>
    </row>
    <row r="105" spans="1:26">
      <c r="A105" s="17">
        <v>92</v>
      </c>
      <c r="B105" s="19">
        <v>0.14434027777777778</v>
      </c>
      <c r="C105" s="17">
        <v>70.3</v>
      </c>
      <c r="D105" s="17">
        <v>0</v>
      </c>
      <c r="E105" s="17">
        <v>0</v>
      </c>
      <c r="F105" s="17">
        <v>0</v>
      </c>
      <c r="G105" s="17">
        <v>0.98712500000000003</v>
      </c>
      <c r="H105" s="17">
        <v>0.382386</v>
      </c>
      <c r="I105" s="17">
        <v>0.63437500000000002</v>
      </c>
      <c r="J105" s="17">
        <v>0.25198900000000002</v>
      </c>
      <c r="K105" s="17">
        <v>0.39722499999999999</v>
      </c>
      <c r="L105" s="17">
        <v>596</v>
      </c>
      <c r="M105" s="17">
        <v>7.8829999999999997E-2</v>
      </c>
      <c r="N105" s="17">
        <v>285</v>
      </c>
      <c r="O105" s="17">
        <v>0</v>
      </c>
      <c r="P105" s="17">
        <v>0</v>
      </c>
      <c r="Q105" s="17">
        <v>0.98805900000000002</v>
      </c>
      <c r="R105" s="17">
        <v>0.35402099999999997</v>
      </c>
      <c r="S105" s="17">
        <v>0.61769300000000005</v>
      </c>
      <c r="T105" s="17">
        <v>0.26367200000000002</v>
      </c>
      <c r="U105" s="17">
        <v>0.42686600000000002</v>
      </c>
      <c r="V105" s="17">
        <v>585.9</v>
      </c>
      <c r="W105" s="17">
        <v>1.2E-5</v>
      </c>
      <c r="X105" s="17">
        <v>318</v>
      </c>
      <c r="Y105" s="17">
        <v>0</v>
      </c>
      <c r="Z105" s="17">
        <v>0</v>
      </c>
    </row>
    <row r="106" spans="1:26">
      <c r="A106" s="17">
        <v>93</v>
      </c>
      <c r="B106" s="19">
        <v>0.14438657407407407</v>
      </c>
      <c r="C106" s="17">
        <v>71.900000000000006</v>
      </c>
      <c r="D106" s="17">
        <v>0</v>
      </c>
      <c r="E106" s="17">
        <v>0</v>
      </c>
      <c r="F106" s="17">
        <v>0</v>
      </c>
      <c r="G106" s="17">
        <v>0.99155099999999996</v>
      </c>
      <c r="H106" s="17">
        <v>0.42906699999999998</v>
      </c>
      <c r="I106" s="17">
        <v>0.68429399999999996</v>
      </c>
      <c r="J106" s="17">
        <v>0.25522699999999998</v>
      </c>
      <c r="K106" s="17">
        <v>0.372979</v>
      </c>
      <c r="L106" s="17">
        <v>589.1</v>
      </c>
      <c r="M106" s="17">
        <v>0.17292099999999999</v>
      </c>
      <c r="N106" s="17">
        <v>373</v>
      </c>
      <c r="O106" s="17">
        <v>0</v>
      </c>
      <c r="P106" s="17">
        <v>0</v>
      </c>
      <c r="Q106" s="17">
        <v>0.98131400000000002</v>
      </c>
      <c r="R106" s="17">
        <v>0.38245099999999999</v>
      </c>
      <c r="S106" s="17">
        <v>0.64125799999999999</v>
      </c>
      <c r="T106" s="17">
        <v>0.25880599999999998</v>
      </c>
      <c r="U106" s="17">
        <v>0.40359200000000001</v>
      </c>
      <c r="V106" s="17">
        <v>604.5</v>
      </c>
      <c r="W106" s="17">
        <v>1.8E-5</v>
      </c>
      <c r="X106" s="17">
        <v>402</v>
      </c>
      <c r="Y106" s="17">
        <v>0</v>
      </c>
      <c r="Z106" s="17">
        <v>0</v>
      </c>
    </row>
    <row r="107" spans="1:26">
      <c r="A107" s="17">
        <v>94</v>
      </c>
      <c r="B107" s="19">
        <v>0.14444444444444446</v>
      </c>
      <c r="C107" s="17">
        <v>72.5</v>
      </c>
      <c r="D107" s="17">
        <v>0</v>
      </c>
      <c r="E107" s="17">
        <v>0</v>
      </c>
      <c r="F107" s="17">
        <v>0</v>
      </c>
      <c r="G107" s="17">
        <v>0.99107199999999995</v>
      </c>
      <c r="H107" s="17">
        <v>0.57367400000000002</v>
      </c>
      <c r="I107" s="17">
        <v>0.96973500000000001</v>
      </c>
      <c r="J107" s="17">
        <v>0.396061</v>
      </c>
      <c r="K107" s="17">
        <v>0.40842200000000001</v>
      </c>
      <c r="L107" s="17">
        <v>696.4</v>
      </c>
      <c r="M107" s="17">
        <v>0.196182</v>
      </c>
      <c r="N107" s="17">
        <v>438</v>
      </c>
      <c r="O107" s="17">
        <v>0</v>
      </c>
      <c r="P107" s="17">
        <v>0</v>
      </c>
      <c r="Q107" s="17">
        <v>0.99197299999999999</v>
      </c>
      <c r="R107" s="17">
        <v>0.52797000000000005</v>
      </c>
      <c r="S107" s="17">
        <v>0.96075100000000002</v>
      </c>
      <c r="T107" s="17">
        <v>0.43278100000000003</v>
      </c>
      <c r="U107" s="17">
        <v>0.450461</v>
      </c>
      <c r="V107" s="17">
        <v>635.4</v>
      </c>
      <c r="W107" s="17">
        <v>7.3999999999999996E-5</v>
      </c>
      <c r="X107" s="17">
        <v>355</v>
      </c>
      <c r="Y107" s="17">
        <v>0</v>
      </c>
      <c r="Z107" s="17">
        <v>0</v>
      </c>
    </row>
    <row r="108" spans="1:26">
      <c r="A108" s="17">
        <v>95</v>
      </c>
      <c r="B108" s="19">
        <v>0.14450231481481482</v>
      </c>
      <c r="C108" s="17">
        <v>73.900000000000006</v>
      </c>
      <c r="D108" s="17">
        <v>0</v>
      </c>
      <c r="E108" s="17">
        <v>0</v>
      </c>
      <c r="F108" s="17">
        <v>0</v>
      </c>
      <c r="G108" s="17">
        <v>0.99052200000000001</v>
      </c>
      <c r="H108" s="17">
        <v>0.64034100000000005</v>
      </c>
      <c r="I108" s="17">
        <v>1.0924400000000001</v>
      </c>
      <c r="J108" s="17">
        <v>0.452098</v>
      </c>
      <c r="K108" s="17">
        <v>0.41384300000000002</v>
      </c>
      <c r="L108" s="17">
        <v>689.3</v>
      </c>
      <c r="M108" s="17">
        <v>0.20051099999999999</v>
      </c>
      <c r="N108" s="17">
        <v>424</v>
      </c>
      <c r="O108" s="17">
        <v>0</v>
      </c>
      <c r="P108" s="17">
        <v>0</v>
      </c>
      <c r="Q108" s="17">
        <v>0.99124000000000001</v>
      </c>
      <c r="R108" s="17">
        <v>0.63931300000000002</v>
      </c>
      <c r="S108" s="17">
        <v>1.0898300000000001</v>
      </c>
      <c r="T108" s="17">
        <v>0.450517</v>
      </c>
      <c r="U108" s="17">
        <v>0.413383</v>
      </c>
      <c r="V108" s="17">
        <v>688.4</v>
      </c>
      <c r="W108" s="17">
        <v>0.12770799999999999</v>
      </c>
      <c r="X108" s="17">
        <v>297</v>
      </c>
      <c r="Y108" s="17">
        <v>0</v>
      </c>
      <c r="Z108" s="17">
        <v>0</v>
      </c>
    </row>
    <row r="109" spans="1:26">
      <c r="A109" s="17">
        <v>96</v>
      </c>
      <c r="B109" s="19">
        <v>0.14454861111111111</v>
      </c>
      <c r="C109" s="17">
        <v>74.7</v>
      </c>
      <c r="D109" s="17">
        <v>0</v>
      </c>
      <c r="E109" s="17">
        <v>0</v>
      </c>
      <c r="F109" s="17">
        <v>0</v>
      </c>
      <c r="G109" s="17">
        <v>0.99309000000000003</v>
      </c>
      <c r="H109" s="17">
        <v>0.79596900000000004</v>
      </c>
      <c r="I109" s="17">
        <v>1.3864890000000001</v>
      </c>
      <c r="J109" s="17">
        <v>0.59052000000000004</v>
      </c>
      <c r="K109" s="17">
        <v>0.42591000000000001</v>
      </c>
      <c r="L109" s="17">
        <v>678.4</v>
      </c>
      <c r="M109" s="17">
        <v>0.22376699999999999</v>
      </c>
      <c r="N109" s="17">
        <v>294</v>
      </c>
      <c r="O109" s="17">
        <v>0</v>
      </c>
      <c r="P109" s="17">
        <v>0</v>
      </c>
      <c r="Q109" s="17">
        <v>0.99373999999999996</v>
      </c>
      <c r="R109" s="17">
        <v>0.79167799999999999</v>
      </c>
      <c r="S109" s="17">
        <v>1.4034439999999999</v>
      </c>
      <c r="T109" s="17">
        <v>0.61176600000000003</v>
      </c>
      <c r="U109" s="17">
        <v>0.43590299999999998</v>
      </c>
      <c r="V109" s="17">
        <v>663.5</v>
      </c>
      <c r="W109" s="17">
        <v>0.13029299999999999</v>
      </c>
      <c r="X109" s="17">
        <v>404</v>
      </c>
      <c r="Y109" s="17">
        <v>0</v>
      </c>
      <c r="Z109" s="17">
        <v>0</v>
      </c>
    </row>
    <row r="110" spans="1:26">
      <c r="A110" s="17">
        <v>97</v>
      </c>
      <c r="B110" s="19">
        <v>0.14460648148148147</v>
      </c>
      <c r="C110" s="17">
        <v>75.8</v>
      </c>
      <c r="D110" s="17">
        <v>0</v>
      </c>
      <c r="E110" s="17">
        <v>0</v>
      </c>
      <c r="F110" s="17">
        <v>0</v>
      </c>
      <c r="G110" s="17">
        <v>0.99349799999999999</v>
      </c>
      <c r="H110" s="17">
        <v>0.77598800000000001</v>
      </c>
      <c r="I110" s="17">
        <v>1.383359</v>
      </c>
      <c r="J110" s="17">
        <v>0.60737099999999999</v>
      </c>
      <c r="K110" s="17">
        <v>0.43905499999999997</v>
      </c>
      <c r="L110" s="17">
        <v>665.3</v>
      </c>
      <c r="M110" s="17">
        <v>0.211088</v>
      </c>
      <c r="N110" s="17">
        <v>294</v>
      </c>
      <c r="O110" s="17">
        <v>0</v>
      </c>
      <c r="P110" s="17">
        <v>0</v>
      </c>
      <c r="Q110" s="17">
        <v>0.990645</v>
      </c>
      <c r="R110" s="17">
        <v>0.73861600000000005</v>
      </c>
      <c r="S110" s="17">
        <v>1.400126</v>
      </c>
      <c r="T110" s="17">
        <v>0.66150900000000001</v>
      </c>
      <c r="U110" s="17">
        <v>0.472464</v>
      </c>
      <c r="V110" s="17">
        <v>618.20000000000005</v>
      </c>
      <c r="W110" s="17">
        <v>1.142E-3</v>
      </c>
      <c r="X110" s="17">
        <v>356</v>
      </c>
      <c r="Y110" s="17">
        <v>0</v>
      </c>
      <c r="Z110" s="17">
        <v>0</v>
      </c>
    </row>
    <row r="111" spans="1:26">
      <c r="A111" s="17">
        <v>98</v>
      </c>
      <c r="B111" s="19">
        <v>0.14466435185185186</v>
      </c>
      <c r="C111" s="17">
        <v>77.2</v>
      </c>
      <c r="D111" s="17">
        <v>0</v>
      </c>
      <c r="E111" s="17">
        <v>0</v>
      </c>
      <c r="F111" s="17">
        <v>0</v>
      </c>
      <c r="G111" s="17">
        <v>0.99599300000000002</v>
      </c>
      <c r="H111" s="17">
        <v>0.72514400000000001</v>
      </c>
      <c r="I111" s="17">
        <v>1.2870410000000001</v>
      </c>
      <c r="J111" s="17">
        <v>0.56189699999999998</v>
      </c>
      <c r="K111" s="17">
        <v>0.43658000000000002</v>
      </c>
      <c r="L111" s="17">
        <v>668.1</v>
      </c>
      <c r="M111" s="17">
        <v>0.193775</v>
      </c>
      <c r="N111" s="17">
        <v>331</v>
      </c>
      <c r="O111" s="17">
        <v>0</v>
      </c>
      <c r="P111" s="17">
        <v>0</v>
      </c>
      <c r="Q111" s="17">
        <v>0.99000699999999997</v>
      </c>
      <c r="R111" s="17">
        <v>0.83360699999999999</v>
      </c>
      <c r="S111" s="17">
        <v>1.451643</v>
      </c>
      <c r="T111" s="17">
        <v>0.618035</v>
      </c>
      <c r="U111" s="17">
        <v>0.42574899999999999</v>
      </c>
      <c r="V111" s="17">
        <v>660.9</v>
      </c>
      <c r="W111" s="17">
        <v>0.172459</v>
      </c>
      <c r="X111" s="17">
        <v>461</v>
      </c>
      <c r="Y111" s="17">
        <v>0</v>
      </c>
      <c r="Z111" s="17">
        <v>0</v>
      </c>
    </row>
    <row r="112" spans="1:26">
      <c r="A112" s="17">
        <v>99</v>
      </c>
      <c r="B112" s="19">
        <v>0.14472222222222222</v>
      </c>
      <c r="C112" s="17">
        <v>77.400000000000006</v>
      </c>
      <c r="D112" s="17">
        <v>0</v>
      </c>
      <c r="E112" s="17">
        <v>0</v>
      </c>
      <c r="F112" s="17">
        <v>0</v>
      </c>
      <c r="G112" s="17">
        <v>0.99493399999999999</v>
      </c>
      <c r="H112" s="17">
        <v>0.75617100000000004</v>
      </c>
      <c r="I112" s="17">
        <v>1.390198</v>
      </c>
      <c r="J112" s="17">
        <v>0.63402700000000001</v>
      </c>
      <c r="K112" s="17">
        <v>0.456069</v>
      </c>
      <c r="L112" s="17">
        <v>614.5</v>
      </c>
      <c r="M112" s="17">
        <v>0.108157</v>
      </c>
      <c r="N112" s="17">
        <v>383</v>
      </c>
      <c r="O112" s="17">
        <v>0</v>
      </c>
      <c r="P112" s="17">
        <v>0</v>
      </c>
      <c r="Q112" s="17">
        <v>0.99365700000000001</v>
      </c>
      <c r="R112" s="17">
        <v>0.69300399999999995</v>
      </c>
      <c r="S112" s="17">
        <v>1.305121</v>
      </c>
      <c r="T112" s="17">
        <v>0.61211700000000002</v>
      </c>
      <c r="U112" s="17">
        <v>0.46901199999999998</v>
      </c>
      <c r="V112" s="17">
        <v>586.6</v>
      </c>
      <c r="W112" s="17">
        <v>1.5E-5</v>
      </c>
      <c r="X112" s="17">
        <v>351</v>
      </c>
      <c r="Y112" s="17">
        <v>0</v>
      </c>
      <c r="Z112" s="17">
        <v>0</v>
      </c>
    </row>
    <row r="113" spans="1:26">
      <c r="A113" s="17">
        <v>100</v>
      </c>
      <c r="B113" s="19">
        <v>0.14476851851851852</v>
      </c>
      <c r="C113" s="17">
        <v>78.900000000000006</v>
      </c>
      <c r="D113" s="17">
        <v>0</v>
      </c>
      <c r="E113" s="17">
        <v>0</v>
      </c>
      <c r="F113" s="17">
        <v>0</v>
      </c>
      <c r="G113" s="17">
        <v>0.854819</v>
      </c>
      <c r="H113" s="17">
        <v>0.76176500000000003</v>
      </c>
      <c r="I113" s="17">
        <v>1.2816099999999999</v>
      </c>
      <c r="J113" s="17">
        <v>0.519845</v>
      </c>
      <c r="K113" s="17">
        <v>0.40561900000000001</v>
      </c>
      <c r="L113" s="17">
        <v>728.2</v>
      </c>
      <c r="M113" s="17">
        <v>0.37081999999999998</v>
      </c>
      <c r="N113" s="17">
        <v>403</v>
      </c>
      <c r="O113" s="17">
        <v>0</v>
      </c>
      <c r="P113" s="17">
        <v>0</v>
      </c>
      <c r="Q113" s="17">
        <v>0.99105600000000005</v>
      </c>
      <c r="R113" s="17">
        <v>0.62295599999999995</v>
      </c>
      <c r="S113" s="17">
        <v>1.1133850000000001</v>
      </c>
      <c r="T113" s="17">
        <v>0.49042999999999998</v>
      </c>
      <c r="U113" s="17">
        <v>0.44048500000000002</v>
      </c>
      <c r="V113" s="17">
        <v>586.70000000000005</v>
      </c>
      <c r="W113" s="17">
        <v>6.6852999999999996E-2</v>
      </c>
      <c r="X113" s="17">
        <v>328</v>
      </c>
      <c r="Y113" s="17">
        <v>0</v>
      </c>
      <c r="Z113" s="17">
        <v>0</v>
      </c>
    </row>
    <row r="114" spans="1:26">
      <c r="A114" s="17">
        <v>101</v>
      </c>
      <c r="B114" s="19">
        <v>0.14482638888888888</v>
      </c>
      <c r="C114" s="17">
        <v>79.8</v>
      </c>
      <c r="D114" s="17">
        <v>0</v>
      </c>
      <c r="E114" s="17">
        <v>0</v>
      </c>
      <c r="F114" s="17">
        <v>0</v>
      </c>
      <c r="G114" s="17">
        <v>0.95953900000000003</v>
      </c>
      <c r="H114" s="17">
        <v>0.82358399999999998</v>
      </c>
      <c r="I114" s="17">
        <v>1.180979</v>
      </c>
      <c r="J114" s="17">
        <v>0.35739500000000002</v>
      </c>
      <c r="K114" s="17">
        <v>0.30262600000000001</v>
      </c>
      <c r="L114" s="17">
        <v>512.29999999999995</v>
      </c>
      <c r="M114" s="17">
        <v>0.141624</v>
      </c>
      <c r="N114" s="17">
        <v>0</v>
      </c>
      <c r="O114" s="17">
        <v>0</v>
      </c>
      <c r="P114" s="17">
        <v>0</v>
      </c>
      <c r="Q114" s="17">
        <v>0.99409099999999995</v>
      </c>
      <c r="R114" s="17">
        <v>0.86295999999999995</v>
      </c>
      <c r="S114" s="17">
        <v>1.564419</v>
      </c>
      <c r="T114" s="17">
        <v>0.70145900000000005</v>
      </c>
      <c r="U114" s="17">
        <v>0.44838299999999998</v>
      </c>
      <c r="V114" s="17">
        <v>636.29999999999995</v>
      </c>
      <c r="W114" s="17">
        <v>7.4009000000000005E-2</v>
      </c>
      <c r="X114" s="17">
        <v>407</v>
      </c>
      <c r="Y114" s="17">
        <v>0</v>
      </c>
      <c r="Z114" s="17">
        <v>0</v>
      </c>
    </row>
    <row r="115" spans="1:26">
      <c r="A115" s="17">
        <v>102</v>
      </c>
      <c r="B115" s="19">
        <v>0.14488425925925927</v>
      </c>
      <c r="C115" s="17">
        <v>80.900000000000006</v>
      </c>
      <c r="D115" s="17">
        <v>0</v>
      </c>
      <c r="E115" s="17">
        <v>0</v>
      </c>
      <c r="F115" s="17">
        <v>0</v>
      </c>
      <c r="G115" s="17">
        <v>0.99079899999999999</v>
      </c>
      <c r="H115" s="17">
        <v>0.62123399999999995</v>
      </c>
      <c r="I115" s="17">
        <v>1.0889709999999999</v>
      </c>
      <c r="J115" s="17">
        <v>0.46773700000000001</v>
      </c>
      <c r="K115" s="17">
        <v>0.42952200000000001</v>
      </c>
      <c r="L115" s="17">
        <v>647.70000000000005</v>
      </c>
      <c r="M115" s="17">
        <v>0.18883800000000001</v>
      </c>
      <c r="N115" s="17">
        <v>406</v>
      </c>
      <c r="O115" s="17">
        <v>0</v>
      </c>
      <c r="P115" s="17">
        <v>0</v>
      </c>
      <c r="Q115" s="17">
        <v>0.990537</v>
      </c>
      <c r="R115" s="17">
        <v>0.69948200000000005</v>
      </c>
      <c r="S115" s="17">
        <v>1.2594069999999999</v>
      </c>
      <c r="T115" s="17">
        <v>0.55992500000000001</v>
      </c>
      <c r="U115" s="17">
        <v>0.44459399999999999</v>
      </c>
      <c r="V115" s="17">
        <v>670.8</v>
      </c>
      <c r="W115" s="17">
        <v>0.102523</v>
      </c>
      <c r="X115" s="17">
        <v>381</v>
      </c>
      <c r="Y115" s="17">
        <v>0</v>
      </c>
      <c r="Z115" s="17">
        <v>0</v>
      </c>
    </row>
    <row r="116" spans="1:26">
      <c r="A116" s="17">
        <v>103</v>
      </c>
      <c r="B116" s="19">
        <v>0.14494212962962963</v>
      </c>
      <c r="C116" s="17">
        <v>81.599999999999994</v>
      </c>
      <c r="D116" s="17">
        <v>0</v>
      </c>
      <c r="E116" s="17">
        <v>0</v>
      </c>
      <c r="F116" s="17">
        <v>0</v>
      </c>
      <c r="G116" s="17">
        <v>0.993502</v>
      </c>
      <c r="H116" s="17">
        <v>0.60477999999999998</v>
      </c>
      <c r="I116" s="17">
        <v>1.0897559999999999</v>
      </c>
      <c r="J116" s="17">
        <v>0.48497600000000002</v>
      </c>
      <c r="K116" s="17">
        <v>0.44503199999999998</v>
      </c>
      <c r="L116" s="17">
        <v>640.4</v>
      </c>
      <c r="M116" s="17">
        <v>0.13692099999999999</v>
      </c>
      <c r="N116" s="17">
        <v>274</v>
      </c>
      <c r="O116" s="17">
        <v>0</v>
      </c>
      <c r="P116" s="17">
        <v>0</v>
      </c>
      <c r="Q116" s="17">
        <v>0.99315900000000001</v>
      </c>
      <c r="R116" s="17">
        <v>0.60773600000000005</v>
      </c>
      <c r="S116" s="17">
        <v>1.1217820000000001</v>
      </c>
      <c r="T116" s="17">
        <v>0.514046</v>
      </c>
      <c r="U116" s="17">
        <v>0.45824100000000001</v>
      </c>
      <c r="V116" s="17">
        <v>595.4</v>
      </c>
      <c r="W116" s="17">
        <v>3.8961999999999997E-2</v>
      </c>
      <c r="X116" s="17">
        <v>377</v>
      </c>
      <c r="Y116" s="17">
        <v>0</v>
      </c>
      <c r="Z116" s="17">
        <v>0</v>
      </c>
    </row>
    <row r="117" spans="1:26">
      <c r="A117" s="17">
        <v>104</v>
      </c>
      <c r="B117" s="19">
        <v>0.14498842592592592</v>
      </c>
      <c r="C117" s="17">
        <v>83.2</v>
      </c>
      <c r="D117" s="17">
        <v>0</v>
      </c>
      <c r="E117" s="17">
        <v>0</v>
      </c>
      <c r="F117" s="17">
        <v>0</v>
      </c>
      <c r="G117" s="17">
        <v>0.99136299999999999</v>
      </c>
      <c r="H117" s="17">
        <v>0.63431199999999999</v>
      </c>
      <c r="I117" s="17">
        <v>1.099002</v>
      </c>
      <c r="J117" s="17">
        <v>0.46468999999999999</v>
      </c>
      <c r="K117" s="17">
        <v>0.42282900000000001</v>
      </c>
      <c r="L117" s="17">
        <v>634.1</v>
      </c>
      <c r="M117" s="17">
        <v>0.209317</v>
      </c>
      <c r="N117" s="17">
        <v>429</v>
      </c>
      <c r="O117" s="17">
        <v>0</v>
      </c>
      <c r="P117" s="17">
        <v>0</v>
      </c>
      <c r="Q117" s="17">
        <v>0.98847300000000005</v>
      </c>
      <c r="R117" s="17">
        <v>0.70567199999999997</v>
      </c>
      <c r="S117" s="17">
        <v>1.2221390000000001</v>
      </c>
      <c r="T117" s="17">
        <v>0.51646599999999998</v>
      </c>
      <c r="U117" s="17">
        <v>0.42259200000000002</v>
      </c>
      <c r="V117" s="17">
        <v>648.9</v>
      </c>
      <c r="W117" s="17">
        <v>0.25350600000000001</v>
      </c>
      <c r="X117" s="17">
        <v>364</v>
      </c>
      <c r="Y117" s="17">
        <v>0</v>
      </c>
      <c r="Z117" s="17">
        <v>0</v>
      </c>
    </row>
    <row r="118" spans="1:26">
      <c r="A118" s="17">
        <v>105</v>
      </c>
      <c r="B118" s="19">
        <v>0.14504629629629631</v>
      </c>
      <c r="C118" s="17">
        <v>83.4</v>
      </c>
      <c r="D118" s="17">
        <v>0</v>
      </c>
      <c r="E118" s="17">
        <v>0</v>
      </c>
      <c r="F118" s="17">
        <v>0</v>
      </c>
      <c r="G118" s="17">
        <v>0.99399700000000002</v>
      </c>
      <c r="H118" s="17">
        <v>0.63593999999999995</v>
      </c>
      <c r="I118" s="17">
        <v>1.1826909999999999</v>
      </c>
      <c r="J118" s="17">
        <v>0.54675099999999999</v>
      </c>
      <c r="K118" s="17">
        <v>0.46229399999999998</v>
      </c>
      <c r="L118" s="17">
        <v>597.6</v>
      </c>
      <c r="M118" s="17">
        <v>7.9631999999999994E-2</v>
      </c>
      <c r="N118" s="17">
        <v>341</v>
      </c>
      <c r="O118" s="17">
        <v>0</v>
      </c>
      <c r="P118" s="17">
        <v>0</v>
      </c>
      <c r="Q118" s="17">
        <v>0.99293799999999999</v>
      </c>
      <c r="R118" s="17">
        <v>0.63947299999999996</v>
      </c>
      <c r="S118" s="17">
        <v>1.1993389999999999</v>
      </c>
      <c r="T118" s="17">
        <v>0.55986599999999997</v>
      </c>
      <c r="U118" s="17">
        <v>0.466812</v>
      </c>
      <c r="V118" s="17">
        <v>571.5</v>
      </c>
      <c r="W118" s="17">
        <v>5.0000000000000004E-6</v>
      </c>
      <c r="X118" s="17">
        <v>420</v>
      </c>
      <c r="Y118" s="17">
        <v>0</v>
      </c>
      <c r="Z118" s="17">
        <v>0</v>
      </c>
    </row>
    <row r="119" spans="1:26">
      <c r="A119" s="17">
        <v>106</v>
      </c>
      <c r="B119" s="19">
        <v>0.14510416666666667</v>
      </c>
      <c r="C119" s="17">
        <v>85.2</v>
      </c>
      <c r="D119" s="17">
        <v>0</v>
      </c>
      <c r="E119" s="17">
        <v>0</v>
      </c>
      <c r="F119" s="17">
        <v>0</v>
      </c>
      <c r="G119" s="17">
        <v>0.89467099999999999</v>
      </c>
      <c r="H119" s="17">
        <v>0.788574</v>
      </c>
      <c r="I119" s="17">
        <v>1.0847180000000001</v>
      </c>
      <c r="J119" s="17">
        <v>0.29614499999999999</v>
      </c>
      <c r="K119" s="17">
        <v>0.27301500000000001</v>
      </c>
      <c r="L119" s="17">
        <v>513.70000000000005</v>
      </c>
      <c r="M119" s="17">
        <v>3.9999999999999998E-6</v>
      </c>
      <c r="N119" s="17">
        <v>0</v>
      </c>
      <c r="O119" s="17">
        <v>0</v>
      </c>
      <c r="P119" s="17">
        <v>0</v>
      </c>
      <c r="Q119" s="17">
        <v>0.99284300000000003</v>
      </c>
      <c r="R119" s="17">
        <v>0.57582299999999997</v>
      </c>
      <c r="S119" s="17">
        <v>1.0028140000000001</v>
      </c>
      <c r="T119" s="17">
        <v>0.42699100000000001</v>
      </c>
      <c r="U119" s="17">
        <v>0.42579299999999998</v>
      </c>
      <c r="V119" s="17">
        <v>542.70000000000005</v>
      </c>
      <c r="W119" s="17">
        <v>0.10348400000000001</v>
      </c>
      <c r="X119" s="17">
        <v>339</v>
      </c>
      <c r="Y119" s="17">
        <v>0</v>
      </c>
      <c r="Z119" s="17">
        <v>0</v>
      </c>
    </row>
    <row r="120" spans="1:26">
      <c r="A120" s="17">
        <v>107</v>
      </c>
      <c r="B120" s="19">
        <v>0.14516203703703703</v>
      </c>
      <c r="C120" s="17">
        <v>85.8</v>
      </c>
      <c r="D120" s="17">
        <v>0</v>
      </c>
      <c r="E120" s="17">
        <v>0</v>
      </c>
      <c r="F120" s="17">
        <v>0</v>
      </c>
      <c r="G120" s="17">
        <v>0.994479</v>
      </c>
      <c r="H120" s="17">
        <v>0.51244599999999996</v>
      </c>
      <c r="I120" s="17">
        <v>0.92882200000000004</v>
      </c>
      <c r="J120" s="17">
        <v>0.41637600000000002</v>
      </c>
      <c r="K120" s="17">
        <v>0.44828299999999999</v>
      </c>
      <c r="L120" s="17">
        <v>560.6</v>
      </c>
      <c r="M120" s="17">
        <v>0.181778</v>
      </c>
      <c r="N120" s="17">
        <v>398</v>
      </c>
      <c r="O120" s="17">
        <v>0</v>
      </c>
      <c r="P120" s="17">
        <v>0</v>
      </c>
      <c r="Q120" s="17">
        <v>0.99214599999999997</v>
      </c>
      <c r="R120" s="17">
        <v>0.50759900000000002</v>
      </c>
      <c r="S120" s="17">
        <v>0.94825000000000004</v>
      </c>
      <c r="T120" s="17">
        <v>0.44065100000000001</v>
      </c>
      <c r="U120" s="17">
        <v>0.46469899999999997</v>
      </c>
      <c r="V120" s="17">
        <v>536.79999999999995</v>
      </c>
      <c r="W120" s="17">
        <v>4.6999999999999997E-5</v>
      </c>
      <c r="X120" s="17">
        <v>404</v>
      </c>
      <c r="Y120" s="17">
        <v>0</v>
      </c>
      <c r="Z120" s="17">
        <v>0</v>
      </c>
    </row>
    <row r="121" spans="1:26">
      <c r="A121" s="17">
        <v>108</v>
      </c>
      <c r="B121" s="19">
        <v>0.14520833333333333</v>
      </c>
      <c r="C121" s="17">
        <v>87.1</v>
      </c>
      <c r="D121" s="17">
        <v>0</v>
      </c>
      <c r="E121" s="17">
        <v>0</v>
      </c>
      <c r="F121" s="17">
        <v>0</v>
      </c>
      <c r="G121" s="17">
        <v>0.99194300000000002</v>
      </c>
      <c r="H121" s="17">
        <v>0.55464599999999997</v>
      </c>
      <c r="I121" s="17">
        <v>0.96137899999999998</v>
      </c>
      <c r="J121" s="17">
        <v>0.40673199999999998</v>
      </c>
      <c r="K121" s="17">
        <v>0.423072</v>
      </c>
      <c r="L121" s="17">
        <v>591.5</v>
      </c>
      <c r="M121" s="17">
        <v>0.31594100000000003</v>
      </c>
      <c r="N121" s="17">
        <v>409</v>
      </c>
      <c r="O121" s="17">
        <v>0</v>
      </c>
      <c r="P121" s="17">
        <v>0</v>
      </c>
      <c r="Q121" s="17">
        <v>0.99276699999999996</v>
      </c>
      <c r="R121" s="17">
        <v>0.595391</v>
      </c>
      <c r="S121" s="17">
        <v>1.079134</v>
      </c>
      <c r="T121" s="17">
        <v>0.48374299999999998</v>
      </c>
      <c r="U121" s="17">
        <v>0.44827</v>
      </c>
      <c r="V121" s="17">
        <v>540.4</v>
      </c>
      <c r="W121" s="17">
        <v>4.5975000000000002E-2</v>
      </c>
      <c r="X121" s="17">
        <v>306</v>
      </c>
      <c r="Y121" s="17">
        <v>0</v>
      </c>
      <c r="Z121" s="17">
        <v>0</v>
      </c>
    </row>
    <row r="122" spans="1:26">
      <c r="A122" s="17">
        <v>109</v>
      </c>
      <c r="B122" s="19">
        <v>0.14526620370370372</v>
      </c>
      <c r="C122" s="17">
        <v>87.8</v>
      </c>
      <c r="D122" s="17">
        <v>0</v>
      </c>
      <c r="E122" s="17">
        <v>0</v>
      </c>
      <c r="F122" s="17">
        <v>0</v>
      </c>
      <c r="G122" s="17">
        <v>0.99362799999999996</v>
      </c>
      <c r="H122" s="17">
        <v>0.50442900000000002</v>
      </c>
      <c r="I122" s="17">
        <v>0.93016600000000005</v>
      </c>
      <c r="J122" s="17">
        <v>0.42573699999999998</v>
      </c>
      <c r="K122" s="17">
        <v>0.4577</v>
      </c>
      <c r="L122" s="17">
        <v>570.70000000000005</v>
      </c>
      <c r="M122" s="17">
        <v>0.175202</v>
      </c>
      <c r="N122" s="17">
        <v>373</v>
      </c>
      <c r="O122" s="17">
        <v>0</v>
      </c>
      <c r="P122" s="17">
        <v>0</v>
      </c>
      <c r="Q122" s="17">
        <v>0.99138700000000002</v>
      </c>
      <c r="R122" s="17">
        <v>0.49759900000000001</v>
      </c>
      <c r="S122" s="17">
        <v>0.94496899999999995</v>
      </c>
      <c r="T122" s="17">
        <v>0.44736999999999999</v>
      </c>
      <c r="U122" s="17">
        <v>0.47342299999999998</v>
      </c>
      <c r="V122" s="17">
        <v>515.29999999999995</v>
      </c>
      <c r="W122" s="17">
        <v>9.8999999999999994E-5</v>
      </c>
      <c r="X122" s="17">
        <v>382</v>
      </c>
      <c r="Y122" s="17">
        <v>0</v>
      </c>
      <c r="Z122" s="17">
        <v>0</v>
      </c>
    </row>
    <row r="123" spans="1:26">
      <c r="A123" s="17">
        <v>110</v>
      </c>
      <c r="B123" s="19">
        <v>0.14532407407407408</v>
      </c>
      <c r="C123" s="17">
        <v>89.1</v>
      </c>
      <c r="D123" s="17">
        <v>0</v>
      </c>
      <c r="E123" s="17">
        <v>0</v>
      </c>
      <c r="F123" s="17">
        <v>0</v>
      </c>
      <c r="G123" s="17">
        <v>0.99356800000000001</v>
      </c>
      <c r="H123" s="17">
        <v>0.49731599999999998</v>
      </c>
      <c r="I123" s="17">
        <v>0.88739100000000004</v>
      </c>
      <c r="J123" s="17">
        <v>0.39007599999999998</v>
      </c>
      <c r="K123" s="17">
        <v>0.43957600000000002</v>
      </c>
      <c r="L123" s="17">
        <v>578.6</v>
      </c>
      <c r="M123" s="17">
        <v>0.201762</v>
      </c>
      <c r="N123" s="17">
        <v>324</v>
      </c>
      <c r="O123" s="17">
        <v>0</v>
      </c>
      <c r="P123" s="17">
        <v>0</v>
      </c>
      <c r="Q123" s="17">
        <v>0.996502</v>
      </c>
      <c r="R123" s="17">
        <v>0.705175</v>
      </c>
      <c r="S123" s="17">
        <v>1.30983</v>
      </c>
      <c r="T123" s="17">
        <v>0.60465599999999997</v>
      </c>
      <c r="U123" s="17">
        <v>0.46162900000000001</v>
      </c>
      <c r="V123" s="17">
        <v>521.20000000000005</v>
      </c>
      <c r="W123" s="17">
        <v>0.212224</v>
      </c>
      <c r="X123" s="17">
        <v>386</v>
      </c>
      <c r="Y123" s="17">
        <v>0</v>
      </c>
      <c r="Z123" s="17">
        <v>0</v>
      </c>
    </row>
    <row r="124" spans="1:26">
      <c r="A124" s="17">
        <v>111</v>
      </c>
      <c r="B124" s="19">
        <v>0.14538194444444444</v>
      </c>
      <c r="C124" s="17">
        <v>89.4</v>
      </c>
      <c r="D124" s="17">
        <v>0</v>
      </c>
      <c r="E124" s="17">
        <v>0</v>
      </c>
      <c r="F124" s="17">
        <v>0</v>
      </c>
      <c r="G124" s="17">
        <v>0.99456</v>
      </c>
      <c r="H124" s="17">
        <v>0.54569800000000002</v>
      </c>
      <c r="I124" s="17">
        <v>1.012319</v>
      </c>
      <c r="J124" s="17">
        <v>0.46662100000000001</v>
      </c>
      <c r="K124" s="17">
        <v>0.46094299999999999</v>
      </c>
      <c r="L124" s="17">
        <v>538.20000000000005</v>
      </c>
      <c r="M124" s="17">
        <v>0.17507800000000001</v>
      </c>
      <c r="N124" s="17">
        <v>371</v>
      </c>
      <c r="O124" s="17">
        <v>0</v>
      </c>
      <c r="P124" s="17">
        <v>0</v>
      </c>
      <c r="Q124" s="17">
        <v>0.98908700000000005</v>
      </c>
      <c r="R124" s="17">
        <v>0.45084800000000003</v>
      </c>
      <c r="S124" s="17">
        <v>0.85172999999999999</v>
      </c>
      <c r="T124" s="17">
        <v>0.40088200000000002</v>
      </c>
      <c r="U124" s="17">
        <v>0.47066799999999998</v>
      </c>
      <c r="V124" s="17">
        <v>531.20000000000005</v>
      </c>
      <c r="W124" s="17">
        <v>8.0999999999999996E-3</v>
      </c>
      <c r="X124" s="17">
        <v>390</v>
      </c>
      <c r="Y124" s="17">
        <v>0</v>
      </c>
      <c r="Z124" s="17">
        <v>0</v>
      </c>
    </row>
    <row r="125" spans="1:26">
      <c r="A125" s="17">
        <v>112</v>
      </c>
      <c r="B125" s="19">
        <v>0.14542824074074076</v>
      </c>
      <c r="C125" s="17">
        <v>91.4</v>
      </c>
      <c r="D125" s="17">
        <v>0</v>
      </c>
      <c r="E125" s="17">
        <v>0</v>
      </c>
      <c r="F125" s="17">
        <v>0</v>
      </c>
      <c r="G125" s="17">
        <v>0.99316099999999996</v>
      </c>
      <c r="H125" s="17">
        <v>0.48943900000000001</v>
      </c>
      <c r="I125" s="17">
        <v>0.90574699999999997</v>
      </c>
      <c r="J125" s="17">
        <v>0.41630899999999998</v>
      </c>
      <c r="K125" s="17">
        <v>0.45962999999999998</v>
      </c>
      <c r="L125" s="17">
        <v>572.1</v>
      </c>
      <c r="M125" s="17">
        <v>0.19775499999999999</v>
      </c>
      <c r="N125" s="17">
        <v>389</v>
      </c>
      <c r="O125" s="17">
        <v>0</v>
      </c>
      <c r="P125" s="17">
        <v>0</v>
      </c>
      <c r="Q125" s="17">
        <v>0.99088200000000004</v>
      </c>
      <c r="R125" s="17">
        <v>0.46201599999999998</v>
      </c>
      <c r="S125" s="17">
        <v>0.866981</v>
      </c>
      <c r="T125" s="17">
        <v>0.40496500000000002</v>
      </c>
      <c r="U125" s="17">
        <v>0.46709800000000001</v>
      </c>
      <c r="V125" s="17">
        <v>561.5</v>
      </c>
      <c r="W125" s="17">
        <v>9.7558000000000006E-2</v>
      </c>
      <c r="X125" s="17">
        <v>398</v>
      </c>
      <c r="Y125" s="17">
        <v>0</v>
      </c>
      <c r="Z125" s="17">
        <v>0</v>
      </c>
    </row>
    <row r="126" spans="1:26">
      <c r="A126" s="17">
        <v>113</v>
      </c>
      <c r="B126" s="19">
        <v>0.14548611111111112</v>
      </c>
      <c r="C126" s="17">
        <v>91.4</v>
      </c>
      <c r="D126" s="17">
        <v>0</v>
      </c>
      <c r="E126" s="17">
        <v>0</v>
      </c>
      <c r="F126" s="17">
        <v>0</v>
      </c>
      <c r="G126" s="17">
        <v>0.99302599999999996</v>
      </c>
      <c r="H126" s="17">
        <v>0.45046000000000003</v>
      </c>
      <c r="I126" s="17">
        <v>0.856456</v>
      </c>
      <c r="J126" s="17">
        <v>0.40599600000000002</v>
      </c>
      <c r="K126" s="17">
        <v>0.47404200000000002</v>
      </c>
      <c r="L126" s="17">
        <v>559.6</v>
      </c>
      <c r="M126" s="17">
        <v>6.7140000000000003E-3</v>
      </c>
      <c r="N126" s="17">
        <v>394</v>
      </c>
      <c r="O126" s="17">
        <v>0</v>
      </c>
      <c r="P126" s="17">
        <v>0</v>
      </c>
      <c r="Q126" s="17">
        <v>0.98811400000000005</v>
      </c>
      <c r="R126" s="17">
        <v>0.43558599999999997</v>
      </c>
      <c r="S126" s="17">
        <v>0.83991199999999999</v>
      </c>
      <c r="T126" s="17">
        <v>0.40432600000000002</v>
      </c>
      <c r="U126" s="17">
        <v>0.48139100000000001</v>
      </c>
      <c r="V126" s="17">
        <v>511.3</v>
      </c>
      <c r="W126" s="17">
        <v>6.9999999999999999E-6</v>
      </c>
      <c r="X126" s="17">
        <v>282</v>
      </c>
      <c r="Y126" s="17">
        <v>0</v>
      </c>
      <c r="Z126" s="17">
        <v>0</v>
      </c>
    </row>
    <row r="127" spans="1:26">
      <c r="A127" s="17">
        <v>114</v>
      </c>
      <c r="B127" s="19">
        <v>0.14554398148148148</v>
      </c>
      <c r="C127" s="17">
        <v>93.2</v>
      </c>
      <c r="D127" s="17">
        <v>0</v>
      </c>
      <c r="E127" s="17">
        <v>0</v>
      </c>
      <c r="F127" s="17">
        <v>0</v>
      </c>
      <c r="G127" s="17">
        <v>0.99363599999999996</v>
      </c>
      <c r="H127" s="17">
        <v>0.54386900000000005</v>
      </c>
      <c r="I127" s="17">
        <v>0.96951399999999999</v>
      </c>
      <c r="J127" s="17">
        <v>0.425645</v>
      </c>
      <c r="K127" s="17">
        <v>0.439029</v>
      </c>
      <c r="L127" s="17">
        <v>551</v>
      </c>
      <c r="M127" s="17">
        <v>0.164044</v>
      </c>
      <c r="N127" s="17">
        <v>323</v>
      </c>
      <c r="O127" s="17">
        <v>0</v>
      </c>
      <c r="P127" s="17">
        <v>0</v>
      </c>
      <c r="Q127" s="17">
        <v>0.99216199999999999</v>
      </c>
      <c r="R127" s="17">
        <v>0.42866399999999999</v>
      </c>
      <c r="S127" s="17">
        <v>0.78652900000000003</v>
      </c>
      <c r="T127" s="17">
        <v>0.35786600000000002</v>
      </c>
      <c r="U127" s="17">
        <v>0.45499299999999998</v>
      </c>
      <c r="V127" s="17">
        <v>542.70000000000005</v>
      </c>
      <c r="W127" s="17">
        <v>0.17507300000000001</v>
      </c>
      <c r="X127" s="17">
        <v>396</v>
      </c>
      <c r="Y127" s="17">
        <v>0</v>
      </c>
      <c r="Z127" s="17">
        <v>0</v>
      </c>
    </row>
    <row r="128" spans="1:26">
      <c r="A128" s="17">
        <v>115</v>
      </c>
      <c r="B128" s="19">
        <v>0.14560185185185184</v>
      </c>
      <c r="C128" s="17">
        <v>93.6</v>
      </c>
      <c r="D128" s="17">
        <v>0</v>
      </c>
      <c r="E128" s="17">
        <v>0</v>
      </c>
      <c r="F128" s="17">
        <v>0</v>
      </c>
      <c r="G128" s="17">
        <v>0.99074300000000004</v>
      </c>
      <c r="H128" s="17">
        <v>0.45321699999999998</v>
      </c>
      <c r="I128" s="17">
        <v>0.83672899999999995</v>
      </c>
      <c r="J128" s="17">
        <v>0.38351200000000002</v>
      </c>
      <c r="K128" s="17">
        <v>0.45834599999999998</v>
      </c>
      <c r="L128" s="17">
        <v>559.79999999999995</v>
      </c>
      <c r="M128" s="17">
        <v>0.13644999999999999</v>
      </c>
      <c r="N128" s="17">
        <v>278</v>
      </c>
      <c r="O128" s="17">
        <v>0</v>
      </c>
      <c r="P128" s="17">
        <v>0</v>
      </c>
      <c r="Q128" s="17">
        <v>0.987765</v>
      </c>
      <c r="R128" s="17">
        <v>0.42232799999999998</v>
      </c>
      <c r="S128" s="17">
        <v>0.82022600000000001</v>
      </c>
      <c r="T128" s="17">
        <v>0.397897</v>
      </c>
      <c r="U128" s="17">
        <v>0.48510700000000001</v>
      </c>
      <c r="V128" s="17">
        <v>512.4</v>
      </c>
      <c r="W128" s="17">
        <v>1.2999999999999999E-5</v>
      </c>
      <c r="X128" s="17">
        <v>437</v>
      </c>
      <c r="Y128" s="17">
        <v>0</v>
      </c>
      <c r="Z128" s="17">
        <v>0</v>
      </c>
    </row>
    <row r="129" spans="1:26">
      <c r="A129" s="17">
        <v>116</v>
      </c>
      <c r="B129" s="19">
        <v>0.14564814814814817</v>
      </c>
      <c r="C129" s="17">
        <v>95.1</v>
      </c>
      <c r="D129" s="17">
        <v>0</v>
      </c>
      <c r="E129" s="17">
        <v>0</v>
      </c>
      <c r="F129" s="17">
        <v>0</v>
      </c>
      <c r="G129" s="17">
        <v>0.99188399999999999</v>
      </c>
      <c r="H129" s="17">
        <v>0.44405699999999998</v>
      </c>
      <c r="I129" s="17">
        <v>0.77615199999999995</v>
      </c>
      <c r="J129" s="17">
        <v>0.33209499999999997</v>
      </c>
      <c r="K129" s="17">
        <v>0.427873</v>
      </c>
      <c r="L129" s="17">
        <v>561</v>
      </c>
      <c r="M129" s="17">
        <v>0.21703800000000001</v>
      </c>
      <c r="N129" s="17">
        <v>384</v>
      </c>
      <c r="O129" s="17">
        <v>0</v>
      </c>
      <c r="P129" s="17">
        <v>0</v>
      </c>
      <c r="Q129" s="17">
        <v>0.98863500000000004</v>
      </c>
      <c r="R129" s="17">
        <v>0.432591</v>
      </c>
      <c r="S129" s="17">
        <v>0.79373000000000005</v>
      </c>
      <c r="T129" s="17">
        <v>0.36113899999999999</v>
      </c>
      <c r="U129" s="17">
        <v>0.45499000000000001</v>
      </c>
      <c r="V129" s="17">
        <v>521.4</v>
      </c>
      <c r="W129" s="17">
        <v>6.6839999999999997E-2</v>
      </c>
      <c r="X129" s="17">
        <v>352</v>
      </c>
      <c r="Y129" s="17">
        <v>0</v>
      </c>
      <c r="Z129" s="17">
        <v>0</v>
      </c>
    </row>
    <row r="130" spans="1:26">
      <c r="A130" s="17">
        <v>117</v>
      </c>
      <c r="B130" s="19">
        <v>0.14570601851851853</v>
      </c>
      <c r="C130" s="17">
        <v>95.8</v>
      </c>
      <c r="D130" s="17">
        <v>0</v>
      </c>
      <c r="E130" s="17">
        <v>0</v>
      </c>
      <c r="F130" s="17">
        <v>0</v>
      </c>
      <c r="G130" s="17">
        <v>0.99280400000000002</v>
      </c>
      <c r="H130" s="17">
        <v>0.45380700000000002</v>
      </c>
      <c r="I130" s="17">
        <v>0.81135400000000002</v>
      </c>
      <c r="J130" s="17">
        <v>0.357547</v>
      </c>
      <c r="K130" s="17">
        <v>0.44067899999999999</v>
      </c>
      <c r="L130" s="17">
        <v>577.70000000000005</v>
      </c>
      <c r="M130" s="17">
        <v>0.206623</v>
      </c>
      <c r="N130" s="17">
        <v>434</v>
      </c>
      <c r="O130" s="17">
        <v>0</v>
      </c>
      <c r="P130" s="17">
        <v>0</v>
      </c>
      <c r="Q130" s="17">
        <v>0.99187000000000003</v>
      </c>
      <c r="R130" s="17">
        <v>0.39774799999999999</v>
      </c>
      <c r="S130" s="17">
        <v>0.775177</v>
      </c>
      <c r="T130" s="17">
        <v>0.37742900000000001</v>
      </c>
      <c r="U130" s="17">
        <v>0.48689399999999999</v>
      </c>
      <c r="V130" s="17">
        <v>505.7</v>
      </c>
      <c r="W130" s="17">
        <v>6.7000000000000002E-5</v>
      </c>
      <c r="X130" s="17">
        <v>334</v>
      </c>
      <c r="Y130" s="17">
        <v>0</v>
      </c>
      <c r="Z130" s="17">
        <v>0</v>
      </c>
    </row>
    <row r="131" spans="1:26">
      <c r="A131" s="17">
        <v>118</v>
      </c>
      <c r="B131" s="19">
        <v>0.14576388888888889</v>
      </c>
      <c r="C131" s="17">
        <v>96.9</v>
      </c>
      <c r="D131" s="17">
        <v>0</v>
      </c>
      <c r="E131" s="17">
        <v>0</v>
      </c>
      <c r="F131" s="17">
        <v>0</v>
      </c>
      <c r="G131" s="17">
        <v>0.99081399999999997</v>
      </c>
      <c r="H131" s="17">
        <v>0.42458400000000002</v>
      </c>
      <c r="I131" s="17">
        <v>0.75282000000000004</v>
      </c>
      <c r="J131" s="17">
        <v>0.32823600000000003</v>
      </c>
      <c r="K131" s="17">
        <v>0.43600899999999998</v>
      </c>
      <c r="L131" s="17">
        <v>563</v>
      </c>
      <c r="M131" s="17">
        <v>0.18481</v>
      </c>
      <c r="N131" s="17">
        <v>381</v>
      </c>
      <c r="O131" s="17">
        <v>0</v>
      </c>
      <c r="P131" s="17">
        <v>0</v>
      </c>
      <c r="Q131" s="17">
        <v>0.98962399999999995</v>
      </c>
      <c r="R131" s="17">
        <v>0.41290300000000002</v>
      </c>
      <c r="S131" s="17">
        <v>0.77187399999999995</v>
      </c>
      <c r="T131" s="17">
        <v>0.35897200000000001</v>
      </c>
      <c r="U131" s="17">
        <v>0.46506500000000001</v>
      </c>
      <c r="V131" s="17">
        <v>521</v>
      </c>
      <c r="W131" s="17">
        <v>2.6925000000000001E-2</v>
      </c>
      <c r="X131" s="17">
        <v>349</v>
      </c>
      <c r="Y131" s="17">
        <v>0</v>
      </c>
      <c r="Z131" s="17">
        <v>0</v>
      </c>
    </row>
    <row r="132" spans="1:26">
      <c r="A132" s="17">
        <v>119</v>
      </c>
      <c r="B132" s="19">
        <v>0.14582175925925925</v>
      </c>
      <c r="C132" s="17">
        <v>98</v>
      </c>
      <c r="D132" s="17">
        <v>0</v>
      </c>
      <c r="E132" s="17">
        <v>0</v>
      </c>
      <c r="F132" s="17">
        <v>0</v>
      </c>
      <c r="G132" s="17">
        <v>0.99189499999999997</v>
      </c>
      <c r="H132" s="17">
        <v>0.413719</v>
      </c>
      <c r="I132" s="17">
        <v>0.75903200000000004</v>
      </c>
      <c r="J132" s="17">
        <v>0.34531299999999998</v>
      </c>
      <c r="K132" s="17">
        <v>0.45493800000000001</v>
      </c>
      <c r="L132" s="17">
        <v>558.6</v>
      </c>
      <c r="M132" s="17">
        <v>0.113923</v>
      </c>
      <c r="N132" s="17">
        <v>410</v>
      </c>
      <c r="O132" s="17">
        <v>0</v>
      </c>
      <c r="P132" s="17">
        <v>0</v>
      </c>
      <c r="Q132" s="17">
        <v>0.991595</v>
      </c>
      <c r="R132" s="17">
        <v>0.41082600000000002</v>
      </c>
      <c r="S132" s="17">
        <v>0.77325900000000003</v>
      </c>
      <c r="T132" s="17">
        <v>0.36243300000000001</v>
      </c>
      <c r="U132" s="17">
        <v>0.46870800000000001</v>
      </c>
      <c r="V132" s="17">
        <v>545.79999999999995</v>
      </c>
      <c r="W132" s="17">
        <v>7.5271000000000005E-2</v>
      </c>
      <c r="X132" s="17">
        <v>306</v>
      </c>
      <c r="Y132" s="17">
        <v>0</v>
      </c>
      <c r="Z132" s="17">
        <v>0</v>
      </c>
    </row>
    <row r="133" spans="1:26">
      <c r="A133" s="17">
        <v>120</v>
      </c>
      <c r="B133" s="19">
        <v>0.14586805555555557</v>
      </c>
      <c r="C133" s="17">
        <v>98.5</v>
      </c>
      <c r="D133" s="17">
        <v>0</v>
      </c>
      <c r="E133" s="17">
        <v>0</v>
      </c>
      <c r="F133" s="17">
        <v>0</v>
      </c>
      <c r="G133" s="17">
        <v>0.99074899999999999</v>
      </c>
      <c r="H133" s="17">
        <v>0.39922099999999999</v>
      </c>
      <c r="I133" s="17">
        <v>0.71962899999999996</v>
      </c>
      <c r="J133" s="17">
        <v>0.32040800000000003</v>
      </c>
      <c r="K133" s="17">
        <v>0.44524000000000002</v>
      </c>
      <c r="L133" s="17">
        <v>582.4</v>
      </c>
      <c r="M133" s="17">
        <v>0.18871199999999999</v>
      </c>
      <c r="N133" s="17">
        <v>356</v>
      </c>
      <c r="O133" s="17">
        <v>0</v>
      </c>
      <c r="P133" s="17">
        <v>0</v>
      </c>
      <c r="Q133" s="17">
        <v>0.99007500000000004</v>
      </c>
      <c r="R133" s="17">
        <v>0.394511</v>
      </c>
      <c r="S133" s="17">
        <v>0.71695399999999998</v>
      </c>
      <c r="T133" s="17">
        <v>0.32244299999999998</v>
      </c>
      <c r="U133" s="17">
        <v>0.44973999999999997</v>
      </c>
      <c r="V133" s="17">
        <v>530.9</v>
      </c>
      <c r="W133" s="17">
        <v>6.6598000000000004E-2</v>
      </c>
      <c r="X133" s="17">
        <v>389</v>
      </c>
      <c r="Y133" s="17">
        <v>0</v>
      </c>
      <c r="Z133" s="17">
        <v>0</v>
      </c>
    </row>
    <row r="134" spans="1:26">
      <c r="A134" s="17">
        <v>121</v>
      </c>
      <c r="B134" s="19">
        <v>0.14592592592592593</v>
      </c>
      <c r="C134" s="17">
        <v>100</v>
      </c>
      <c r="D134" s="17">
        <v>0</v>
      </c>
      <c r="E134" s="17">
        <v>0</v>
      </c>
      <c r="F134" s="17">
        <v>0</v>
      </c>
      <c r="G134" s="17">
        <v>0.98781699999999995</v>
      </c>
      <c r="H134" s="17">
        <v>0.39505200000000001</v>
      </c>
      <c r="I134" s="17">
        <v>0.70574999999999999</v>
      </c>
      <c r="J134" s="17">
        <v>0.310699</v>
      </c>
      <c r="K134" s="17">
        <v>0.44023899999999999</v>
      </c>
      <c r="L134" s="17">
        <v>565.5</v>
      </c>
      <c r="M134" s="17">
        <v>0.19753200000000001</v>
      </c>
      <c r="N134" s="17">
        <v>440</v>
      </c>
      <c r="O134" s="17">
        <v>0</v>
      </c>
      <c r="P134" s="17">
        <v>0</v>
      </c>
      <c r="Q134" s="17">
        <v>0.98659399999999997</v>
      </c>
      <c r="R134" s="17">
        <v>0.36888399999999999</v>
      </c>
      <c r="S134" s="17">
        <v>0.69715199999999999</v>
      </c>
      <c r="T134" s="17">
        <v>0.328268</v>
      </c>
      <c r="U134" s="17">
        <v>0.47087000000000001</v>
      </c>
      <c r="V134" s="17">
        <v>504.2</v>
      </c>
      <c r="W134" s="17">
        <v>2.4000000000000001E-5</v>
      </c>
      <c r="X134" s="17">
        <v>356</v>
      </c>
      <c r="Y134" s="17">
        <v>0</v>
      </c>
      <c r="Z134" s="17">
        <v>0</v>
      </c>
    </row>
    <row r="135" spans="1:26">
      <c r="A135" s="17">
        <v>122</v>
      </c>
      <c r="B135" s="19">
        <v>0.14598379629629629</v>
      </c>
      <c r="C135" s="17">
        <v>100.7</v>
      </c>
      <c r="D135" s="17">
        <v>0</v>
      </c>
      <c r="E135" s="17">
        <v>0</v>
      </c>
      <c r="F135" s="17">
        <v>0</v>
      </c>
      <c r="G135" s="17">
        <v>0.988151</v>
      </c>
      <c r="H135" s="17">
        <v>0.39649800000000002</v>
      </c>
      <c r="I135" s="17">
        <v>0.68595899999999999</v>
      </c>
      <c r="J135" s="17">
        <v>0.28946100000000002</v>
      </c>
      <c r="K135" s="17">
        <v>0.42198000000000002</v>
      </c>
      <c r="L135" s="17">
        <v>577.4</v>
      </c>
      <c r="M135" s="17">
        <v>0.26863100000000001</v>
      </c>
      <c r="N135" s="17">
        <v>388</v>
      </c>
      <c r="O135" s="17">
        <v>0</v>
      </c>
      <c r="P135" s="17">
        <v>0</v>
      </c>
      <c r="Q135" s="17">
        <v>0.989205</v>
      </c>
      <c r="R135" s="17">
        <v>0.37627899999999997</v>
      </c>
      <c r="S135" s="17">
        <v>0.68060299999999996</v>
      </c>
      <c r="T135" s="17">
        <v>0.30432500000000001</v>
      </c>
      <c r="U135" s="17">
        <v>0.44713900000000001</v>
      </c>
      <c r="V135" s="17">
        <v>543.4</v>
      </c>
      <c r="W135" s="17">
        <v>0.17502899999999999</v>
      </c>
      <c r="X135" s="17">
        <v>481</v>
      </c>
      <c r="Y135" s="17">
        <v>0</v>
      </c>
      <c r="Z135" s="17">
        <v>0</v>
      </c>
    </row>
    <row r="136" spans="1:26">
      <c r="A136" s="17">
        <v>123</v>
      </c>
      <c r="B136" s="19">
        <v>0.14604166666666665</v>
      </c>
      <c r="C136" s="17">
        <v>102.2</v>
      </c>
      <c r="D136" s="17">
        <v>0</v>
      </c>
      <c r="E136" s="17">
        <v>0</v>
      </c>
      <c r="F136" s="17">
        <v>0</v>
      </c>
      <c r="G136" s="17">
        <v>0.98926400000000003</v>
      </c>
      <c r="H136" s="17">
        <v>0.38426399999999999</v>
      </c>
      <c r="I136" s="17">
        <v>0.67332599999999998</v>
      </c>
      <c r="J136" s="17">
        <v>0.28906100000000001</v>
      </c>
      <c r="K136" s="17">
        <v>0.42930400000000002</v>
      </c>
      <c r="L136" s="17">
        <v>576.9</v>
      </c>
      <c r="M136" s="17">
        <v>0.27844099999999999</v>
      </c>
      <c r="N136" s="17">
        <v>467</v>
      </c>
      <c r="O136" s="17">
        <v>0</v>
      </c>
      <c r="P136" s="17">
        <v>0</v>
      </c>
      <c r="Q136" s="17">
        <v>0.98782000000000003</v>
      </c>
      <c r="R136" s="17">
        <v>0.36598599999999998</v>
      </c>
      <c r="S136" s="17">
        <v>0.66384500000000002</v>
      </c>
      <c r="T136" s="17">
        <v>0.29785899999999998</v>
      </c>
      <c r="U136" s="17">
        <v>0.44868799999999998</v>
      </c>
      <c r="V136" s="17">
        <v>556.5</v>
      </c>
      <c r="W136" s="17">
        <v>2.0625000000000001E-2</v>
      </c>
      <c r="X136" s="17">
        <v>453</v>
      </c>
      <c r="Y136" s="17">
        <v>0</v>
      </c>
      <c r="Z136" s="17">
        <v>0</v>
      </c>
    </row>
    <row r="137" spans="1:26">
      <c r="A137" s="17">
        <v>124</v>
      </c>
      <c r="B137" s="19">
        <v>0.14609953703703704</v>
      </c>
      <c r="C137" s="17">
        <v>102.5</v>
      </c>
      <c r="D137" s="17">
        <v>0</v>
      </c>
      <c r="E137" s="17">
        <v>0</v>
      </c>
      <c r="F137" s="17">
        <v>0</v>
      </c>
      <c r="G137" s="17">
        <v>0.98766699999999996</v>
      </c>
      <c r="H137" s="17">
        <v>0.38486999999999999</v>
      </c>
      <c r="I137" s="17">
        <v>0.67799100000000001</v>
      </c>
      <c r="J137" s="17">
        <v>0.29312100000000002</v>
      </c>
      <c r="K137" s="17">
        <v>0.432338</v>
      </c>
      <c r="L137" s="17">
        <v>562.79999999999995</v>
      </c>
      <c r="M137" s="17">
        <v>0.19201599999999999</v>
      </c>
      <c r="N137" s="17">
        <v>499</v>
      </c>
      <c r="O137" s="17">
        <v>0</v>
      </c>
      <c r="P137" s="17">
        <v>0</v>
      </c>
      <c r="Q137" s="17">
        <v>0.98679099999999997</v>
      </c>
      <c r="R137" s="17">
        <v>0.36682399999999998</v>
      </c>
      <c r="S137" s="17">
        <v>0.66022099999999995</v>
      </c>
      <c r="T137" s="17">
        <v>0.29339599999999999</v>
      </c>
      <c r="U137" s="17">
        <v>0.44439099999999998</v>
      </c>
      <c r="V137" s="17">
        <v>550.20000000000005</v>
      </c>
      <c r="W137" s="17">
        <v>0.145318</v>
      </c>
      <c r="X137" s="17">
        <v>327</v>
      </c>
      <c r="Y137" s="17">
        <v>0</v>
      </c>
      <c r="Z137" s="17">
        <v>0</v>
      </c>
    </row>
    <row r="138" spans="1:26">
      <c r="A138" s="17">
        <v>125</v>
      </c>
      <c r="B138" s="19">
        <v>0.14614583333333334</v>
      </c>
      <c r="C138" s="17">
        <v>104</v>
      </c>
      <c r="D138" s="17">
        <v>0</v>
      </c>
      <c r="E138" s="17">
        <v>0</v>
      </c>
      <c r="F138" s="17">
        <v>0</v>
      </c>
      <c r="G138" s="17">
        <v>0.98645099999999997</v>
      </c>
      <c r="H138" s="17">
        <v>0.39414300000000002</v>
      </c>
      <c r="I138" s="17">
        <v>0.67853600000000003</v>
      </c>
      <c r="J138" s="17">
        <v>0.28439300000000001</v>
      </c>
      <c r="K138" s="17">
        <v>0.41912700000000003</v>
      </c>
      <c r="L138" s="17">
        <v>588.9</v>
      </c>
      <c r="M138" s="17">
        <v>0.25570700000000002</v>
      </c>
      <c r="N138" s="17">
        <v>410</v>
      </c>
      <c r="O138" s="17">
        <v>0</v>
      </c>
      <c r="P138" s="17">
        <v>0</v>
      </c>
      <c r="Q138" s="17">
        <v>0.98882400000000004</v>
      </c>
      <c r="R138" s="17">
        <v>0.36485400000000001</v>
      </c>
      <c r="S138" s="17">
        <v>0.666292</v>
      </c>
      <c r="T138" s="17">
        <v>0.30143799999999998</v>
      </c>
      <c r="U138" s="17">
        <v>0.45241199999999998</v>
      </c>
      <c r="V138" s="17">
        <v>520.5</v>
      </c>
      <c r="W138" s="17">
        <v>1.1E-5</v>
      </c>
      <c r="X138" s="17">
        <v>358</v>
      </c>
      <c r="Y138" s="17">
        <v>0</v>
      </c>
      <c r="Z138" s="17">
        <v>0</v>
      </c>
    </row>
    <row r="139" spans="1:26">
      <c r="A139" s="17">
        <v>126</v>
      </c>
      <c r="B139" s="19">
        <v>0.1462037037037037</v>
      </c>
      <c r="C139" s="17">
        <v>104.9</v>
      </c>
      <c r="D139" s="17">
        <v>0</v>
      </c>
      <c r="E139" s="17">
        <v>0</v>
      </c>
      <c r="F139" s="17">
        <v>0</v>
      </c>
      <c r="G139" s="17">
        <v>0.98701799999999995</v>
      </c>
      <c r="H139" s="17">
        <v>0.37355500000000003</v>
      </c>
      <c r="I139" s="17">
        <v>0.65483999999999998</v>
      </c>
      <c r="J139" s="17">
        <v>0.28128399999999998</v>
      </c>
      <c r="K139" s="17">
        <v>0.42954700000000001</v>
      </c>
      <c r="L139" s="17">
        <v>606.70000000000005</v>
      </c>
      <c r="M139" s="17">
        <v>0.23229</v>
      </c>
      <c r="N139" s="17">
        <v>387</v>
      </c>
      <c r="O139" s="17">
        <v>0</v>
      </c>
      <c r="P139" s="17">
        <v>0</v>
      </c>
      <c r="Q139" s="17">
        <v>0.98929699999999998</v>
      </c>
      <c r="R139" s="17">
        <v>0.35680800000000001</v>
      </c>
      <c r="S139" s="17">
        <v>0.65344500000000005</v>
      </c>
      <c r="T139" s="17">
        <v>0.29663600000000001</v>
      </c>
      <c r="U139" s="17">
        <v>0.45395799999999997</v>
      </c>
      <c r="V139" s="17">
        <v>532.20000000000005</v>
      </c>
      <c r="W139" s="17">
        <v>1.3417999999999999E-2</v>
      </c>
      <c r="X139" s="17">
        <v>356</v>
      </c>
      <c r="Y139" s="17">
        <v>0</v>
      </c>
      <c r="Z139" s="17">
        <v>0</v>
      </c>
    </row>
    <row r="140" spans="1:26">
      <c r="A140" s="17">
        <v>127</v>
      </c>
      <c r="B140" s="19">
        <v>0.14626157407407406</v>
      </c>
      <c r="C140" s="17">
        <v>106</v>
      </c>
      <c r="D140" s="17">
        <v>0</v>
      </c>
      <c r="E140" s="17">
        <v>0</v>
      </c>
      <c r="F140" s="17">
        <v>0</v>
      </c>
      <c r="G140" s="17">
        <v>0.98897800000000002</v>
      </c>
      <c r="H140" s="17">
        <v>0.34854299999999999</v>
      </c>
      <c r="I140" s="17">
        <v>0.61622200000000005</v>
      </c>
      <c r="J140" s="17">
        <v>0.267679</v>
      </c>
      <c r="K140" s="17">
        <v>0.434388</v>
      </c>
      <c r="L140" s="17">
        <v>591</v>
      </c>
      <c r="M140" s="17">
        <v>0.22745599999999999</v>
      </c>
      <c r="N140" s="17">
        <v>432</v>
      </c>
      <c r="O140" s="17">
        <v>0</v>
      </c>
      <c r="P140" s="17">
        <v>0</v>
      </c>
      <c r="Q140" s="17">
        <v>0.98875800000000003</v>
      </c>
      <c r="R140" s="17">
        <v>0.33116800000000002</v>
      </c>
      <c r="S140" s="17">
        <v>0.62154799999999999</v>
      </c>
      <c r="T140" s="17">
        <v>0.29038000000000003</v>
      </c>
      <c r="U140" s="17">
        <v>0.46718799999999999</v>
      </c>
      <c r="V140" s="17">
        <v>522.1</v>
      </c>
      <c r="W140" s="17">
        <v>3.6999999999999998E-5</v>
      </c>
      <c r="X140" s="17">
        <v>451</v>
      </c>
      <c r="Y140" s="17">
        <v>0</v>
      </c>
      <c r="Z140" s="17">
        <v>0</v>
      </c>
    </row>
    <row r="141" spans="1:26">
      <c r="A141" s="17">
        <v>128</v>
      </c>
      <c r="B141" s="19">
        <v>0.14631944444444445</v>
      </c>
      <c r="C141" s="17">
        <v>106.9</v>
      </c>
      <c r="D141" s="17">
        <v>0</v>
      </c>
      <c r="E141" s="17">
        <v>0</v>
      </c>
      <c r="F141" s="17">
        <v>0</v>
      </c>
      <c r="G141" s="17">
        <v>0.98734</v>
      </c>
      <c r="H141" s="17">
        <v>0.33160699999999999</v>
      </c>
      <c r="I141" s="17">
        <v>0.589175</v>
      </c>
      <c r="J141" s="17">
        <v>0.25756800000000002</v>
      </c>
      <c r="K141" s="17">
        <v>0.437168</v>
      </c>
      <c r="L141" s="17">
        <v>570.5</v>
      </c>
      <c r="M141" s="17">
        <v>0.153668</v>
      </c>
      <c r="N141" s="17">
        <v>357</v>
      </c>
      <c r="O141" s="17">
        <v>0</v>
      </c>
      <c r="P141" s="17">
        <v>0</v>
      </c>
      <c r="Q141" s="17">
        <v>0.99225399999999997</v>
      </c>
      <c r="R141" s="17">
        <v>0.32247599999999998</v>
      </c>
      <c r="S141" s="17">
        <v>0.60196400000000005</v>
      </c>
      <c r="T141" s="17">
        <v>0.27948800000000001</v>
      </c>
      <c r="U141" s="17">
        <v>0.46429399999999998</v>
      </c>
      <c r="V141" s="17">
        <v>535.20000000000005</v>
      </c>
      <c r="W141" s="17">
        <v>8.7539000000000006E-2</v>
      </c>
      <c r="X141" s="17">
        <v>348</v>
      </c>
      <c r="Y141" s="17">
        <v>0</v>
      </c>
      <c r="Z141" s="17">
        <v>0</v>
      </c>
    </row>
    <row r="142" spans="1:26">
      <c r="A142" s="17">
        <v>129</v>
      </c>
      <c r="B142" s="19">
        <v>0.14636574074074074</v>
      </c>
      <c r="C142" s="17">
        <v>108</v>
      </c>
      <c r="D142" s="17">
        <v>0</v>
      </c>
      <c r="E142" s="17">
        <v>0</v>
      </c>
      <c r="F142" s="17">
        <v>0</v>
      </c>
      <c r="G142" s="17">
        <v>0.98607800000000001</v>
      </c>
      <c r="H142" s="17">
        <v>0.32880700000000002</v>
      </c>
      <c r="I142" s="17">
        <v>0.549431</v>
      </c>
      <c r="J142" s="17">
        <v>0.22062399999999999</v>
      </c>
      <c r="K142" s="17">
        <v>0.40155099999999999</v>
      </c>
      <c r="L142" s="17">
        <v>561</v>
      </c>
      <c r="M142" s="17">
        <v>0.26796500000000001</v>
      </c>
      <c r="N142" s="17">
        <v>353</v>
      </c>
      <c r="O142" s="17">
        <v>0</v>
      </c>
      <c r="P142" s="17">
        <v>0</v>
      </c>
      <c r="Q142" s="17">
        <v>0.98632900000000001</v>
      </c>
      <c r="R142" s="17">
        <v>0.30642200000000003</v>
      </c>
      <c r="S142" s="17">
        <v>0.54898199999999997</v>
      </c>
      <c r="T142" s="17">
        <v>0.24256</v>
      </c>
      <c r="U142" s="17">
        <v>0.44183600000000001</v>
      </c>
      <c r="V142" s="17">
        <v>524.5</v>
      </c>
      <c r="W142" s="17">
        <v>3.7685999999999997E-2</v>
      </c>
      <c r="X142" s="17">
        <v>465</v>
      </c>
      <c r="Y142" s="17">
        <v>0</v>
      </c>
      <c r="Z142" s="17">
        <v>0</v>
      </c>
    </row>
    <row r="143" spans="1:26">
      <c r="A143" s="17">
        <v>130</v>
      </c>
      <c r="B143" s="19">
        <v>0.1464236111111111</v>
      </c>
      <c r="C143" s="17">
        <v>108.7</v>
      </c>
      <c r="D143" s="17">
        <v>0</v>
      </c>
      <c r="E143" s="17">
        <v>0</v>
      </c>
      <c r="F143" s="17">
        <v>0</v>
      </c>
      <c r="G143" s="17">
        <v>0.98589499999999997</v>
      </c>
      <c r="H143" s="17">
        <v>0.30045500000000003</v>
      </c>
      <c r="I143" s="17">
        <v>0.52181500000000003</v>
      </c>
      <c r="J143" s="17">
        <v>0.221359</v>
      </c>
      <c r="K143" s="17">
        <v>0.42420999999999998</v>
      </c>
      <c r="L143" s="17">
        <v>592.6</v>
      </c>
      <c r="M143" s="17">
        <v>0.266704</v>
      </c>
      <c r="N143" s="17">
        <v>401</v>
      </c>
      <c r="O143" s="17">
        <v>0</v>
      </c>
      <c r="P143" s="17">
        <v>0</v>
      </c>
      <c r="Q143" s="17">
        <v>0.98210299999999995</v>
      </c>
      <c r="R143" s="17">
        <v>0.28447</v>
      </c>
      <c r="S143" s="17">
        <v>0.52013799999999999</v>
      </c>
      <c r="T143" s="17">
        <v>0.23566799999999999</v>
      </c>
      <c r="U143" s="17">
        <v>0.45308799999999999</v>
      </c>
      <c r="V143" s="17">
        <v>523.79999999999995</v>
      </c>
      <c r="W143" s="17">
        <v>1.6112000000000001E-2</v>
      </c>
      <c r="X143" s="17">
        <v>393</v>
      </c>
      <c r="Y143" s="17">
        <v>0</v>
      </c>
      <c r="Z143" s="17">
        <v>0</v>
      </c>
    </row>
    <row r="144" spans="1:26">
      <c r="A144" s="17">
        <v>131</v>
      </c>
      <c r="B144" s="19">
        <v>0.14648148148148146</v>
      </c>
      <c r="C144" s="17">
        <v>109.8</v>
      </c>
      <c r="D144" s="17">
        <v>0</v>
      </c>
      <c r="E144" s="17">
        <v>0</v>
      </c>
      <c r="F144" s="17">
        <v>0</v>
      </c>
      <c r="G144" s="17">
        <v>0.98498600000000003</v>
      </c>
      <c r="H144" s="17">
        <v>0.28537200000000001</v>
      </c>
      <c r="I144" s="17">
        <v>0.49110300000000001</v>
      </c>
      <c r="J144" s="17">
        <v>0.205731</v>
      </c>
      <c r="K144" s="17">
        <v>0.41891699999999998</v>
      </c>
      <c r="L144" s="17">
        <v>561.9</v>
      </c>
      <c r="M144" s="17">
        <v>0.16619999999999999</v>
      </c>
      <c r="N144" s="17">
        <v>388</v>
      </c>
      <c r="O144" s="17">
        <v>0</v>
      </c>
      <c r="P144" s="17">
        <v>0</v>
      </c>
      <c r="Q144" s="17">
        <v>0.98369700000000004</v>
      </c>
      <c r="R144" s="17">
        <v>0.27831699999999998</v>
      </c>
      <c r="S144" s="17">
        <v>0.48508699999999999</v>
      </c>
      <c r="T144" s="17">
        <v>0.20677000000000001</v>
      </c>
      <c r="U144" s="17">
        <v>0.42625299999999999</v>
      </c>
      <c r="V144" s="17">
        <v>537.4</v>
      </c>
      <c r="W144" s="17">
        <v>6.7752999999999994E-2</v>
      </c>
      <c r="X144" s="17">
        <v>549</v>
      </c>
      <c r="Y144" s="17">
        <v>0</v>
      </c>
      <c r="Z144" s="17">
        <v>0</v>
      </c>
    </row>
    <row r="145" spans="1:26">
      <c r="A145" s="17">
        <v>132</v>
      </c>
      <c r="B145" s="19">
        <v>0.14652777777777778</v>
      </c>
      <c r="C145" s="17">
        <v>110.9</v>
      </c>
      <c r="D145" s="17">
        <v>0</v>
      </c>
      <c r="E145" s="17">
        <v>0</v>
      </c>
      <c r="F145" s="17">
        <v>0</v>
      </c>
      <c r="G145" s="17">
        <v>0.96981899999999999</v>
      </c>
      <c r="H145" s="17">
        <v>0.26683099999999998</v>
      </c>
      <c r="I145" s="17">
        <v>0.44325599999999998</v>
      </c>
      <c r="J145" s="17">
        <v>0.176425</v>
      </c>
      <c r="K145" s="17">
        <v>0.39802100000000001</v>
      </c>
      <c r="L145" s="17">
        <v>554.79999999999995</v>
      </c>
      <c r="M145" s="17">
        <v>0.20460999999999999</v>
      </c>
      <c r="N145" s="17">
        <v>430</v>
      </c>
      <c r="O145" s="17">
        <v>0</v>
      </c>
      <c r="P145" s="17">
        <v>0</v>
      </c>
      <c r="Q145" s="17">
        <v>0.97289599999999998</v>
      </c>
      <c r="R145" s="17">
        <v>0.2339</v>
      </c>
      <c r="S145" s="17">
        <v>0.43555500000000003</v>
      </c>
      <c r="T145" s="17">
        <v>0.201656</v>
      </c>
      <c r="U145" s="17">
        <v>0.46298499999999998</v>
      </c>
      <c r="V145" s="17">
        <v>566.29999999999995</v>
      </c>
      <c r="W145" s="17">
        <v>6.0000000000000002E-6</v>
      </c>
      <c r="X145" s="17">
        <v>508</v>
      </c>
      <c r="Y145" s="17">
        <v>0</v>
      </c>
      <c r="Z145" s="17">
        <v>0</v>
      </c>
    </row>
    <row r="146" spans="1:26">
      <c r="A146" s="17">
        <v>133</v>
      </c>
      <c r="B146" s="19">
        <v>0.14658564814814815</v>
      </c>
      <c r="C146" s="17">
        <v>112</v>
      </c>
      <c r="D146" s="17">
        <v>0</v>
      </c>
      <c r="E146" s="17">
        <v>0</v>
      </c>
      <c r="F146" s="17">
        <v>0</v>
      </c>
      <c r="G146" s="17">
        <v>0.97965500000000005</v>
      </c>
      <c r="H146" s="17">
        <v>0.23150899999999999</v>
      </c>
      <c r="I146" s="17">
        <v>0.393287</v>
      </c>
      <c r="J146" s="17">
        <v>0.161777</v>
      </c>
      <c r="K146" s="17">
        <v>0.41134799999999999</v>
      </c>
      <c r="L146" s="17">
        <v>548.5</v>
      </c>
      <c r="M146" s="17">
        <v>0.120088</v>
      </c>
      <c r="N146" s="17">
        <v>495</v>
      </c>
      <c r="O146" s="17">
        <v>0</v>
      </c>
      <c r="P146" s="17">
        <v>0</v>
      </c>
      <c r="Q146" s="17">
        <v>0.96942700000000004</v>
      </c>
      <c r="R146" s="17">
        <v>0.22394500000000001</v>
      </c>
      <c r="S146" s="17">
        <v>0.396893</v>
      </c>
      <c r="T146" s="17">
        <v>0.17294799999999999</v>
      </c>
      <c r="U146" s="17">
        <v>0.43575399999999997</v>
      </c>
      <c r="V146" s="17">
        <v>532.1</v>
      </c>
      <c r="W146" s="17">
        <v>3.9999999999999998E-6</v>
      </c>
      <c r="X146" s="17">
        <v>486</v>
      </c>
      <c r="Y146" s="17">
        <v>0</v>
      </c>
      <c r="Z146" s="17">
        <v>0</v>
      </c>
    </row>
    <row r="147" spans="1:26">
      <c r="A147" s="17">
        <v>134</v>
      </c>
      <c r="B147" s="19">
        <v>0.14664351851851851</v>
      </c>
      <c r="C147" s="17">
        <v>113.3</v>
      </c>
      <c r="D147" s="17">
        <v>0</v>
      </c>
      <c r="E147" s="17">
        <v>0</v>
      </c>
      <c r="F147" s="17">
        <v>0</v>
      </c>
      <c r="G147" s="17">
        <v>0.97257000000000005</v>
      </c>
      <c r="H147" s="17">
        <v>0.22062599999999999</v>
      </c>
      <c r="I147" s="17">
        <v>0.36169499999999999</v>
      </c>
      <c r="J147" s="17">
        <v>0.141069</v>
      </c>
      <c r="K147" s="17">
        <v>0.39002199999999998</v>
      </c>
      <c r="L147" s="17">
        <v>549</v>
      </c>
      <c r="M147" s="17">
        <v>3.4389999999999997E-2</v>
      </c>
      <c r="N147" s="17">
        <v>491</v>
      </c>
      <c r="O147" s="17">
        <v>0</v>
      </c>
      <c r="P147" s="17">
        <v>0</v>
      </c>
      <c r="Q147" s="17">
        <v>0.98455899999999996</v>
      </c>
      <c r="R147" s="17">
        <v>0.239958</v>
      </c>
      <c r="S147" s="17">
        <v>0.41644399999999998</v>
      </c>
      <c r="T147" s="17">
        <v>0.176486</v>
      </c>
      <c r="U147" s="17">
        <v>0.423792</v>
      </c>
      <c r="V147" s="17">
        <v>556.9</v>
      </c>
      <c r="W147" s="17">
        <v>6.6852999999999996E-2</v>
      </c>
      <c r="X147" s="17">
        <v>503</v>
      </c>
      <c r="Y147" s="17">
        <v>0</v>
      </c>
      <c r="Z147" s="17">
        <v>0</v>
      </c>
    </row>
    <row r="148" spans="1:26">
      <c r="A148" s="17">
        <v>135</v>
      </c>
      <c r="B148" s="19">
        <v>0.1467013888888889</v>
      </c>
      <c r="C148" s="17">
        <v>113.8</v>
      </c>
      <c r="D148" s="17">
        <v>0</v>
      </c>
      <c r="E148" s="17">
        <v>0</v>
      </c>
      <c r="F148" s="17">
        <v>0</v>
      </c>
      <c r="G148" s="17">
        <v>0.97861399999999998</v>
      </c>
      <c r="H148" s="17">
        <v>0.209707</v>
      </c>
      <c r="I148" s="17">
        <v>0.34850700000000001</v>
      </c>
      <c r="J148" s="17">
        <v>0.13880000000000001</v>
      </c>
      <c r="K148" s="17">
        <v>0.39827000000000001</v>
      </c>
      <c r="L148" s="17">
        <v>588.4</v>
      </c>
      <c r="M148" s="17">
        <v>0.12048399999999999</v>
      </c>
      <c r="N148" s="17">
        <v>518</v>
      </c>
      <c r="O148" s="17">
        <v>0</v>
      </c>
      <c r="P148" s="17">
        <v>0</v>
      </c>
      <c r="Q148" s="17">
        <v>0.97398200000000001</v>
      </c>
      <c r="R148" s="17">
        <v>0.195803</v>
      </c>
      <c r="S148" s="17">
        <v>0.34571400000000002</v>
      </c>
      <c r="T148" s="17">
        <v>0.14991099999999999</v>
      </c>
      <c r="U148" s="17">
        <v>0.43362699999999998</v>
      </c>
      <c r="V148" s="17">
        <v>523.1</v>
      </c>
      <c r="W148" s="17">
        <v>7.9999999999999996E-6</v>
      </c>
      <c r="X148" s="17">
        <v>414</v>
      </c>
      <c r="Y148" s="17">
        <v>0</v>
      </c>
      <c r="Z148" s="17">
        <v>0</v>
      </c>
    </row>
    <row r="149" spans="1:26">
      <c r="A149" s="17">
        <v>136</v>
      </c>
      <c r="B149" s="19">
        <v>0.14674768518518519</v>
      </c>
      <c r="C149" s="17">
        <v>115.1</v>
      </c>
      <c r="D149" s="17">
        <v>0</v>
      </c>
      <c r="E149" s="17">
        <v>0</v>
      </c>
      <c r="F149" s="17">
        <v>0</v>
      </c>
      <c r="G149" s="17">
        <v>0.96537499999999998</v>
      </c>
      <c r="H149" s="17">
        <v>0.20619199999999999</v>
      </c>
      <c r="I149" s="17">
        <v>0.33312799999999998</v>
      </c>
      <c r="J149" s="17">
        <v>0.12693599999999999</v>
      </c>
      <c r="K149" s="17">
        <v>0.38104199999999999</v>
      </c>
      <c r="L149" s="17">
        <v>605.20000000000005</v>
      </c>
      <c r="M149" s="17">
        <v>0.141316</v>
      </c>
      <c r="N149" s="17">
        <v>461</v>
      </c>
      <c r="O149" s="17">
        <v>0</v>
      </c>
      <c r="P149" s="17">
        <v>0</v>
      </c>
      <c r="Q149" s="17">
        <v>0.95859499999999997</v>
      </c>
      <c r="R149" s="17">
        <v>0.19700400000000001</v>
      </c>
      <c r="S149" s="17">
        <v>0.32816600000000001</v>
      </c>
      <c r="T149" s="17">
        <v>0.131163</v>
      </c>
      <c r="U149" s="17">
        <v>0.39968399999999998</v>
      </c>
      <c r="V149" s="17">
        <v>561.4</v>
      </c>
      <c r="W149" s="17">
        <v>2.5377E-2</v>
      </c>
      <c r="X149" s="17">
        <v>521</v>
      </c>
      <c r="Y149" s="17">
        <v>0</v>
      </c>
      <c r="Z149" s="17">
        <v>0</v>
      </c>
    </row>
    <row r="150" spans="1:26">
      <c r="A150" s="17">
        <v>137</v>
      </c>
      <c r="B150" s="19">
        <v>0.14680555555555555</v>
      </c>
      <c r="C150" s="17">
        <v>116</v>
      </c>
      <c r="D150" s="17">
        <v>0</v>
      </c>
      <c r="E150" s="17">
        <v>0</v>
      </c>
      <c r="F150" s="17">
        <v>0</v>
      </c>
      <c r="G150" s="17">
        <v>0.96089100000000005</v>
      </c>
      <c r="H150" s="17">
        <v>0.191223</v>
      </c>
      <c r="I150" s="17">
        <v>0.31657999999999997</v>
      </c>
      <c r="J150" s="17">
        <v>0.125356</v>
      </c>
      <c r="K150" s="17">
        <v>0.39597100000000002</v>
      </c>
      <c r="L150" s="17">
        <v>620.70000000000005</v>
      </c>
      <c r="M150" s="17">
        <v>0.19982800000000001</v>
      </c>
      <c r="N150" s="17">
        <v>403</v>
      </c>
      <c r="O150" s="17">
        <v>0</v>
      </c>
      <c r="P150" s="17">
        <v>0</v>
      </c>
      <c r="Q150" s="17">
        <v>0.95944700000000005</v>
      </c>
      <c r="R150" s="17">
        <v>0.18765599999999999</v>
      </c>
      <c r="S150" s="17">
        <v>0.31187799999999999</v>
      </c>
      <c r="T150" s="17">
        <v>0.124222</v>
      </c>
      <c r="U150" s="17">
        <v>0.39830199999999999</v>
      </c>
      <c r="V150" s="17">
        <v>584.5</v>
      </c>
      <c r="W150" s="17">
        <v>0.183951</v>
      </c>
      <c r="X150" s="17">
        <v>489</v>
      </c>
      <c r="Y150" s="17">
        <v>0</v>
      </c>
      <c r="Z150" s="17">
        <v>0</v>
      </c>
    </row>
    <row r="151" spans="1:26">
      <c r="A151" s="17">
        <v>138</v>
      </c>
      <c r="B151" s="19">
        <v>0.14686342592592591</v>
      </c>
      <c r="C151" s="17">
        <v>116.9</v>
      </c>
      <c r="D151" s="17">
        <v>0</v>
      </c>
      <c r="E151" s="17">
        <v>0</v>
      </c>
      <c r="F151" s="17">
        <v>0</v>
      </c>
      <c r="G151" s="17">
        <v>0.94766300000000003</v>
      </c>
      <c r="H151" s="17">
        <v>0.185586</v>
      </c>
      <c r="I151" s="17">
        <v>0.29423199999999999</v>
      </c>
      <c r="J151" s="17">
        <v>0.10864600000000001</v>
      </c>
      <c r="K151" s="17">
        <v>0.369253</v>
      </c>
      <c r="L151" s="17">
        <v>639.1</v>
      </c>
      <c r="M151" s="17">
        <v>0.320164</v>
      </c>
      <c r="N151" s="17">
        <v>523</v>
      </c>
      <c r="O151" s="17">
        <v>0</v>
      </c>
      <c r="P151" s="17">
        <v>0</v>
      </c>
      <c r="Q151" s="17">
        <v>0.94896100000000005</v>
      </c>
      <c r="R151" s="17">
        <v>0.17790700000000001</v>
      </c>
      <c r="S151" s="17">
        <v>0.298985</v>
      </c>
      <c r="T151" s="17">
        <v>0.12107800000000001</v>
      </c>
      <c r="U151" s="17">
        <v>0.40496300000000002</v>
      </c>
      <c r="V151" s="17">
        <v>567.70000000000005</v>
      </c>
      <c r="W151" s="17">
        <v>0.141654</v>
      </c>
      <c r="X151" s="17">
        <v>352</v>
      </c>
      <c r="Y151" s="17">
        <v>0</v>
      </c>
      <c r="Z151" s="17">
        <v>0</v>
      </c>
    </row>
    <row r="152" spans="1:26">
      <c r="A152" s="17">
        <v>139</v>
      </c>
      <c r="B152" s="19">
        <v>0.1469212962962963</v>
      </c>
      <c r="C152" s="17">
        <v>118</v>
      </c>
      <c r="D152" s="17">
        <v>0</v>
      </c>
      <c r="E152" s="17">
        <v>0</v>
      </c>
      <c r="F152" s="17">
        <v>0</v>
      </c>
      <c r="G152" s="17">
        <v>0.96253200000000005</v>
      </c>
      <c r="H152" s="17">
        <v>0.18567500000000001</v>
      </c>
      <c r="I152" s="17">
        <v>0.290134</v>
      </c>
      <c r="J152" s="17">
        <v>0.104459</v>
      </c>
      <c r="K152" s="17">
        <v>0.360037</v>
      </c>
      <c r="L152" s="17">
        <v>608.6</v>
      </c>
      <c r="M152" s="17">
        <v>0.34313100000000002</v>
      </c>
      <c r="N152" s="17">
        <v>514</v>
      </c>
      <c r="O152" s="17">
        <v>0</v>
      </c>
      <c r="P152" s="17">
        <v>0</v>
      </c>
      <c r="Q152" s="17">
        <v>0.94602200000000003</v>
      </c>
      <c r="R152" s="17">
        <v>0.173594</v>
      </c>
      <c r="S152" s="17">
        <v>0.28767500000000001</v>
      </c>
      <c r="T152" s="17">
        <v>0.114081</v>
      </c>
      <c r="U152" s="17">
        <v>0.396561</v>
      </c>
      <c r="V152" s="17">
        <v>547.79999999999995</v>
      </c>
      <c r="W152" s="17">
        <v>4.4139999999999999E-2</v>
      </c>
      <c r="X152" s="17">
        <v>637</v>
      </c>
      <c r="Y152" s="17">
        <v>0</v>
      </c>
      <c r="Z152" s="17">
        <v>0</v>
      </c>
    </row>
    <row r="153" spans="1:26">
      <c r="A153" s="17">
        <v>140</v>
      </c>
      <c r="B153" s="19">
        <v>0.14696759259259259</v>
      </c>
      <c r="C153" s="17">
        <v>119.1</v>
      </c>
      <c r="D153" s="17">
        <v>0</v>
      </c>
      <c r="E153" s="17">
        <v>0</v>
      </c>
      <c r="F153" s="17">
        <v>0</v>
      </c>
      <c r="G153" s="17">
        <v>0.97203300000000004</v>
      </c>
      <c r="H153" s="17">
        <v>0.177092</v>
      </c>
      <c r="I153" s="17">
        <v>0.28936200000000001</v>
      </c>
      <c r="J153" s="17">
        <v>0.11226999999999999</v>
      </c>
      <c r="K153" s="17">
        <v>0.38799</v>
      </c>
      <c r="L153" s="17">
        <v>647.5</v>
      </c>
      <c r="M153" s="17">
        <v>0.25160900000000003</v>
      </c>
      <c r="N153" s="17">
        <v>575</v>
      </c>
      <c r="O153" s="17">
        <v>0</v>
      </c>
      <c r="P153" s="17">
        <v>0</v>
      </c>
      <c r="Q153" s="17">
        <v>0.95470900000000003</v>
      </c>
      <c r="R153" s="17">
        <v>0.164518</v>
      </c>
      <c r="S153" s="17">
        <v>0.28232200000000002</v>
      </c>
      <c r="T153" s="17">
        <v>0.11780400000000001</v>
      </c>
      <c r="U153" s="17">
        <v>0.41726799999999997</v>
      </c>
      <c r="V153" s="17">
        <v>538.9</v>
      </c>
      <c r="W153" s="17">
        <v>5.0000000000000004E-6</v>
      </c>
      <c r="X153" s="17">
        <v>476</v>
      </c>
      <c r="Y153" s="17">
        <v>0</v>
      </c>
      <c r="Z153" s="17">
        <v>0</v>
      </c>
    </row>
    <row r="154" spans="1:26">
      <c r="A154" s="17">
        <v>141</v>
      </c>
      <c r="B154" s="19">
        <v>0.14702546296296296</v>
      </c>
      <c r="C154" s="17">
        <v>120</v>
      </c>
      <c r="D154" s="17">
        <v>0</v>
      </c>
      <c r="E154" s="17">
        <v>0</v>
      </c>
      <c r="F154" s="17">
        <v>0</v>
      </c>
      <c r="G154" s="17">
        <v>0.968337</v>
      </c>
      <c r="H154" s="17">
        <v>0.17969599999999999</v>
      </c>
      <c r="I154" s="17">
        <v>0.27537800000000001</v>
      </c>
      <c r="J154" s="17">
        <v>9.5682000000000003E-2</v>
      </c>
      <c r="K154" s="17">
        <v>0.34745700000000002</v>
      </c>
      <c r="L154" s="17">
        <v>573.5</v>
      </c>
      <c r="M154" s="17">
        <v>0.32842300000000002</v>
      </c>
      <c r="N154" s="17">
        <v>517</v>
      </c>
      <c r="O154" s="17">
        <v>0</v>
      </c>
      <c r="P154" s="17">
        <v>0</v>
      </c>
      <c r="Q154" s="17">
        <v>0.95932200000000001</v>
      </c>
      <c r="R154" s="17">
        <v>0.175121</v>
      </c>
      <c r="S154" s="17">
        <v>0.28006999999999999</v>
      </c>
      <c r="T154" s="17">
        <v>0.104949</v>
      </c>
      <c r="U154" s="17">
        <v>0.374724</v>
      </c>
      <c r="V154" s="17">
        <v>589.79999999999995</v>
      </c>
      <c r="W154" s="17">
        <v>2.8223000000000002E-2</v>
      </c>
      <c r="X154" s="17">
        <v>567</v>
      </c>
      <c r="Y154" s="17">
        <v>0</v>
      </c>
      <c r="Z154" s="17">
        <v>0</v>
      </c>
    </row>
    <row r="155" spans="1:26">
      <c r="A155" s="17">
        <v>142</v>
      </c>
      <c r="B155" s="19">
        <v>0.14708333333333334</v>
      </c>
      <c r="C155" s="17">
        <v>120.9</v>
      </c>
      <c r="D155" s="17">
        <v>0</v>
      </c>
      <c r="E155" s="17">
        <v>0</v>
      </c>
      <c r="F155" s="17">
        <v>0</v>
      </c>
      <c r="G155" s="17">
        <v>0.93397799999999997</v>
      </c>
      <c r="H155" s="17">
        <v>0.15210299999999999</v>
      </c>
      <c r="I155" s="17">
        <v>0.24676600000000001</v>
      </c>
      <c r="J155" s="17">
        <v>9.4662999999999997E-2</v>
      </c>
      <c r="K155" s="17">
        <v>0.38361499999999998</v>
      </c>
      <c r="L155" s="17">
        <v>659.8</v>
      </c>
      <c r="M155" s="17">
        <v>5.2988E-2</v>
      </c>
      <c r="N155" s="17">
        <v>572</v>
      </c>
      <c r="O155" s="17">
        <v>0</v>
      </c>
      <c r="P155" s="17">
        <v>0</v>
      </c>
      <c r="Q155" s="17">
        <v>0.95440899999999995</v>
      </c>
      <c r="R155" s="17">
        <v>0.14510700000000001</v>
      </c>
      <c r="S155" s="17">
        <v>0.23997199999999999</v>
      </c>
      <c r="T155" s="17">
        <v>9.4865000000000005E-2</v>
      </c>
      <c r="U155" s="17">
        <v>0.39531699999999997</v>
      </c>
      <c r="V155" s="17">
        <v>619.20000000000005</v>
      </c>
      <c r="W155" s="17">
        <v>1.9000000000000001E-5</v>
      </c>
      <c r="X155" s="17">
        <v>589</v>
      </c>
      <c r="Y155" s="17">
        <v>0</v>
      </c>
      <c r="Z155" s="17">
        <v>0</v>
      </c>
    </row>
    <row r="156" spans="1:26">
      <c r="A156" s="17">
        <v>143</v>
      </c>
      <c r="B156" s="19">
        <v>0.1471412037037037</v>
      </c>
      <c r="C156" s="17">
        <v>122.6</v>
      </c>
      <c r="D156" s="17">
        <v>0</v>
      </c>
      <c r="E156" s="17">
        <v>0</v>
      </c>
      <c r="F156" s="17">
        <v>0</v>
      </c>
      <c r="G156" s="17">
        <v>0.94862199999999997</v>
      </c>
      <c r="H156" s="17">
        <v>0.15561</v>
      </c>
      <c r="I156" s="17">
        <v>0.233653</v>
      </c>
      <c r="J156" s="17">
        <v>7.8043000000000001E-2</v>
      </c>
      <c r="K156" s="17">
        <v>0.334011</v>
      </c>
      <c r="L156" s="17">
        <v>602.9</v>
      </c>
      <c r="M156" s="17">
        <v>0.23869399999999999</v>
      </c>
      <c r="N156" s="17">
        <v>482</v>
      </c>
      <c r="O156" s="17">
        <v>0</v>
      </c>
      <c r="P156" s="17">
        <v>0</v>
      </c>
      <c r="Q156" s="17">
        <v>0.93350999999999995</v>
      </c>
      <c r="R156" s="17">
        <v>0.14761299999999999</v>
      </c>
      <c r="S156" s="17">
        <v>0.22592300000000001</v>
      </c>
      <c r="T156" s="17">
        <v>7.8310000000000005E-2</v>
      </c>
      <c r="U156" s="17">
        <v>0.34662199999999999</v>
      </c>
      <c r="V156" s="17">
        <v>604.79999999999995</v>
      </c>
      <c r="W156" s="17">
        <v>0.10255</v>
      </c>
      <c r="X156" s="17">
        <v>376</v>
      </c>
      <c r="Y156" s="17">
        <v>0</v>
      </c>
      <c r="Z156" s="17">
        <v>0</v>
      </c>
    </row>
    <row r="157" spans="1:26">
      <c r="A157" s="17">
        <v>144</v>
      </c>
      <c r="B157" s="19">
        <v>0.1471875</v>
      </c>
      <c r="C157" s="17">
        <v>122.8</v>
      </c>
      <c r="D157" s="17">
        <v>0</v>
      </c>
      <c r="E157" s="17">
        <v>0</v>
      </c>
      <c r="F157" s="17">
        <v>0</v>
      </c>
      <c r="G157" s="17">
        <v>0.95245599999999997</v>
      </c>
      <c r="H157" s="17">
        <v>0.154086</v>
      </c>
      <c r="I157" s="17">
        <v>0.23260500000000001</v>
      </c>
      <c r="J157" s="17">
        <v>7.8520000000000006E-2</v>
      </c>
      <c r="K157" s="17">
        <v>0.337565</v>
      </c>
      <c r="L157" s="17">
        <v>585.29999999999995</v>
      </c>
      <c r="M157" s="17">
        <v>0.29459000000000002</v>
      </c>
      <c r="N157" s="17">
        <v>562</v>
      </c>
      <c r="O157" s="17">
        <v>0</v>
      </c>
      <c r="P157" s="17">
        <v>0</v>
      </c>
      <c r="Q157" s="17">
        <v>0.95667599999999997</v>
      </c>
      <c r="R157" s="17">
        <v>0.14195199999999999</v>
      </c>
      <c r="S157" s="17">
        <v>0.22973499999999999</v>
      </c>
      <c r="T157" s="17">
        <v>8.7784000000000001E-2</v>
      </c>
      <c r="U157" s="17">
        <v>0.38210699999999997</v>
      </c>
      <c r="V157" s="17">
        <v>577.29999999999995</v>
      </c>
      <c r="W157" s="17">
        <v>0.185809</v>
      </c>
      <c r="X157" s="17">
        <v>554</v>
      </c>
      <c r="Y157" s="17">
        <v>0</v>
      </c>
      <c r="Z157" s="17">
        <v>0</v>
      </c>
    </row>
    <row r="158" spans="1:26">
      <c r="A158" s="17">
        <v>145</v>
      </c>
      <c r="B158" s="19">
        <v>0.14724537037037036</v>
      </c>
      <c r="C158" s="17">
        <v>124.4</v>
      </c>
      <c r="D158" s="17">
        <v>0</v>
      </c>
      <c r="E158" s="17">
        <v>0</v>
      </c>
      <c r="F158" s="17">
        <v>0</v>
      </c>
      <c r="G158" s="17">
        <v>0.92673499999999998</v>
      </c>
      <c r="H158" s="17">
        <v>0.13778699999999999</v>
      </c>
      <c r="I158" s="17">
        <v>0.209476</v>
      </c>
      <c r="J158" s="17">
        <v>7.1689000000000003E-2</v>
      </c>
      <c r="K158" s="17">
        <v>0.34222900000000001</v>
      </c>
      <c r="L158" s="17">
        <v>596.1</v>
      </c>
      <c r="M158" s="17">
        <v>0.132047</v>
      </c>
      <c r="N158" s="17">
        <v>487</v>
      </c>
      <c r="O158" s="17">
        <v>0</v>
      </c>
      <c r="P158" s="17">
        <v>0</v>
      </c>
      <c r="Q158" s="17">
        <v>0.936199</v>
      </c>
      <c r="R158" s="17">
        <v>0.12784599999999999</v>
      </c>
      <c r="S158" s="17">
        <v>0.204236</v>
      </c>
      <c r="T158" s="17">
        <v>7.639E-2</v>
      </c>
      <c r="U158" s="17">
        <v>0.374029</v>
      </c>
      <c r="V158" s="17">
        <v>661.7</v>
      </c>
      <c r="W158" s="17">
        <v>5.5000000000000002E-5</v>
      </c>
      <c r="X158" s="17">
        <v>675</v>
      </c>
      <c r="Y158" s="17">
        <v>0</v>
      </c>
      <c r="Z158" s="17">
        <v>0</v>
      </c>
    </row>
    <row r="159" spans="1:26">
      <c r="A159" s="17">
        <v>146</v>
      </c>
      <c r="B159" s="19">
        <v>0.14730324074074075</v>
      </c>
      <c r="C159" s="17">
        <v>125.5</v>
      </c>
      <c r="D159" s="17">
        <v>0</v>
      </c>
      <c r="E159" s="17">
        <v>0</v>
      </c>
      <c r="F159" s="17">
        <v>0</v>
      </c>
      <c r="G159" s="17">
        <v>0.93735800000000002</v>
      </c>
      <c r="H159" s="17">
        <v>0.143874</v>
      </c>
      <c r="I159" s="17">
        <v>0.21329200000000001</v>
      </c>
      <c r="J159" s="17">
        <v>6.9417999999999994E-2</v>
      </c>
      <c r="K159" s="17">
        <v>0.325459</v>
      </c>
      <c r="L159" s="17">
        <v>606.29999999999995</v>
      </c>
      <c r="M159" s="17">
        <v>0.27749800000000002</v>
      </c>
      <c r="N159" s="17">
        <v>583</v>
      </c>
      <c r="O159" s="17">
        <v>0</v>
      </c>
      <c r="P159" s="17">
        <v>0</v>
      </c>
      <c r="Q159" s="17">
        <v>0.908999</v>
      </c>
      <c r="R159" s="17">
        <v>0.13489200000000001</v>
      </c>
      <c r="S159" s="17">
        <v>0.206455</v>
      </c>
      <c r="T159" s="17">
        <v>7.1562000000000001E-2</v>
      </c>
      <c r="U159" s="17">
        <v>0.34662399999999999</v>
      </c>
      <c r="V159" s="17">
        <v>577.6</v>
      </c>
      <c r="W159" s="17">
        <v>9.0000000000000002E-6</v>
      </c>
      <c r="X159" s="17">
        <v>784</v>
      </c>
      <c r="Y159" s="17">
        <v>0</v>
      </c>
      <c r="Z159" s="17">
        <v>0</v>
      </c>
    </row>
    <row r="160" spans="1:26">
      <c r="A160" s="17">
        <v>147</v>
      </c>
      <c r="B160" s="19">
        <v>0.14736111111111111</v>
      </c>
      <c r="C160" s="17">
        <v>126.2</v>
      </c>
      <c r="D160" s="17">
        <v>0</v>
      </c>
      <c r="E160" s="17">
        <v>0</v>
      </c>
      <c r="F160" s="17">
        <v>0</v>
      </c>
      <c r="G160" s="17">
        <v>0.94172500000000003</v>
      </c>
      <c r="H160" s="17">
        <v>0.13811100000000001</v>
      </c>
      <c r="I160" s="17">
        <v>0.20385</v>
      </c>
      <c r="J160" s="17">
        <v>6.5739000000000006E-2</v>
      </c>
      <c r="K160" s="17">
        <v>0.32248700000000002</v>
      </c>
      <c r="L160" s="17">
        <v>632</v>
      </c>
      <c r="M160" s="17">
        <v>0.26526300000000003</v>
      </c>
      <c r="N160" s="17">
        <v>462</v>
      </c>
      <c r="O160" s="17">
        <v>0</v>
      </c>
      <c r="P160" s="17">
        <v>0</v>
      </c>
      <c r="Q160" s="17">
        <v>0.92327099999999995</v>
      </c>
      <c r="R160" s="17">
        <v>0.121138</v>
      </c>
      <c r="S160" s="17">
        <v>0.194158</v>
      </c>
      <c r="T160" s="17">
        <v>7.3020000000000002E-2</v>
      </c>
      <c r="U160" s="17">
        <v>0.376085</v>
      </c>
      <c r="V160" s="17">
        <v>681.1</v>
      </c>
      <c r="W160" s="17">
        <v>0.154614</v>
      </c>
      <c r="X160" s="17">
        <v>439</v>
      </c>
      <c r="Y160" s="17">
        <v>0</v>
      </c>
      <c r="Z160" s="17">
        <v>0</v>
      </c>
    </row>
    <row r="161" spans="1:26">
      <c r="A161" s="17">
        <v>148</v>
      </c>
      <c r="B161" s="19">
        <v>0.1474074074074074</v>
      </c>
      <c r="C161" s="17">
        <v>127.3</v>
      </c>
      <c r="D161" s="17">
        <v>0</v>
      </c>
      <c r="E161" s="17">
        <v>0</v>
      </c>
      <c r="F161" s="17">
        <v>0</v>
      </c>
      <c r="G161" s="17">
        <v>0.92826600000000004</v>
      </c>
      <c r="H161" s="17">
        <v>0.13259000000000001</v>
      </c>
      <c r="I161" s="17">
        <v>0.195824</v>
      </c>
      <c r="J161" s="17">
        <v>6.3233999999999999E-2</v>
      </c>
      <c r="K161" s="17">
        <v>0.32291399999999998</v>
      </c>
      <c r="L161" s="17">
        <v>645.9</v>
      </c>
      <c r="M161" s="17">
        <v>0.28327400000000003</v>
      </c>
      <c r="N161" s="17">
        <v>513</v>
      </c>
      <c r="O161" s="17">
        <v>0</v>
      </c>
      <c r="P161" s="17">
        <v>0</v>
      </c>
      <c r="Q161" s="17">
        <v>0.926875</v>
      </c>
      <c r="R161" s="17">
        <v>0.12945499999999999</v>
      </c>
      <c r="S161" s="17">
        <v>0.19577700000000001</v>
      </c>
      <c r="T161" s="17">
        <v>6.6322000000000006E-2</v>
      </c>
      <c r="U161" s="17">
        <v>0.33876099999999998</v>
      </c>
      <c r="V161" s="17">
        <v>576</v>
      </c>
      <c r="W161" s="17">
        <v>0.120945</v>
      </c>
      <c r="X161" s="17">
        <v>551</v>
      </c>
      <c r="Y161" s="17">
        <v>0</v>
      </c>
      <c r="Z161" s="17">
        <v>0</v>
      </c>
    </row>
    <row r="162" spans="1:26">
      <c r="A162" s="17">
        <v>149</v>
      </c>
      <c r="B162" s="19">
        <v>0.14746527777777776</v>
      </c>
      <c r="C162" s="17">
        <v>128.19999999999999</v>
      </c>
      <c r="D162" s="17">
        <v>0</v>
      </c>
      <c r="E162" s="17">
        <v>0</v>
      </c>
      <c r="F162" s="17">
        <v>0</v>
      </c>
      <c r="G162" s="17">
        <v>0.92218800000000001</v>
      </c>
      <c r="H162" s="17">
        <v>0.14105000000000001</v>
      </c>
      <c r="I162" s="17">
        <v>0.21837899999999999</v>
      </c>
      <c r="J162" s="17">
        <v>7.7328999999999995E-2</v>
      </c>
      <c r="K162" s="17">
        <v>0.354105</v>
      </c>
      <c r="L162" s="17">
        <v>584.70000000000005</v>
      </c>
      <c r="M162" s="17">
        <v>9.9999999999999995E-7</v>
      </c>
      <c r="N162" s="17">
        <v>579</v>
      </c>
      <c r="O162" s="17">
        <v>0</v>
      </c>
      <c r="P162" s="17">
        <v>0</v>
      </c>
      <c r="Q162" s="17">
        <v>0.92880399999999996</v>
      </c>
      <c r="R162" s="17">
        <v>0.13047300000000001</v>
      </c>
      <c r="S162" s="17">
        <v>0.213003</v>
      </c>
      <c r="T162" s="17">
        <v>8.2530999999999993E-2</v>
      </c>
      <c r="U162" s="17">
        <v>0.387461</v>
      </c>
      <c r="V162" s="17">
        <v>599.79999999999995</v>
      </c>
      <c r="W162" s="17">
        <v>9.9999999999999995E-7</v>
      </c>
      <c r="X162" s="17">
        <v>519</v>
      </c>
      <c r="Y162" s="17">
        <v>0</v>
      </c>
      <c r="Z162" s="17">
        <v>0</v>
      </c>
    </row>
    <row r="163" spans="1:26">
      <c r="A163" s="17">
        <v>150</v>
      </c>
      <c r="B163" s="19">
        <v>0.14752314814814815</v>
      </c>
      <c r="C163" s="17">
        <v>129.5</v>
      </c>
      <c r="D163" s="17">
        <v>0</v>
      </c>
      <c r="E163" s="17">
        <v>0</v>
      </c>
      <c r="F163" s="17">
        <v>0</v>
      </c>
      <c r="G163" s="17">
        <v>0.94939399999999996</v>
      </c>
      <c r="H163" s="17">
        <v>0.15912399999999999</v>
      </c>
      <c r="I163" s="17">
        <v>0.24832000000000001</v>
      </c>
      <c r="J163" s="17">
        <v>8.9195999999999998E-2</v>
      </c>
      <c r="K163" s="17">
        <v>0.35919899999999999</v>
      </c>
      <c r="L163" s="17">
        <v>564.5</v>
      </c>
      <c r="M163" s="17">
        <v>0.101453</v>
      </c>
      <c r="N163" s="17">
        <v>498</v>
      </c>
      <c r="O163" s="17">
        <v>0</v>
      </c>
      <c r="P163" s="17">
        <v>0</v>
      </c>
      <c r="Q163" s="17">
        <v>0.95762400000000003</v>
      </c>
      <c r="R163" s="17">
        <v>0.14721600000000001</v>
      </c>
      <c r="S163" s="17">
        <v>0.24546799999999999</v>
      </c>
      <c r="T163" s="17">
        <v>9.8252000000000006E-2</v>
      </c>
      <c r="U163" s="17">
        <v>0.40026600000000001</v>
      </c>
      <c r="V163" s="17">
        <v>544.29999999999995</v>
      </c>
      <c r="W163" s="17">
        <v>8.7222999999999995E-2</v>
      </c>
      <c r="X163" s="17">
        <v>422</v>
      </c>
      <c r="Y163" s="17">
        <v>0</v>
      </c>
      <c r="Z163" s="17">
        <v>0</v>
      </c>
    </row>
    <row r="164" spans="1:26">
      <c r="A164" s="17">
        <v>151</v>
      </c>
      <c r="B164" s="19">
        <v>0.14758101851851851</v>
      </c>
      <c r="C164" s="17">
        <v>130.19999999999999</v>
      </c>
      <c r="D164" s="17">
        <v>0</v>
      </c>
      <c r="E164" s="17">
        <v>0</v>
      </c>
      <c r="F164" s="17">
        <v>0</v>
      </c>
      <c r="G164" s="17">
        <v>0.96714299999999997</v>
      </c>
      <c r="H164" s="17">
        <v>0.161021</v>
      </c>
      <c r="I164" s="17">
        <v>0.26812000000000002</v>
      </c>
      <c r="J164" s="17">
        <v>0.107099</v>
      </c>
      <c r="K164" s="17">
        <v>0.39944400000000002</v>
      </c>
      <c r="L164" s="17">
        <v>553.20000000000005</v>
      </c>
      <c r="M164" s="17">
        <v>8.7476999999999999E-2</v>
      </c>
      <c r="N164" s="17">
        <v>583</v>
      </c>
      <c r="O164" s="17">
        <v>0</v>
      </c>
      <c r="P164" s="17">
        <v>0</v>
      </c>
      <c r="Q164" s="17">
        <v>0.96292699999999998</v>
      </c>
      <c r="R164" s="17">
        <v>0.164905</v>
      </c>
      <c r="S164" s="17">
        <v>0.26779799999999998</v>
      </c>
      <c r="T164" s="17">
        <v>0.102893</v>
      </c>
      <c r="U164" s="17">
        <v>0.38421899999999998</v>
      </c>
      <c r="V164" s="17">
        <v>493.9</v>
      </c>
      <c r="W164" s="17">
        <v>1.5999999999999999E-5</v>
      </c>
      <c r="X164" s="17">
        <v>553</v>
      </c>
      <c r="Y164" s="17">
        <v>0</v>
      </c>
      <c r="Z164" s="17">
        <v>0</v>
      </c>
    </row>
    <row r="165" spans="1:26">
      <c r="A165" s="17">
        <v>152</v>
      </c>
      <c r="B165" s="19">
        <v>0.14762731481481481</v>
      </c>
      <c r="C165" s="17">
        <v>131.30000000000001</v>
      </c>
      <c r="D165" s="17">
        <v>0</v>
      </c>
      <c r="E165" s="17">
        <v>0</v>
      </c>
      <c r="F165" s="17">
        <v>0</v>
      </c>
      <c r="G165" s="17">
        <v>0.98191099999999998</v>
      </c>
      <c r="H165" s="17">
        <v>0.197052</v>
      </c>
      <c r="I165" s="17">
        <v>0.34115200000000001</v>
      </c>
      <c r="J165" s="17">
        <v>0.14410000000000001</v>
      </c>
      <c r="K165" s="17">
        <v>0.42239300000000002</v>
      </c>
      <c r="L165" s="17">
        <v>525.9</v>
      </c>
      <c r="M165" s="17">
        <v>3.7599999999999998E-4</v>
      </c>
      <c r="N165" s="17">
        <v>584</v>
      </c>
      <c r="O165" s="17">
        <v>0</v>
      </c>
      <c r="P165" s="17">
        <v>0</v>
      </c>
      <c r="Q165" s="17">
        <v>0.97587299999999999</v>
      </c>
      <c r="R165" s="17">
        <v>0.177762</v>
      </c>
      <c r="S165" s="17">
        <v>0.32170399999999999</v>
      </c>
      <c r="T165" s="17">
        <v>0.14394199999999999</v>
      </c>
      <c r="U165" s="17">
        <v>0.447436</v>
      </c>
      <c r="V165" s="17">
        <v>487.8</v>
      </c>
      <c r="W165" s="17">
        <v>6.0000000000000002E-6</v>
      </c>
      <c r="X165" s="17">
        <v>371</v>
      </c>
      <c r="Y165" s="17">
        <v>0</v>
      </c>
      <c r="Z165" s="17">
        <v>0</v>
      </c>
    </row>
    <row r="166" spans="1:26">
      <c r="A166" s="17">
        <v>153</v>
      </c>
      <c r="B166" s="19">
        <v>0.14768518518518517</v>
      </c>
      <c r="C166" s="17">
        <v>132.6</v>
      </c>
      <c r="D166" s="17">
        <v>0</v>
      </c>
      <c r="E166" s="17">
        <v>0</v>
      </c>
      <c r="F166" s="17">
        <v>0</v>
      </c>
      <c r="G166" s="17">
        <v>0.980375</v>
      </c>
      <c r="H166" s="17">
        <v>0.18659600000000001</v>
      </c>
      <c r="I166" s="17">
        <v>0.31237700000000002</v>
      </c>
      <c r="J166" s="17">
        <v>0.125781</v>
      </c>
      <c r="K166" s="17">
        <v>0.40265800000000002</v>
      </c>
      <c r="L166" s="17">
        <v>557.29999999999995</v>
      </c>
      <c r="M166" s="17">
        <v>0.17205999999999999</v>
      </c>
      <c r="N166" s="17">
        <v>464</v>
      </c>
      <c r="O166" s="17">
        <v>0</v>
      </c>
      <c r="P166" s="17">
        <v>0</v>
      </c>
      <c r="Q166" s="17">
        <v>0.97618899999999997</v>
      </c>
      <c r="R166" s="17">
        <v>0.17214699999999999</v>
      </c>
      <c r="S166" s="17">
        <v>0.30761699999999997</v>
      </c>
      <c r="T166" s="17">
        <v>0.13547000000000001</v>
      </c>
      <c r="U166" s="17">
        <v>0.44038500000000003</v>
      </c>
      <c r="V166" s="17">
        <v>523.20000000000005</v>
      </c>
      <c r="W166" s="17">
        <v>5.2658999999999997E-2</v>
      </c>
      <c r="X166" s="17">
        <v>375</v>
      </c>
      <c r="Y166" s="17">
        <v>0</v>
      </c>
      <c r="Z166" s="17">
        <v>0</v>
      </c>
    </row>
    <row r="167" spans="1:26">
      <c r="A167" s="17">
        <v>154</v>
      </c>
      <c r="B167" s="19">
        <v>0.14774305555555556</v>
      </c>
      <c r="C167" s="17">
        <v>133.5</v>
      </c>
      <c r="D167" s="17">
        <v>0</v>
      </c>
      <c r="E167" s="17">
        <v>0</v>
      </c>
      <c r="F167" s="17">
        <v>0</v>
      </c>
      <c r="G167" s="17">
        <v>0.97502200000000006</v>
      </c>
      <c r="H167" s="17">
        <v>0.17091400000000001</v>
      </c>
      <c r="I167" s="17">
        <v>0.29656399999999999</v>
      </c>
      <c r="J167" s="17">
        <v>0.12564900000000001</v>
      </c>
      <c r="K167" s="17">
        <v>0.42368400000000001</v>
      </c>
      <c r="L167" s="17">
        <v>540.70000000000005</v>
      </c>
      <c r="M167" s="17">
        <v>8.7539000000000006E-2</v>
      </c>
      <c r="N167" s="17">
        <v>488</v>
      </c>
      <c r="O167" s="17">
        <v>0</v>
      </c>
      <c r="P167" s="17">
        <v>0</v>
      </c>
      <c r="Q167" s="17">
        <v>0.97881899999999999</v>
      </c>
      <c r="R167" s="17">
        <v>0.161194</v>
      </c>
      <c r="S167" s="17">
        <v>0.29570400000000002</v>
      </c>
      <c r="T167" s="17">
        <v>0.13450999999999999</v>
      </c>
      <c r="U167" s="17">
        <v>0.45487899999999998</v>
      </c>
      <c r="V167" s="17">
        <v>516.5</v>
      </c>
      <c r="W167" s="17">
        <v>0.10313700000000001</v>
      </c>
      <c r="X167" s="17">
        <v>556</v>
      </c>
      <c r="Y167" s="17">
        <v>0</v>
      </c>
      <c r="Z167" s="17">
        <v>0</v>
      </c>
    </row>
    <row r="168" spans="1:26">
      <c r="A168" s="17">
        <v>155</v>
      </c>
      <c r="B168" s="19">
        <v>0.14780092592592595</v>
      </c>
      <c r="C168" s="17">
        <v>134.80000000000001</v>
      </c>
      <c r="D168" s="17">
        <v>0</v>
      </c>
      <c r="E168" s="17">
        <v>0</v>
      </c>
      <c r="F168" s="17">
        <v>0</v>
      </c>
      <c r="G168" s="17">
        <v>0.98223300000000002</v>
      </c>
      <c r="H168" s="17">
        <v>0.19204299999999999</v>
      </c>
      <c r="I168" s="17">
        <v>0.32905699999999999</v>
      </c>
      <c r="J168" s="17">
        <v>0.137014</v>
      </c>
      <c r="K168" s="17">
        <v>0.41638399999999998</v>
      </c>
      <c r="L168" s="17">
        <v>524.1</v>
      </c>
      <c r="M168" s="17">
        <v>0.14211199999999999</v>
      </c>
      <c r="N168" s="17">
        <v>460</v>
      </c>
      <c r="O168" s="17">
        <v>0</v>
      </c>
      <c r="P168" s="17">
        <v>0</v>
      </c>
      <c r="Q168" s="17">
        <v>0.97971900000000001</v>
      </c>
      <c r="R168" s="17">
        <v>0.19067100000000001</v>
      </c>
      <c r="S168" s="17">
        <v>0.34482499999999999</v>
      </c>
      <c r="T168" s="17">
        <v>0.15415400000000001</v>
      </c>
      <c r="U168" s="17">
        <v>0.44705</v>
      </c>
      <c r="V168" s="17">
        <v>466.6</v>
      </c>
      <c r="W168" s="17">
        <v>5.4137999999999999E-2</v>
      </c>
      <c r="X168" s="17">
        <v>350</v>
      </c>
      <c r="Y168" s="17">
        <v>0</v>
      </c>
      <c r="Z168" s="17">
        <v>0</v>
      </c>
    </row>
    <row r="169" spans="1:26">
      <c r="A169" s="17">
        <v>156</v>
      </c>
      <c r="B169" s="19">
        <v>0.14784722222222221</v>
      </c>
      <c r="C169" s="17">
        <v>135.69999999999999</v>
      </c>
      <c r="D169" s="17">
        <v>0</v>
      </c>
      <c r="E169" s="17">
        <v>0</v>
      </c>
      <c r="F169" s="17">
        <v>0</v>
      </c>
      <c r="G169" s="17">
        <v>0.97455000000000003</v>
      </c>
      <c r="H169" s="17">
        <v>0.18995000000000001</v>
      </c>
      <c r="I169" s="17">
        <v>0.331681</v>
      </c>
      <c r="J169" s="17">
        <v>0.141731</v>
      </c>
      <c r="K169" s="17">
        <v>0.427311</v>
      </c>
      <c r="L169" s="17">
        <v>552.9</v>
      </c>
      <c r="M169" s="17">
        <v>8.7539000000000006E-2</v>
      </c>
      <c r="N169" s="17">
        <v>496</v>
      </c>
      <c r="O169" s="17">
        <v>0</v>
      </c>
      <c r="P169" s="17">
        <v>0</v>
      </c>
      <c r="Q169" s="17">
        <v>0.97374899999999998</v>
      </c>
      <c r="R169" s="17">
        <v>0.18263299999999999</v>
      </c>
      <c r="S169" s="17">
        <v>0.33208700000000002</v>
      </c>
      <c r="T169" s="17">
        <v>0.149455</v>
      </c>
      <c r="U169" s="17">
        <v>0.45004699999999997</v>
      </c>
      <c r="V169" s="17">
        <v>492</v>
      </c>
      <c r="W169" s="17">
        <v>9.2687000000000005E-2</v>
      </c>
      <c r="X169" s="17">
        <v>713</v>
      </c>
      <c r="Y169" s="17">
        <v>0</v>
      </c>
      <c r="Z169" s="17">
        <v>0</v>
      </c>
    </row>
    <row r="170" spans="1:26">
      <c r="A170" s="17">
        <v>157</v>
      </c>
      <c r="B170" s="19">
        <v>0.14790509259259257</v>
      </c>
      <c r="C170" s="17">
        <v>137</v>
      </c>
      <c r="D170" s="17">
        <v>0</v>
      </c>
      <c r="E170" s="17">
        <v>0</v>
      </c>
      <c r="F170" s="17">
        <v>0</v>
      </c>
      <c r="G170" s="17">
        <v>0.97968500000000003</v>
      </c>
      <c r="H170" s="17">
        <v>0.18289800000000001</v>
      </c>
      <c r="I170" s="17">
        <v>0.311803</v>
      </c>
      <c r="J170" s="17">
        <v>0.12890499999999999</v>
      </c>
      <c r="K170" s="17">
        <v>0.41341899999999998</v>
      </c>
      <c r="L170" s="17">
        <v>545.9</v>
      </c>
      <c r="M170" s="17">
        <v>0.16380900000000001</v>
      </c>
      <c r="N170" s="17">
        <v>387</v>
      </c>
      <c r="O170" s="17">
        <v>0</v>
      </c>
      <c r="P170" s="17">
        <v>0</v>
      </c>
      <c r="Q170" s="17">
        <v>0.97456500000000001</v>
      </c>
      <c r="R170" s="17">
        <v>0.17269200000000001</v>
      </c>
      <c r="S170" s="17">
        <v>0.30467699999999998</v>
      </c>
      <c r="T170" s="17">
        <v>0.13198499999999999</v>
      </c>
      <c r="U170" s="17">
        <v>0.433197</v>
      </c>
      <c r="V170" s="17">
        <v>505.3</v>
      </c>
      <c r="W170" s="17">
        <v>6.7920999999999995E-2</v>
      </c>
      <c r="X170" s="17">
        <v>371</v>
      </c>
      <c r="Y170" s="17">
        <v>0</v>
      </c>
      <c r="Z170" s="17">
        <v>0</v>
      </c>
    </row>
    <row r="171" spans="1:26">
      <c r="A171" s="17">
        <v>158</v>
      </c>
      <c r="B171" s="19">
        <v>0.14796296296296296</v>
      </c>
      <c r="C171" s="17">
        <v>137.9</v>
      </c>
      <c r="D171" s="17">
        <v>0</v>
      </c>
      <c r="E171" s="17">
        <v>0</v>
      </c>
      <c r="F171" s="17">
        <v>0</v>
      </c>
      <c r="G171" s="17">
        <v>0.96877000000000002</v>
      </c>
      <c r="H171" s="17">
        <v>0.17674200000000001</v>
      </c>
      <c r="I171" s="17">
        <v>0.30158000000000001</v>
      </c>
      <c r="J171" s="17">
        <v>0.124838</v>
      </c>
      <c r="K171" s="17">
        <v>0.41394700000000001</v>
      </c>
      <c r="L171" s="17">
        <v>536.70000000000005</v>
      </c>
      <c r="M171" s="17">
        <v>5.4770000000000001E-3</v>
      </c>
      <c r="N171" s="17">
        <v>415</v>
      </c>
      <c r="O171" s="17">
        <v>0</v>
      </c>
      <c r="P171" s="17">
        <v>0</v>
      </c>
      <c r="Q171" s="17">
        <v>0.95849700000000004</v>
      </c>
      <c r="R171" s="17">
        <v>0.17782200000000001</v>
      </c>
      <c r="S171" s="17">
        <v>0.30072599999999999</v>
      </c>
      <c r="T171" s="17">
        <v>0.122905</v>
      </c>
      <c r="U171" s="17">
        <v>0.40869299999999997</v>
      </c>
      <c r="V171" s="17">
        <v>432</v>
      </c>
      <c r="W171" s="17">
        <v>9.9999999999999995E-7</v>
      </c>
      <c r="X171" s="17">
        <v>525</v>
      </c>
      <c r="Y171" s="17">
        <v>0</v>
      </c>
      <c r="Z171" s="17">
        <v>0</v>
      </c>
    </row>
    <row r="172" spans="1:26">
      <c r="A172" s="17">
        <v>159</v>
      </c>
      <c r="B172" s="19">
        <v>0.14802083333333335</v>
      </c>
      <c r="C172" s="17">
        <v>138.4</v>
      </c>
      <c r="D172" s="17">
        <v>0</v>
      </c>
      <c r="E172" s="17">
        <v>0</v>
      </c>
      <c r="F172" s="17">
        <v>0</v>
      </c>
      <c r="G172" s="17">
        <v>0.97309500000000004</v>
      </c>
      <c r="H172" s="17">
        <v>0.182368</v>
      </c>
      <c r="I172" s="17">
        <v>0.29828300000000002</v>
      </c>
      <c r="J172" s="17">
        <v>0.115915</v>
      </c>
      <c r="K172" s="17">
        <v>0.38860899999999998</v>
      </c>
      <c r="L172" s="17">
        <v>514.5</v>
      </c>
      <c r="M172" s="17">
        <v>0.19069</v>
      </c>
      <c r="N172" s="17">
        <v>389</v>
      </c>
      <c r="O172" s="17">
        <v>0</v>
      </c>
      <c r="P172" s="17">
        <v>0</v>
      </c>
      <c r="Q172" s="17">
        <v>0.979487</v>
      </c>
      <c r="R172" s="17">
        <v>0.163053</v>
      </c>
      <c r="S172" s="17">
        <v>0.28793800000000003</v>
      </c>
      <c r="T172" s="17">
        <v>0.124885</v>
      </c>
      <c r="U172" s="17">
        <v>0.43372100000000002</v>
      </c>
      <c r="V172" s="17">
        <v>522.1</v>
      </c>
      <c r="W172" s="17">
        <v>2.7084E-2</v>
      </c>
      <c r="X172" s="17">
        <v>548</v>
      </c>
      <c r="Y172" s="17">
        <v>0</v>
      </c>
      <c r="Z172" s="17">
        <v>0</v>
      </c>
    </row>
    <row r="173" spans="1:26">
      <c r="A173" s="17">
        <v>160</v>
      </c>
      <c r="B173" s="19">
        <v>0.14807870370370371</v>
      </c>
      <c r="C173" s="17">
        <v>140.1</v>
      </c>
      <c r="D173" s="17">
        <v>0</v>
      </c>
      <c r="E173" s="17">
        <v>0</v>
      </c>
      <c r="F173" s="17">
        <v>0</v>
      </c>
      <c r="G173" s="17">
        <v>0.97270199999999996</v>
      </c>
      <c r="H173" s="17">
        <v>0.16467999999999999</v>
      </c>
      <c r="I173" s="17">
        <v>0.293215</v>
      </c>
      <c r="J173" s="17">
        <v>0.12853600000000001</v>
      </c>
      <c r="K173" s="17">
        <v>0.43836599999999998</v>
      </c>
      <c r="L173" s="17">
        <v>552</v>
      </c>
      <c r="M173" s="17">
        <v>7.4718999999999994E-2</v>
      </c>
      <c r="N173" s="17">
        <v>490</v>
      </c>
      <c r="O173" s="17">
        <v>0</v>
      </c>
      <c r="P173" s="17">
        <v>0</v>
      </c>
      <c r="Q173" s="17">
        <v>0.98022799999999999</v>
      </c>
      <c r="R173" s="17">
        <v>0.16755900000000001</v>
      </c>
      <c r="S173" s="17">
        <v>0.30277900000000002</v>
      </c>
      <c r="T173" s="17">
        <v>0.13522000000000001</v>
      </c>
      <c r="U173" s="17">
        <v>0.44659700000000002</v>
      </c>
      <c r="V173" s="17">
        <v>474.5</v>
      </c>
      <c r="W173" s="17">
        <v>2.8785999999999999E-2</v>
      </c>
      <c r="X173" s="17">
        <v>577</v>
      </c>
      <c r="Y173" s="17">
        <v>0</v>
      </c>
      <c r="Z173" s="17">
        <v>0</v>
      </c>
    </row>
    <row r="174" spans="1:26">
      <c r="A174" s="17">
        <v>161</v>
      </c>
      <c r="B174" s="19">
        <v>0.14812499999999998</v>
      </c>
      <c r="C174" s="17">
        <v>140.80000000000001</v>
      </c>
      <c r="D174" s="17">
        <v>0</v>
      </c>
      <c r="E174" s="17">
        <v>0</v>
      </c>
      <c r="F174" s="17">
        <v>0</v>
      </c>
      <c r="G174" s="17">
        <v>0.97397900000000004</v>
      </c>
      <c r="H174" s="17">
        <v>0.16833100000000001</v>
      </c>
      <c r="I174" s="17">
        <v>0.27725</v>
      </c>
      <c r="J174" s="17">
        <v>0.108919</v>
      </c>
      <c r="K174" s="17">
        <v>0.39285399999999998</v>
      </c>
      <c r="L174" s="17">
        <v>519.9</v>
      </c>
      <c r="M174" s="17">
        <v>7.5939999999999994E-2</v>
      </c>
      <c r="N174" s="17">
        <v>582</v>
      </c>
      <c r="O174" s="17">
        <v>0</v>
      </c>
      <c r="P174" s="17">
        <v>0</v>
      </c>
      <c r="Q174" s="17">
        <v>0.95625499999999997</v>
      </c>
      <c r="R174" s="17">
        <v>0.15814300000000001</v>
      </c>
      <c r="S174" s="17">
        <v>0.27612799999999998</v>
      </c>
      <c r="T174" s="17">
        <v>0.11798500000000001</v>
      </c>
      <c r="U174" s="17">
        <v>0.427284</v>
      </c>
      <c r="V174" s="17">
        <v>527.1</v>
      </c>
      <c r="W174" s="17">
        <v>1.9000000000000001E-5</v>
      </c>
      <c r="X174" s="17">
        <v>438</v>
      </c>
      <c r="Y174" s="17">
        <v>0</v>
      </c>
      <c r="Z174" s="17">
        <v>0</v>
      </c>
    </row>
    <row r="175" spans="1:26">
      <c r="A175" s="17">
        <v>162</v>
      </c>
      <c r="B175" s="19">
        <v>0.14818287037037037</v>
      </c>
      <c r="C175" s="17">
        <v>142.1</v>
      </c>
      <c r="D175" s="17">
        <v>0</v>
      </c>
      <c r="E175" s="17">
        <v>0</v>
      </c>
      <c r="F175" s="17">
        <v>0</v>
      </c>
      <c r="G175" s="17">
        <v>0.97088700000000006</v>
      </c>
      <c r="H175" s="17">
        <v>0.15207799999999999</v>
      </c>
      <c r="I175" s="17">
        <v>0.25278400000000001</v>
      </c>
      <c r="J175" s="17">
        <v>0.100706</v>
      </c>
      <c r="K175" s="17">
        <v>0.39838800000000002</v>
      </c>
      <c r="L175" s="17">
        <v>598.1</v>
      </c>
      <c r="M175" s="17">
        <v>0.26973399999999997</v>
      </c>
      <c r="N175" s="17">
        <v>627</v>
      </c>
      <c r="O175" s="17">
        <v>0</v>
      </c>
      <c r="P175" s="17">
        <v>0</v>
      </c>
      <c r="Q175" s="17">
        <v>0.95715700000000004</v>
      </c>
      <c r="R175" s="17">
        <v>0.14357400000000001</v>
      </c>
      <c r="S175" s="17">
        <v>0.254029</v>
      </c>
      <c r="T175" s="17">
        <v>0.110454</v>
      </c>
      <c r="U175" s="17">
        <v>0.434811</v>
      </c>
      <c r="V175" s="17">
        <v>533.4</v>
      </c>
      <c r="W175" s="17">
        <v>2.22E-4</v>
      </c>
      <c r="X175" s="17">
        <v>511</v>
      </c>
      <c r="Y175" s="17">
        <v>0</v>
      </c>
      <c r="Z175" s="17">
        <v>0</v>
      </c>
    </row>
    <row r="176" spans="1:26">
      <c r="A176" s="17">
        <v>163</v>
      </c>
      <c r="B176" s="19">
        <v>0.14824074074074076</v>
      </c>
      <c r="C176" s="17">
        <v>143.1</v>
      </c>
      <c r="D176" s="17">
        <v>0</v>
      </c>
      <c r="E176" s="17">
        <v>0</v>
      </c>
      <c r="F176" s="17">
        <v>0</v>
      </c>
      <c r="G176" s="17">
        <v>0.974472</v>
      </c>
      <c r="H176" s="17">
        <v>0.15949199999999999</v>
      </c>
      <c r="I176" s="17">
        <v>0.27332499999999998</v>
      </c>
      <c r="J176" s="17">
        <v>0.113833</v>
      </c>
      <c r="K176" s="17">
        <v>0.41647600000000001</v>
      </c>
      <c r="L176" s="17">
        <v>552.70000000000005</v>
      </c>
      <c r="M176" s="17">
        <v>5.8097999999999997E-2</v>
      </c>
      <c r="N176" s="17">
        <v>425</v>
      </c>
      <c r="O176" s="17">
        <v>0</v>
      </c>
      <c r="P176" s="17">
        <v>0</v>
      </c>
      <c r="Q176" s="17">
        <v>0.95654899999999998</v>
      </c>
      <c r="R176" s="17">
        <v>0.151674</v>
      </c>
      <c r="S176" s="17">
        <v>0.25123800000000002</v>
      </c>
      <c r="T176" s="17">
        <v>9.9562999999999999E-2</v>
      </c>
      <c r="U176" s="17">
        <v>0.396291</v>
      </c>
      <c r="V176" s="17">
        <v>459.9</v>
      </c>
      <c r="W176" s="17">
        <v>0.120976</v>
      </c>
      <c r="X176" s="17">
        <v>648</v>
      </c>
      <c r="Y176" s="17">
        <v>0</v>
      </c>
      <c r="Z176" s="17">
        <v>0</v>
      </c>
    </row>
    <row r="177" spans="1:26">
      <c r="A177" s="17">
        <v>164</v>
      </c>
      <c r="B177" s="19">
        <v>0.14828703703703702</v>
      </c>
      <c r="C177" s="17">
        <v>144.1</v>
      </c>
      <c r="D177" s="17">
        <v>0</v>
      </c>
      <c r="E177" s="17">
        <v>0</v>
      </c>
      <c r="F177" s="17">
        <v>0</v>
      </c>
      <c r="G177" s="17">
        <v>0.96357800000000005</v>
      </c>
      <c r="H177" s="17">
        <v>0.14001</v>
      </c>
      <c r="I177" s="17">
        <v>0.22703499999999999</v>
      </c>
      <c r="J177" s="17">
        <v>8.7025000000000005E-2</v>
      </c>
      <c r="K177" s="17">
        <v>0.38330999999999998</v>
      </c>
      <c r="L177" s="17">
        <v>575.1</v>
      </c>
      <c r="M177" s="17">
        <v>8.7539000000000006E-2</v>
      </c>
      <c r="N177" s="17">
        <v>579</v>
      </c>
      <c r="O177" s="17">
        <v>0</v>
      </c>
      <c r="P177" s="17">
        <v>0</v>
      </c>
      <c r="Q177" s="17">
        <v>0.95834200000000003</v>
      </c>
      <c r="R177" s="17">
        <v>0.138129</v>
      </c>
      <c r="S177" s="17">
        <v>0.23282800000000001</v>
      </c>
      <c r="T177" s="17">
        <v>9.4699000000000005E-2</v>
      </c>
      <c r="U177" s="17">
        <v>0.40673500000000001</v>
      </c>
      <c r="V177" s="17">
        <v>508.9</v>
      </c>
      <c r="W177" s="17">
        <v>1.1E-5</v>
      </c>
      <c r="X177" s="17">
        <v>485</v>
      </c>
      <c r="Y177" s="17">
        <v>0</v>
      </c>
      <c r="Z177" s="17">
        <v>0</v>
      </c>
    </row>
    <row r="178" spans="1:26">
      <c r="A178" s="17">
        <v>165</v>
      </c>
      <c r="B178" s="19">
        <v>0.14834490740740741</v>
      </c>
      <c r="C178" s="17">
        <v>145.19999999999999</v>
      </c>
      <c r="D178" s="17">
        <v>0</v>
      </c>
      <c r="E178" s="17">
        <v>0</v>
      </c>
      <c r="F178" s="17">
        <v>0</v>
      </c>
      <c r="G178" s="17">
        <v>0.93601100000000004</v>
      </c>
      <c r="H178" s="17">
        <v>0.14011399999999999</v>
      </c>
      <c r="I178" s="17">
        <v>0.217774</v>
      </c>
      <c r="J178" s="17">
        <v>7.7660000000000007E-2</v>
      </c>
      <c r="K178" s="17">
        <v>0.35660999999999998</v>
      </c>
      <c r="L178" s="17">
        <v>534.20000000000005</v>
      </c>
      <c r="M178" s="17">
        <v>0.15465599999999999</v>
      </c>
      <c r="N178" s="17">
        <v>689</v>
      </c>
      <c r="O178" s="17">
        <v>0</v>
      </c>
      <c r="P178" s="17">
        <v>0</v>
      </c>
      <c r="Q178" s="17">
        <v>0.93170299999999995</v>
      </c>
      <c r="R178" s="17">
        <v>0.13087599999999999</v>
      </c>
      <c r="S178" s="17">
        <v>0.21420400000000001</v>
      </c>
      <c r="T178" s="17">
        <v>8.3326999999999998E-2</v>
      </c>
      <c r="U178" s="17">
        <v>0.38901000000000002</v>
      </c>
      <c r="V178" s="17">
        <v>485.2</v>
      </c>
      <c r="W178" s="17">
        <v>3.0000000000000001E-6</v>
      </c>
      <c r="X178" s="17">
        <v>641</v>
      </c>
      <c r="Y178" s="17">
        <v>0</v>
      </c>
      <c r="Z178" s="17">
        <v>0</v>
      </c>
    </row>
    <row r="179" spans="1:26">
      <c r="A179" s="17">
        <v>166</v>
      </c>
      <c r="B179" s="19">
        <v>0.14840277777777777</v>
      </c>
      <c r="C179" s="17">
        <v>145.69999999999999</v>
      </c>
      <c r="D179" s="17">
        <v>0</v>
      </c>
      <c r="E179" s="17">
        <v>0</v>
      </c>
      <c r="F179" s="17">
        <v>0</v>
      </c>
      <c r="G179" s="17">
        <v>0.91586000000000001</v>
      </c>
      <c r="H179" s="17">
        <v>0.12869800000000001</v>
      </c>
      <c r="I179" s="17">
        <v>0.198799</v>
      </c>
      <c r="J179" s="17">
        <v>7.0100999999999997E-2</v>
      </c>
      <c r="K179" s="17">
        <v>0.35262399999999999</v>
      </c>
      <c r="L179" s="17">
        <v>561.70000000000005</v>
      </c>
      <c r="M179" s="17">
        <v>5.4132E-2</v>
      </c>
      <c r="N179" s="17">
        <v>666</v>
      </c>
      <c r="O179" s="17">
        <v>0</v>
      </c>
      <c r="P179" s="17">
        <v>0</v>
      </c>
      <c r="Q179" s="17">
        <v>0.95105399999999995</v>
      </c>
      <c r="R179" s="17">
        <v>0.12598899999999999</v>
      </c>
      <c r="S179" s="17">
        <v>0.201797</v>
      </c>
      <c r="T179" s="17">
        <v>7.5806999999999999E-2</v>
      </c>
      <c r="U179" s="17">
        <v>0.37566300000000002</v>
      </c>
      <c r="V179" s="17">
        <v>560</v>
      </c>
      <c r="W179" s="17">
        <v>3.4E-5</v>
      </c>
      <c r="X179" s="17">
        <v>423</v>
      </c>
      <c r="Y179" s="17">
        <v>0</v>
      </c>
      <c r="Z179" s="17">
        <v>0</v>
      </c>
    </row>
    <row r="180" spans="1:26">
      <c r="A180" s="17">
        <v>167</v>
      </c>
      <c r="B180" s="19">
        <v>0.14846064814814816</v>
      </c>
      <c r="C180" s="17">
        <v>147.19999999999999</v>
      </c>
      <c r="D180" s="17">
        <v>0</v>
      </c>
      <c r="E180" s="17">
        <v>0</v>
      </c>
      <c r="F180" s="17">
        <v>0</v>
      </c>
      <c r="G180" s="17">
        <v>0.92039000000000004</v>
      </c>
      <c r="H180" s="17">
        <v>0.12714900000000001</v>
      </c>
      <c r="I180" s="17">
        <v>0.19333900000000001</v>
      </c>
      <c r="J180" s="17">
        <v>6.6189999999999999E-2</v>
      </c>
      <c r="K180" s="17">
        <v>0.34234999999999999</v>
      </c>
      <c r="L180" s="17">
        <v>554.20000000000005</v>
      </c>
      <c r="M180" s="17">
        <v>0.118711</v>
      </c>
      <c r="N180" s="17">
        <v>625</v>
      </c>
      <c r="O180" s="17">
        <v>0</v>
      </c>
      <c r="P180" s="17">
        <v>0</v>
      </c>
      <c r="Q180" s="17">
        <v>0.91815400000000003</v>
      </c>
      <c r="R180" s="17">
        <v>0.11584999999999999</v>
      </c>
      <c r="S180" s="17">
        <v>0.18983</v>
      </c>
      <c r="T180" s="17">
        <v>7.3980000000000004E-2</v>
      </c>
      <c r="U180" s="17">
        <v>0.38971600000000001</v>
      </c>
      <c r="V180" s="17">
        <v>512.70000000000005</v>
      </c>
      <c r="W180" s="17">
        <v>6.9999999999999999E-6</v>
      </c>
      <c r="X180" s="17">
        <v>580</v>
      </c>
      <c r="Y180" s="17">
        <v>0</v>
      </c>
      <c r="Z180" s="17">
        <v>0</v>
      </c>
    </row>
    <row r="181" spans="1:26">
      <c r="A181" s="17">
        <v>168</v>
      </c>
      <c r="B181" s="19">
        <v>0.14850694444444446</v>
      </c>
      <c r="C181" s="17">
        <v>147.69999999999999</v>
      </c>
      <c r="D181" s="17">
        <v>0</v>
      </c>
      <c r="E181" s="17">
        <v>0</v>
      </c>
      <c r="F181" s="17">
        <v>0</v>
      </c>
      <c r="G181" s="17">
        <v>0.92841200000000002</v>
      </c>
      <c r="H181" s="17">
        <v>0.11871900000000001</v>
      </c>
      <c r="I181" s="17">
        <v>0.18343100000000001</v>
      </c>
      <c r="J181" s="17">
        <v>6.4712000000000006E-2</v>
      </c>
      <c r="K181" s="17">
        <v>0.35278799999999999</v>
      </c>
      <c r="L181" s="17">
        <v>654.20000000000005</v>
      </c>
      <c r="M181" s="17">
        <v>0.196738</v>
      </c>
      <c r="N181" s="17">
        <v>517</v>
      </c>
      <c r="O181" s="17">
        <v>0</v>
      </c>
      <c r="P181" s="17">
        <v>0</v>
      </c>
      <c r="Q181" s="17">
        <v>0.92469100000000004</v>
      </c>
      <c r="R181" s="17">
        <v>0.117947</v>
      </c>
      <c r="S181" s="17">
        <v>0.18104300000000001</v>
      </c>
      <c r="T181" s="17">
        <v>6.3095999999999999E-2</v>
      </c>
      <c r="U181" s="17">
        <v>0.34851399999999999</v>
      </c>
      <c r="V181" s="17">
        <v>545.5</v>
      </c>
      <c r="W181" s="17">
        <v>2.1600000000000001E-2</v>
      </c>
      <c r="X181" s="17">
        <v>485</v>
      </c>
      <c r="Y181" s="17">
        <v>0</v>
      </c>
      <c r="Z181" s="17">
        <v>0</v>
      </c>
    </row>
    <row r="182" spans="1:26">
      <c r="A182" s="17">
        <v>169</v>
      </c>
      <c r="B182" s="19">
        <v>0.14856481481481482</v>
      </c>
      <c r="C182" s="17">
        <v>149.30000000000001</v>
      </c>
      <c r="D182" s="17">
        <v>0</v>
      </c>
      <c r="E182" s="17">
        <v>0</v>
      </c>
      <c r="F182" s="17">
        <v>0</v>
      </c>
      <c r="G182" s="17">
        <v>0.93126500000000001</v>
      </c>
      <c r="H182" s="17">
        <v>0.119711</v>
      </c>
      <c r="I182" s="17">
        <v>0.17538699999999999</v>
      </c>
      <c r="J182" s="17">
        <v>5.5676000000000003E-2</v>
      </c>
      <c r="K182" s="17">
        <v>0.31744600000000001</v>
      </c>
      <c r="L182" s="17">
        <v>541.9</v>
      </c>
      <c r="M182" s="17">
        <v>5.1999999999999997E-5</v>
      </c>
      <c r="N182" s="17">
        <v>539</v>
      </c>
      <c r="O182" s="17">
        <v>0</v>
      </c>
      <c r="P182" s="17">
        <v>0</v>
      </c>
      <c r="Q182" s="17">
        <v>0.87830399999999997</v>
      </c>
      <c r="R182" s="17">
        <v>0.112661</v>
      </c>
      <c r="S182" s="17">
        <v>0.17099200000000001</v>
      </c>
      <c r="T182" s="17">
        <v>5.8331000000000001E-2</v>
      </c>
      <c r="U182" s="17">
        <v>0.34113199999999999</v>
      </c>
      <c r="V182" s="17">
        <v>576</v>
      </c>
      <c r="W182" s="17">
        <v>1.5E-5</v>
      </c>
      <c r="X182" s="17">
        <v>618</v>
      </c>
      <c r="Y182" s="17">
        <v>0</v>
      </c>
      <c r="Z182" s="17">
        <v>0</v>
      </c>
    </row>
    <row r="183" spans="1:26">
      <c r="A183" s="17">
        <v>170</v>
      </c>
      <c r="B183" s="19">
        <v>0.14862268518518518</v>
      </c>
      <c r="C183" s="17">
        <v>149.69999999999999</v>
      </c>
      <c r="D183" s="17">
        <v>0</v>
      </c>
      <c r="E183" s="17">
        <v>0</v>
      </c>
      <c r="F183" s="17">
        <v>0</v>
      </c>
      <c r="G183" s="17">
        <v>0.87546100000000004</v>
      </c>
      <c r="H183" s="17">
        <v>0.111526</v>
      </c>
      <c r="I183" s="17">
        <v>0.15626000000000001</v>
      </c>
      <c r="J183" s="17">
        <v>4.4734000000000003E-2</v>
      </c>
      <c r="K183" s="17">
        <v>0.28627900000000001</v>
      </c>
      <c r="L183" s="17">
        <v>520.20000000000005</v>
      </c>
      <c r="M183" s="17">
        <v>0.13245100000000001</v>
      </c>
      <c r="N183" s="17">
        <v>652</v>
      </c>
      <c r="O183" s="17">
        <v>0</v>
      </c>
      <c r="P183" s="17">
        <v>0</v>
      </c>
      <c r="Q183" s="17">
        <v>0.87313099999999999</v>
      </c>
      <c r="R183" s="17">
        <v>0.10459499999999999</v>
      </c>
      <c r="S183" s="17">
        <v>0.149455</v>
      </c>
      <c r="T183" s="17">
        <v>4.4859999999999997E-2</v>
      </c>
      <c r="U183" s="17">
        <v>0.30015799999999998</v>
      </c>
      <c r="V183" s="17">
        <v>571.5</v>
      </c>
      <c r="W183" s="17">
        <v>0.36330299999999999</v>
      </c>
      <c r="X183" s="17">
        <v>821</v>
      </c>
      <c r="Y183" s="17">
        <v>0</v>
      </c>
      <c r="Z183" s="17">
        <v>0</v>
      </c>
    </row>
    <row r="184" spans="1:26">
      <c r="A184" s="17">
        <v>171</v>
      </c>
      <c r="B184" s="19">
        <v>0.14868055555555557</v>
      </c>
      <c r="C184" s="17">
        <v>151.19999999999999</v>
      </c>
      <c r="D184" s="17">
        <v>0</v>
      </c>
      <c r="E184" s="17">
        <v>0</v>
      </c>
      <c r="F184" s="17">
        <v>0</v>
      </c>
      <c r="G184" s="17">
        <v>0.89814000000000005</v>
      </c>
      <c r="H184" s="17">
        <v>0.10627399999999999</v>
      </c>
      <c r="I184" s="17">
        <v>0.15357999999999999</v>
      </c>
      <c r="J184" s="17">
        <v>4.7306000000000001E-2</v>
      </c>
      <c r="K184" s="17">
        <v>0.30802200000000002</v>
      </c>
      <c r="L184" s="17">
        <v>620.20000000000005</v>
      </c>
      <c r="M184" s="17">
        <v>5.0000000000000004E-6</v>
      </c>
      <c r="N184" s="17">
        <v>792</v>
      </c>
      <c r="O184" s="17">
        <v>0</v>
      </c>
      <c r="P184" s="17">
        <v>0</v>
      </c>
      <c r="Q184" s="17">
        <v>0.86573900000000004</v>
      </c>
      <c r="R184" s="17">
        <v>0.10116799999999999</v>
      </c>
      <c r="S184" s="17">
        <v>0.148732</v>
      </c>
      <c r="T184" s="17">
        <v>4.7564000000000002E-2</v>
      </c>
      <c r="U184" s="17">
        <v>0.319795</v>
      </c>
      <c r="V184" s="17">
        <v>529.20000000000005</v>
      </c>
      <c r="W184" s="17">
        <v>0.16891900000000001</v>
      </c>
      <c r="X184" s="17">
        <v>513</v>
      </c>
      <c r="Y184" s="17">
        <v>0</v>
      </c>
      <c r="Z184" s="17">
        <v>0</v>
      </c>
    </row>
    <row r="185" spans="1:26">
      <c r="A185" s="17">
        <v>172</v>
      </c>
      <c r="B185" s="19">
        <v>0.14872685185185186</v>
      </c>
      <c r="C185" s="17">
        <v>151.9</v>
      </c>
      <c r="D185" s="17">
        <v>0</v>
      </c>
      <c r="E185" s="17">
        <v>0</v>
      </c>
      <c r="F185" s="17">
        <v>0</v>
      </c>
      <c r="G185" s="17">
        <v>0.87624500000000005</v>
      </c>
      <c r="H185" s="17">
        <v>0.107128</v>
      </c>
      <c r="I185" s="17">
        <v>0.14766499999999999</v>
      </c>
      <c r="J185" s="17">
        <v>4.0536000000000003E-2</v>
      </c>
      <c r="K185" s="17">
        <v>0.27451599999999998</v>
      </c>
      <c r="L185" s="17">
        <v>475</v>
      </c>
      <c r="M185" s="17">
        <v>2.5000000000000001E-5</v>
      </c>
      <c r="N185" s="17">
        <v>688</v>
      </c>
      <c r="O185" s="17">
        <v>0</v>
      </c>
      <c r="P185" s="17">
        <v>0</v>
      </c>
      <c r="Q185" s="17">
        <v>0.79646399999999995</v>
      </c>
      <c r="R185" s="17">
        <v>0.101525</v>
      </c>
      <c r="S185" s="17">
        <v>0.13650999999999999</v>
      </c>
      <c r="T185" s="17">
        <v>3.4985000000000002E-2</v>
      </c>
      <c r="U185" s="17">
        <v>0.25628400000000001</v>
      </c>
      <c r="V185" s="17">
        <v>507.3</v>
      </c>
      <c r="W185" s="17">
        <v>0.37081700000000001</v>
      </c>
      <c r="X185" s="17">
        <v>738</v>
      </c>
      <c r="Y185" s="17">
        <v>0</v>
      </c>
      <c r="Z185" s="17">
        <v>0</v>
      </c>
    </row>
    <row r="186" spans="1:26">
      <c r="A186" s="17">
        <v>173</v>
      </c>
      <c r="B186" s="19">
        <v>0.14878472222222222</v>
      </c>
      <c r="C186" s="17">
        <v>153</v>
      </c>
      <c r="D186" s="17">
        <v>0</v>
      </c>
      <c r="E186" s="17">
        <v>0</v>
      </c>
      <c r="F186" s="17">
        <v>0</v>
      </c>
      <c r="G186" s="17">
        <v>0.82593000000000005</v>
      </c>
      <c r="H186" s="17">
        <v>9.6254999999999993E-2</v>
      </c>
      <c r="I186" s="17">
        <v>0.13705300000000001</v>
      </c>
      <c r="J186" s="17">
        <v>4.0798000000000001E-2</v>
      </c>
      <c r="K186" s="17">
        <v>0.29767900000000003</v>
      </c>
      <c r="L186" s="17">
        <v>567.70000000000005</v>
      </c>
      <c r="M186" s="17">
        <v>3.9999999999999998E-6</v>
      </c>
      <c r="N186" s="17">
        <v>543</v>
      </c>
      <c r="O186" s="17">
        <v>0</v>
      </c>
      <c r="P186" s="17">
        <v>0</v>
      </c>
      <c r="Q186" s="17">
        <v>0.77333600000000002</v>
      </c>
      <c r="R186" s="17">
        <v>8.9904999999999999E-2</v>
      </c>
      <c r="S186" s="17">
        <v>0.13028899999999999</v>
      </c>
      <c r="T186" s="17">
        <v>4.0384999999999997E-2</v>
      </c>
      <c r="U186" s="17">
        <v>0.30996200000000002</v>
      </c>
      <c r="V186" s="17">
        <v>684.8</v>
      </c>
      <c r="W186" s="17">
        <v>1.9000000000000001E-5</v>
      </c>
      <c r="X186" s="17">
        <v>730</v>
      </c>
      <c r="Y186" s="17">
        <v>0</v>
      </c>
      <c r="Z186" s="17">
        <v>0</v>
      </c>
    </row>
    <row r="187" spans="1:26">
      <c r="A187" s="17">
        <v>174</v>
      </c>
      <c r="B187" s="19">
        <v>0.14884259259259261</v>
      </c>
      <c r="C187" s="17">
        <v>153.9</v>
      </c>
      <c r="D187" s="17">
        <v>0</v>
      </c>
      <c r="E187" s="17">
        <v>0</v>
      </c>
      <c r="F187" s="17">
        <v>0</v>
      </c>
      <c r="G187" s="17">
        <v>0.90537100000000004</v>
      </c>
      <c r="H187" s="17">
        <v>0.11244</v>
      </c>
      <c r="I187" s="17">
        <v>0.15581100000000001</v>
      </c>
      <c r="J187" s="17">
        <v>4.3371E-2</v>
      </c>
      <c r="K187" s="17">
        <v>0.27835799999999999</v>
      </c>
      <c r="L187" s="17">
        <v>497.7</v>
      </c>
      <c r="M187" s="17">
        <v>0.22916600000000001</v>
      </c>
      <c r="N187" s="17">
        <v>596</v>
      </c>
      <c r="O187" s="17">
        <v>0</v>
      </c>
      <c r="P187" s="17">
        <v>0</v>
      </c>
      <c r="Q187" s="17">
        <v>0.86168299999999998</v>
      </c>
      <c r="R187" s="17">
        <v>0.1031</v>
      </c>
      <c r="S187" s="17">
        <v>0.15102399999999999</v>
      </c>
      <c r="T187" s="17">
        <v>4.7924000000000001E-2</v>
      </c>
      <c r="U187" s="17">
        <v>0.31732700000000003</v>
      </c>
      <c r="V187" s="17">
        <v>625.9</v>
      </c>
      <c r="W187" s="17">
        <v>0.10349999999999999</v>
      </c>
      <c r="X187" s="17">
        <v>637</v>
      </c>
      <c r="Y187" s="17">
        <v>0</v>
      </c>
      <c r="Z187" s="17">
        <v>0</v>
      </c>
    </row>
    <row r="188" spans="1:26">
      <c r="A188" s="17">
        <v>175</v>
      </c>
      <c r="B188" s="19">
        <v>0.14890046296296297</v>
      </c>
      <c r="C188" s="17">
        <v>155.19999999999999</v>
      </c>
      <c r="D188" s="17">
        <v>0</v>
      </c>
      <c r="E188" s="17">
        <v>0</v>
      </c>
      <c r="F188" s="17">
        <v>0</v>
      </c>
      <c r="G188" s="17">
        <v>0.868031</v>
      </c>
      <c r="H188" s="17">
        <v>0.107532</v>
      </c>
      <c r="I188" s="17">
        <v>0.15062500000000001</v>
      </c>
      <c r="J188" s="17">
        <v>4.3094E-2</v>
      </c>
      <c r="K188" s="17">
        <v>0.28609800000000002</v>
      </c>
      <c r="L188" s="17">
        <v>614.79999999999995</v>
      </c>
      <c r="M188" s="17">
        <v>0.37081700000000001</v>
      </c>
      <c r="N188" s="17">
        <v>994</v>
      </c>
      <c r="O188" s="17">
        <v>0</v>
      </c>
      <c r="P188" s="17">
        <v>0</v>
      </c>
      <c r="Q188" s="17">
        <v>0.77802800000000005</v>
      </c>
      <c r="R188" s="17">
        <v>8.8074E-2</v>
      </c>
      <c r="S188" s="17">
        <v>0.123902</v>
      </c>
      <c r="T188" s="17">
        <v>3.5827999999999999E-2</v>
      </c>
      <c r="U188" s="17">
        <v>0.28916500000000001</v>
      </c>
      <c r="V188" s="17">
        <v>654.20000000000005</v>
      </c>
      <c r="W188" s="17">
        <v>2.3045E-2</v>
      </c>
      <c r="X188" s="17">
        <v>612</v>
      </c>
      <c r="Y188" s="17">
        <v>0</v>
      </c>
      <c r="Z188" s="17">
        <v>0</v>
      </c>
    </row>
    <row r="189" spans="1:26">
      <c r="A189" s="17">
        <v>176</v>
      </c>
      <c r="B189" s="19">
        <v>0.14894675925925926</v>
      </c>
      <c r="C189" s="17">
        <v>156.1</v>
      </c>
      <c r="D189" s="17">
        <v>0</v>
      </c>
      <c r="E189" s="17">
        <v>0</v>
      </c>
      <c r="F189" s="17">
        <v>0</v>
      </c>
      <c r="G189" s="17">
        <v>0.79234800000000005</v>
      </c>
      <c r="H189" s="17">
        <v>8.9369000000000004E-2</v>
      </c>
      <c r="I189" s="17">
        <v>0.11912399999999999</v>
      </c>
      <c r="J189" s="17">
        <v>2.9756000000000001E-2</v>
      </c>
      <c r="K189" s="17">
        <v>0.24978600000000001</v>
      </c>
      <c r="L189" s="17">
        <v>653</v>
      </c>
      <c r="M189" s="17">
        <v>3.0000000000000001E-6</v>
      </c>
      <c r="N189" s="17">
        <v>450</v>
      </c>
      <c r="O189" s="17">
        <v>0</v>
      </c>
      <c r="P189" s="17">
        <v>0</v>
      </c>
      <c r="Q189" s="17">
        <v>0.75854999999999995</v>
      </c>
      <c r="R189" s="17">
        <v>8.5259000000000001E-2</v>
      </c>
      <c r="S189" s="17">
        <v>0.110163</v>
      </c>
      <c r="T189" s="17">
        <v>2.4903999999999999E-2</v>
      </c>
      <c r="U189" s="17">
        <v>0.22606100000000001</v>
      </c>
      <c r="V189" s="17">
        <v>409</v>
      </c>
      <c r="W189" s="17">
        <v>1.5E-5</v>
      </c>
      <c r="X189" s="17">
        <v>675</v>
      </c>
      <c r="Y189" s="17">
        <v>0</v>
      </c>
      <c r="Z189" s="17">
        <v>0</v>
      </c>
    </row>
    <row r="190" spans="1:26">
      <c r="A190" s="17">
        <v>177</v>
      </c>
      <c r="B190" s="19">
        <v>0.14900462962962963</v>
      </c>
      <c r="C190" s="17">
        <v>157</v>
      </c>
      <c r="D190" s="17">
        <v>0</v>
      </c>
      <c r="E190" s="17">
        <v>0</v>
      </c>
      <c r="F190" s="17">
        <v>0</v>
      </c>
      <c r="G190" s="17">
        <v>0.64224199999999998</v>
      </c>
      <c r="H190" s="17">
        <v>8.3756999999999998E-2</v>
      </c>
      <c r="I190" s="17">
        <v>0.10248699999999999</v>
      </c>
      <c r="J190" s="17">
        <v>1.873E-2</v>
      </c>
      <c r="K190" s="17">
        <v>0.182755</v>
      </c>
      <c r="L190" s="17">
        <v>471</v>
      </c>
      <c r="M190" s="17">
        <v>1.9999999999999999E-6</v>
      </c>
      <c r="N190" s="17">
        <v>1068</v>
      </c>
      <c r="O190" s="17">
        <v>0</v>
      </c>
      <c r="P190" s="17">
        <v>0</v>
      </c>
      <c r="Q190" s="17">
        <v>0.57854799999999995</v>
      </c>
      <c r="R190" s="17">
        <v>7.9508999999999996E-2</v>
      </c>
      <c r="S190" s="17">
        <v>9.6710000000000004E-2</v>
      </c>
      <c r="T190" s="17">
        <v>1.72E-2</v>
      </c>
      <c r="U190" s="17">
        <v>0.17785599999999999</v>
      </c>
      <c r="V190" s="17">
        <v>647.9</v>
      </c>
      <c r="W190" s="17">
        <v>0.37078699999999998</v>
      </c>
      <c r="X190" s="17">
        <v>577</v>
      </c>
      <c r="Y190" s="17">
        <v>0</v>
      </c>
      <c r="Z190" s="17">
        <v>0</v>
      </c>
    </row>
    <row r="191" spans="1:26">
      <c r="A191" s="17">
        <v>178</v>
      </c>
      <c r="B191" s="19">
        <v>0.14906250000000001</v>
      </c>
      <c r="C191" s="17">
        <v>158.1</v>
      </c>
      <c r="D191" s="17">
        <v>0</v>
      </c>
      <c r="E191" s="17">
        <v>0</v>
      </c>
      <c r="F191" s="17">
        <v>0</v>
      </c>
      <c r="G191" s="17">
        <v>0.39371099999999998</v>
      </c>
      <c r="H191" s="17">
        <v>7.4986999999999998E-2</v>
      </c>
      <c r="I191" s="17">
        <v>8.6194000000000007E-2</v>
      </c>
      <c r="J191" s="17">
        <v>1.1207E-2</v>
      </c>
      <c r="K191" s="17">
        <v>0.130025</v>
      </c>
      <c r="L191" s="17">
        <v>639.4</v>
      </c>
      <c r="M191" s="17">
        <v>0.51245799999999997</v>
      </c>
      <c r="N191" s="17">
        <v>973</v>
      </c>
      <c r="O191" s="17">
        <v>0</v>
      </c>
      <c r="P191" s="17">
        <v>0</v>
      </c>
      <c r="Q191" s="17">
        <v>0.46967900000000001</v>
      </c>
      <c r="R191" s="17">
        <v>6.7741999999999997E-2</v>
      </c>
      <c r="S191" s="17">
        <v>8.2014000000000004E-2</v>
      </c>
      <c r="T191" s="17">
        <v>1.4272E-2</v>
      </c>
      <c r="U191" s="17">
        <v>0.17402100000000001</v>
      </c>
      <c r="V191" s="17">
        <v>327.8</v>
      </c>
      <c r="W191" s="17">
        <v>3.0000000000000001E-6</v>
      </c>
      <c r="X191" s="17">
        <v>1064</v>
      </c>
      <c r="Y191" s="17">
        <v>0</v>
      </c>
      <c r="Z191" s="17">
        <v>0</v>
      </c>
    </row>
    <row r="192" spans="1:26">
      <c r="A192" s="17">
        <v>179</v>
      </c>
      <c r="B192" s="19">
        <v>0.14912037037037038</v>
      </c>
      <c r="C192" s="17">
        <v>159.19999999999999</v>
      </c>
      <c r="D192" s="17">
        <v>0</v>
      </c>
      <c r="E192" s="17">
        <v>0</v>
      </c>
      <c r="F192" s="17">
        <v>0</v>
      </c>
      <c r="G192" s="17">
        <v>0.26594400000000001</v>
      </c>
      <c r="H192" s="17">
        <v>7.2664999999999993E-2</v>
      </c>
      <c r="I192" s="17">
        <v>8.1005999999999995E-2</v>
      </c>
      <c r="J192" s="17">
        <v>8.3409999999999995E-3</v>
      </c>
      <c r="K192" s="17">
        <v>0.102963</v>
      </c>
      <c r="L192" s="17">
        <v>658.5</v>
      </c>
      <c r="M192" s="17">
        <v>0.512432</v>
      </c>
      <c r="N192" s="17">
        <v>1631</v>
      </c>
      <c r="O192" s="17">
        <v>0</v>
      </c>
      <c r="P192" s="17">
        <v>0</v>
      </c>
      <c r="Q192" s="17">
        <v>0.20902399999999999</v>
      </c>
      <c r="R192" s="17">
        <v>6.8930000000000005E-2</v>
      </c>
      <c r="S192" s="17">
        <v>7.6609999999999998E-2</v>
      </c>
      <c r="T192" s="17">
        <v>7.6810000000000003E-3</v>
      </c>
      <c r="U192" s="17">
        <v>0.100256</v>
      </c>
      <c r="V192" s="17">
        <v>206.3</v>
      </c>
      <c r="W192" s="17">
        <v>5.0000000000000004E-6</v>
      </c>
      <c r="X192" s="17">
        <v>605</v>
      </c>
      <c r="Y192" s="17">
        <v>0</v>
      </c>
      <c r="Z192" s="17">
        <v>0</v>
      </c>
    </row>
    <row r="193" spans="1:26">
      <c r="A193" s="17">
        <v>180</v>
      </c>
      <c r="B193" s="19">
        <v>0.14916666666666667</v>
      </c>
      <c r="C193" s="17">
        <v>160.1</v>
      </c>
      <c r="D193" s="17">
        <v>0</v>
      </c>
      <c r="E193" s="17">
        <v>0</v>
      </c>
      <c r="F193" s="17">
        <v>0</v>
      </c>
      <c r="G193" s="17">
        <v>0.28287800000000002</v>
      </c>
      <c r="H193" s="17">
        <v>6.7137000000000002E-2</v>
      </c>
      <c r="I193" s="17">
        <v>7.7174999999999994E-2</v>
      </c>
      <c r="J193" s="17">
        <v>1.0037000000000001E-2</v>
      </c>
      <c r="K193" s="17">
        <v>0.13006100000000001</v>
      </c>
      <c r="L193" s="17">
        <v>900</v>
      </c>
      <c r="M193" s="17">
        <v>0.37081900000000001</v>
      </c>
      <c r="N193" s="17">
        <v>1159</v>
      </c>
      <c r="O193" s="17">
        <v>0</v>
      </c>
      <c r="P193" s="17">
        <v>0</v>
      </c>
      <c r="Q193" s="17">
        <v>0.39400200000000002</v>
      </c>
      <c r="R193" s="17">
        <v>5.8985999999999997E-2</v>
      </c>
      <c r="S193" s="17">
        <v>7.2392999999999999E-2</v>
      </c>
      <c r="T193" s="17">
        <v>1.3406E-2</v>
      </c>
      <c r="U193" s="17">
        <v>0.18519099999999999</v>
      </c>
      <c r="V193" s="17">
        <v>679.6</v>
      </c>
      <c r="W193" s="17">
        <v>0.37081999999999998</v>
      </c>
      <c r="X193" s="17">
        <v>910</v>
      </c>
      <c r="Y193" s="17">
        <v>0</v>
      </c>
      <c r="Z193" s="17">
        <v>0</v>
      </c>
    </row>
    <row r="194" spans="1:26">
      <c r="A194" s="17">
        <v>181</v>
      </c>
      <c r="B194" s="19">
        <v>0.14922453703703703</v>
      </c>
      <c r="C194" s="17">
        <v>161</v>
      </c>
      <c r="D194" s="17">
        <v>0</v>
      </c>
      <c r="E194" s="17">
        <v>0</v>
      </c>
      <c r="F194" s="17">
        <v>0</v>
      </c>
      <c r="G194" s="17">
        <v>0.30479699999999998</v>
      </c>
      <c r="H194" s="17">
        <v>6.8260000000000001E-2</v>
      </c>
      <c r="I194" s="17">
        <v>7.5855000000000006E-2</v>
      </c>
      <c r="J194" s="17">
        <v>7.5950000000000002E-3</v>
      </c>
      <c r="K194" s="17">
        <v>0.10013</v>
      </c>
      <c r="L194" s="17">
        <v>406.6</v>
      </c>
      <c r="M194" s="17">
        <v>0.22916700000000001</v>
      </c>
      <c r="N194" s="17">
        <v>727</v>
      </c>
      <c r="O194" s="17">
        <v>0</v>
      </c>
      <c r="P194" s="17">
        <v>0</v>
      </c>
      <c r="Q194" s="17">
        <v>0.26987499999999998</v>
      </c>
      <c r="R194" s="17">
        <v>6.4182000000000003E-2</v>
      </c>
      <c r="S194" s="17">
        <v>7.1608000000000005E-2</v>
      </c>
      <c r="T194" s="17">
        <v>7.4260000000000003E-3</v>
      </c>
      <c r="U194" s="17">
        <v>0.103697</v>
      </c>
      <c r="V194" s="17">
        <v>487.2</v>
      </c>
      <c r="W194" s="17">
        <v>0.37079699999999999</v>
      </c>
      <c r="X194" s="17">
        <v>704</v>
      </c>
      <c r="Y194" s="17">
        <v>0</v>
      </c>
      <c r="Z194" s="17">
        <v>0</v>
      </c>
    </row>
    <row r="195" spans="1:26">
      <c r="A195" s="17">
        <v>182</v>
      </c>
      <c r="B195" s="19">
        <v>0.14928240740740742</v>
      </c>
      <c r="C195" s="17">
        <v>162.5</v>
      </c>
      <c r="D195" s="17">
        <v>0</v>
      </c>
      <c r="E195" s="17">
        <v>0</v>
      </c>
      <c r="F195" s="17">
        <v>0</v>
      </c>
      <c r="G195" s="17">
        <v>0.41504400000000002</v>
      </c>
      <c r="H195" s="17">
        <v>6.4011999999999999E-2</v>
      </c>
      <c r="I195" s="17">
        <v>7.4538999999999994E-2</v>
      </c>
      <c r="J195" s="17">
        <v>1.0527E-2</v>
      </c>
      <c r="K195" s="17">
        <v>0.141234</v>
      </c>
      <c r="L195" s="17">
        <v>782.5</v>
      </c>
      <c r="M195" s="17">
        <v>0.6</v>
      </c>
      <c r="N195" s="17">
        <v>993</v>
      </c>
      <c r="O195" s="17">
        <v>0</v>
      </c>
      <c r="P195" s="17">
        <v>0</v>
      </c>
      <c r="Q195" s="17">
        <v>0.371388</v>
      </c>
      <c r="R195" s="17">
        <v>5.6742000000000001E-2</v>
      </c>
      <c r="S195" s="17">
        <v>7.0208999999999994E-2</v>
      </c>
      <c r="T195" s="17">
        <v>1.3467E-2</v>
      </c>
      <c r="U195" s="17">
        <v>0.19181200000000001</v>
      </c>
      <c r="V195" s="17">
        <v>900</v>
      </c>
      <c r="W195" s="17">
        <v>1.9999999999999999E-6</v>
      </c>
      <c r="X195" s="17">
        <v>636</v>
      </c>
      <c r="Y195" s="17">
        <v>0</v>
      </c>
      <c r="Z195" s="17">
        <v>0</v>
      </c>
    </row>
    <row r="196" spans="1:26">
      <c r="A196" s="17">
        <v>183</v>
      </c>
      <c r="B196" s="19">
        <v>0.14934027777777778</v>
      </c>
      <c r="C196" s="17">
        <v>162.6</v>
      </c>
      <c r="D196" s="17">
        <v>0</v>
      </c>
      <c r="E196" s="17">
        <v>0</v>
      </c>
      <c r="F196" s="17">
        <v>0</v>
      </c>
      <c r="G196" s="17">
        <v>0.17163100000000001</v>
      </c>
      <c r="H196" s="17">
        <v>6.4087000000000005E-2</v>
      </c>
      <c r="I196" s="17">
        <v>7.1424000000000001E-2</v>
      </c>
      <c r="J196" s="17">
        <v>7.3359999999999996E-3</v>
      </c>
      <c r="K196" s="17">
        <v>0.102718</v>
      </c>
      <c r="L196" s="17">
        <v>390.4</v>
      </c>
      <c r="M196" s="17">
        <v>0.51245799999999997</v>
      </c>
      <c r="N196" s="17">
        <v>1441</v>
      </c>
      <c r="O196" s="17">
        <v>0</v>
      </c>
      <c r="P196" s="17">
        <v>0</v>
      </c>
      <c r="Q196" s="17">
        <v>0.32086700000000001</v>
      </c>
      <c r="R196" s="17">
        <v>6.1613000000000001E-2</v>
      </c>
      <c r="S196" s="17">
        <v>6.8898000000000001E-2</v>
      </c>
      <c r="T196" s="17">
        <v>7.2859999999999999E-3</v>
      </c>
      <c r="U196" s="17">
        <v>0.10574699999999999</v>
      </c>
      <c r="V196" s="17">
        <v>167.2</v>
      </c>
      <c r="W196" s="17">
        <v>3.0000000000000001E-6</v>
      </c>
      <c r="X196" s="17">
        <v>761</v>
      </c>
      <c r="Y196" s="17">
        <v>0</v>
      </c>
      <c r="Z196" s="17">
        <v>0</v>
      </c>
    </row>
    <row r="197" spans="1:26">
      <c r="A197" s="17">
        <v>184</v>
      </c>
      <c r="B197" s="19">
        <v>0.14938657407407407</v>
      </c>
      <c r="C197" s="17">
        <v>164.8</v>
      </c>
      <c r="D197" s="17">
        <v>0</v>
      </c>
      <c r="E197" s="17">
        <v>0</v>
      </c>
      <c r="F197" s="17">
        <v>0</v>
      </c>
      <c r="G197" s="17">
        <v>0.32448100000000002</v>
      </c>
      <c r="H197" s="17">
        <v>6.6563999999999998E-2</v>
      </c>
      <c r="I197" s="17">
        <v>7.2048000000000001E-2</v>
      </c>
      <c r="J197" s="17">
        <v>5.4840000000000002E-3</v>
      </c>
      <c r="K197" s="17">
        <v>7.6113E-2</v>
      </c>
      <c r="L197" s="17">
        <v>438.1</v>
      </c>
      <c r="M197" s="17">
        <v>0.6</v>
      </c>
      <c r="N197" s="17">
        <v>1617</v>
      </c>
      <c r="O197" s="17">
        <v>0</v>
      </c>
      <c r="P197" s="17">
        <v>0</v>
      </c>
      <c r="Q197" s="17">
        <v>0.121695</v>
      </c>
      <c r="R197" s="17">
        <v>5.9455000000000001E-2</v>
      </c>
      <c r="S197" s="17">
        <v>6.7658999999999997E-2</v>
      </c>
      <c r="T197" s="17">
        <v>8.2030000000000002E-3</v>
      </c>
      <c r="U197" s="17">
        <v>0.12124699999999999</v>
      </c>
      <c r="V197" s="17">
        <v>527.70000000000005</v>
      </c>
      <c r="W197" s="17">
        <v>1.5999999999999999E-5</v>
      </c>
      <c r="X197" s="17">
        <v>1036</v>
      </c>
      <c r="Y197" s="17">
        <v>0</v>
      </c>
      <c r="Z197" s="17">
        <v>0</v>
      </c>
    </row>
    <row r="198" spans="1:26">
      <c r="A198" s="17">
        <v>185</v>
      </c>
      <c r="B198" s="19">
        <v>0.14944444444444446</v>
      </c>
      <c r="C198" s="17">
        <v>164.8</v>
      </c>
      <c r="D198" s="17">
        <v>0</v>
      </c>
      <c r="E198" s="17">
        <v>0</v>
      </c>
      <c r="F198" s="17">
        <v>0</v>
      </c>
      <c r="G198" s="17">
        <v>0.24723300000000001</v>
      </c>
      <c r="H198" s="17">
        <v>6.3576999999999995E-2</v>
      </c>
      <c r="I198" s="17">
        <v>7.0577000000000001E-2</v>
      </c>
      <c r="J198" s="17">
        <v>7.0000000000000001E-3</v>
      </c>
      <c r="K198" s="17">
        <v>9.9187999999999998E-2</v>
      </c>
      <c r="L198" s="17">
        <v>823.1</v>
      </c>
      <c r="M198" s="17">
        <v>0.22922000000000001</v>
      </c>
      <c r="N198" s="17">
        <v>549</v>
      </c>
      <c r="O198" s="17">
        <v>0</v>
      </c>
      <c r="P198" s="17">
        <v>0</v>
      </c>
      <c r="Q198" s="17">
        <v>0.21809999999999999</v>
      </c>
      <c r="R198" s="17">
        <v>6.0040999999999997E-2</v>
      </c>
      <c r="S198" s="17">
        <v>6.7799999999999999E-2</v>
      </c>
      <c r="T198" s="17">
        <v>7.7590000000000003E-3</v>
      </c>
      <c r="U198" s="17">
        <v>0.114437</v>
      </c>
      <c r="V198" s="17">
        <v>900</v>
      </c>
      <c r="W198" s="17">
        <v>0.22917899999999999</v>
      </c>
      <c r="X198" s="17">
        <v>481</v>
      </c>
      <c r="Y198" s="17">
        <v>0</v>
      </c>
      <c r="Z198" s="17">
        <v>0</v>
      </c>
    </row>
    <row r="199" spans="1:26">
      <c r="A199" s="17">
        <v>186</v>
      </c>
      <c r="B199" s="19">
        <v>0.14950231481481482</v>
      </c>
      <c r="C199" s="17">
        <v>166.3</v>
      </c>
      <c r="D199" s="17">
        <v>0</v>
      </c>
      <c r="E199" s="17">
        <v>0</v>
      </c>
      <c r="F199" s="17">
        <v>0</v>
      </c>
      <c r="G199" s="17">
        <v>9.5465999999999995E-2</v>
      </c>
      <c r="H199" s="17">
        <v>6.3436999999999993E-2</v>
      </c>
      <c r="I199" s="17">
        <v>6.7969000000000002E-2</v>
      </c>
      <c r="J199" s="17">
        <v>4.5319999999999996E-3</v>
      </c>
      <c r="K199" s="17">
        <v>6.6669999999999993E-2</v>
      </c>
      <c r="L199" s="17">
        <v>694.7</v>
      </c>
      <c r="M199" s="17">
        <v>0.51243300000000003</v>
      </c>
      <c r="N199" s="17">
        <v>610</v>
      </c>
      <c r="O199" s="17">
        <v>0</v>
      </c>
      <c r="P199" s="17">
        <v>0</v>
      </c>
      <c r="Q199" s="17">
        <v>7.6463000000000003E-2</v>
      </c>
      <c r="R199" s="17">
        <v>5.9672999999999997E-2</v>
      </c>
      <c r="S199" s="17">
        <v>6.4565999999999998E-2</v>
      </c>
      <c r="T199" s="17">
        <v>4.8929999999999998E-3</v>
      </c>
      <c r="U199" s="17">
        <v>7.5784000000000004E-2</v>
      </c>
      <c r="V199" s="17">
        <v>855.3</v>
      </c>
      <c r="W199" s="17">
        <v>0.370834</v>
      </c>
      <c r="X199" s="17">
        <v>816</v>
      </c>
      <c r="Y199" s="17">
        <v>0</v>
      </c>
      <c r="Z199" s="17">
        <v>0</v>
      </c>
    </row>
    <row r="200" spans="1:26">
      <c r="A200" s="17">
        <v>187</v>
      </c>
      <c r="B200" s="19">
        <v>0.14956018518518518</v>
      </c>
      <c r="C200" s="17">
        <v>167</v>
      </c>
      <c r="D200" s="17">
        <v>0</v>
      </c>
      <c r="E200" s="17">
        <v>0</v>
      </c>
      <c r="F200" s="17">
        <v>0</v>
      </c>
      <c r="G200" s="17">
        <v>6.3114000000000003E-2</v>
      </c>
      <c r="H200" s="17">
        <v>6.1692999999999998E-2</v>
      </c>
      <c r="I200" s="17">
        <v>6.7474000000000006E-2</v>
      </c>
      <c r="J200" s="17">
        <v>5.7800000000000004E-3</v>
      </c>
      <c r="K200" s="17">
        <v>8.5668999999999995E-2</v>
      </c>
      <c r="L200" s="17">
        <v>560.29999999999995</v>
      </c>
      <c r="M200" s="17">
        <v>0.59999499999999995</v>
      </c>
      <c r="N200" s="17">
        <v>827</v>
      </c>
      <c r="O200" s="17">
        <v>0</v>
      </c>
      <c r="P200" s="17">
        <v>0</v>
      </c>
      <c r="Q200" s="17">
        <v>1.8473E-2</v>
      </c>
      <c r="R200" s="17">
        <v>5.6508000000000003E-2</v>
      </c>
      <c r="S200" s="17">
        <v>6.2267999999999997E-2</v>
      </c>
      <c r="T200" s="17">
        <v>5.7600000000000004E-3</v>
      </c>
      <c r="U200" s="17">
        <v>9.2505000000000004E-2</v>
      </c>
      <c r="V200" s="17">
        <v>738.7</v>
      </c>
      <c r="W200" s="17">
        <v>0.37084099999999998</v>
      </c>
      <c r="X200" s="17">
        <v>1259</v>
      </c>
      <c r="Y200" s="17">
        <v>0</v>
      </c>
      <c r="Z200" s="17">
        <v>0</v>
      </c>
    </row>
    <row r="201" spans="1:26">
      <c r="A201" s="17">
        <v>188</v>
      </c>
      <c r="B201" s="19">
        <v>0.14961805555555555</v>
      </c>
      <c r="C201" s="17">
        <v>167.9</v>
      </c>
      <c r="D201" s="17">
        <v>0</v>
      </c>
      <c r="E201" s="17">
        <v>0</v>
      </c>
      <c r="F201" s="17">
        <v>0</v>
      </c>
      <c r="G201" s="17">
        <v>0.14145199999999999</v>
      </c>
      <c r="H201" s="17">
        <v>6.0040999999999997E-2</v>
      </c>
      <c r="I201" s="17">
        <v>6.8186999999999998E-2</v>
      </c>
      <c r="J201" s="17">
        <v>8.1460000000000005E-3</v>
      </c>
      <c r="K201" s="17">
        <v>0.119463</v>
      </c>
      <c r="L201" s="17">
        <v>301.3</v>
      </c>
      <c r="M201" s="17">
        <v>0.37081700000000001</v>
      </c>
      <c r="N201" s="17">
        <v>1063</v>
      </c>
      <c r="O201" s="17">
        <v>0</v>
      </c>
      <c r="P201" s="17">
        <v>0</v>
      </c>
      <c r="Q201" s="17">
        <v>0.14579800000000001</v>
      </c>
      <c r="R201" s="17">
        <v>5.7326000000000002E-2</v>
      </c>
      <c r="S201" s="17">
        <v>6.3767000000000004E-2</v>
      </c>
      <c r="T201" s="17">
        <v>6.4409999999999997E-3</v>
      </c>
      <c r="U201" s="17">
        <v>0.10101</v>
      </c>
      <c r="V201" s="17">
        <v>840.7</v>
      </c>
      <c r="W201" s="17">
        <v>2.1999999999999999E-5</v>
      </c>
      <c r="X201" s="17">
        <v>1387</v>
      </c>
      <c r="Y201" s="17">
        <v>0</v>
      </c>
      <c r="Z201" s="17">
        <v>0</v>
      </c>
    </row>
    <row r="202" spans="1:26">
      <c r="A202" s="17">
        <v>189</v>
      </c>
      <c r="B202" s="19">
        <v>0.14966435185185187</v>
      </c>
      <c r="C202" s="17">
        <v>169.4</v>
      </c>
      <c r="D202" s="17">
        <v>0</v>
      </c>
      <c r="E202" s="17">
        <v>0</v>
      </c>
      <c r="F202" s="17">
        <v>0</v>
      </c>
      <c r="G202" s="17">
        <v>3.3459000000000003E-2</v>
      </c>
      <c r="H202" s="17">
        <v>6.1085E-2</v>
      </c>
      <c r="I202" s="17">
        <v>6.5979999999999997E-2</v>
      </c>
      <c r="J202" s="17">
        <v>4.8939999999999999E-3</v>
      </c>
      <c r="K202" s="17">
        <v>7.4180999999999997E-2</v>
      </c>
      <c r="L202" s="17">
        <v>458.9</v>
      </c>
      <c r="M202" s="17">
        <v>0.59999800000000003</v>
      </c>
      <c r="N202" s="17">
        <v>1510</v>
      </c>
      <c r="O202" s="17">
        <v>0</v>
      </c>
      <c r="P202" s="17">
        <v>0</v>
      </c>
      <c r="Q202" s="17">
        <v>3.3071999999999997E-2</v>
      </c>
      <c r="R202" s="17">
        <v>5.7216000000000003E-2</v>
      </c>
      <c r="S202" s="17">
        <v>6.2392000000000003E-2</v>
      </c>
      <c r="T202" s="17">
        <v>5.176E-3</v>
      </c>
      <c r="U202" s="17">
        <v>8.2960000000000006E-2</v>
      </c>
      <c r="V202" s="17">
        <v>900</v>
      </c>
      <c r="W202" s="17">
        <v>9.0000000000000002E-6</v>
      </c>
      <c r="X202" s="17">
        <v>2909</v>
      </c>
      <c r="Y202" s="17">
        <v>0</v>
      </c>
      <c r="Z202" s="17">
        <v>0</v>
      </c>
    </row>
    <row r="203" spans="1:26">
      <c r="A203" s="17">
        <v>190</v>
      </c>
      <c r="B203" s="19">
        <v>0.14972222222222223</v>
      </c>
      <c r="C203" s="17">
        <v>169.7</v>
      </c>
      <c r="D203" s="17">
        <v>0</v>
      </c>
      <c r="E203" s="17">
        <v>0</v>
      </c>
      <c r="F203" s="17">
        <v>0</v>
      </c>
      <c r="G203" s="17">
        <v>2.163E-2</v>
      </c>
      <c r="H203" s="17">
        <v>5.9295E-2</v>
      </c>
      <c r="I203" s="17">
        <v>6.7316000000000001E-2</v>
      </c>
      <c r="J203" s="17">
        <v>8.0199999999999994E-3</v>
      </c>
      <c r="K203" s="17">
        <v>0.119144</v>
      </c>
      <c r="L203" s="17">
        <v>581.29999999999995</v>
      </c>
      <c r="M203" s="17">
        <v>0.59999899999999995</v>
      </c>
      <c r="N203" s="17">
        <v>813</v>
      </c>
      <c r="O203" s="17">
        <v>0</v>
      </c>
      <c r="P203" s="17">
        <v>0</v>
      </c>
      <c r="Q203" s="17">
        <v>8.2783999999999996E-2</v>
      </c>
      <c r="R203" s="17">
        <v>5.9332999999999997E-2</v>
      </c>
      <c r="S203" s="17">
        <v>6.3640000000000002E-2</v>
      </c>
      <c r="T203" s="17">
        <v>4.3070000000000001E-3</v>
      </c>
      <c r="U203" s="17">
        <v>6.7681000000000005E-2</v>
      </c>
      <c r="V203" s="17">
        <v>900</v>
      </c>
      <c r="W203" s="17">
        <v>0.37081999999999998</v>
      </c>
      <c r="X203" s="17">
        <v>936</v>
      </c>
      <c r="Y203" s="17">
        <v>0</v>
      </c>
      <c r="Z203" s="17">
        <v>0</v>
      </c>
    </row>
    <row r="204" spans="1:26">
      <c r="A204" s="17">
        <v>191</v>
      </c>
      <c r="B204" s="19">
        <v>0.14978009259259259</v>
      </c>
      <c r="C204" s="17">
        <v>171.6</v>
      </c>
      <c r="D204" s="17">
        <v>0</v>
      </c>
      <c r="E204" s="17">
        <v>0</v>
      </c>
      <c r="F204" s="17">
        <v>0</v>
      </c>
      <c r="G204" s="17">
        <v>0.15847</v>
      </c>
      <c r="H204" s="17">
        <v>6.2231000000000002E-2</v>
      </c>
      <c r="I204" s="17">
        <v>6.7459000000000005E-2</v>
      </c>
      <c r="J204" s="17">
        <v>5.228E-3</v>
      </c>
      <c r="K204" s="17">
        <v>7.7498999999999998E-2</v>
      </c>
      <c r="L204" s="17">
        <v>899.9</v>
      </c>
      <c r="M204" s="17">
        <v>0.6</v>
      </c>
      <c r="N204" s="17">
        <v>1309</v>
      </c>
      <c r="O204" s="17">
        <v>0</v>
      </c>
      <c r="P204" s="17">
        <v>0</v>
      </c>
      <c r="Q204" s="17">
        <v>4.9465000000000002E-2</v>
      </c>
      <c r="R204" s="17">
        <v>5.5487000000000002E-2</v>
      </c>
      <c r="S204" s="17">
        <v>6.2169000000000002E-2</v>
      </c>
      <c r="T204" s="17">
        <v>6.6819999999999996E-3</v>
      </c>
      <c r="U204" s="17">
        <v>0.107478</v>
      </c>
      <c r="V204" s="17">
        <v>900</v>
      </c>
      <c r="W204" s="17">
        <v>9.9999999999999995E-7</v>
      </c>
      <c r="X204" s="17">
        <v>1290</v>
      </c>
      <c r="Y204" s="17">
        <v>0</v>
      </c>
      <c r="Z204" s="17">
        <v>0</v>
      </c>
    </row>
    <row r="205" spans="1:26">
      <c r="A205" s="17">
        <v>192</v>
      </c>
      <c r="B205" s="19">
        <v>0.14983796296296295</v>
      </c>
      <c r="C205" s="17">
        <v>171.7</v>
      </c>
      <c r="D205" s="17">
        <v>0</v>
      </c>
      <c r="E205" s="17">
        <v>0</v>
      </c>
      <c r="F205" s="17">
        <v>0</v>
      </c>
      <c r="G205" s="17">
        <v>7.7479999999999993E-2</v>
      </c>
      <c r="H205" s="17">
        <v>6.4259999999999998E-2</v>
      </c>
      <c r="I205" s="17">
        <v>6.9932999999999995E-2</v>
      </c>
      <c r="J205" s="17">
        <v>5.6730000000000001E-3</v>
      </c>
      <c r="K205" s="17">
        <v>8.1128000000000006E-2</v>
      </c>
      <c r="L205" s="17">
        <v>899.9</v>
      </c>
      <c r="M205" s="17">
        <v>0.37081500000000001</v>
      </c>
      <c r="N205" s="17">
        <v>981</v>
      </c>
      <c r="O205" s="17">
        <v>0</v>
      </c>
      <c r="P205" s="17">
        <v>0</v>
      </c>
      <c r="Q205" s="17">
        <v>0.26617200000000002</v>
      </c>
      <c r="R205" s="17">
        <v>5.7928E-2</v>
      </c>
      <c r="S205" s="17">
        <v>6.6213999999999995E-2</v>
      </c>
      <c r="T205" s="17">
        <v>8.286E-3</v>
      </c>
      <c r="U205" s="17">
        <v>0.125136</v>
      </c>
      <c r="V205" s="17">
        <v>100</v>
      </c>
      <c r="W205" s="17">
        <v>0.14163999999999999</v>
      </c>
      <c r="X205" s="17">
        <v>1204</v>
      </c>
      <c r="Y205" s="17">
        <v>0</v>
      </c>
      <c r="Z205" s="17">
        <v>0</v>
      </c>
    </row>
    <row r="206" spans="1:26">
      <c r="A206" s="17">
        <v>193</v>
      </c>
      <c r="B206" s="19">
        <v>0.14988425925925927</v>
      </c>
      <c r="C206" s="17">
        <v>173.7</v>
      </c>
      <c r="D206" s="17">
        <v>0</v>
      </c>
      <c r="E206" s="17">
        <v>0</v>
      </c>
      <c r="F206" s="17">
        <v>0</v>
      </c>
      <c r="G206" s="17">
        <v>7.8808000000000003E-2</v>
      </c>
      <c r="H206" s="17">
        <v>6.1184000000000002E-2</v>
      </c>
      <c r="I206" s="17">
        <v>6.7627999999999994E-2</v>
      </c>
      <c r="J206" s="17">
        <v>6.4440000000000001E-3</v>
      </c>
      <c r="K206" s="17">
        <v>9.5280000000000004E-2</v>
      </c>
      <c r="L206" s="17">
        <v>512.9</v>
      </c>
      <c r="M206" s="17">
        <v>0.141681</v>
      </c>
      <c r="N206" s="17">
        <v>675</v>
      </c>
      <c r="O206" s="17">
        <v>0</v>
      </c>
      <c r="P206" s="17">
        <v>0</v>
      </c>
      <c r="Q206" s="17">
        <v>8.8902999999999996E-2</v>
      </c>
      <c r="R206" s="17">
        <v>5.7267999999999999E-2</v>
      </c>
      <c r="S206" s="17">
        <v>6.2732999999999997E-2</v>
      </c>
      <c r="T206" s="17">
        <v>5.4650000000000002E-3</v>
      </c>
      <c r="U206" s="17">
        <v>8.7114999999999998E-2</v>
      </c>
      <c r="V206" s="17">
        <v>319.5</v>
      </c>
      <c r="W206" s="17">
        <v>0.59999899999999995</v>
      </c>
      <c r="X206" s="17">
        <v>1577</v>
      </c>
      <c r="Y206" s="17">
        <v>0</v>
      </c>
      <c r="Z206" s="17">
        <v>0</v>
      </c>
    </row>
    <row r="207" spans="1:26">
      <c r="A207" s="17">
        <v>194</v>
      </c>
      <c r="B207" s="19">
        <v>0.14994212962962963</v>
      </c>
      <c r="C207" s="17">
        <v>174.1</v>
      </c>
      <c r="D207" s="17">
        <v>0</v>
      </c>
      <c r="E207" s="17">
        <v>0</v>
      </c>
      <c r="F207" s="17">
        <v>0</v>
      </c>
      <c r="G207" s="17">
        <v>0.10637000000000001</v>
      </c>
      <c r="H207" s="17">
        <v>6.1971999999999999E-2</v>
      </c>
      <c r="I207" s="17">
        <v>6.6677E-2</v>
      </c>
      <c r="J207" s="17">
        <v>4.7039999999999998E-3</v>
      </c>
      <c r="K207" s="17">
        <v>7.0555999999999994E-2</v>
      </c>
      <c r="L207" s="17">
        <v>524</v>
      </c>
      <c r="M207" s="17">
        <v>0.45835799999999999</v>
      </c>
      <c r="N207" s="17">
        <v>972</v>
      </c>
      <c r="O207" s="17">
        <v>0</v>
      </c>
      <c r="P207" s="17">
        <v>0</v>
      </c>
      <c r="Q207" s="17">
        <v>4.6349000000000001E-2</v>
      </c>
      <c r="R207" s="17">
        <v>5.8728000000000002E-2</v>
      </c>
      <c r="S207" s="17">
        <v>6.3533000000000006E-2</v>
      </c>
      <c r="T207" s="17">
        <v>4.8040000000000001E-3</v>
      </c>
      <c r="U207" s="17">
        <v>7.5621999999999995E-2</v>
      </c>
      <c r="V207" s="17">
        <v>594.4</v>
      </c>
      <c r="W207" s="17">
        <v>0.141647</v>
      </c>
      <c r="X207" s="17">
        <v>1142</v>
      </c>
      <c r="Y207" s="17">
        <v>0</v>
      </c>
      <c r="Z207" s="17">
        <v>0</v>
      </c>
    </row>
    <row r="208" spans="1:26">
      <c r="A208" s="17">
        <v>195</v>
      </c>
      <c r="B208" s="19">
        <v>0.15</v>
      </c>
      <c r="C208" s="17">
        <v>175.6</v>
      </c>
      <c r="D208" s="17">
        <v>0</v>
      </c>
      <c r="E208" s="17">
        <v>0</v>
      </c>
      <c r="F208" s="17">
        <v>0</v>
      </c>
      <c r="G208" s="17">
        <v>0.111105</v>
      </c>
      <c r="H208" s="17">
        <v>6.2306E-2</v>
      </c>
      <c r="I208" s="17">
        <v>6.8201999999999999E-2</v>
      </c>
      <c r="J208" s="17">
        <v>5.8960000000000002E-3</v>
      </c>
      <c r="K208" s="17">
        <v>8.6451E-2</v>
      </c>
      <c r="L208" s="17">
        <v>900</v>
      </c>
      <c r="M208" s="17">
        <v>0.22917399999999999</v>
      </c>
      <c r="N208" s="17">
        <v>1103</v>
      </c>
      <c r="O208" s="17">
        <v>0</v>
      </c>
      <c r="P208" s="17">
        <v>0</v>
      </c>
      <c r="Q208" s="17">
        <v>2.8351000000000001E-2</v>
      </c>
      <c r="R208" s="17">
        <v>5.6661999999999997E-2</v>
      </c>
      <c r="S208" s="17">
        <v>6.2674999999999995E-2</v>
      </c>
      <c r="T208" s="17">
        <v>6.0130000000000001E-3</v>
      </c>
      <c r="U208" s="17">
        <v>9.5945000000000003E-2</v>
      </c>
      <c r="V208" s="17">
        <v>378.3</v>
      </c>
      <c r="W208" s="17">
        <v>0.350219</v>
      </c>
      <c r="X208" s="17">
        <v>979</v>
      </c>
      <c r="Y208" s="17">
        <v>0</v>
      </c>
      <c r="Z208" s="17">
        <v>0</v>
      </c>
    </row>
    <row r="209" spans="1:26">
      <c r="A209" s="17">
        <v>196</v>
      </c>
      <c r="B209" s="19">
        <v>0.15005787037037036</v>
      </c>
      <c r="C209" s="17">
        <v>175.9</v>
      </c>
      <c r="D209" s="17">
        <v>0</v>
      </c>
      <c r="E209" s="17">
        <v>0</v>
      </c>
      <c r="F209" s="17">
        <v>0</v>
      </c>
      <c r="G209" s="17">
        <v>0.15568899999999999</v>
      </c>
      <c r="H209" s="17">
        <v>6.4383999999999997E-2</v>
      </c>
      <c r="I209" s="17">
        <v>7.1546999999999999E-2</v>
      </c>
      <c r="J209" s="17">
        <v>7.1640000000000002E-3</v>
      </c>
      <c r="K209" s="17">
        <v>0.10012500000000001</v>
      </c>
      <c r="L209" s="17">
        <v>100</v>
      </c>
      <c r="M209" s="17">
        <v>0.22917699999999999</v>
      </c>
      <c r="N209" s="17">
        <v>974</v>
      </c>
      <c r="O209" s="17">
        <v>0</v>
      </c>
      <c r="P209" s="17">
        <v>0</v>
      </c>
      <c r="Q209" s="17">
        <v>9.2443999999999998E-2</v>
      </c>
      <c r="R209" s="17">
        <v>5.9133999999999999E-2</v>
      </c>
      <c r="S209" s="17">
        <v>6.3587000000000005E-2</v>
      </c>
      <c r="T209" s="17">
        <v>4.4530000000000004E-3</v>
      </c>
      <c r="U209" s="17">
        <v>7.0028000000000007E-2</v>
      </c>
      <c r="V209" s="17">
        <v>700.5</v>
      </c>
      <c r="W209" s="17">
        <v>0.59999899999999995</v>
      </c>
      <c r="X209" s="17">
        <v>1062</v>
      </c>
      <c r="Y209" s="17">
        <v>0</v>
      </c>
      <c r="Z209" s="17">
        <v>0</v>
      </c>
    </row>
    <row r="210" spans="1:26">
      <c r="A210" s="17">
        <v>197</v>
      </c>
      <c r="B210" s="19">
        <v>0.15010416666666668</v>
      </c>
      <c r="C210" s="17">
        <v>177.6</v>
      </c>
      <c r="D210" s="17">
        <v>0</v>
      </c>
      <c r="E210" s="17">
        <v>0</v>
      </c>
      <c r="F210" s="17">
        <v>0</v>
      </c>
      <c r="G210" s="17">
        <v>0.20940900000000001</v>
      </c>
      <c r="H210" s="17">
        <v>6.2503000000000003E-2</v>
      </c>
      <c r="I210" s="17">
        <v>6.9656999999999997E-2</v>
      </c>
      <c r="J210" s="17">
        <v>7.1539999999999998E-3</v>
      </c>
      <c r="K210" s="17">
        <v>0.102698</v>
      </c>
      <c r="L210" s="17">
        <v>900</v>
      </c>
      <c r="M210" s="17">
        <v>0.6</v>
      </c>
      <c r="N210" s="17">
        <v>692</v>
      </c>
      <c r="O210" s="17">
        <v>0</v>
      </c>
      <c r="P210" s="17">
        <v>0</v>
      </c>
      <c r="Q210" s="17">
        <v>0.12623100000000001</v>
      </c>
      <c r="R210" s="17">
        <v>5.7758999999999998E-2</v>
      </c>
      <c r="S210" s="17">
        <v>6.5040000000000001E-2</v>
      </c>
      <c r="T210" s="17">
        <v>7.28E-3</v>
      </c>
      <c r="U210" s="17">
        <v>0.11193500000000001</v>
      </c>
      <c r="V210" s="17">
        <v>900</v>
      </c>
      <c r="W210" s="17">
        <v>3.9999999999999998E-6</v>
      </c>
      <c r="X210" s="17">
        <v>1309</v>
      </c>
      <c r="Y210" s="17">
        <v>0</v>
      </c>
      <c r="Z210" s="17">
        <v>0</v>
      </c>
    </row>
    <row r="211" spans="1:26">
      <c r="A211" s="17">
        <v>198</v>
      </c>
      <c r="B211" s="19">
        <v>0.15016203703703704</v>
      </c>
      <c r="C211" s="17">
        <v>177.9</v>
      </c>
      <c r="D211" s="17">
        <v>0</v>
      </c>
      <c r="E211" s="17">
        <v>0</v>
      </c>
      <c r="F211" s="17">
        <v>0</v>
      </c>
      <c r="G211" s="17">
        <v>0.12653700000000001</v>
      </c>
      <c r="H211" s="17">
        <v>6.8131999999999998E-2</v>
      </c>
      <c r="I211" s="17">
        <v>7.5005000000000002E-2</v>
      </c>
      <c r="J211" s="17">
        <v>6.8729999999999998E-3</v>
      </c>
      <c r="K211" s="17">
        <v>9.1632000000000005E-2</v>
      </c>
      <c r="L211" s="17">
        <v>900</v>
      </c>
      <c r="M211" s="17">
        <v>7.9999999999999996E-6</v>
      </c>
      <c r="N211" s="17">
        <v>900</v>
      </c>
      <c r="O211" s="17">
        <v>0</v>
      </c>
      <c r="P211" s="17">
        <v>0</v>
      </c>
      <c r="Q211" s="17">
        <v>0.164857</v>
      </c>
      <c r="R211" s="17">
        <v>6.2121000000000003E-2</v>
      </c>
      <c r="S211" s="17">
        <v>6.7751000000000006E-2</v>
      </c>
      <c r="T211" s="17">
        <v>5.6299999999999996E-3</v>
      </c>
      <c r="U211" s="17">
        <v>8.3097000000000004E-2</v>
      </c>
      <c r="V211" s="17">
        <v>428.3</v>
      </c>
      <c r="W211" s="17">
        <v>0.45828799999999997</v>
      </c>
      <c r="X211" s="17">
        <v>962</v>
      </c>
      <c r="Y211" s="17">
        <v>0</v>
      </c>
      <c r="Z211" s="17">
        <v>0</v>
      </c>
    </row>
    <row r="212" spans="1:26">
      <c r="A212" s="17">
        <v>199</v>
      </c>
      <c r="B212" s="19">
        <v>0.1502199074074074</v>
      </c>
      <c r="C212" s="17">
        <v>179.2</v>
      </c>
      <c r="D212" s="17">
        <v>0</v>
      </c>
      <c r="E212" s="17">
        <v>0</v>
      </c>
      <c r="F212" s="17">
        <v>0</v>
      </c>
      <c r="G212" s="17">
        <v>0.36652400000000002</v>
      </c>
      <c r="H212" s="17">
        <v>6.7001000000000005E-2</v>
      </c>
      <c r="I212" s="17">
        <v>7.6304999999999998E-2</v>
      </c>
      <c r="J212" s="17">
        <v>9.3039999999999998E-3</v>
      </c>
      <c r="K212" s="17">
        <v>0.121935</v>
      </c>
      <c r="L212" s="17">
        <v>537.1</v>
      </c>
      <c r="M212" s="17">
        <v>1.9999999999999999E-6</v>
      </c>
      <c r="N212" s="17">
        <v>560</v>
      </c>
      <c r="O212" s="17">
        <v>0</v>
      </c>
      <c r="P212" s="17">
        <v>0</v>
      </c>
      <c r="Q212" s="17">
        <v>0.123905</v>
      </c>
      <c r="R212" s="17">
        <v>6.4976999999999993E-2</v>
      </c>
      <c r="S212" s="17">
        <v>7.0602999999999999E-2</v>
      </c>
      <c r="T212" s="17">
        <v>5.6259999999999999E-3</v>
      </c>
      <c r="U212" s="17">
        <v>7.9686000000000007E-2</v>
      </c>
      <c r="V212" s="17">
        <v>531.6</v>
      </c>
      <c r="W212" s="17">
        <v>0.141679</v>
      </c>
      <c r="X212" s="17">
        <v>967</v>
      </c>
      <c r="Y212" s="17">
        <v>0</v>
      </c>
      <c r="Z212" s="17">
        <v>0</v>
      </c>
    </row>
    <row r="213" spans="1:26">
      <c r="A213" s="17">
        <v>200</v>
      </c>
      <c r="B213" s="19">
        <v>0.15027777777777776</v>
      </c>
      <c r="C213" s="17">
        <v>179.9</v>
      </c>
      <c r="D213" s="17">
        <v>0</v>
      </c>
      <c r="E213" s="17">
        <v>0</v>
      </c>
      <c r="F213" s="17">
        <v>0</v>
      </c>
      <c r="G213" s="17">
        <v>0.150288</v>
      </c>
      <c r="H213" s="17">
        <v>6.5269999999999995E-2</v>
      </c>
      <c r="I213" s="17">
        <v>7.2044999999999998E-2</v>
      </c>
      <c r="J213" s="17">
        <v>6.7749999999999998E-3</v>
      </c>
      <c r="K213" s="17">
        <v>9.4045000000000004E-2</v>
      </c>
      <c r="L213" s="17">
        <v>387.2</v>
      </c>
      <c r="M213" s="17">
        <v>0.6</v>
      </c>
      <c r="N213" s="17">
        <v>513</v>
      </c>
      <c r="O213" s="17">
        <v>0</v>
      </c>
      <c r="P213" s="17">
        <v>0</v>
      </c>
      <c r="Q213" s="17">
        <v>0.148704</v>
      </c>
      <c r="R213" s="17">
        <v>5.9916999999999998E-2</v>
      </c>
      <c r="S213" s="17">
        <v>6.7018999999999995E-2</v>
      </c>
      <c r="T213" s="17">
        <v>7.1019999999999998E-3</v>
      </c>
      <c r="U213" s="17">
        <v>0.105971</v>
      </c>
      <c r="V213" s="17">
        <v>621.5</v>
      </c>
      <c r="W213" s="17">
        <v>0.59999899999999995</v>
      </c>
      <c r="X213" s="17">
        <v>968</v>
      </c>
      <c r="Y213" s="17">
        <v>0</v>
      </c>
      <c r="Z213" s="17">
        <v>0</v>
      </c>
    </row>
    <row r="214" spans="1:26">
      <c r="A214" s="17">
        <v>201</v>
      </c>
      <c r="B214" s="19">
        <v>0.15032407407407408</v>
      </c>
      <c r="C214" s="17">
        <v>181.2</v>
      </c>
      <c r="D214" s="17">
        <v>0</v>
      </c>
      <c r="E214" s="17">
        <v>0</v>
      </c>
      <c r="F214" s="17">
        <v>0</v>
      </c>
      <c r="G214" s="17">
        <v>0.215859</v>
      </c>
      <c r="H214" s="17">
        <v>6.5769999999999995E-2</v>
      </c>
      <c r="I214" s="17">
        <v>7.3866000000000001E-2</v>
      </c>
      <c r="J214" s="17">
        <v>8.0960000000000008E-3</v>
      </c>
      <c r="K214" s="17">
        <v>0.1096</v>
      </c>
      <c r="L214" s="17">
        <v>513.6</v>
      </c>
      <c r="M214" s="17">
        <v>0.45835700000000001</v>
      </c>
      <c r="N214" s="17">
        <v>918</v>
      </c>
      <c r="O214" s="17">
        <v>0</v>
      </c>
      <c r="P214" s="17">
        <v>0</v>
      </c>
      <c r="Q214" s="17">
        <v>0.42336800000000002</v>
      </c>
      <c r="R214" s="17">
        <v>5.6696999999999997E-2</v>
      </c>
      <c r="S214" s="17">
        <v>6.8903000000000006E-2</v>
      </c>
      <c r="T214" s="17">
        <v>1.2206E-2</v>
      </c>
      <c r="U214" s="17">
        <v>0.17714299999999999</v>
      </c>
      <c r="V214" s="17">
        <v>644.79999999999995</v>
      </c>
      <c r="W214" s="17">
        <v>2.8E-5</v>
      </c>
      <c r="X214" s="17">
        <v>1057</v>
      </c>
      <c r="Y214" s="17">
        <v>0</v>
      </c>
      <c r="Z214" s="17">
        <v>0</v>
      </c>
    </row>
    <row r="215" spans="1:26">
      <c r="A215" s="17">
        <v>202</v>
      </c>
      <c r="B215" s="19">
        <v>0.15038194444444444</v>
      </c>
      <c r="C215" s="17">
        <v>182.3</v>
      </c>
      <c r="D215" s="17">
        <v>0</v>
      </c>
      <c r="E215" s="17">
        <v>0</v>
      </c>
      <c r="F215" s="17">
        <v>0</v>
      </c>
      <c r="G215" s="17">
        <v>0.33787699999999998</v>
      </c>
      <c r="H215" s="17">
        <v>7.4046000000000001E-2</v>
      </c>
      <c r="I215" s="17">
        <v>8.2208000000000003E-2</v>
      </c>
      <c r="J215" s="17">
        <v>8.1620000000000009E-3</v>
      </c>
      <c r="K215" s="17">
        <v>9.9282999999999996E-2</v>
      </c>
      <c r="L215" s="17">
        <v>442.6</v>
      </c>
      <c r="M215" s="17">
        <v>0.46319300000000002</v>
      </c>
      <c r="N215" s="17">
        <v>973</v>
      </c>
      <c r="O215" s="17">
        <v>0</v>
      </c>
      <c r="P215" s="17">
        <v>0</v>
      </c>
      <c r="Q215" s="17">
        <v>0.310527</v>
      </c>
      <c r="R215" s="17">
        <v>6.5406000000000006E-2</v>
      </c>
      <c r="S215" s="17">
        <v>7.5354000000000004E-2</v>
      </c>
      <c r="T215" s="17">
        <v>9.9480000000000002E-3</v>
      </c>
      <c r="U215" s="17">
        <v>0.132017</v>
      </c>
      <c r="V215" s="17">
        <v>900</v>
      </c>
      <c r="W215" s="17">
        <v>0.229181</v>
      </c>
      <c r="X215" s="17">
        <v>815</v>
      </c>
      <c r="Y215" s="17">
        <v>0</v>
      </c>
      <c r="Z215" s="17">
        <v>0</v>
      </c>
    </row>
    <row r="216" spans="1:26">
      <c r="A216" s="17">
        <v>203</v>
      </c>
      <c r="B216" s="19">
        <v>0.1504398148148148</v>
      </c>
      <c r="C216" s="17">
        <v>183.2</v>
      </c>
      <c r="D216" s="17">
        <v>0</v>
      </c>
      <c r="E216" s="17">
        <v>0</v>
      </c>
      <c r="F216" s="17">
        <v>0</v>
      </c>
      <c r="G216" s="17">
        <v>0.49463299999999999</v>
      </c>
      <c r="H216" s="17">
        <v>7.6784000000000005E-2</v>
      </c>
      <c r="I216" s="17">
        <v>9.1269000000000003E-2</v>
      </c>
      <c r="J216" s="17">
        <v>1.4485E-2</v>
      </c>
      <c r="K216" s="17">
        <v>0.15871099999999999</v>
      </c>
      <c r="L216" s="17">
        <v>744.6</v>
      </c>
      <c r="M216" s="17">
        <v>1.2E-5</v>
      </c>
      <c r="N216" s="17">
        <v>1113</v>
      </c>
      <c r="O216" s="17">
        <v>0</v>
      </c>
      <c r="P216" s="17">
        <v>0</v>
      </c>
      <c r="Q216" s="17">
        <v>0.50700400000000001</v>
      </c>
      <c r="R216" s="17">
        <v>7.1994000000000002E-2</v>
      </c>
      <c r="S216" s="17">
        <v>8.6240999999999998E-2</v>
      </c>
      <c r="T216" s="17">
        <v>1.4246999999999999E-2</v>
      </c>
      <c r="U216" s="17">
        <v>0.16519600000000001</v>
      </c>
      <c r="V216" s="17">
        <v>593.20000000000005</v>
      </c>
      <c r="W216" s="17">
        <v>0.52516200000000002</v>
      </c>
      <c r="X216" s="17">
        <v>1429</v>
      </c>
      <c r="Y216" s="17">
        <v>0</v>
      </c>
      <c r="Z216" s="17">
        <v>0</v>
      </c>
    </row>
    <row r="217" spans="1:26">
      <c r="A217" s="17">
        <v>204</v>
      </c>
      <c r="B217" s="19">
        <v>0.15049768518518519</v>
      </c>
      <c r="C217" s="17">
        <v>183.9</v>
      </c>
      <c r="D217" s="17">
        <v>0</v>
      </c>
      <c r="E217" s="17">
        <v>0</v>
      </c>
      <c r="F217" s="17">
        <v>0</v>
      </c>
      <c r="G217" s="17">
        <v>0.64346800000000004</v>
      </c>
      <c r="H217" s="17">
        <v>7.7668000000000001E-2</v>
      </c>
      <c r="I217" s="17">
        <v>9.4228999999999993E-2</v>
      </c>
      <c r="J217" s="17">
        <v>1.6560999999999999E-2</v>
      </c>
      <c r="K217" s="17">
        <v>0.17575299999999999</v>
      </c>
      <c r="L217" s="17">
        <v>541.79999999999995</v>
      </c>
      <c r="M217" s="17">
        <v>0.17063800000000001</v>
      </c>
      <c r="N217" s="17">
        <v>644</v>
      </c>
      <c r="O217" s="17">
        <v>0</v>
      </c>
      <c r="P217" s="17">
        <v>0</v>
      </c>
      <c r="Q217" s="17">
        <v>0.435338</v>
      </c>
      <c r="R217" s="17">
        <v>7.3667999999999997E-2</v>
      </c>
      <c r="S217" s="17">
        <v>8.8512999999999994E-2</v>
      </c>
      <c r="T217" s="17">
        <v>1.4844E-2</v>
      </c>
      <c r="U217" s="17">
        <v>0.16771</v>
      </c>
      <c r="V217" s="17">
        <v>350</v>
      </c>
      <c r="W217" s="17">
        <v>0.28321400000000002</v>
      </c>
      <c r="X217" s="17">
        <v>1391</v>
      </c>
      <c r="Y217" s="17">
        <v>0</v>
      </c>
      <c r="Z217" s="17">
        <v>0</v>
      </c>
    </row>
    <row r="218" spans="1:26">
      <c r="A218" s="17">
        <v>205</v>
      </c>
      <c r="B218" s="19">
        <v>0.15054398148148149</v>
      </c>
      <c r="C218" s="17">
        <v>185.4</v>
      </c>
      <c r="D218" s="17">
        <v>0</v>
      </c>
      <c r="E218" s="17">
        <v>0</v>
      </c>
      <c r="F218" s="17">
        <v>0</v>
      </c>
      <c r="G218" s="17">
        <v>0.684724</v>
      </c>
      <c r="H218" s="17">
        <v>7.5875999999999999E-2</v>
      </c>
      <c r="I218" s="17">
        <v>9.3140000000000001E-2</v>
      </c>
      <c r="J218" s="17">
        <v>1.7264000000000002E-2</v>
      </c>
      <c r="K218" s="17">
        <v>0.18535199999999999</v>
      </c>
      <c r="L218" s="17">
        <v>637.5</v>
      </c>
      <c r="M218" s="17">
        <v>8.7568000000000007E-2</v>
      </c>
      <c r="N218" s="17">
        <v>681</v>
      </c>
      <c r="O218" s="17">
        <v>0</v>
      </c>
      <c r="P218" s="17">
        <v>0</v>
      </c>
      <c r="Q218" s="17">
        <v>0.47406900000000002</v>
      </c>
      <c r="R218" s="17">
        <v>7.2327000000000002E-2</v>
      </c>
      <c r="S218" s="17">
        <v>8.7937000000000001E-2</v>
      </c>
      <c r="T218" s="17">
        <v>1.5610000000000001E-2</v>
      </c>
      <c r="U218" s="17">
        <v>0.177513</v>
      </c>
      <c r="V218" s="17">
        <v>589.79999999999995</v>
      </c>
      <c r="W218" s="17">
        <v>0.14619799999999999</v>
      </c>
      <c r="X218" s="17">
        <v>1276</v>
      </c>
      <c r="Y218" s="17">
        <v>0</v>
      </c>
      <c r="Z218" s="17">
        <v>0</v>
      </c>
    </row>
    <row r="219" spans="1:26">
      <c r="A219" s="17">
        <v>206</v>
      </c>
      <c r="B219" s="19">
        <v>0.15060185185185185</v>
      </c>
      <c r="C219" s="17">
        <v>186.1</v>
      </c>
      <c r="D219" s="17">
        <v>0</v>
      </c>
      <c r="E219" s="17">
        <v>0</v>
      </c>
      <c r="F219" s="17">
        <v>0</v>
      </c>
      <c r="G219" s="17">
        <v>0.28837600000000002</v>
      </c>
      <c r="H219" s="17">
        <v>7.4293999999999999E-2</v>
      </c>
      <c r="I219" s="17">
        <v>8.2708000000000004E-2</v>
      </c>
      <c r="J219" s="17">
        <v>8.4139999999999996E-3</v>
      </c>
      <c r="K219" s="17">
        <v>0.101728</v>
      </c>
      <c r="L219" s="17">
        <v>544.70000000000005</v>
      </c>
      <c r="M219" s="17">
        <v>0.6</v>
      </c>
      <c r="N219" s="17">
        <v>1120</v>
      </c>
      <c r="O219" s="17">
        <v>0</v>
      </c>
      <c r="P219" s="17">
        <v>0</v>
      </c>
      <c r="Q219" s="17">
        <v>0.50207599999999997</v>
      </c>
      <c r="R219" s="17">
        <v>6.7118999999999998E-2</v>
      </c>
      <c r="S219" s="17">
        <v>8.1900000000000001E-2</v>
      </c>
      <c r="T219" s="17">
        <v>1.4781000000000001E-2</v>
      </c>
      <c r="U219" s="17">
        <v>0.180474</v>
      </c>
      <c r="V219" s="17">
        <v>500.1</v>
      </c>
      <c r="W219" s="17">
        <v>0.22917499999999999</v>
      </c>
      <c r="X219" s="17">
        <v>1068</v>
      </c>
      <c r="Y219" s="17">
        <v>0</v>
      </c>
      <c r="Z219" s="17">
        <v>0</v>
      </c>
    </row>
    <row r="220" spans="1:26">
      <c r="A220" s="17">
        <v>207</v>
      </c>
      <c r="B220" s="19">
        <v>0.15065972222222221</v>
      </c>
      <c r="C220" s="17">
        <v>187.4</v>
      </c>
      <c r="D220" s="17">
        <v>0</v>
      </c>
      <c r="E220" s="17">
        <v>0</v>
      </c>
      <c r="F220" s="17">
        <v>0</v>
      </c>
      <c r="G220" s="17">
        <v>0.415383</v>
      </c>
      <c r="H220" s="17">
        <v>6.9852999999999998E-2</v>
      </c>
      <c r="I220" s="17">
        <v>8.0231999999999998E-2</v>
      </c>
      <c r="J220" s="17">
        <v>1.0378999999999999E-2</v>
      </c>
      <c r="K220" s="17">
        <v>0.12936500000000001</v>
      </c>
      <c r="L220" s="17">
        <v>591.70000000000005</v>
      </c>
      <c r="M220" s="17">
        <v>0.58590299999999995</v>
      </c>
      <c r="N220" s="17">
        <v>816</v>
      </c>
      <c r="O220" s="17">
        <v>0</v>
      </c>
      <c r="P220" s="17">
        <v>0</v>
      </c>
      <c r="Q220" s="17">
        <v>0.35828599999999999</v>
      </c>
      <c r="R220" s="17">
        <v>6.8128999999999995E-2</v>
      </c>
      <c r="S220" s="17">
        <v>7.7546000000000004E-2</v>
      </c>
      <c r="T220" s="17">
        <v>9.4160000000000008E-3</v>
      </c>
      <c r="U220" s="17">
        <v>0.121431</v>
      </c>
      <c r="V220" s="17">
        <v>318.60000000000002</v>
      </c>
      <c r="W220" s="17">
        <v>0.41729699999999997</v>
      </c>
      <c r="X220" s="17">
        <v>1172</v>
      </c>
      <c r="Y220" s="17">
        <v>0</v>
      </c>
      <c r="Z220" s="17">
        <v>0</v>
      </c>
    </row>
    <row r="221" spans="1:26">
      <c r="A221" s="17">
        <v>208</v>
      </c>
      <c r="B221" s="19">
        <v>0.1507175925925926</v>
      </c>
      <c r="C221" s="17">
        <v>187.8</v>
      </c>
      <c r="D221" s="17">
        <v>0</v>
      </c>
      <c r="E221" s="17">
        <v>0</v>
      </c>
      <c r="F221" s="17">
        <v>0</v>
      </c>
      <c r="G221" s="17">
        <v>0.56642199999999998</v>
      </c>
      <c r="H221" s="17">
        <v>6.7734000000000003E-2</v>
      </c>
      <c r="I221" s="17">
        <v>8.2563999999999999E-2</v>
      </c>
      <c r="J221" s="17">
        <v>1.4831E-2</v>
      </c>
      <c r="K221" s="17">
        <v>0.17962400000000001</v>
      </c>
      <c r="L221" s="17">
        <v>470.5</v>
      </c>
      <c r="M221" s="17">
        <v>0.14164199999999999</v>
      </c>
      <c r="N221" s="17">
        <v>868</v>
      </c>
      <c r="O221" s="17">
        <v>0</v>
      </c>
      <c r="P221" s="17">
        <v>0</v>
      </c>
      <c r="Q221" s="17">
        <v>0.46746100000000002</v>
      </c>
      <c r="R221" s="17">
        <v>6.1303999999999997E-2</v>
      </c>
      <c r="S221" s="17">
        <v>7.4682999999999999E-2</v>
      </c>
      <c r="T221" s="17">
        <v>1.3377999999999999E-2</v>
      </c>
      <c r="U221" s="17">
        <v>0.17913399999999999</v>
      </c>
      <c r="V221" s="17">
        <v>376</v>
      </c>
      <c r="W221" s="17">
        <v>9.9999999999999995E-7</v>
      </c>
      <c r="X221" s="17">
        <v>1003</v>
      </c>
      <c r="Y221" s="17">
        <v>0</v>
      </c>
      <c r="Z221" s="17">
        <v>0</v>
      </c>
    </row>
    <row r="222" spans="1:26">
      <c r="A222" s="17">
        <v>209</v>
      </c>
      <c r="B222" s="19">
        <v>0.15076388888888889</v>
      </c>
      <c r="C222" s="17">
        <v>189.4</v>
      </c>
      <c r="D222" s="17">
        <v>0</v>
      </c>
      <c r="E222" s="17">
        <v>0</v>
      </c>
      <c r="F222" s="17">
        <v>0</v>
      </c>
      <c r="G222" s="17">
        <v>0.45900299999999999</v>
      </c>
      <c r="H222" s="17">
        <v>7.8968999999999998E-2</v>
      </c>
      <c r="I222" s="17">
        <v>9.3054999999999999E-2</v>
      </c>
      <c r="J222" s="17">
        <v>1.4087000000000001E-2</v>
      </c>
      <c r="K222" s="17">
        <v>0.15137800000000001</v>
      </c>
      <c r="L222" s="17">
        <v>537.6</v>
      </c>
      <c r="M222" s="17">
        <v>0.22911799999999999</v>
      </c>
      <c r="N222" s="17">
        <v>610</v>
      </c>
      <c r="O222" s="17">
        <v>0</v>
      </c>
      <c r="P222" s="17">
        <v>0</v>
      </c>
      <c r="Q222" s="17">
        <v>0.13165199999999999</v>
      </c>
      <c r="R222" s="17">
        <v>6.3801999999999998E-2</v>
      </c>
      <c r="S222" s="17">
        <v>7.1374999999999994E-2</v>
      </c>
      <c r="T222" s="17">
        <v>7.5729999999999999E-3</v>
      </c>
      <c r="U222" s="17">
        <v>0.10610700000000001</v>
      </c>
      <c r="V222" s="17">
        <v>100</v>
      </c>
      <c r="W222" s="17">
        <v>0.14163000000000001</v>
      </c>
      <c r="X222" s="17">
        <v>542</v>
      </c>
      <c r="Y222" s="17">
        <v>0</v>
      </c>
      <c r="Z222" s="17">
        <v>0</v>
      </c>
    </row>
    <row r="223" spans="1:26">
      <c r="A223" s="17">
        <v>210</v>
      </c>
      <c r="B223" s="19">
        <v>0.15082175925925925</v>
      </c>
      <c r="C223" s="17">
        <v>189.8</v>
      </c>
      <c r="D223" s="17">
        <v>0</v>
      </c>
      <c r="E223" s="17">
        <v>0</v>
      </c>
      <c r="F223" s="17">
        <v>0</v>
      </c>
      <c r="G223" s="17">
        <v>0.19252</v>
      </c>
      <c r="H223" s="17">
        <v>6.6125000000000003E-2</v>
      </c>
      <c r="I223" s="17">
        <v>7.2883000000000003E-2</v>
      </c>
      <c r="J223" s="17">
        <v>6.7580000000000001E-3</v>
      </c>
      <c r="K223" s="17">
        <v>9.2725000000000002E-2</v>
      </c>
      <c r="L223" s="17">
        <v>261.5</v>
      </c>
      <c r="M223" s="17">
        <v>1.0000000000000001E-5</v>
      </c>
      <c r="N223" s="17">
        <v>1392</v>
      </c>
      <c r="O223" s="17">
        <v>0</v>
      </c>
      <c r="P223" s="17">
        <v>0</v>
      </c>
      <c r="Q223" s="17">
        <v>0.19117799999999999</v>
      </c>
      <c r="R223" s="17">
        <v>6.3809000000000005E-2</v>
      </c>
      <c r="S223" s="17">
        <v>7.1580000000000005E-2</v>
      </c>
      <c r="T223" s="17">
        <v>7.77E-3</v>
      </c>
      <c r="U223" s="17">
        <v>0.108557</v>
      </c>
      <c r="V223" s="17">
        <v>852</v>
      </c>
      <c r="W223" s="17">
        <v>0.370757</v>
      </c>
      <c r="X223" s="17">
        <v>840</v>
      </c>
      <c r="Y223" s="17">
        <v>0</v>
      </c>
      <c r="Z223" s="17">
        <v>0</v>
      </c>
    </row>
    <row r="224" spans="1:26">
      <c r="A224" s="17">
        <v>211</v>
      </c>
      <c r="B224" s="19">
        <v>0.15087962962962961</v>
      </c>
      <c r="C224" s="17">
        <v>191.4</v>
      </c>
      <c r="D224" s="17">
        <v>0</v>
      </c>
      <c r="E224" s="17">
        <v>0</v>
      </c>
      <c r="F224" s="17">
        <v>0</v>
      </c>
      <c r="G224" s="17">
        <v>0.42763099999999998</v>
      </c>
      <c r="H224" s="17">
        <v>6.4297000000000007E-2</v>
      </c>
      <c r="I224" s="17">
        <v>7.3848999999999998E-2</v>
      </c>
      <c r="J224" s="17">
        <v>9.5519999999999997E-3</v>
      </c>
      <c r="K224" s="17">
        <v>0.12934499999999999</v>
      </c>
      <c r="L224" s="17">
        <v>746.9</v>
      </c>
      <c r="M224" s="17">
        <v>0.6</v>
      </c>
      <c r="N224" s="17">
        <v>2076</v>
      </c>
      <c r="O224" s="17">
        <v>0</v>
      </c>
      <c r="P224" s="17">
        <v>0</v>
      </c>
      <c r="Q224" s="17">
        <v>0.15834699999999999</v>
      </c>
      <c r="R224" s="17">
        <v>6.4666000000000001E-2</v>
      </c>
      <c r="S224" s="17">
        <v>7.3460999999999999E-2</v>
      </c>
      <c r="T224" s="17">
        <v>8.796E-3</v>
      </c>
      <c r="U224" s="17">
        <v>0.119731</v>
      </c>
      <c r="V224" s="17">
        <v>900</v>
      </c>
      <c r="W224" s="17">
        <v>1.5E-5</v>
      </c>
      <c r="X224" s="17">
        <v>760</v>
      </c>
      <c r="Y224" s="17">
        <v>0</v>
      </c>
      <c r="Z224" s="17">
        <v>0</v>
      </c>
    </row>
    <row r="225" spans="1:26">
      <c r="A225" s="17">
        <v>212</v>
      </c>
      <c r="B225" s="19">
        <v>0.1509375</v>
      </c>
      <c r="C225" s="17">
        <v>192</v>
      </c>
      <c r="D225" s="17">
        <v>0</v>
      </c>
      <c r="E225" s="17">
        <v>0</v>
      </c>
      <c r="F225" s="17">
        <v>0</v>
      </c>
      <c r="G225" s="17">
        <v>0.34366600000000003</v>
      </c>
      <c r="H225" s="17">
        <v>6.9698999999999997E-2</v>
      </c>
      <c r="I225" s="17">
        <v>8.0581E-2</v>
      </c>
      <c r="J225" s="17">
        <v>1.0881999999999999E-2</v>
      </c>
      <c r="K225" s="17">
        <v>0.135044</v>
      </c>
      <c r="L225" s="17">
        <v>666.6</v>
      </c>
      <c r="M225" s="17">
        <v>0.28327799999999997</v>
      </c>
      <c r="N225" s="17">
        <v>1014</v>
      </c>
      <c r="O225" s="17">
        <v>0</v>
      </c>
      <c r="P225" s="17">
        <v>0</v>
      </c>
      <c r="Q225" s="17">
        <v>0.57264700000000002</v>
      </c>
      <c r="R225" s="17">
        <v>5.9817000000000002E-2</v>
      </c>
      <c r="S225" s="17">
        <v>7.3928999999999995E-2</v>
      </c>
      <c r="T225" s="17">
        <v>1.4112E-2</v>
      </c>
      <c r="U225" s="17">
        <v>0.190882</v>
      </c>
      <c r="V225" s="17">
        <v>608</v>
      </c>
      <c r="W225" s="17">
        <v>0.49182999999999999</v>
      </c>
      <c r="X225" s="17">
        <v>1053</v>
      </c>
      <c r="Y225" s="17">
        <v>0</v>
      </c>
      <c r="Z225" s="17">
        <v>0</v>
      </c>
    </row>
    <row r="226" spans="1:26">
      <c r="A226" s="17">
        <v>213</v>
      </c>
      <c r="B226" s="19">
        <v>0.1509837962962963</v>
      </c>
      <c r="C226" s="17">
        <v>193.4</v>
      </c>
      <c r="D226" s="17">
        <v>0</v>
      </c>
      <c r="E226" s="17">
        <v>0</v>
      </c>
      <c r="F226" s="17">
        <v>0</v>
      </c>
      <c r="G226" s="17">
        <v>0.195685</v>
      </c>
      <c r="H226" s="17">
        <v>6.8898000000000001E-2</v>
      </c>
      <c r="I226" s="17">
        <v>7.5378000000000001E-2</v>
      </c>
      <c r="J226" s="17">
        <v>6.4790000000000004E-3</v>
      </c>
      <c r="K226" s="17">
        <v>8.5958999999999994E-2</v>
      </c>
      <c r="L226" s="17">
        <v>613.29999999999995</v>
      </c>
      <c r="M226" s="17">
        <v>0.370809</v>
      </c>
      <c r="N226" s="17">
        <v>972</v>
      </c>
      <c r="O226" s="17">
        <v>0</v>
      </c>
      <c r="P226" s="17">
        <v>0</v>
      </c>
      <c r="Q226" s="17">
        <v>0.34864099999999998</v>
      </c>
      <c r="R226" s="17">
        <v>6.4797999999999994E-2</v>
      </c>
      <c r="S226" s="17">
        <v>7.3068999999999995E-2</v>
      </c>
      <c r="T226" s="17">
        <v>8.2710000000000006E-3</v>
      </c>
      <c r="U226" s="17">
        <v>0.113196</v>
      </c>
      <c r="V226" s="17">
        <v>366.7</v>
      </c>
      <c r="W226" s="17">
        <v>0.28306700000000001</v>
      </c>
      <c r="X226" s="17">
        <v>1073</v>
      </c>
      <c r="Y226" s="17">
        <v>0</v>
      </c>
      <c r="Z226" s="17">
        <v>0</v>
      </c>
    </row>
    <row r="227" spans="1:26">
      <c r="A227" s="17">
        <v>214</v>
      </c>
      <c r="B227" s="19">
        <v>0.15104166666666666</v>
      </c>
      <c r="C227" s="17">
        <v>194.1</v>
      </c>
      <c r="D227" s="17">
        <v>0</v>
      </c>
      <c r="E227" s="17">
        <v>0</v>
      </c>
      <c r="F227" s="17">
        <v>0</v>
      </c>
      <c r="G227" s="17">
        <v>0.119536</v>
      </c>
      <c r="H227" s="17">
        <v>6.9958999999999993E-2</v>
      </c>
      <c r="I227" s="17">
        <v>7.5795000000000001E-2</v>
      </c>
      <c r="J227" s="17">
        <v>5.836E-3</v>
      </c>
      <c r="K227" s="17">
        <v>7.6994000000000007E-2</v>
      </c>
      <c r="L227" s="17">
        <v>188.5</v>
      </c>
      <c r="M227" s="17">
        <v>1.0000000000000001E-5</v>
      </c>
      <c r="N227" s="17">
        <v>836</v>
      </c>
      <c r="O227" s="17">
        <v>0</v>
      </c>
      <c r="P227" s="17">
        <v>0</v>
      </c>
      <c r="Q227" s="17">
        <v>0.239956</v>
      </c>
      <c r="R227" s="17">
        <v>6.1969000000000003E-2</v>
      </c>
      <c r="S227" s="17">
        <v>7.0670999999999998E-2</v>
      </c>
      <c r="T227" s="17">
        <v>8.7019999999999997E-3</v>
      </c>
      <c r="U227" s="17">
        <v>0.123129</v>
      </c>
      <c r="V227" s="17">
        <v>293.7</v>
      </c>
      <c r="W227" s="17">
        <v>9.0000000000000002E-6</v>
      </c>
      <c r="X227" s="17">
        <v>699</v>
      </c>
      <c r="Y227" s="17">
        <v>0</v>
      </c>
      <c r="Z227" s="17">
        <v>0</v>
      </c>
    </row>
    <row r="228" spans="1:26">
      <c r="A228" s="17">
        <v>215</v>
      </c>
      <c r="B228" s="19">
        <v>0.15109953703703705</v>
      </c>
      <c r="C228" s="17">
        <v>195.4</v>
      </c>
      <c r="D228" s="17">
        <v>0</v>
      </c>
      <c r="E228" s="17">
        <v>0</v>
      </c>
      <c r="F228" s="17">
        <v>0</v>
      </c>
      <c r="G228" s="17">
        <v>0.22006400000000001</v>
      </c>
      <c r="H228" s="17">
        <v>6.2096999999999999E-2</v>
      </c>
      <c r="I228" s="17">
        <v>6.9478999999999999E-2</v>
      </c>
      <c r="J228" s="17">
        <v>7.3819999999999997E-3</v>
      </c>
      <c r="K228" s="17">
        <v>0.10624400000000001</v>
      </c>
      <c r="L228" s="17">
        <v>550.29999999999995</v>
      </c>
      <c r="M228" s="17">
        <v>0.45834900000000001</v>
      </c>
      <c r="N228" s="17">
        <v>900</v>
      </c>
      <c r="O228" s="17">
        <v>0</v>
      </c>
      <c r="P228" s="17">
        <v>0</v>
      </c>
      <c r="Q228" s="17">
        <v>0.10338799999999999</v>
      </c>
      <c r="R228" s="17">
        <v>5.8235000000000002E-2</v>
      </c>
      <c r="S228" s="17">
        <v>6.4648999999999998E-2</v>
      </c>
      <c r="T228" s="17">
        <v>6.4140000000000004E-3</v>
      </c>
      <c r="U228" s="17">
        <v>9.9217E-2</v>
      </c>
      <c r="V228" s="17">
        <v>594.4</v>
      </c>
      <c r="W228" s="17">
        <v>6.9999999999999999E-6</v>
      </c>
      <c r="X228" s="17">
        <v>1298</v>
      </c>
      <c r="Y228" s="17">
        <v>0</v>
      </c>
      <c r="Z228" s="17">
        <v>0</v>
      </c>
    </row>
    <row r="229" spans="1:26">
      <c r="A229" s="17">
        <v>216</v>
      </c>
      <c r="B229" s="19">
        <v>0.15115740740740741</v>
      </c>
      <c r="C229" s="17">
        <v>196.1</v>
      </c>
      <c r="D229" s="17">
        <v>0</v>
      </c>
      <c r="E229" s="17">
        <v>0</v>
      </c>
      <c r="F229" s="17">
        <v>0</v>
      </c>
      <c r="G229" s="17">
        <v>4.1116E-2</v>
      </c>
      <c r="H229" s="17">
        <v>6.1287000000000001E-2</v>
      </c>
      <c r="I229" s="17">
        <v>6.6766000000000006E-2</v>
      </c>
      <c r="J229" s="17">
        <v>5.4790000000000004E-3</v>
      </c>
      <c r="K229" s="17">
        <v>8.2063999999999998E-2</v>
      </c>
      <c r="L229" s="17">
        <v>635.29999999999995</v>
      </c>
      <c r="M229" s="17">
        <v>0.59999899999999995</v>
      </c>
      <c r="N229" s="17">
        <v>751</v>
      </c>
      <c r="O229" s="17">
        <v>0</v>
      </c>
      <c r="P229" s="17">
        <v>0</v>
      </c>
      <c r="Q229" s="17">
        <v>0.20319000000000001</v>
      </c>
      <c r="R229" s="17">
        <v>5.6259999999999998E-2</v>
      </c>
      <c r="S229" s="17">
        <v>6.2719999999999998E-2</v>
      </c>
      <c r="T229" s="17">
        <v>6.4599999999999996E-3</v>
      </c>
      <c r="U229" s="17">
        <v>0.102991</v>
      </c>
      <c r="V229" s="17">
        <v>687.8</v>
      </c>
      <c r="W229" s="17">
        <v>0.59999100000000005</v>
      </c>
      <c r="X229" s="17">
        <v>855</v>
      </c>
      <c r="Y229" s="17">
        <v>0</v>
      </c>
      <c r="Z229" s="17">
        <v>0</v>
      </c>
    </row>
    <row r="230" spans="1:26">
      <c r="A230" s="17">
        <v>217</v>
      </c>
      <c r="B230" s="19">
        <v>0.1512037037037037</v>
      </c>
      <c r="C230" s="17">
        <v>197.2</v>
      </c>
      <c r="D230" s="17">
        <v>0</v>
      </c>
      <c r="E230" s="17">
        <v>0</v>
      </c>
      <c r="F230" s="17">
        <v>0</v>
      </c>
      <c r="G230" s="17">
        <v>5.9830000000000001E-2</v>
      </c>
      <c r="H230" s="17">
        <v>6.1984999999999998E-2</v>
      </c>
      <c r="I230" s="17">
        <v>6.5813999999999998E-2</v>
      </c>
      <c r="J230" s="17">
        <v>3.8279999999999998E-3</v>
      </c>
      <c r="K230" s="17">
        <v>5.8168999999999998E-2</v>
      </c>
      <c r="L230" s="17">
        <v>899.9</v>
      </c>
      <c r="M230" s="17">
        <v>1.4200000000000001E-4</v>
      </c>
      <c r="N230" s="17">
        <v>811</v>
      </c>
      <c r="O230" s="17">
        <v>0</v>
      </c>
      <c r="P230" s="17">
        <v>0</v>
      </c>
      <c r="Q230" s="17">
        <v>0.114008</v>
      </c>
      <c r="R230" s="17">
        <v>5.6265000000000003E-2</v>
      </c>
      <c r="S230" s="17">
        <v>6.3257999999999995E-2</v>
      </c>
      <c r="T230" s="17">
        <v>6.9930000000000001E-3</v>
      </c>
      <c r="U230" s="17">
        <v>0.110543</v>
      </c>
      <c r="V230" s="17">
        <v>745.4</v>
      </c>
      <c r="W230" s="17">
        <v>6.8169999999999994E-2</v>
      </c>
      <c r="X230" s="17">
        <v>1114</v>
      </c>
      <c r="Y230" s="17">
        <v>0</v>
      </c>
      <c r="Z230" s="17">
        <v>0</v>
      </c>
    </row>
    <row r="231" spans="1:26">
      <c r="A231" s="17">
        <v>218</v>
      </c>
      <c r="B231" s="19">
        <v>0.15126157407407406</v>
      </c>
      <c r="C231" s="17">
        <v>198.2</v>
      </c>
      <c r="D231" s="17">
        <v>0</v>
      </c>
      <c r="E231" s="17">
        <v>0</v>
      </c>
      <c r="F231" s="17">
        <v>0</v>
      </c>
      <c r="G231" s="17">
        <v>3.6262000000000003E-2</v>
      </c>
      <c r="H231" s="17">
        <v>6.0016E-2</v>
      </c>
      <c r="I231" s="17">
        <v>6.4843999999999999E-2</v>
      </c>
      <c r="J231" s="17">
        <v>4.8279999999999998E-3</v>
      </c>
      <c r="K231" s="17">
        <v>7.4463000000000001E-2</v>
      </c>
      <c r="L231" s="17">
        <v>783.2</v>
      </c>
      <c r="M231" s="17">
        <v>3.9999999999999998E-6</v>
      </c>
      <c r="N231" s="17">
        <v>1686</v>
      </c>
      <c r="O231" s="17">
        <v>0</v>
      </c>
      <c r="P231" s="17">
        <v>0</v>
      </c>
      <c r="Q231" s="17">
        <v>0.210646</v>
      </c>
      <c r="R231" s="17">
        <v>5.6575E-2</v>
      </c>
      <c r="S231" s="17">
        <v>6.2205000000000003E-2</v>
      </c>
      <c r="T231" s="17">
        <v>5.6299999999999996E-3</v>
      </c>
      <c r="U231" s="17">
        <v>9.0501999999999999E-2</v>
      </c>
      <c r="V231" s="17">
        <v>606.70000000000005</v>
      </c>
      <c r="W231" s="17">
        <v>0.50510299999999997</v>
      </c>
      <c r="X231" s="17">
        <v>620</v>
      </c>
      <c r="Y231" s="17">
        <v>0</v>
      </c>
      <c r="Z231" s="17">
        <v>0</v>
      </c>
    </row>
    <row r="232" spans="1:26">
      <c r="A232" s="17">
        <v>219</v>
      </c>
      <c r="B232" s="19">
        <v>0.15131944444444445</v>
      </c>
      <c r="C232" s="17">
        <v>199.1</v>
      </c>
      <c r="D232" s="17">
        <v>0</v>
      </c>
      <c r="E232" s="17">
        <v>0</v>
      </c>
      <c r="F232" s="17">
        <v>0</v>
      </c>
      <c r="G232" s="17">
        <v>0.15717999999999999</v>
      </c>
      <c r="H232" s="17">
        <v>5.9761000000000002E-2</v>
      </c>
      <c r="I232" s="17">
        <v>6.6095000000000001E-2</v>
      </c>
      <c r="J232" s="17">
        <v>6.3340000000000002E-3</v>
      </c>
      <c r="K232" s="17">
        <v>9.5835000000000004E-2</v>
      </c>
      <c r="L232" s="17">
        <v>477.5</v>
      </c>
      <c r="M232" s="17">
        <v>3.0000000000000001E-6</v>
      </c>
      <c r="N232" s="17">
        <v>843</v>
      </c>
      <c r="O232" s="17">
        <v>0</v>
      </c>
      <c r="P232" s="17">
        <v>0</v>
      </c>
      <c r="Q232" s="17">
        <v>0.155639</v>
      </c>
      <c r="R232" s="17">
        <v>5.6391999999999998E-2</v>
      </c>
      <c r="S232" s="17">
        <v>6.3090999999999994E-2</v>
      </c>
      <c r="T232" s="17">
        <v>6.698E-3</v>
      </c>
      <c r="U232" s="17">
        <v>0.106169</v>
      </c>
      <c r="V232" s="17">
        <v>331.2</v>
      </c>
      <c r="W232" s="17">
        <v>6.6370999999999999E-2</v>
      </c>
      <c r="X232" s="17">
        <v>1081</v>
      </c>
      <c r="Y232" s="17">
        <v>0</v>
      </c>
      <c r="Z232" s="17">
        <v>0</v>
      </c>
    </row>
    <row r="233" spans="1:26">
      <c r="A233" s="17">
        <v>220</v>
      </c>
      <c r="B233" s="19">
        <v>0.15137731481481481</v>
      </c>
      <c r="C233" s="17">
        <v>200.3</v>
      </c>
      <c r="D233" s="17">
        <v>0</v>
      </c>
      <c r="E233" s="17">
        <v>0</v>
      </c>
      <c r="F233" s="17">
        <v>0</v>
      </c>
      <c r="G233" s="17">
        <v>4.3402999999999997E-2</v>
      </c>
      <c r="H233" s="17">
        <v>6.1566000000000003E-2</v>
      </c>
      <c r="I233" s="17">
        <v>6.6419000000000006E-2</v>
      </c>
      <c r="J233" s="17">
        <v>4.8529999999999997E-3</v>
      </c>
      <c r="K233" s="17">
        <v>7.3071999999999998E-2</v>
      </c>
      <c r="L233" s="17">
        <v>900</v>
      </c>
      <c r="M233" s="17">
        <v>2.5000000000000001E-5</v>
      </c>
      <c r="N233" s="17">
        <v>1377</v>
      </c>
      <c r="O233" s="17">
        <v>0</v>
      </c>
      <c r="P233" s="17">
        <v>0</v>
      </c>
      <c r="Q233" s="17">
        <v>0.231985</v>
      </c>
      <c r="R233" s="17">
        <v>5.3997999999999997E-2</v>
      </c>
      <c r="S233" s="17">
        <v>6.0211000000000001E-2</v>
      </c>
      <c r="T233" s="17">
        <v>6.2129999999999998E-3</v>
      </c>
      <c r="U233" s="17">
        <v>0.103185</v>
      </c>
      <c r="V233" s="17">
        <v>444.5</v>
      </c>
      <c r="W233" s="17">
        <v>0.54588899999999996</v>
      </c>
      <c r="X233" s="17">
        <v>1379</v>
      </c>
      <c r="Y233" s="17">
        <v>0</v>
      </c>
      <c r="Z233" s="17">
        <v>0</v>
      </c>
    </row>
    <row r="234" spans="1:26">
      <c r="A234" s="17">
        <v>221</v>
      </c>
      <c r="B234" s="19">
        <v>0.1514351851851852</v>
      </c>
      <c r="C234" s="17">
        <v>201.1</v>
      </c>
      <c r="D234" s="17">
        <v>0</v>
      </c>
      <c r="E234" s="17">
        <v>0</v>
      </c>
      <c r="F234" s="17">
        <v>0</v>
      </c>
      <c r="G234" s="17">
        <v>0.103604</v>
      </c>
      <c r="H234" s="17">
        <v>5.8340999999999997E-2</v>
      </c>
      <c r="I234" s="17">
        <v>6.4417000000000002E-2</v>
      </c>
      <c r="J234" s="17">
        <v>6.0759999999999998E-3</v>
      </c>
      <c r="K234" s="17">
        <v>9.4319E-2</v>
      </c>
      <c r="L234" s="17">
        <v>550.6</v>
      </c>
      <c r="M234" s="17">
        <v>0.6</v>
      </c>
      <c r="N234" s="17">
        <v>1929</v>
      </c>
      <c r="O234" s="17">
        <v>0</v>
      </c>
      <c r="P234" s="17">
        <v>0</v>
      </c>
      <c r="Q234" s="17">
        <v>0.124137</v>
      </c>
      <c r="R234" s="17">
        <v>5.4318999999999999E-2</v>
      </c>
      <c r="S234" s="17">
        <v>6.0689E-2</v>
      </c>
      <c r="T234" s="17">
        <v>6.3689999999999997E-3</v>
      </c>
      <c r="U234" s="17">
        <v>0.104951</v>
      </c>
      <c r="V234" s="17">
        <v>900</v>
      </c>
      <c r="W234" s="17">
        <v>9.9999999999999995E-7</v>
      </c>
      <c r="X234" s="17">
        <v>781</v>
      </c>
      <c r="Y234" s="17">
        <v>0</v>
      </c>
      <c r="Z234" s="17">
        <v>0</v>
      </c>
    </row>
    <row r="235" spans="1:26">
      <c r="A235" s="17">
        <v>222</v>
      </c>
      <c r="B235" s="19">
        <v>0.15148148148148147</v>
      </c>
      <c r="C235" s="17">
        <v>202.5</v>
      </c>
      <c r="D235" s="17">
        <v>0</v>
      </c>
      <c r="E235" s="17">
        <v>0</v>
      </c>
      <c r="F235" s="17">
        <v>0</v>
      </c>
      <c r="G235" s="17">
        <v>2.2336999999999999E-2</v>
      </c>
      <c r="H235" s="17">
        <v>5.9403999999999998E-2</v>
      </c>
      <c r="I235" s="17">
        <v>6.3815999999999998E-2</v>
      </c>
      <c r="J235" s="17">
        <v>4.4120000000000001E-3</v>
      </c>
      <c r="K235" s="17">
        <v>6.9129999999999997E-2</v>
      </c>
      <c r="L235" s="17">
        <v>745.3</v>
      </c>
      <c r="M235" s="17">
        <v>0.6</v>
      </c>
      <c r="N235" s="17">
        <v>772</v>
      </c>
      <c r="O235" s="17">
        <v>0</v>
      </c>
      <c r="P235" s="17">
        <v>0</v>
      </c>
      <c r="Q235" s="17">
        <v>1.8492000000000001E-2</v>
      </c>
      <c r="R235" s="17">
        <v>5.2111999999999999E-2</v>
      </c>
      <c r="S235" s="17">
        <v>5.8647999999999999E-2</v>
      </c>
      <c r="T235" s="17">
        <v>6.5360000000000001E-3</v>
      </c>
      <c r="U235" s="17">
        <v>0.111444</v>
      </c>
      <c r="V235" s="17">
        <v>900</v>
      </c>
      <c r="W235" s="17">
        <v>3.0000000000000001E-6</v>
      </c>
      <c r="X235" s="17">
        <v>2237</v>
      </c>
      <c r="Y235" s="17">
        <v>0</v>
      </c>
      <c r="Z235" s="17">
        <v>0</v>
      </c>
    </row>
    <row r="236" spans="1:26">
      <c r="A236" s="17">
        <v>223</v>
      </c>
      <c r="B236" s="19">
        <v>0.15153935185185186</v>
      </c>
      <c r="C236" s="17">
        <v>203.1</v>
      </c>
      <c r="D236" s="17">
        <v>0</v>
      </c>
      <c r="E236" s="17">
        <v>0</v>
      </c>
      <c r="F236" s="17">
        <v>0</v>
      </c>
      <c r="G236" s="17">
        <v>0.132686</v>
      </c>
      <c r="H236" s="17">
        <v>5.7417999999999997E-2</v>
      </c>
      <c r="I236" s="17">
        <v>6.1234999999999998E-2</v>
      </c>
      <c r="J236" s="17">
        <v>3.8170000000000001E-3</v>
      </c>
      <c r="K236" s="17">
        <v>6.2336999999999997E-2</v>
      </c>
      <c r="L236" s="17">
        <v>396.9</v>
      </c>
      <c r="M236" s="17">
        <v>0.59999800000000003</v>
      </c>
      <c r="N236" s="17">
        <v>879</v>
      </c>
      <c r="O236" s="17">
        <v>0</v>
      </c>
      <c r="P236" s="17">
        <v>0</v>
      </c>
      <c r="Q236" s="17">
        <v>9.0173000000000003E-2</v>
      </c>
      <c r="R236" s="17">
        <v>5.1052E-2</v>
      </c>
      <c r="S236" s="17">
        <v>5.8997000000000001E-2</v>
      </c>
      <c r="T236" s="17">
        <v>7.9450000000000007E-3</v>
      </c>
      <c r="U236" s="17">
        <v>0.13466700000000001</v>
      </c>
      <c r="V236" s="17">
        <v>900</v>
      </c>
      <c r="W236" s="17">
        <v>0.22917899999999999</v>
      </c>
      <c r="X236" s="17">
        <v>853</v>
      </c>
      <c r="Y236" s="17">
        <v>0</v>
      </c>
      <c r="Z236" s="17">
        <v>0</v>
      </c>
    </row>
    <row r="237" spans="1:26">
      <c r="A237" s="17">
        <v>224</v>
      </c>
      <c r="B237" s="19">
        <v>0.15159722222222222</v>
      </c>
      <c r="C237" s="17">
        <v>204.3</v>
      </c>
      <c r="D237" s="17">
        <v>0</v>
      </c>
      <c r="E237" s="17">
        <v>0</v>
      </c>
      <c r="F237" s="17">
        <v>0</v>
      </c>
      <c r="G237" s="17">
        <v>0.11698500000000001</v>
      </c>
      <c r="H237" s="17">
        <v>5.6816999999999999E-2</v>
      </c>
      <c r="I237" s="17">
        <v>6.3866999999999993E-2</v>
      </c>
      <c r="J237" s="17">
        <v>7.0489999999999997E-3</v>
      </c>
      <c r="K237" s="17">
        <v>0.110377</v>
      </c>
      <c r="L237" s="17">
        <v>829.6</v>
      </c>
      <c r="M237" s="17">
        <v>0.229186</v>
      </c>
      <c r="N237" s="17">
        <v>739</v>
      </c>
      <c r="O237" s="17">
        <v>0</v>
      </c>
      <c r="P237" s="17">
        <v>0</v>
      </c>
      <c r="Q237" s="17">
        <v>0.13291900000000001</v>
      </c>
      <c r="R237" s="17">
        <v>5.1492999999999997E-2</v>
      </c>
      <c r="S237" s="17">
        <v>6.0541999999999999E-2</v>
      </c>
      <c r="T237" s="17">
        <v>9.0489999999999998E-3</v>
      </c>
      <c r="U237" s="17">
        <v>0.14946599999999999</v>
      </c>
      <c r="V237" s="17">
        <v>294.89999999999998</v>
      </c>
      <c r="W237" s="17">
        <v>0.37079899999999999</v>
      </c>
      <c r="X237" s="17">
        <v>755</v>
      </c>
      <c r="Y237" s="17">
        <v>0</v>
      </c>
      <c r="Z237" s="17">
        <v>0</v>
      </c>
    </row>
    <row r="238" spans="1:26">
      <c r="A238" s="17">
        <v>225</v>
      </c>
      <c r="B238" s="19">
        <v>0.15165509259259261</v>
      </c>
      <c r="C238" s="17">
        <v>205.3</v>
      </c>
      <c r="D238" s="17">
        <v>0</v>
      </c>
      <c r="E238" s="17">
        <v>0</v>
      </c>
      <c r="F238" s="17">
        <v>0</v>
      </c>
      <c r="G238" s="17">
        <v>3.5931999999999999E-2</v>
      </c>
      <c r="H238" s="17">
        <v>5.9691000000000001E-2</v>
      </c>
      <c r="I238" s="17">
        <v>6.5644999999999995E-2</v>
      </c>
      <c r="J238" s="17">
        <v>5.9540000000000001E-3</v>
      </c>
      <c r="K238" s="17">
        <v>9.0702000000000005E-2</v>
      </c>
      <c r="L238" s="17">
        <v>288.8</v>
      </c>
      <c r="M238" s="17">
        <v>0.59999800000000003</v>
      </c>
      <c r="N238" s="17">
        <v>1080</v>
      </c>
      <c r="O238" s="17">
        <v>0</v>
      </c>
      <c r="P238" s="17">
        <v>0</v>
      </c>
      <c r="Q238" s="17">
        <v>2.0832E-2</v>
      </c>
      <c r="R238" s="17">
        <v>5.7736999999999997E-2</v>
      </c>
      <c r="S238" s="17">
        <v>6.2619999999999995E-2</v>
      </c>
      <c r="T238" s="17">
        <v>4.8830000000000002E-3</v>
      </c>
      <c r="U238" s="17">
        <v>7.7975000000000003E-2</v>
      </c>
      <c r="V238" s="17">
        <v>293</v>
      </c>
      <c r="W238" s="17">
        <v>0.37081900000000001</v>
      </c>
      <c r="X238" s="17">
        <v>713</v>
      </c>
      <c r="Y238" s="17">
        <v>0</v>
      </c>
      <c r="Z238" s="17">
        <v>0</v>
      </c>
    </row>
    <row r="239" spans="1:26">
      <c r="A239" s="17">
        <v>226</v>
      </c>
      <c r="B239" s="19">
        <v>0.15170138888888887</v>
      </c>
      <c r="C239" s="17">
        <v>206.3</v>
      </c>
      <c r="D239" s="17">
        <v>0</v>
      </c>
      <c r="E239" s="17">
        <v>0</v>
      </c>
      <c r="F239" s="17">
        <v>0</v>
      </c>
      <c r="G239" s="17">
        <v>2.4348999999999999E-2</v>
      </c>
      <c r="H239" s="17">
        <v>5.9838000000000002E-2</v>
      </c>
      <c r="I239" s="17">
        <v>6.5622E-2</v>
      </c>
      <c r="J239" s="17">
        <v>5.7840000000000001E-3</v>
      </c>
      <c r="K239" s="17">
        <v>8.8142999999999999E-2</v>
      </c>
      <c r="L239" s="17">
        <v>567.20000000000005</v>
      </c>
      <c r="M239" s="17">
        <v>0.599997</v>
      </c>
      <c r="N239" s="17">
        <v>702</v>
      </c>
      <c r="O239" s="17">
        <v>0</v>
      </c>
      <c r="P239" s="17">
        <v>0</v>
      </c>
      <c r="Q239" s="17">
        <v>5.9947E-2</v>
      </c>
      <c r="R239" s="17">
        <v>5.5009000000000002E-2</v>
      </c>
      <c r="S239" s="17">
        <v>6.1587999999999997E-2</v>
      </c>
      <c r="T239" s="17">
        <v>6.5789999999999998E-3</v>
      </c>
      <c r="U239" s="17">
        <v>0.106819</v>
      </c>
      <c r="V239" s="17">
        <v>306.60000000000002</v>
      </c>
      <c r="W239" s="17">
        <v>0.37081999999999998</v>
      </c>
      <c r="X239" s="17">
        <v>984</v>
      </c>
      <c r="Y239" s="17">
        <v>0</v>
      </c>
      <c r="Z239" s="17">
        <v>0</v>
      </c>
    </row>
    <row r="240" spans="1:26">
      <c r="A240" s="17">
        <v>227</v>
      </c>
      <c r="B240" s="19">
        <v>0.15175925925925926</v>
      </c>
      <c r="C240" s="17">
        <v>206.2</v>
      </c>
      <c r="D240" s="17">
        <v>0</v>
      </c>
      <c r="E240" s="17">
        <v>0</v>
      </c>
      <c r="F240" s="17">
        <v>0</v>
      </c>
      <c r="G240" s="17">
        <v>7.3610999999999996E-2</v>
      </c>
      <c r="H240" s="17">
        <v>5.9587000000000001E-2</v>
      </c>
      <c r="I240" s="17">
        <v>6.5151000000000001E-2</v>
      </c>
      <c r="J240" s="17">
        <v>5.5640000000000004E-3</v>
      </c>
      <c r="K240" s="17">
        <v>8.5401000000000005E-2</v>
      </c>
      <c r="L240" s="17">
        <v>226.5</v>
      </c>
      <c r="M240" s="17">
        <v>0.229159</v>
      </c>
      <c r="N240" s="17">
        <v>1089</v>
      </c>
      <c r="O240" s="17">
        <v>0</v>
      </c>
      <c r="P240" s="17">
        <v>0</v>
      </c>
      <c r="Q240" s="17">
        <v>0.15490599999999999</v>
      </c>
      <c r="R240" s="17">
        <v>5.4206999999999998E-2</v>
      </c>
      <c r="S240" s="17">
        <v>6.2191000000000003E-2</v>
      </c>
      <c r="T240" s="17">
        <v>7.9830000000000005E-3</v>
      </c>
      <c r="U240" s="17">
        <v>0.12836800000000001</v>
      </c>
      <c r="V240" s="17">
        <v>118.3</v>
      </c>
      <c r="W240" s="17">
        <v>0.22917599999999999</v>
      </c>
      <c r="X240" s="17">
        <v>819</v>
      </c>
      <c r="Y240" s="17">
        <v>0</v>
      </c>
      <c r="Z240" s="17">
        <v>0</v>
      </c>
    </row>
    <row r="241" spans="1:26">
      <c r="A241" s="17">
        <v>228</v>
      </c>
      <c r="B241" s="19">
        <v>0.15181712962962965</v>
      </c>
      <c r="C241" s="17">
        <v>205.4</v>
      </c>
      <c r="D241" s="17">
        <v>0</v>
      </c>
      <c r="E241" s="17">
        <v>0</v>
      </c>
      <c r="F241" s="17">
        <v>0</v>
      </c>
      <c r="G241" s="17">
        <v>0.12282800000000001</v>
      </c>
      <c r="H241" s="17">
        <v>6.2184999999999997E-2</v>
      </c>
      <c r="I241" s="17">
        <v>6.7054000000000002E-2</v>
      </c>
      <c r="J241" s="17">
        <v>4.8679999999999999E-3</v>
      </c>
      <c r="K241" s="17">
        <v>7.2602E-2</v>
      </c>
      <c r="L241" s="17">
        <v>900</v>
      </c>
      <c r="M241" s="17">
        <v>0.59999899999999995</v>
      </c>
      <c r="N241" s="17">
        <v>1087</v>
      </c>
      <c r="O241" s="17">
        <v>0</v>
      </c>
      <c r="P241" s="17">
        <v>0</v>
      </c>
      <c r="Q241" s="17">
        <v>0.16237299999999999</v>
      </c>
      <c r="R241" s="17">
        <v>5.7213E-2</v>
      </c>
      <c r="S241" s="17">
        <v>6.3428999999999999E-2</v>
      </c>
      <c r="T241" s="17">
        <v>6.215E-3</v>
      </c>
      <c r="U241" s="17">
        <v>9.7989999999999994E-2</v>
      </c>
      <c r="V241" s="17">
        <v>900</v>
      </c>
      <c r="W241" s="17">
        <v>5.4095999999999998E-2</v>
      </c>
      <c r="X241" s="17">
        <v>1008</v>
      </c>
      <c r="Y241" s="17">
        <v>0</v>
      </c>
      <c r="Z241" s="17">
        <v>0</v>
      </c>
    </row>
    <row r="242" spans="1:26">
      <c r="A242" s="17">
        <v>229</v>
      </c>
      <c r="B242" s="19">
        <v>0.15187500000000001</v>
      </c>
      <c r="C242" s="17">
        <v>205.1</v>
      </c>
      <c r="D242" s="17">
        <v>0</v>
      </c>
      <c r="E242" s="17">
        <v>0</v>
      </c>
      <c r="F242" s="17">
        <v>0</v>
      </c>
      <c r="G242" s="17">
        <v>0.124474</v>
      </c>
      <c r="H242" s="17">
        <v>5.7494999999999997E-2</v>
      </c>
      <c r="I242" s="17">
        <v>6.3499E-2</v>
      </c>
      <c r="J242" s="17">
        <v>6.0039999999999998E-3</v>
      </c>
      <c r="K242" s="17">
        <v>9.4555E-2</v>
      </c>
      <c r="L242" s="17">
        <v>500.7</v>
      </c>
      <c r="M242" s="17">
        <v>0.59999899999999995</v>
      </c>
      <c r="N242" s="17">
        <v>1026</v>
      </c>
      <c r="O242" s="17">
        <v>0</v>
      </c>
      <c r="P242" s="17">
        <v>0</v>
      </c>
      <c r="Q242" s="17">
        <v>3.2390000000000002E-2</v>
      </c>
      <c r="R242" s="17">
        <v>5.5830999999999999E-2</v>
      </c>
      <c r="S242" s="17">
        <v>6.2144999999999999E-2</v>
      </c>
      <c r="T242" s="17">
        <v>6.3140000000000002E-3</v>
      </c>
      <c r="U242" s="17">
        <v>0.101608</v>
      </c>
      <c r="V242" s="17">
        <v>100</v>
      </c>
      <c r="W242" s="17">
        <v>0.14163200000000001</v>
      </c>
      <c r="X242" s="17">
        <v>1316</v>
      </c>
      <c r="Y242" s="17">
        <v>0</v>
      </c>
      <c r="Z242" s="17">
        <v>0</v>
      </c>
    </row>
    <row r="243" spans="1:26">
      <c r="A243" s="17">
        <v>230</v>
      </c>
      <c r="B243" s="19">
        <v>0.15192129629629628</v>
      </c>
      <c r="C243" s="17">
        <v>204</v>
      </c>
      <c r="D243" s="17">
        <v>0</v>
      </c>
      <c r="E243" s="17">
        <v>0</v>
      </c>
      <c r="F243" s="17">
        <v>0</v>
      </c>
      <c r="G243" s="17">
        <v>3.0804000000000002E-2</v>
      </c>
      <c r="H243" s="17">
        <v>5.6271000000000002E-2</v>
      </c>
      <c r="I243" s="17">
        <v>6.2E-2</v>
      </c>
      <c r="J243" s="17">
        <v>5.7299999999999999E-3</v>
      </c>
      <c r="K243" s="17">
        <v>9.2418E-2</v>
      </c>
      <c r="L243" s="17">
        <v>900</v>
      </c>
      <c r="M243" s="17">
        <v>0.37081900000000001</v>
      </c>
      <c r="N243" s="17">
        <v>1140</v>
      </c>
      <c r="O243" s="17">
        <v>0</v>
      </c>
      <c r="P243" s="17">
        <v>0</v>
      </c>
      <c r="Q243" s="17">
        <v>2.0399E-2</v>
      </c>
      <c r="R243" s="17">
        <v>5.5594999999999999E-2</v>
      </c>
      <c r="S243" s="17">
        <v>6.1240999999999997E-2</v>
      </c>
      <c r="T243" s="17">
        <v>5.646E-3</v>
      </c>
      <c r="U243" s="17">
        <v>9.2192999999999997E-2</v>
      </c>
      <c r="V243" s="17">
        <v>142.9</v>
      </c>
      <c r="W243" s="17">
        <v>5.4191000000000003E-2</v>
      </c>
      <c r="X243" s="17">
        <v>672</v>
      </c>
      <c r="Y243" s="17">
        <v>0</v>
      </c>
      <c r="Z243" s="17">
        <v>0</v>
      </c>
    </row>
    <row r="244" spans="1:26">
      <c r="A244" s="17">
        <v>231</v>
      </c>
      <c r="B244" s="19">
        <v>0.15197916666666667</v>
      </c>
      <c r="C244" s="17">
        <v>203.4</v>
      </c>
      <c r="D244" s="17">
        <v>0</v>
      </c>
      <c r="E244" s="17">
        <v>0</v>
      </c>
      <c r="F244" s="17">
        <v>0</v>
      </c>
      <c r="G244" s="17">
        <v>0.159912</v>
      </c>
      <c r="H244" s="17">
        <v>6.1366999999999998E-2</v>
      </c>
      <c r="I244" s="17">
        <v>6.5742999999999996E-2</v>
      </c>
      <c r="J244" s="17">
        <v>4.3769999999999998E-3</v>
      </c>
      <c r="K244" s="17">
        <v>6.6571000000000005E-2</v>
      </c>
      <c r="L244" s="17">
        <v>592.4</v>
      </c>
      <c r="M244" s="17">
        <v>0.59999599999999997</v>
      </c>
      <c r="N244" s="17">
        <v>1218</v>
      </c>
      <c r="O244" s="17">
        <v>0</v>
      </c>
      <c r="P244" s="17">
        <v>0</v>
      </c>
      <c r="Q244" s="17">
        <v>0.118828</v>
      </c>
      <c r="R244" s="17">
        <v>5.1528999999999998E-2</v>
      </c>
      <c r="S244" s="17">
        <v>5.8813999999999998E-2</v>
      </c>
      <c r="T244" s="17">
        <v>7.2839999999999997E-3</v>
      </c>
      <c r="U244" s="17">
        <v>0.123853</v>
      </c>
      <c r="V244" s="17">
        <v>900</v>
      </c>
      <c r="W244" s="17">
        <v>1.2E-5</v>
      </c>
      <c r="X244" s="17">
        <v>1132</v>
      </c>
      <c r="Y244" s="17">
        <v>0</v>
      </c>
      <c r="Z244" s="17">
        <v>0</v>
      </c>
    </row>
    <row r="245" spans="1:26">
      <c r="A245" s="17">
        <v>232</v>
      </c>
      <c r="B245" s="19">
        <v>0.15203703703703705</v>
      </c>
      <c r="C245" s="17">
        <v>202.5</v>
      </c>
      <c r="D245" s="17">
        <v>0</v>
      </c>
      <c r="E245" s="17">
        <v>0</v>
      </c>
      <c r="F245" s="17">
        <v>0</v>
      </c>
      <c r="G245" s="17">
        <v>0.105647</v>
      </c>
      <c r="H245" s="17">
        <v>5.892E-2</v>
      </c>
      <c r="I245" s="17">
        <v>6.4070000000000002E-2</v>
      </c>
      <c r="J245" s="17">
        <v>5.1500000000000001E-3</v>
      </c>
      <c r="K245" s="17">
        <v>8.0379999999999993E-2</v>
      </c>
      <c r="L245" s="17">
        <v>401.3</v>
      </c>
      <c r="M245" s="17">
        <v>0.59999400000000003</v>
      </c>
      <c r="N245" s="17">
        <v>850</v>
      </c>
      <c r="O245" s="17">
        <v>0</v>
      </c>
      <c r="P245" s="17">
        <v>0</v>
      </c>
      <c r="Q245" s="17">
        <v>3.4873000000000001E-2</v>
      </c>
      <c r="R245" s="17">
        <v>5.4642000000000003E-2</v>
      </c>
      <c r="S245" s="17">
        <v>5.9686999999999997E-2</v>
      </c>
      <c r="T245" s="17">
        <v>5.0439999999999999E-3</v>
      </c>
      <c r="U245" s="17">
        <v>8.4510000000000002E-2</v>
      </c>
      <c r="V245" s="17">
        <v>589.1</v>
      </c>
      <c r="W245" s="17">
        <v>0.23080600000000001</v>
      </c>
      <c r="X245" s="17">
        <v>1015</v>
      </c>
      <c r="Y245" s="17">
        <v>0</v>
      </c>
      <c r="Z245" s="17">
        <v>0</v>
      </c>
    </row>
    <row r="246" spans="1:26">
      <c r="A246" s="17">
        <v>233</v>
      </c>
      <c r="B246" s="19">
        <v>0.15208333333333332</v>
      </c>
      <c r="C246" s="17">
        <v>201.8</v>
      </c>
      <c r="D246" s="17">
        <v>0</v>
      </c>
      <c r="E246" s="17">
        <v>0</v>
      </c>
      <c r="F246" s="17">
        <v>0</v>
      </c>
      <c r="G246" s="17">
        <v>3.184E-2</v>
      </c>
      <c r="H246" s="17">
        <v>5.8777000000000003E-2</v>
      </c>
      <c r="I246" s="17">
        <v>6.3617999999999994E-2</v>
      </c>
      <c r="J246" s="17">
        <v>4.8419999999999999E-3</v>
      </c>
      <c r="K246" s="17">
        <v>7.6106999999999994E-2</v>
      </c>
      <c r="L246" s="17">
        <v>900</v>
      </c>
      <c r="M246" s="17">
        <v>8.2000000000000001E-5</v>
      </c>
      <c r="N246" s="17">
        <v>2134</v>
      </c>
      <c r="O246" s="17">
        <v>0</v>
      </c>
      <c r="P246" s="17">
        <v>0</v>
      </c>
      <c r="Q246" s="17">
        <v>5.4158999999999999E-2</v>
      </c>
      <c r="R246" s="17">
        <v>5.3337000000000002E-2</v>
      </c>
      <c r="S246" s="17">
        <v>5.9712000000000001E-2</v>
      </c>
      <c r="T246" s="17">
        <v>6.3749999999999996E-3</v>
      </c>
      <c r="U246" s="17">
        <v>0.106765</v>
      </c>
      <c r="V246" s="17">
        <v>900</v>
      </c>
      <c r="W246" s="17">
        <v>0.37081999999999998</v>
      </c>
      <c r="X246" s="17">
        <v>984</v>
      </c>
      <c r="Y246" s="17">
        <v>0</v>
      </c>
      <c r="Z246" s="17">
        <v>0</v>
      </c>
    </row>
    <row r="247" spans="1:26">
      <c r="A247" s="17">
        <v>234</v>
      </c>
      <c r="B247" s="19">
        <v>0.15214120370370371</v>
      </c>
      <c r="C247" s="17">
        <v>200.9</v>
      </c>
      <c r="D247" s="17">
        <v>0</v>
      </c>
      <c r="E247" s="17">
        <v>0</v>
      </c>
      <c r="F247" s="17">
        <v>0</v>
      </c>
      <c r="G247" s="17">
        <v>6.136E-3</v>
      </c>
      <c r="H247" s="17">
        <v>5.8679000000000002E-2</v>
      </c>
      <c r="I247" s="17">
        <v>6.3381000000000007E-2</v>
      </c>
      <c r="J247" s="17">
        <v>4.7029999999999997E-3</v>
      </c>
      <c r="K247" s="17">
        <v>7.4193999999999996E-2</v>
      </c>
      <c r="L247" s="17">
        <v>900</v>
      </c>
      <c r="M247" s="17">
        <v>9.9999999999999995E-7</v>
      </c>
      <c r="N247" s="17">
        <v>895</v>
      </c>
      <c r="O247" s="17">
        <v>0</v>
      </c>
      <c r="P247" s="17">
        <v>0</v>
      </c>
      <c r="Q247" s="17">
        <v>0.13996800000000001</v>
      </c>
      <c r="R247" s="17">
        <v>5.1492999999999997E-2</v>
      </c>
      <c r="S247" s="17">
        <v>6.0033999999999997E-2</v>
      </c>
      <c r="T247" s="17">
        <v>8.541E-3</v>
      </c>
      <c r="U247" s="17">
        <v>0.14227300000000001</v>
      </c>
      <c r="V247" s="17">
        <v>548.79999999999995</v>
      </c>
      <c r="W247" s="17">
        <v>0.40423900000000001</v>
      </c>
      <c r="X247" s="17">
        <v>1488</v>
      </c>
      <c r="Y247" s="17">
        <v>0</v>
      </c>
      <c r="Z247" s="17">
        <v>0</v>
      </c>
    </row>
    <row r="248" spans="1:26">
      <c r="A248" s="17">
        <v>235</v>
      </c>
      <c r="B248" s="19">
        <v>0.15219907407407407</v>
      </c>
      <c r="C248" s="17">
        <v>200.3</v>
      </c>
      <c r="D248" s="17">
        <v>0</v>
      </c>
      <c r="E248" s="17">
        <v>0</v>
      </c>
      <c r="F248" s="17">
        <v>0</v>
      </c>
      <c r="G248" s="17">
        <v>0.11582199999999999</v>
      </c>
      <c r="H248" s="17">
        <v>6.0058E-2</v>
      </c>
      <c r="I248" s="17">
        <v>6.6601999999999995E-2</v>
      </c>
      <c r="J248" s="17">
        <v>6.5449999999999996E-3</v>
      </c>
      <c r="K248" s="17">
        <v>9.8263000000000003E-2</v>
      </c>
      <c r="L248" s="17">
        <v>900</v>
      </c>
      <c r="M248" s="17">
        <v>5.0000000000000004E-6</v>
      </c>
      <c r="N248" s="17">
        <v>818</v>
      </c>
      <c r="O248" s="17">
        <v>0</v>
      </c>
      <c r="P248" s="17">
        <v>0</v>
      </c>
      <c r="Q248" s="17">
        <v>0.21641299999999999</v>
      </c>
      <c r="R248" s="17">
        <v>5.5964E-2</v>
      </c>
      <c r="S248" s="17">
        <v>6.3534999999999994E-2</v>
      </c>
      <c r="T248" s="17">
        <v>7.5709999999999996E-3</v>
      </c>
      <c r="U248" s="17">
        <v>0.119169</v>
      </c>
      <c r="V248" s="17">
        <v>428.4</v>
      </c>
      <c r="W248" s="17">
        <v>0.6</v>
      </c>
      <c r="X248" s="17">
        <v>1175</v>
      </c>
      <c r="Y248" s="17">
        <v>0</v>
      </c>
      <c r="Z248" s="17">
        <v>0</v>
      </c>
    </row>
    <row r="249" spans="1:26">
      <c r="A249" s="17">
        <v>236</v>
      </c>
      <c r="B249" s="19">
        <v>0.15225694444444446</v>
      </c>
      <c r="C249" s="17">
        <v>199.4</v>
      </c>
      <c r="D249" s="17">
        <v>0</v>
      </c>
      <c r="E249" s="17">
        <v>0</v>
      </c>
      <c r="F249" s="17">
        <v>0</v>
      </c>
      <c r="G249" s="17">
        <v>7.5740000000000002E-2</v>
      </c>
      <c r="H249" s="17">
        <v>6.0186999999999997E-2</v>
      </c>
      <c r="I249" s="17">
        <v>6.5365999999999994E-2</v>
      </c>
      <c r="J249" s="17">
        <v>5.1789999999999996E-3</v>
      </c>
      <c r="K249" s="17">
        <v>7.9229999999999995E-2</v>
      </c>
      <c r="L249" s="17">
        <v>457.2</v>
      </c>
      <c r="M249" s="17">
        <v>0.59999499999999995</v>
      </c>
      <c r="N249" s="17">
        <v>817</v>
      </c>
      <c r="O249" s="17">
        <v>0</v>
      </c>
      <c r="P249" s="17">
        <v>0</v>
      </c>
      <c r="Q249" s="17">
        <v>8.8669999999999999E-3</v>
      </c>
      <c r="R249" s="17">
        <v>5.3793000000000001E-2</v>
      </c>
      <c r="S249" s="17">
        <v>6.1220999999999998E-2</v>
      </c>
      <c r="T249" s="17">
        <v>7.4279999999999997E-3</v>
      </c>
      <c r="U249" s="17">
        <v>0.121324</v>
      </c>
      <c r="V249" s="17">
        <v>100</v>
      </c>
      <c r="W249" s="17">
        <v>0.59999100000000005</v>
      </c>
      <c r="X249" s="17">
        <v>650</v>
      </c>
      <c r="Y249" s="17">
        <v>0</v>
      </c>
      <c r="Z249" s="17">
        <v>0</v>
      </c>
    </row>
    <row r="250" spans="1:26">
      <c r="A250" s="17">
        <v>237</v>
      </c>
      <c r="B250" s="19">
        <v>0.15231481481481482</v>
      </c>
      <c r="C250" s="17">
        <v>198.9</v>
      </c>
      <c r="D250" s="17">
        <v>0</v>
      </c>
      <c r="E250" s="17">
        <v>0</v>
      </c>
      <c r="F250" s="17">
        <v>0</v>
      </c>
      <c r="G250" s="17">
        <v>3.5660999999999998E-2</v>
      </c>
      <c r="H250" s="17">
        <v>5.9145999999999997E-2</v>
      </c>
      <c r="I250" s="17">
        <v>6.5071000000000004E-2</v>
      </c>
      <c r="J250" s="17">
        <v>5.9259999999999998E-3</v>
      </c>
      <c r="K250" s="17">
        <v>9.1064999999999993E-2</v>
      </c>
      <c r="L250" s="17">
        <v>900</v>
      </c>
      <c r="M250" s="17">
        <v>6.0000000000000002E-6</v>
      </c>
      <c r="N250" s="17">
        <v>2599</v>
      </c>
      <c r="O250" s="17">
        <v>0</v>
      </c>
      <c r="P250" s="17">
        <v>0</v>
      </c>
      <c r="Q250" s="17">
        <v>0.12803100000000001</v>
      </c>
      <c r="R250" s="17">
        <v>5.4972E-2</v>
      </c>
      <c r="S250" s="17">
        <v>6.1108999999999997E-2</v>
      </c>
      <c r="T250" s="17">
        <v>6.1370000000000001E-3</v>
      </c>
      <c r="U250" s="17">
        <v>0.100425</v>
      </c>
      <c r="V250" s="17">
        <v>900</v>
      </c>
      <c r="W250" s="17">
        <v>5.0000000000000004E-6</v>
      </c>
      <c r="X250" s="17">
        <v>1564</v>
      </c>
      <c r="Y250" s="17">
        <v>0</v>
      </c>
      <c r="Z250" s="17">
        <v>0</v>
      </c>
    </row>
    <row r="251" spans="1:26">
      <c r="A251" s="17">
        <v>238</v>
      </c>
      <c r="B251" s="19">
        <v>0.15236111111111111</v>
      </c>
      <c r="C251" s="17">
        <v>198</v>
      </c>
      <c r="D251" s="17">
        <v>0</v>
      </c>
      <c r="E251" s="17">
        <v>0</v>
      </c>
      <c r="F251" s="17">
        <v>0</v>
      </c>
      <c r="G251" s="17">
        <v>0.181564</v>
      </c>
      <c r="H251" s="17">
        <v>6.2407999999999998E-2</v>
      </c>
      <c r="I251" s="17">
        <v>6.9765999999999995E-2</v>
      </c>
      <c r="J251" s="17">
        <v>7.358E-3</v>
      </c>
      <c r="K251" s="17">
        <v>0.105473</v>
      </c>
      <c r="L251" s="17">
        <v>115</v>
      </c>
      <c r="M251" s="17">
        <v>7.2383000000000003E-2</v>
      </c>
      <c r="N251" s="17">
        <v>1385</v>
      </c>
      <c r="O251" s="17">
        <v>0</v>
      </c>
      <c r="P251" s="17">
        <v>0</v>
      </c>
      <c r="Q251" s="17">
        <v>0.13061200000000001</v>
      </c>
      <c r="R251" s="17">
        <v>5.7680000000000002E-2</v>
      </c>
      <c r="S251" s="17">
        <v>6.2694E-2</v>
      </c>
      <c r="T251" s="17">
        <v>5.0140000000000002E-3</v>
      </c>
      <c r="U251" s="17">
        <v>7.9968999999999998E-2</v>
      </c>
      <c r="V251" s="17">
        <v>320</v>
      </c>
      <c r="W251" s="17">
        <v>0.370809</v>
      </c>
      <c r="X251" s="17">
        <v>751</v>
      </c>
      <c r="Y251" s="17">
        <v>0</v>
      </c>
      <c r="Z251" s="17">
        <v>0</v>
      </c>
    </row>
    <row r="252" spans="1:26">
      <c r="A252" s="17">
        <v>239</v>
      </c>
      <c r="B252" s="19">
        <v>0.15241898148148147</v>
      </c>
      <c r="C252" s="17">
        <v>197.6</v>
      </c>
      <c r="D252" s="17">
        <v>0</v>
      </c>
      <c r="E252" s="17">
        <v>0</v>
      </c>
      <c r="F252" s="17">
        <v>0</v>
      </c>
      <c r="G252" s="17">
        <v>9.5310000000000006E-2</v>
      </c>
      <c r="H252" s="17">
        <v>6.6031000000000006E-2</v>
      </c>
      <c r="I252" s="17">
        <v>7.2319999999999995E-2</v>
      </c>
      <c r="J252" s="17">
        <v>6.2890000000000003E-3</v>
      </c>
      <c r="K252" s="17">
        <v>8.6958999999999995E-2</v>
      </c>
      <c r="L252" s="17">
        <v>175.9</v>
      </c>
      <c r="M252" s="17">
        <v>0.22917799999999999</v>
      </c>
      <c r="N252" s="17">
        <v>934</v>
      </c>
      <c r="O252" s="17">
        <v>0</v>
      </c>
      <c r="P252" s="17">
        <v>0</v>
      </c>
      <c r="Q252" s="17">
        <v>0.17360600000000001</v>
      </c>
      <c r="R252" s="17">
        <v>5.892E-2</v>
      </c>
      <c r="S252" s="17">
        <v>6.6780000000000006E-2</v>
      </c>
      <c r="T252" s="17">
        <v>7.8600000000000007E-3</v>
      </c>
      <c r="U252" s="17">
        <v>0.117696</v>
      </c>
      <c r="V252" s="17">
        <v>900</v>
      </c>
      <c r="W252" s="17">
        <v>1.1E-5</v>
      </c>
      <c r="X252" s="17">
        <v>1373</v>
      </c>
      <c r="Y252" s="17">
        <v>0</v>
      </c>
      <c r="Z252" s="17">
        <v>0</v>
      </c>
    </row>
    <row r="253" spans="1:26">
      <c r="A253" s="17">
        <v>240</v>
      </c>
      <c r="B253" s="19">
        <v>0.15247685185185186</v>
      </c>
      <c r="C253" s="17">
        <v>196.3</v>
      </c>
      <c r="D253" s="17">
        <v>0</v>
      </c>
      <c r="E253" s="17">
        <v>0</v>
      </c>
      <c r="F253" s="17">
        <v>0</v>
      </c>
      <c r="G253" s="17">
        <v>0.215666</v>
      </c>
      <c r="H253" s="17">
        <v>6.4130999999999994E-2</v>
      </c>
      <c r="I253" s="17">
        <v>7.0773000000000003E-2</v>
      </c>
      <c r="J253" s="17">
        <v>6.6420000000000003E-3</v>
      </c>
      <c r="K253" s="17">
        <v>9.3842999999999996E-2</v>
      </c>
      <c r="L253" s="17">
        <v>765.2</v>
      </c>
      <c r="M253" s="17">
        <v>0.59999599999999997</v>
      </c>
      <c r="N253" s="17">
        <v>966</v>
      </c>
      <c r="O253" s="17">
        <v>0</v>
      </c>
      <c r="P253" s="17">
        <v>0</v>
      </c>
      <c r="Q253" s="17">
        <v>0.11164300000000001</v>
      </c>
      <c r="R253" s="17">
        <v>6.1407999999999997E-2</v>
      </c>
      <c r="S253" s="17">
        <v>6.7530999999999994E-2</v>
      </c>
      <c r="T253" s="17">
        <v>6.1240000000000001E-3</v>
      </c>
      <c r="U253" s="17">
        <v>9.0677999999999995E-2</v>
      </c>
      <c r="V253" s="17">
        <v>628.4</v>
      </c>
      <c r="W253" s="17">
        <v>0.599997</v>
      </c>
      <c r="X253" s="17">
        <v>973</v>
      </c>
      <c r="Y253" s="17">
        <v>0</v>
      </c>
      <c r="Z253" s="17">
        <v>0</v>
      </c>
    </row>
    <row r="254" spans="1:26">
      <c r="A254" s="17">
        <v>241</v>
      </c>
      <c r="B254" s="19">
        <v>0.15253472222222222</v>
      </c>
      <c r="C254" s="17">
        <v>196</v>
      </c>
      <c r="D254" s="17">
        <v>0</v>
      </c>
      <c r="E254" s="17">
        <v>0</v>
      </c>
      <c r="F254" s="17">
        <v>0</v>
      </c>
      <c r="G254" s="17">
        <v>0.429558</v>
      </c>
      <c r="H254" s="17">
        <v>6.5509999999999999E-2</v>
      </c>
      <c r="I254" s="17">
        <v>7.4729000000000004E-2</v>
      </c>
      <c r="J254" s="17">
        <v>9.2189999999999998E-3</v>
      </c>
      <c r="K254" s="17">
        <v>0.12336900000000001</v>
      </c>
      <c r="L254" s="17">
        <v>516.5</v>
      </c>
      <c r="M254" s="17">
        <v>4.3999999999999999E-5</v>
      </c>
      <c r="N254" s="17">
        <v>1035</v>
      </c>
      <c r="O254" s="17">
        <v>0</v>
      </c>
      <c r="P254" s="17">
        <v>0</v>
      </c>
      <c r="Q254" s="17">
        <v>0.42377700000000001</v>
      </c>
      <c r="R254" s="17">
        <v>6.0366999999999997E-2</v>
      </c>
      <c r="S254" s="17">
        <v>7.0394999999999999E-2</v>
      </c>
      <c r="T254" s="17">
        <v>1.0028E-2</v>
      </c>
      <c r="U254" s="17">
        <v>0.14244699999999999</v>
      </c>
      <c r="V254" s="17">
        <v>626.79999999999995</v>
      </c>
      <c r="W254" s="17">
        <v>0.59999499999999995</v>
      </c>
      <c r="X254" s="17">
        <v>672</v>
      </c>
      <c r="Y254" s="17">
        <v>0</v>
      </c>
      <c r="Z254" s="17">
        <v>0</v>
      </c>
    </row>
    <row r="255" spans="1:26">
      <c r="A255" s="17">
        <v>242</v>
      </c>
      <c r="B255" s="19">
        <v>0.15258101851851852</v>
      </c>
      <c r="C255" s="17">
        <v>194.9</v>
      </c>
      <c r="D255" s="17">
        <v>0</v>
      </c>
      <c r="E255" s="17">
        <v>0</v>
      </c>
      <c r="F255" s="17">
        <v>0</v>
      </c>
      <c r="G255" s="17">
        <v>0.43809100000000001</v>
      </c>
      <c r="H255" s="17">
        <v>6.7416000000000004E-2</v>
      </c>
      <c r="I255" s="17">
        <v>7.7123999999999998E-2</v>
      </c>
      <c r="J255" s="17">
        <v>9.7079999999999996E-3</v>
      </c>
      <c r="K255" s="17">
        <v>0.12587400000000001</v>
      </c>
      <c r="L255" s="17">
        <v>500.2</v>
      </c>
      <c r="M255" s="17">
        <v>0.45835300000000001</v>
      </c>
      <c r="N255" s="17">
        <v>491</v>
      </c>
      <c r="O255" s="17">
        <v>0</v>
      </c>
      <c r="P255" s="17">
        <v>0</v>
      </c>
      <c r="Q255" s="17">
        <v>0.33637</v>
      </c>
      <c r="R255" s="17">
        <v>5.8027000000000002E-2</v>
      </c>
      <c r="S255" s="17">
        <v>7.1046999999999999E-2</v>
      </c>
      <c r="T255" s="17">
        <v>1.3021E-2</v>
      </c>
      <c r="U255" s="17">
        <v>0.18326799999999999</v>
      </c>
      <c r="V255" s="17">
        <v>900</v>
      </c>
      <c r="W255" s="17">
        <v>0.22916800000000001</v>
      </c>
      <c r="X255" s="17">
        <v>817</v>
      </c>
      <c r="Y255" s="17">
        <v>0</v>
      </c>
      <c r="Z255" s="17">
        <v>0</v>
      </c>
    </row>
    <row r="256" spans="1:26">
      <c r="A256" s="17">
        <v>243</v>
      </c>
      <c r="B256" s="19">
        <v>0.15263888888888888</v>
      </c>
      <c r="C256" s="17">
        <v>194.1</v>
      </c>
      <c r="D256" s="17">
        <v>0</v>
      </c>
      <c r="E256" s="17">
        <v>0</v>
      </c>
      <c r="F256" s="17">
        <v>0</v>
      </c>
      <c r="G256" s="17">
        <v>0.37391400000000002</v>
      </c>
      <c r="H256" s="17">
        <v>6.4793000000000003E-2</v>
      </c>
      <c r="I256" s="17">
        <v>7.6827999999999994E-2</v>
      </c>
      <c r="J256" s="17">
        <v>1.2035000000000001E-2</v>
      </c>
      <c r="K256" s="17">
        <v>0.15665200000000001</v>
      </c>
      <c r="L256" s="17">
        <v>609.6</v>
      </c>
      <c r="M256" s="17">
        <v>2.5999999999999998E-5</v>
      </c>
      <c r="N256" s="17">
        <v>781</v>
      </c>
      <c r="O256" s="17">
        <v>0</v>
      </c>
      <c r="P256" s="17">
        <v>0</v>
      </c>
      <c r="Q256" s="17">
        <v>0.15628300000000001</v>
      </c>
      <c r="R256" s="17">
        <v>6.0061999999999997E-2</v>
      </c>
      <c r="S256" s="17">
        <v>7.0303000000000004E-2</v>
      </c>
      <c r="T256" s="17">
        <v>1.0241E-2</v>
      </c>
      <c r="U256" s="17">
        <v>0.14566699999999999</v>
      </c>
      <c r="V256" s="17">
        <v>900</v>
      </c>
      <c r="W256" s="17">
        <v>0.14163400000000001</v>
      </c>
      <c r="X256" s="17">
        <v>925</v>
      </c>
      <c r="Y256" s="17">
        <v>0</v>
      </c>
      <c r="Z256" s="17">
        <v>0</v>
      </c>
    </row>
    <row r="257" spans="1:26">
      <c r="A257" s="17">
        <v>244</v>
      </c>
      <c r="B257" s="19">
        <v>0.15269675925925927</v>
      </c>
      <c r="C257" s="17">
        <v>193.4</v>
      </c>
      <c r="D257" s="17">
        <v>0</v>
      </c>
      <c r="E257" s="17">
        <v>0</v>
      </c>
      <c r="F257" s="17">
        <v>0</v>
      </c>
      <c r="G257" s="17">
        <v>0.65198900000000004</v>
      </c>
      <c r="H257" s="17">
        <v>6.6413E-2</v>
      </c>
      <c r="I257" s="17">
        <v>8.4185999999999997E-2</v>
      </c>
      <c r="J257" s="17">
        <v>1.7774000000000002E-2</v>
      </c>
      <c r="K257" s="17">
        <v>0.21112300000000001</v>
      </c>
      <c r="L257" s="17">
        <v>705.3</v>
      </c>
      <c r="M257" s="17">
        <v>1.9999999999999999E-6</v>
      </c>
      <c r="N257" s="17">
        <v>580</v>
      </c>
      <c r="O257" s="17">
        <v>0</v>
      </c>
      <c r="P257" s="17">
        <v>0</v>
      </c>
      <c r="Q257" s="17">
        <v>0.410526</v>
      </c>
      <c r="R257" s="17">
        <v>5.9027999999999997E-2</v>
      </c>
      <c r="S257" s="17">
        <v>7.3815000000000006E-2</v>
      </c>
      <c r="T257" s="17">
        <v>1.4787E-2</v>
      </c>
      <c r="U257" s="17">
        <v>0.20032900000000001</v>
      </c>
      <c r="V257" s="17">
        <v>900</v>
      </c>
      <c r="W257" s="17">
        <v>1.9999999999999999E-6</v>
      </c>
      <c r="X257" s="17">
        <v>542</v>
      </c>
      <c r="Y257" s="17">
        <v>0</v>
      </c>
      <c r="Z257" s="17">
        <v>0</v>
      </c>
    </row>
    <row r="258" spans="1:26">
      <c r="A258" s="17">
        <v>245</v>
      </c>
      <c r="B258" s="19">
        <v>0.15275462962962963</v>
      </c>
      <c r="C258" s="17">
        <v>192.7</v>
      </c>
      <c r="D258" s="17">
        <v>0</v>
      </c>
      <c r="E258" s="17">
        <v>0</v>
      </c>
      <c r="F258" s="17">
        <v>0</v>
      </c>
      <c r="G258" s="17">
        <v>0.24460200000000001</v>
      </c>
      <c r="H258" s="17">
        <v>6.1430999999999999E-2</v>
      </c>
      <c r="I258" s="17">
        <v>7.0519999999999999E-2</v>
      </c>
      <c r="J258" s="17">
        <v>9.0880000000000006E-3</v>
      </c>
      <c r="K258" s="17">
        <v>0.12887599999999999</v>
      </c>
      <c r="L258" s="17">
        <v>898.5</v>
      </c>
      <c r="M258" s="17">
        <v>6.0000000000000002E-6</v>
      </c>
      <c r="N258" s="17">
        <v>839</v>
      </c>
      <c r="O258" s="17">
        <v>0</v>
      </c>
      <c r="P258" s="17">
        <v>0</v>
      </c>
      <c r="Q258" s="17">
        <v>0.283721</v>
      </c>
      <c r="R258" s="17">
        <v>5.9324000000000002E-2</v>
      </c>
      <c r="S258" s="17">
        <v>6.9074999999999998E-2</v>
      </c>
      <c r="T258" s="17">
        <v>9.7509999999999993E-3</v>
      </c>
      <c r="U258" s="17">
        <v>0.14116699999999999</v>
      </c>
      <c r="V258" s="17">
        <v>297.60000000000002</v>
      </c>
      <c r="W258" s="17">
        <v>9.9999999999999995E-7</v>
      </c>
      <c r="X258" s="17">
        <v>785</v>
      </c>
      <c r="Y258" s="17">
        <v>0</v>
      </c>
      <c r="Z258" s="17">
        <v>0</v>
      </c>
    </row>
    <row r="259" spans="1:26">
      <c r="A259" s="17">
        <v>246</v>
      </c>
      <c r="B259" s="19">
        <v>0.15280092592592592</v>
      </c>
      <c r="C259" s="17">
        <v>191.8</v>
      </c>
      <c r="D259" s="17">
        <v>0</v>
      </c>
      <c r="E259" s="17">
        <v>0</v>
      </c>
      <c r="F259" s="17">
        <v>0</v>
      </c>
      <c r="G259" s="17">
        <v>0.31544</v>
      </c>
      <c r="H259" s="17">
        <v>6.3642000000000004E-2</v>
      </c>
      <c r="I259" s="17">
        <v>7.2595000000000007E-2</v>
      </c>
      <c r="J259" s="17">
        <v>8.9529999999999992E-3</v>
      </c>
      <c r="K259" s="17">
        <v>0.123322</v>
      </c>
      <c r="L259" s="17">
        <v>597.9</v>
      </c>
      <c r="M259" s="17">
        <v>0.59999899999999995</v>
      </c>
      <c r="N259" s="17">
        <v>681</v>
      </c>
      <c r="O259" s="17">
        <v>0</v>
      </c>
      <c r="P259" s="17">
        <v>0</v>
      </c>
      <c r="Q259" s="17">
        <v>0.13245499999999999</v>
      </c>
      <c r="R259" s="17">
        <v>6.2418000000000001E-2</v>
      </c>
      <c r="S259" s="17">
        <v>6.8290000000000003E-2</v>
      </c>
      <c r="T259" s="17">
        <v>5.8719999999999996E-3</v>
      </c>
      <c r="U259" s="17">
        <v>8.5993E-2</v>
      </c>
      <c r="V259" s="17">
        <v>385.2</v>
      </c>
      <c r="W259" s="17">
        <v>0.22905200000000001</v>
      </c>
      <c r="X259" s="17">
        <v>795</v>
      </c>
      <c r="Y259" s="17">
        <v>0</v>
      </c>
      <c r="Z259" s="17">
        <v>0</v>
      </c>
    </row>
    <row r="260" spans="1:26">
      <c r="A260" s="17">
        <v>247</v>
      </c>
      <c r="B260" s="19">
        <v>0.15285879629629631</v>
      </c>
      <c r="C260" s="17">
        <v>191</v>
      </c>
      <c r="D260" s="17">
        <v>0</v>
      </c>
      <c r="E260" s="17">
        <v>0</v>
      </c>
      <c r="F260" s="17">
        <v>0</v>
      </c>
      <c r="G260" s="17">
        <v>0.14358699999999999</v>
      </c>
      <c r="H260" s="17">
        <v>6.8636000000000003E-2</v>
      </c>
      <c r="I260" s="17">
        <v>7.782E-2</v>
      </c>
      <c r="J260" s="17">
        <v>9.1839999999999995E-3</v>
      </c>
      <c r="K260" s="17">
        <v>0.118019</v>
      </c>
      <c r="L260" s="17">
        <v>100</v>
      </c>
      <c r="M260" s="17">
        <v>5.4098E-2</v>
      </c>
      <c r="N260" s="17">
        <v>1299</v>
      </c>
      <c r="O260" s="17">
        <v>0</v>
      </c>
      <c r="P260" s="17">
        <v>0</v>
      </c>
      <c r="Q260" s="17">
        <v>0.16963900000000001</v>
      </c>
      <c r="R260" s="17">
        <v>6.3377000000000003E-2</v>
      </c>
      <c r="S260" s="17">
        <v>6.9184999999999997E-2</v>
      </c>
      <c r="T260" s="17">
        <v>5.8079999999999998E-3</v>
      </c>
      <c r="U260" s="17">
        <v>8.3945000000000006E-2</v>
      </c>
      <c r="V260" s="17">
        <v>330.6</v>
      </c>
      <c r="W260" s="17">
        <v>0.59999899999999995</v>
      </c>
      <c r="X260" s="17">
        <v>1511</v>
      </c>
      <c r="Y260" s="17">
        <v>0</v>
      </c>
      <c r="Z260" s="17">
        <v>0</v>
      </c>
    </row>
    <row r="261" spans="1:26">
      <c r="A261" s="17">
        <v>248</v>
      </c>
      <c r="B261" s="19">
        <v>0.15291666666666667</v>
      </c>
      <c r="C261" s="17">
        <v>190.3</v>
      </c>
      <c r="D261" s="17">
        <v>0</v>
      </c>
      <c r="E261" s="17">
        <v>0</v>
      </c>
      <c r="F261" s="17">
        <v>0</v>
      </c>
      <c r="G261" s="17">
        <v>0.36812899999999998</v>
      </c>
      <c r="H261" s="17">
        <v>6.6253000000000006E-2</v>
      </c>
      <c r="I261" s="17">
        <v>7.5633000000000006E-2</v>
      </c>
      <c r="J261" s="17">
        <v>9.3799999999999994E-3</v>
      </c>
      <c r="K261" s="17">
        <v>0.12402000000000001</v>
      </c>
      <c r="L261" s="17">
        <v>417.7</v>
      </c>
      <c r="M261" s="17">
        <v>2.6999999999999999E-5</v>
      </c>
      <c r="N261" s="17">
        <v>661</v>
      </c>
      <c r="O261" s="17">
        <v>0</v>
      </c>
      <c r="P261" s="17">
        <v>0</v>
      </c>
      <c r="Q261" s="17">
        <v>0.22419600000000001</v>
      </c>
      <c r="R261" s="17">
        <v>6.1622000000000003E-2</v>
      </c>
      <c r="S261" s="17">
        <v>7.0194000000000006E-2</v>
      </c>
      <c r="T261" s="17">
        <v>8.5719999999999998E-3</v>
      </c>
      <c r="U261" s="17">
        <v>0.122125</v>
      </c>
      <c r="V261" s="17">
        <v>730.5</v>
      </c>
      <c r="W261" s="17">
        <v>1.9000000000000001E-5</v>
      </c>
      <c r="X261" s="17">
        <v>701</v>
      </c>
      <c r="Y261" s="17">
        <v>0</v>
      </c>
      <c r="Z261" s="17">
        <v>0</v>
      </c>
    </row>
    <row r="262" spans="1:26">
      <c r="A262" s="17">
        <v>249</v>
      </c>
      <c r="B262" s="19">
        <v>0.15297453703703703</v>
      </c>
      <c r="C262" s="17">
        <v>189.2</v>
      </c>
      <c r="D262" s="17">
        <v>0</v>
      </c>
      <c r="E262" s="17">
        <v>0</v>
      </c>
      <c r="F262" s="17">
        <v>0</v>
      </c>
      <c r="G262" s="17">
        <v>0.39166800000000002</v>
      </c>
      <c r="H262" s="17">
        <v>6.6605999999999999E-2</v>
      </c>
      <c r="I262" s="17">
        <v>7.8752000000000003E-2</v>
      </c>
      <c r="J262" s="17">
        <v>1.2146000000000001E-2</v>
      </c>
      <c r="K262" s="17">
        <v>0.154225</v>
      </c>
      <c r="L262" s="17">
        <v>714</v>
      </c>
      <c r="M262" s="17">
        <v>0.37427500000000002</v>
      </c>
      <c r="N262" s="17">
        <v>1009</v>
      </c>
      <c r="O262" s="17">
        <v>0</v>
      </c>
      <c r="P262" s="17">
        <v>0</v>
      </c>
      <c r="Q262" s="17">
        <v>0.37794800000000001</v>
      </c>
      <c r="R262" s="17">
        <v>6.6235000000000002E-2</v>
      </c>
      <c r="S262" s="17">
        <v>7.4939000000000006E-2</v>
      </c>
      <c r="T262" s="17">
        <v>8.7039999999999999E-3</v>
      </c>
      <c r="U262" s="17">
        <v>0.116148</v>
      </c>
      <c r="V262" s="17">
        <v>366</v>
      </c>
      <c r="W262" s="17">
        <v>0.45331300000000002</v>
      </c>
      <c r="X262" s="17">
        <v>1099</v>
      </c>
      <c r="Y262" s="17">
        <v>0</v>
      </c>
      <c r="Z262" s="17">
        <v>0</v>
      </c>
    </row>
    <row r="263" spans="1:26">
      <c r="A263" s="17">
        <v>250</v>
      </c>
      <c r="B263" s="19">
        <v>0.15303240740740739</v>
      </c>
      <c r="C263" s="17">
        <v>188.9</v>
      </c>
      <c r="D263" s="17">
        <v>0</v>
      </c>
      <c r="E263" s="17">
        <v>0</v>
      </c>
      <c r="F263" s="17">
        <v>0</v>
      </c>
      <c r="G263" s="17">
        <v>0.468142</v>
      </c>
      <c r="H263" s="17">
        <v>7.1631E-2</v>
      </c>
      <c r="I263" s="17">
        <v>8.5351999999999997E-2</v>
      </c>
      <c r="J263" s="17">
        <v>1.372E-2</v>
      </c>
      <c r="K263" s="17">
        <v>0.16075</v>
      </c>
      <c r="L263" s="17">
        <v>581.79999999999995</v>
      </c>
      <c r="M263" s="17">
        <v>0.52493500000000004</v>
      </c>
      <c r="N263" s="17">
        <v>660</v>
      </c>
      <c r="O263" s="17">
        <v>0</v>
      </c>
      <c r="P263" s="17">
        <v>0</v>
      </c>
      <c r="Q263" s="17">
        <v>0.55841099999999999</v>
      </c>
      <c r="R263" s="17">
        <v>6.6230999999999998E-2</v>
      </c>
      <c r="S263" s="17">
        <v>8.3016999999999994E-2</v>
      </c>
      <c r="T263" s="17">
        <v>1.6787E-2</v>
      </c>
      <c r="U263" s="17">
        <v>0.20221</v>
      </c>
      <c r="V263" s="17">
        <v>897.1</v>
      </c>
      <c r="W263" s="17">
        <v>0.37081999999999998</v>
      </c>
      <c r="X263" s="17">
        <v>1112</v>
      </c>
      <c r="Y263" s="17">
        <v>0</v>
      </c>
      <c r="Z263" s="17">
        <v>0</v>
      </c>
    </row>
    <row r="264" spans="1:26">
      <c r="A264" s="17">
        <v>251</v>
      </c>
      <c r="B264" s="19">
        <v>0.15307870370370372</v>
      </c>
      <c r="C264" s="17">
        <v>188</v>
      </c>
      <c r="D264" s="17">
        <v>0</v>
      </c>
      <c r="E264" s="17">
        <v>0</v>
      </c>
      <c r="F264" s="17">
        <v>0</v>
      </c>
      <c r="G264" s="17">
        <v>0.611456</v>
      </c>
      <c r="H264" s="17">
        <v>7.0348999999999995E-2</v>
      </c>
      <c r="I264" s="17">
        <v>9.0473999999999999E-2</v>
      </c>
      <c r="J264" s="17">
        <v>2.0126000000000002E-2</v>
      </c>
      <c r="K264" s="17">
        <v>0.222445</v>
      </c>
      <c r="L264" s="17">
        <v>885.2</v>
      </c>
      <c r="M264" s="17">
        <v>3.0000000000000001E-6</v>
      </c>
      <c r="N264" s="17">
        <v>1034</v>
      </c>
      <c r="O264" s="17">
        <v>0</v>
      </c>
      <c r="P264" s="17">
        <v>0</v>
      </c>
      <c r="Q264" s="17">
        <v>0.67249899999999996</v>
      </c>
      <c r="R264" s="17">
        <v>6.5670999999999993E-2</v>
      </c>
      <c r="S264" s="17">
        <v>8.7432999999999997E-2</v>
      </c>
      <c r="T264" s="17">
        <v>2.1762E-2</v>
      </c>
      <c r="U264" s="17">
        <v>0.24890200000000001</v>
      </c>
      <c r="V264" s="17">
        <v>684.1</v>
      </c>
      <c r="W264" s="17">
        <v>0.119395</v>
      </c>
      <c r="X264" s="17">
        <v>845</v>
      </c>
      <c r="Y264" s="17">
        <v>0</v>
      </c>
      <c r="Z264" s="17">
        <v>0</v>
      </c>
    </row>
    <row r="265" spans="1:26">
      <c r="A265" s="17">
        <v>252</v>
      </c>
      <c r="B265" s="19">
        <v>0.15313657407407408</v>
      </c>
      <c r="C265" s="17">
        <v>187.2</v>
      </c>
      <c r="D265" s="17">
        <v>0</v>
      </c>
      <c r="E265" s="17">
        <v>0</v>
      </c>
      <c r="F265" s="17">
        <v>0</v>
      </c>
      <c r="G265" s="17">
        <v>0.53166500000000005</v>
      </c>
      <c r="H265" s="17">
        <v>7.9749E-2</v>
      </c>
      <c r="I265" s="17">
        <v>9.2630000000000004E-2</v>
      </c>
      <c r="J265" s="17">
        <v>1.2881E-2</v>
      </c>
      <c r="K265" s="17">
        <v>0.13905799999999999</v>
      </c>
      <c r="L265" s="17">
        <v>472.8</v>
      </c>
      <c r="M265" s="17">
        <v>1.2939000000000001E-2</v>
      </c>
      <c r="N265" s="17">
        <v>1029</v>
      </c>
      <c r="O265" s="17">
        <v>0</v>
      </c>
      <c r="P265" s="17">
        <v>0</v>
      </c>
      <c r="Q265" s="17">
        <v>0.55928599999999995</v>
      </c>
      <c r="R265" s="17">
        <v>6.7419999999999994E-2</v>
      </c>
      <c r="S265" s="17">
        <v>8.6777999999999994E-2</v>
      </c>
      <c r="T265" s="17">
        <v>1.9356999999999999E-2</v>
      </c>
      <c r="U265" s="17">
        <v>0.22306899999999999</v>
      </c>
      <c r="V265" s="17">
        <v>523.4</v>
      </c>
      <c r="W265" s="17">
        <v>4.1E-5</v>
      </c>
      <c r="X265" s="17">
        <v>576</v>
      </c>
      <c r="Y265" s="17">
        <v>0</v>
      </c>
      <c r="Z265" s="17">
        <v>0</v>
      </c>
    </row>
    <row r="266" spans="1:26">
      <c r="A266" s="17">
        <v>253</v>
      </c>
      <c r="B266" s="19">
        <v>0.15319444444444444</v>
      </c>
      <c r="C266" s="17">
        <v>186.7</v>
      </c>
      <c r="D266" s="17">
        <v>0</v>
      </c>
      <c r="E266" s="17">
        <v>0</v>
      </c>
      <c r="F266" s="17">
        <v>0</v>
      </c>
      <c r="G266" s="17">
        <v>0.63820100000000002</v>
      </c>
      <c r="H266" s="17">
        <v>7.5692999999999996E-2</v>
      </c>
      <c r="I266" s="17">
        <v>9.1590000000000005E-2</v>
      </c>
      <c r="J266" s="17">
        <v>1.5897000000000001E-2</v>
      </c>
      <c r="K266" s="17">
        <v>0.173566</v>
      </c>
      <c r="L266" s="17">
        <v>579.79999999999995</v>
      </c>
      <c r="M266" s="17">
        <v>6.9999999999999999E-6</v>
      </c>
      <c r="N266" s="17">
        <v>574</v>
      </c>
      <c r="O266" s="17">
        <v>0</v>
      </c>
      <c r="P266" s="17">
        <v>0</v>
      </c>
      <c r="Q266" s="17">
        <v>0.66191</v>
      </c>
      <c r="R266" s="17">
        <v>7.3194999999999996E-2</v>
      </c>
      <c r="S266" s="17">
        <v>8.8005E-2</v>
      </c>
      <c r="T266" s="17">
        <v>1.4811E-2</v>
      </c>
      <c r="U266" s="17">
        <v>0.168293</v>
      </c>
      <c r="V266" s="17">
        <v>349.3</v>
      </c>
      <c r="W266" s="17">
        <v>3.0000000000000001E-6</v>
      </c>
      <c r="X266" s="17">
        <v>835</v>
      </c>
      <c r="Y266" s="17">
        <v>0</v>
      </c>
      <c r="Z266" s="17">
        <v>0</v>
      </c>
    </row>
    <row r="267" spans="1:26">
      <c r="A267" s="17">
        <v>254</v>
      </c>
      <c r="B267" s="19">
        <v>0.1532523148148148</v>
      </c>
      <c r="C267" s="17">
        <v>185.6</v>
      </c>
      <c r="D267" s="17">
        <v>0</v>
      </c>
      <c r="E267" s="17">
        <v>0</v>
      </c>
      <c r="F267" s="17">
        <v>0</v>
      </c>
      <c r="G267" s="17">
        <v>0.59098099999999998</v>
      </c>
      <c r="H267" s="17">
        <v>7.3215000000000002E-2</v>
      </c>
      <c r="I267" s="17">
        <v>8.9712E-2</v>
      </c>
      <c r="J267" s="17">
        <v>1.6496E-2</v>
      </c>
      <c r="K267" s="17">
        <v>0.18388099999999999</v>
      </c>
      <c r="L267" s="17">
        <v>648.9</v>
      </c>
      <c r="M267" s="17">
        <v>0.59999400000000003</v>
      </c>
      <c r="N267" s="17">
        <v>873</v>
      </c>
      <c r="O267" s="17">
        <v>0</v>
      </c>
      <c r="P267" s="17">
        <v>0</v>
      </c>
      <c r="Q267" s="17">
        <v>0.47914099999999998</v>
      </c>
      <c r="R267" s="17">
        <v>7.1124999999999994E-2</v>
      </c>
      <c r="S267" s="17">
        <v>8.7511000000000005E-2</v>
      </c>
      <c r="T267" s="17">
        <v>1.6386999999999999E-2</v>
      </c>
      <c r="U267" s="17">
        <v>0.187251</v>
      </c>
      <c r="V267" s="17">
        <v>601.1</v>
      </c>
      <c r="W267" s="17">
        <v>1.0000000000000001E-5</v>
      </c>
      <c r="X267" s="17">
        <v>1040</v>
      </c>
      <c r="Y267" s="17">
        <v>0</v>
      </c>
      <c r="Z267" s="17">
        <v>0</v>
      </c>
    </row>
    <row r="268" spans="1:26">
      <c r="A268" s="17">
        <v>255</v>
      </c>
      <c r="B268" s="19">
        <v>0.15329861111111112</v>
      </c>
      <c r="C268" s="17">
        <v>185</v>
      </c>
      <c r="D268" s="17">
        <v>0</v>
      </c>
      <c r="E268" s="17">
        <v>0</v>
      </c>
      <c r="F268" s="17">
        <v>0</v>
      </c>
      <c r="G268" s="17">
        <v>0.59624299999999997</v>
      </c>
      <c r="H268" s="17">
        <v>7.7687000000000006E-2</v>
      </c>
      <c r="I268" s="17">
        <v>9.3640000000000001E-2</v>
      </c>
      <c r="J268" s="17">
        <v>1.5952999999999998E-2</v>
      </c>
      <c r="K268" s="17">
        <v>0.17036299999999999</v>
      </c>
      <c r="L268" s="17">
        <v>570.20000000000005</v>
      </c>
      <c r="M268" s="17">
        <v>0.57340599999999997</v>
      </c>
      <c r="N268" s="17">
        <v>655</v>
      </c>
      <c r="O268" s="17">
        <v>0</v>
      </c>
      <c r="P268" s="17">
        <v>0</v>
      </c>
      <c r="Q268" s="17">
        <v>0.51622400000000002</v>
      </c>
      <c r="R268" s="17">
        <v>7.2744000000000003E-2</v>
      </c>
      <c r="S268" s="17">
        <v>8.7104000000000001E-2</v>
      </c>
      <c r="T268" s="17">
        <v>1.436E-2</v>
      </c>
      <c r="U268" s="17">
        <v>0.16485900000000001</v>
      </c>
      <c r="V268" s="17">
        <v>400.9</v>
      </c>
      <c r="W268" s="17">
        <v>1.0000000000000001E-5</v>
      </c>
      <c r="X268" s="17">
        <v>624</v>
      </c>
      <c r="Y268" s="17">
        <v>0</v>
      </c>
      <c r="Z268" s="17">
        <v>0</v>
      </c>
    </row>
    <row r="269" spans="1:26">
      <c r="A269" s="17">
        <v>256</v>
      </c>
      <c r="B269" s="19">
        <v>0.15335648148148148</v>
      </c>
      <c r="C269" s="17">
        <v>184.1</v>
      </c>
      <c r="D269" s="17">
        <v>0</v>
      </c>
      <c r="E269" s="17">
        <v>0</v>
      </c>
      <c r="F269" s="17">
        <v>0</v>
      </c>
      <c r="G269" s="17">
        <v>0.27071299999999998</v>
      </c>
      <c r="H269" s="17">
        <v>7.1031999999999998E-2</v>
      </c>
      <c r="I269" s="17">
        <v>7.9961000000000004E-2</v>
      </c>
      <c r="J269" s="17">
        <v>8.9289999999999994E-3</v>
      </c>
      <c r="K269" s="17">
        <v>0.11167000000000001</v>
      </c>
      <c r="L269" s="17">
        <v>564.6</v>
      </c>
      <c r="M269" s="17">
        <v>8.9700000000000005E-3</v>
      </c>
      <c r="N269" s="17">
        <v>690</v>
      </c>
      <c r="O269" s="17">
        <v>0</v>
      </c>
      <c r="P269" s="17">
        <v>0</v>
      </c>
      <c r="Q269" s="17">
        <v>0.27455499999999999</v>
      </c>
      <c r="R269" s="17">
        <v>6.5545000000000006E-2</v>
      </c>
      <c r="S269" s="17">
        <v>7.5403999999999999E-2</v>
      </c>
      <c r="T269" s="17">
        <v>9.8589999999999997E-3</v>
      </c>
      <c r="U269" s="17">
        <v>0.130746</v>
      </c>
      <c r="V269" s="17">
        <v>560.9</v>
      </c>
      <c r="W269" s="17">
        <v>7.7000000000000001E-5</v>
      </c>
      <c r="X269" s="17">
        <v>737</v>
      </c>
      <c r="Y269" s="17">
        <v>0</v>
      </c>
      <c r="Z269" s="17">
        <v>0</v>
      </c>
    </row>
    <row r="270" spans="1:26">
      <c r="A270" s="17">
        <v>257</v>
      </c>
      <c r="B270" s="19">
        <v>0.15341435185185184</v>
      </c>
      <c r="C270" s="17">
        <v>183.6</v>
      </c>
      <c r="D270" s="17">
        <v>0</v>
      </c>
      <c r="E270" s="17">
        <v>0</v>
      </c>
      <c r="F270" s="17">
        <v>0</v>
      </c>
      <c r="G270" s="17">
        <v>0.21312500000000001</v>
      </c>
      <c r="H270" s="17">
        <v>6.5751000000000004E-2</v>
      </c>
      <c r="I270" s="17">
        <v>7.4001999999999998E-2</v>
      </c>
      <c r="J270" s="17">
        <v>8.2509999999999997E-3</v>
      </c>
      <c r="K270" s="17">
        <v>0.11149000000000001</v>
      </c>
      <c r="L270" s="17">
        <v>630</v>
      </c>
      <c r="M270" s="17">
        <v>0.59999899999999995</v>
      </c>
      <c r="N270" s="17">
        <v>863</v>
      </c>
      <c r="O270" s="17">
        <v>0</v>
      </c>
      <c r="P270" s="17">
        <v>0</v>
      </c>
      <c r="Q270" s="17">
        <v>0.13819999999999999</v>
      </c>
      <c r="R270" s="17">
        <v>6.4394999999999994E-2</v>
      </c>
      <c r="S270" s="17">
        <v>7.1929000000000007E-2</v>
      </c>
      <c r="T270" s="17">
        <v>7.5339999999999999E-3</v>
      </c>
      <c r="U270" s="17">
        <v>0.10474700000000001</v>
      </c>
      <c r="V270" s="17">
        <v>257.8</v>
      </c>
      <c r="W270" s="17">
        <v>0.50572300000000003</v>
      </c>
      <c r="X270" s="17">
        <v>1175</v>
      </c>
      <c r="Y270" s="17">
        <v>0</v>
      </c>
      <c r="Z270" s="17">
        <v>0</v>
      </c>
    </row>
    <row r="271" spans="1:26">
      <c r="A271" s="17">
        <v>258</v>
      </c>
      <c r="B271" s="19">
        <v>0.15347222222222223</v>
      </c>
      <c r="C271" s="17">
        <v>182.3</v>
      </c>
      <c r="D271" s="17">
        <v>0</v>
      </c>
      <c r="E271" s="17">
        <v>0</v>
      </c>
      <c r="F271" s="17">
        <v>0</v>
      </c>
      <c r="G271" s="17">
        <v>0.13206399999999999</v>
      </c>
      <c r="H271" s="17">
        <v>6.5825999999999996E-2</v>
      </c>
      <c r="I271" s="17">
        <v>7.1831999999999993E-2</v>
      </c>
      <c r="J271" s="17">
        <v>6.0060000000000001E-3</v>
      </c>
      <c r="K271" s="17">
        <v>8.3606E-2</v>
      </c>
      <c r="L271" s="17">
        <v>271.89999999999998</v>
      </c>
      <c r="M271" s="17">
        <v>0.37081799999999998</v>
      </c>
      <c r="N271" s="17">
        <v>648</v>
      </c>
      <c r="O271" s="17">
        <v>0</v>
      </c>
      <c r="P271" s="17">
        <v>0</v>
      </c>
      <c r="Q271" s="17">
        <v>0.200686</v>
      </c>
      <c r="R271" s="17">
        <v>6.0914999999999997E-2</v>
      </c>
      <c r="S271" s="17">
        <v>6.7712999999999995E-2</v>
      </c>
      <c r="T271" s="17">
        <v>6.7990000000000004E-3</v>
      </c>
      <c r="U271" s="17">
        <v>0.10040300000000001</v>
      </c>
      <c r="V271" s="17">
        <v>626.6</v>
      </c>
      <c r="W271" s="17">
        <v>0.46432800000000002</v>
      </c>
      <c r="X271" s="17">
        <v>1609</v>
      </c>
      <c r="Y271" s="17">
        <v>0</v>
      </c>
      <c r="Z271" s="17">
        <v>0</v>
      </c>
    </row>
    <row r="272" spans="1:26">
      <c r="A272" s="17">
        <v>259</v>
      </c>
      <c r="B272" s="19">
        <v>0.15351851851851853</v>
      </c>
      <c r="C272" s="17">
        <v>181.9</v>
      </c>
      <c r="D272" s="17">
        <v>0</v>
      </c>
      <c r="E272" s="17">
        <v>0</v>
      </c>
      <c r="F272" s="17">
        <v>0</v>
      </c>
      <c r="G272" s="17">
        <v>0.15091299999999999</v>
      </c>
      <c r="H272" s="17">
        <v>6.4408999999999994E-2</v>
      </c>
      <c r="I272" s="17">
        <v>7.0374999999999993E-2</v>
      </c>
      <c r="J272" s="17">
        <v>5.9659999999999999E-3</v>
      </c>
      <c r="K272" s="17">
        <v>8.4775000000000003E-2</v>
      </c>
      <c r="L272" s="17">
        <v>900</v>
      </c>
      <c r="M272" s="17">
        <v>4.1999999999999998E-5</v>
      </c>
      <c r="N272" s="17">
        <v>846</v>
      </c>
      <c r="O272" s="17">
        <v>0</v>
      </c>
      <c r="P272" s="17">
        <v>0</v>
      </c>
      <c r="Q272" s="17">
        <v>0.11867800000000001</v>
      </c>
      <c r="R272" s="17">
        <v>6.0060000000000002E-2</v>
      </c>
      <c r="S272" s="17">
        <v>6.7942000000000002E-2</v>
      </c>
      <c r="T272" s="17">
        <v>7.8820000000000001E-3</v>
      </c>
      <c r="U272" s="17">
        <v>0.116008</v>
      </c>
      <c r="V272" s="17">
        <v>365.9</v>
      </c>
      <c r="W272" s="17">
        <v>3.6000000000000001E-5</v>
      </c>
      <c r="X272" s="17">
        <v>1909</v>
      </c>
      <c r="Y272" s="17">
        <v>0</v>
      </c>
      <c r="Z272" s="17">
        <v>0</v>
      </c>
    </row>
    <row r="273" spans="1:26">
      <c r="A273" s="17">
        <v>260</v>
      </c>
      <c r="B273" s="19">
        <v>0.15357638888888889</v>
      </c>
      <c r="C273" s="17">
        <v>180.8</v>
      </c>
      <c r="D273" s="17">
        <v>0</v>
      </c>
      <c r="E273" s="17">
        <v>0</v>
      </c>
      <c r="F273" s="17">
        <v>0</v>
      </c>
      <c r="G273" s="17">
        <v>0.31651499999999999</v>
      </c>
      <c r="H273" s="17">
        <v>6.2816999999999998E-2</v>
      </c>
      <c r="I273" s="17">
        <v>7.0387000000000005E-2</v>
      </c>
      <c r="J273" s="17">
        <v>7.5690000000000002E-3</v>
      </c>
      <c r="K273" s="17">
        <v>0.10753799999999999</v>
      </c>
      <c r="L273" s="17">
        <v>581.20000000000005</v>
      </c>
      <c r="M273" s="17">
        <v>6.0000000000000002E-6</v>
      </c>
      <c r="N273" s="17">
        <v>1236</v>
      </c>
      <c r="O273" s="17">
        <v>0</v>
      </c>
      <c r="P273" s="17">
        <v>0</v>
      </c>
      <c r="Q273" s="17">
        <v>0.105696</v>
      </c>
      <c r="R273" s="17">
        <v>6.0857000000000001E-2</v>
      </c>
      <c r="S273" s="17">
        <v>6.6572000000000006E-2</v>
      </c>
      <c r="T273" s="17">
        <v>5.7149999999999996E-3</v>
      </c>
      <c r="U273" s="17">
        <v>8.5847000000000007E-2</v>
      </c>
      <c r="V273" s="17">
        <v>675</v>
      </c>
      <c r="W273" s="17">
        <v>6.0000000000000002E-6</v>
      </c>
      <c r="X273" s="17">
        <v>855</v>
      </c>
      <c r="Y273" s="17">
        <v>0</v>
      </c>
      <c r="Z273" s="17">
        <v>0</v>
      </c>
    </row>
    <row r="274" spans="1:26">
      <c r="A274" s="17">
        <v>261</v>
      </c>
      <c r="B274" s="19">
        <v>0.15363425925925925</v>
      </c>
      <c r="C274" s="17">
        <v>180.7</v>
      </c>
      <c r="D274" s="17">
        <v>0</v>
      </c>
      <c r="E274" s="17">
        <v>0</v>
      </c>
      <c r="F274" s="17">
        <v>0</v>
      </c>
      <c r="G274" s="17">
        <v>0.26968199999999998</v>
      </c>
      <c r="H274" s="17">
        <v>6.4051999999999998E-2</v>
      </c>
      <c r="I274" s="17">
        <v>7.1040000000000006E-2</v>
      </c>
      <c r="J274" s="17">
        <v>6.9880000000000003E-3</v>
      </c>
      <c r="K274" s="17">
        <v>9.8365999999999995E-2</v>
      </c>
      <c r="L274" s="17">
        <v>565.29999999999995</v>
      </c>
      <c r="M274" s="17">
        <v>1.1E-5</v>
      </c>
      <c r="N274" s="17">
        <v>841</v>
      </c>
      <c r="O274" s="17">
        <v>0</v>
      </c>
      <c r="P274" s="17">
        <v>0</v>
      </c>
      <c r="Q274" s="17">
        <v>0.30542599999999998</v>
      </c>
      <c r="R274" s="17">
        <v>5.8217999999999999E-2</v>
      </c>
      <c r="S274" s="17">
        <v>6.7436999999999997E-2</v>
      </c>
      <c r="T274" s="17">
        <v>9.2180000000000005E-3</v>
      </c>
      <c r="U274" s="17">
        <v>0.13669799999999999</v>
      </c>
      <c r="V274" s="17">
        <v>754.9</v>
      </c>
      <c r="W274" s="17">
        <v>0.59999899999999995</v>
      </c>
      <c r="X274" s="17">
        <v>893</v>
      </c>
      <c r="Y274" s="17">
        <v>0</v>
      </c>
      <c r="Z274" s="17">
        <v>0</v>
      </c>
    </row>
    <row r="275" spans="1:26">
      <c r="A275" s="17">
        <v>262</v>
      </c>
      <c r="B275" s="19">
        <v>0.15369212962962964</v>
      </c>
      <c r="C275" s="17">
        <v>179.8</v>
      </c>
      <c r="D275" s="17">
        <v>0</v>
      </c>
      <c r="E275" s="17">
        <v>0</v>
      </c>
      <c r="F275" s="17">
        <v>0</v>
      </c>
      <c r="G275" s="17">
        <v>0.20008000000000001</v>
      </c>
      <c r="H275" s="17">
        <v>6.6387000000000002E-2</v>
      </c>
      <c r="I275" s="17">
        <v>7.3148000000000005E-2</v>
      </c>
      <c r="J275" s="17">
        <v>6.7609999999999996E-3</v>
      </c>
      <c r="K275" s="17">
        <v>9.2425999999999994E-2</v>
      </c>
      <c r="L275" s="17">
        <v>597.20000000000005</v>
      </c>
      <c r="M275" s="17">
        <v>5.0000000000000004E-6</v>
      </c>
      <c r="N275" s="17">
        <v>709</v>
      </c>
      <c r="O275" s="17">
        <v>0</v>
      </c>
      <c r="P275" s="17">
        <v>0</v>
      </c>
      <c r="Q275" s="17">
        <v>0.30756</v>
      </c>
      <c r="R275" s="17">
        <v>6.0512000000000003E-2</v>
      </c>
      <c r="S275" s="17">
        <v>6.7627000000000007E-2</v>
      </c>
      <c r="T275" s="17">
        <v>7.1149999999999998E-3</v>
      </c>
      <c r="U275" s="17">
        <v>0.105202</v>
      </c>
      <c r="V275" s="17">
        <v>488.2</v>
      </c>
      <c r="W275" s="17">
        <v>0.29983500000000002</v>
      </c>
      <c r="X275" s="17">
        <v>1012</v>
      </c>
      <c r="Y275" s="17">
        <v>0</v>
      </c>
      <c r="Z275" s="17">
        <v>0</v>
      </c>
    </row>
    <row r="276" spans="1:26">
      <c r="A276" s="17">
        <v>263</v>
      </c>
      <c r="B276" s="19">
        <v>0.15375</v>
      </c>
      <c r="C276" s="17">
        <v>178.8</v>
      </c>
      <c r="D276" s="17">
        <v>0</v>
      </c>
      <c r="E276" s="17">
        <v>0</v>
      </c>
      <c r="F276" s="17">
        <v>0</v>
      </c>
      <c r="G276" s="17">
        <v>2.8205000000000001E-2</v>
      </c>
      <c r="H276" s="17">
        <v>6.3579999999999998E-2</v>
      </c>
      <c r="I276" s="17">
        <v>7.0691000000000004E-2</v>
      </c>
      <c r="J276" s="17">
        <v>7.1110000000000001E-3</v>
      </c>
      <c r="K276" s="17">
        <v>0.100591</v>
      </c>
      <c r="L276" s="17">
        <v>100</v>
      </c>
      <c r="M276" s="17">
        <v>0.14163600000000001</v>
      </c>
      <c r="N276" s="17">
        <v>950</v>
      </c>
      <c r="O276" s="17">
        <v>0</v>
      </c>
      <c r="P276" s="17">
        <v>0</v>
      </c>
      <c r="Q276" s="17">
        <v>0.29630600000000001</v>
      </c>
      <c r="R276" s="17">
        <v>5.6852E-2</v>
      </c>
      <c r="S276" s="17">
        <v>6.6697000000000006E-2</v>
      </c>
      <c r="T276" s="17">
        <v>9.8449999999999996E-3</v>
      </c>
      <c r="U276" s="17">
        <v>0.14760999999999999</v>
      </c>
      <c r="V276" s="17">
        <v>863.9</v>
      </c>
      <c r="W276" s="17">
        <v>0.37081900000000001</v>
      </c>
      <c r="X276" s="17">
        <v>615</v>
      </c>
      <c r="Y276" s="17">
        <v>0</v>
      </c>
      <c r="Z276" s="17">
        <v>0</v>
      </c>
    </row>
    <row r="277" spans="1:26">
      <c r="A277" s="17">
        <v>264</v>
      </c>
      <c r="B277" s="19">
        <v>0.15379629629629629</v>
      </c>
      <c r="C277" s="17">
        <v>178.3</v>
      </c>
      <c r="D277" s="17">
        <v>0</v>
      </c>
      <c r="E277" s="17">
        <v>0</v>
      </c>
      <c r="F277" s="17">
        <v>0</v>
      </c>
      <c r="G277" s="17">
        <v>0.209451</v>
      </c>
      <c r="H277" s="17">
        <v>6.2052000000000003E-2</v>
      </c>
      <c r="I277" s="17">
        <v>6.8656999999999996E-2</v>
      </c>
      <c r="J277" s="17">
        <v>6.6049999999999998E-3</v>
      </c>
      <c r="K277" s="17">
        <v>9.6203999999999998E-2</v>
      </c>
      <c r="L277" s="17">
        <v>900</v>
      </c>
      <c r="M277" s="17">
        <v>0.37080200000000002</v>
      </c>
      <c r="N277" s="17">
        <v>1561</v>
      </c>
      <c r="O277" s="17">
        <v>0</v>
      </c>
      <c r="P277" s="17">
        <v>0</v>
      </c>
      <c r="Q277" s="17">
        <v>6.2151999999999999E-2</v>
      </c>
      <c r="R277" s="17">
        <v>5.7570000000000003E-2</v>
      </c>
      <c r="S277" s="17">
        <v>6.3966999999999996E-2</v>
      </c>
      <c r="T277" s="17">
        <v>6.3969999999999999E-3</v>
      </c>
      <c r="U277" s="17">
        <v>0.100005</v>
      </c>
      <c r="V277" s="17">
        <v>203.6</v>
      </c>
      <c r="W277" s="17">
        <v>0.37079600000000001</v>
      </c>
      <c r="X277" s="17">
        <v>813</v>
      </c>
      <c r="Y277" s="17">
        <v>0</v>
      </c>
      <c r="Z277" s="17">
        <v>0</v>
      </c>
    </row>
    <row r="278" spans="1:26">
      <c r="A278" s="17">
        <v>265</v>
      </c>
      <c r="B278" s="19">
        <v>0.15385416666666665</v>
      </c>
      <c r="C278" s="17">
        <v>177.2</v>
      </c>
      <c r="D278" s="17">
        <v>0</v>
      </c>
      <c r="E278" s="17">
        <v>0</v>
      </c>
      <c r="F278" s="17">
        <v>0</v>
      </c>
      <c r="G278" s="17">
        <v>0.22665399999999999</v>
      </c>
      <c r="H278" s="17">
        <v>6.0507999999999999E-2</v>
      </c>
      <c r="I278" s="17">
        <v>6.7422999999999997E-2</v>
      </c>
      <c r="J278" s="17">
        <v>6.9150000000000001E-3</v>
      </c>
      <c r="K278" s="17">
        <v>0.10255499999999999</v>
      </c>
      <c r="L278" s="17">
        <v>900</v>
      </c>
      <c r="M278" s="17">
        <v>7.2000000000000002E-5</v>
      </c>
      <c r="N278" s="17">
        <v>455</v>
      </c>
      <c r="O278" s="17">
        <v>0</v>
      </c>
      <c r="P278" s="17">
        <v>0</v>
      </c>
      <c r="Q278" s="17">
        <v>0.14656</v>
      </c>
      <c r="R278" s="17">
        <v>5.7467999999999998E-2</v>
      </c>
      <c r="S278" s="17">
        <v>6.4849000000000004E-2</v>
      </c>
      <c r="T278" s="17">
        <v>7.3810000000000004E-3</v>
      </c>
      <c r="U278" s="17">
        <v>0.113812</v>
      </c>
      <c r="V278" s="17">
        <v>749.9</v>
      </c>
      <c r="W278" s="17">
        <v>0.6</v>
      </c>
      <c r="X278" s="17">
        <v>745</v>
      </c>
      <c r="Y278" s="17">
        <v>0</v>
      </c>
      <c r="Z278" s="17">
        <v>0</v>
      </c>
    </row>
    <row r="279" spans="1:26">
      <c r="A279" s="17">
        <v>266</v>
      </c>
      <c r="B279" s="19">
        <v>0.15391203703703704</v>
      </c>
      <c r="C279" s="17">
        <v>176.8</v>
      </c>
      <c r="D279" s="17">
        <v>0</v>
      </c>
      <c r="E279" s="17">
        <v>0</v>
      </c>
      <c r="F279" s="17">
        <v>0</v>
      </c>
      <c r="G279" s="17">
        <v>0.113187</v>
      </c>
      <c r="H279" s="17">
        <v>6.1464999999999999E-2</v>
      </c>
      <c r="I279" s="17">
        <v>6.7403000000000005E-2</v>
      </c>
      <c r="J279" s="17">
        <v>5.9379999999999997E-3</v>
      </c>
      <c r="K279" s="17">
        <v>8.8094000000000006E-2</v>
      </c>
      <c r="L279" s="17">
        <v>900</v>
      </c>
      <c r="M279" s="17">
        <v>0.22917699999999999</v>
      </c>
      <c r="N279" s="17">
        <v>542</v>
      </c>
      <c r="O279" s="17">
        <v>0</v>
      </c>
      <c r="P279" s="17">
        <v>0</v>
      </c>
      <c r="Q279" s="17">
        <v>6.5411999999999998E-2</v>
      </c>
      <c r="R279" s="17">
        <v>5.6906999999999999E-2</v>
      </c>
      <c r="S279" s="17">
        <v>6.2661999999999995E-2</v>
      </c>
      <c r="T279" s="17">
        <v>5.7549999999999997E-3</v>
      </c>
      <c r="U279" s="17">
        <v>9.1837000000000002E-2</v>
      </c>
      <c r="V279" s="17">
        <v>267.5</v>
      </c>
      <c r="W279" s="17">
        <v>0.12862799999999999</v>
      </c>
      <c r="X279" s="17">
        <v>910</v>
      </c>
      <c r="Y279" s="17">
        <v>0</v>
      </c>
      <c r="Z279" s="17">
        <v>0</v>
      </c>
    </row>
    <row r="280" spans="1:26">
      <c r="A280" s="17">
        <v>267</v>
      </c>
      <c r="B280" s="19">
        <v>0.1539699074074074</v>
      </c>
      <c r="C280" s="17">
        <v>175.4</v>
      </c>
      <c r="D280" s="17">
        <v>0</v>
      </c>
      <c r="E280" s="17">
        <v>0</v>
      </c>
      <c r="F280" s="17">
        <v>0</v>
      </c>
      <c r="G280" s="17">
        <v>0.23178099999999999</v>
      </c>
      <c r="H280" s="17">
        <v>5.9651000000000003E-2</v>
      </c>
      <c r="I280" s="17">
        <v>6.6265000000000004E-2</v>
      </c>
      <c r="J280" s="17">
        <v>6.6140000000000001E-3</v>
      </c>
      <c r="K280" s="17">
        <v>9.9817000000000003E-2</v>
      </c>
      <c r="L280" s="17">
        <v>899.9</v>
      </c>
      <c r="M280" s="17">
        <v>3.0000000000000001E-5</v>
      </c>
      <c r="N280" s="17">
        <v>1024</v>
      </c>
      <c r="O280" s="17">
        <v>0</v>
      </c>
      <c r="P280" s="17">
        <v>0</v>
      </c>
      <c r="Q280" s="17">
        <v>0.23578199999999999</v>
      </c>
      <c r="R280" s="17">
        <v>5.5912999999999997E-2</v>
      </c>
      <c r="S280" s="17">
        <v>6.1720999999999998E-2</v>
      </c>
      <c r="T280" s="17">
        <v>5.8079999999999998E-3</v>
      </c>
      <c r="U280" s="17">
        <v>9.4105999999999995E-2</v>
      </c>
      <c r="V280" s="17">
        <v>470.1</v>
      </c>
      <c r="W280" s="17">
        <v>0.59999899999999995</v>
      </c>
      <c r="X280" s="17">
        <v>924</v>
      </c>
      <c r="Y280" s="17">
        <v>0</v>
      </c>
      <c r="Z280" s="17">
        <v>0</v>
      </c>
    </row>
    <row r="281" spans="1:26">
      <c r="A281" s="17">
        <v>268</v>
      </c>
      <c r="B281" s="19">
        <v>0.1540162037037037</v>
      </c>
      <c r="C281" s="17">
        <v>175.6</v>
      </c>
      <c r="D281" s="17">
        <v>0</v>
      </c>
      <c r="E281" s="17">
        <v>0</v>
      </c>
      <c r="F281" s="17">
        <v>0</v>
      </c>
      <c r="G281" s="17">
        <v>0.20552699999999999</v>
      </c>
      <c r="H281" s="17">
        <v>6.3081999999999999E-2</v>
      </c>
      <c r="I281" s="17">
        <v>6.9225999999999996E-2</v>
      </c>
      <c r="J281" s="17">
        <v>6.1440000000000002E-3</v>
      </c>
      <c r="K281" s="17">
        <v>8.8750999999999997E-2</v>
      </c>
      <c r="L281" s="17">
        <v>645.9</v>
      </c>
      <c r="M281" s="17">
        <v>0.59999899999999995</v>
      </c>
      <c r="N281" s="17">
        <v>892</v>
      </c>
      <c r="O281" s="17">
        <v>0</v>
      </c>
      <c r="P281" s="17">
        <v>0</v>
      </c>
      <c r="Q281" s="17">
        <v>5.7248E-2</v>
      </c>
      <c r="R281" s="17">
        <v>5.6112000000000002E-2</v>
      </c>
      <c r="S281" s="17">
        <v>6.4280000000000004E-2</v>
      </c>
      <c r="T281" s="17">
        <v>8.1679999999999999E-3</v>
      </c>
      <c r="U281" s="17">
        <v>0.12706400000000001</v>
      </c>
      <c r="V281" s="17">
        <v>147.4</v>
      </c>
      <c r="W281" s="17">
        <v>2.5999999999999998E-5</v>
      </c>
      <c r="X281" s="17">
        <v>644</v>
      </c>
      <c r="Y281" s="17">
        <v>0</v>
      </c>
      <c r="Z281" s="17">
        <v>0</v>
      </c>
    </row>
    <row r="282" spans="1:26">
      <c r="A282" s="17">
        <v>269</v>
      </c>
      <c r="B282" s="19">
        <v>0.15407407407407406</v>
      </c>
      <c r="C282" s="17">
        <v>173.7</v>
      </c>
      <c r="D282" s="17">
        <v>0</v>
      </c>
      <c r="E282" s="17">
        <v>0</v>
      </c>
      <c r="F282" s="17">
        <v>0</v>
      </c>
      <c r="G282" s="17">
        <v>9.8119999999999995E-3</v>
      </c>
      <c r="H282" s="17">
        <v>6.0851000000000002E-2</v>
      </c>
      <c r="I282" s="17">
        <v>6.7496E-2</v>
      </c>
      <c r="J282" s="17">
        <v>6.6449999999999999E-3</v>
      </c>
      <c r="K282" s="17">
        <v>9.8446000000000006E-2</v>
      </c>
      <c r="L282" s="17">
        <v>432.2</v>
      </c>
      <c r="M282" s="17">
        <v>0.6</v>
      </c>
      <c r="N282" s="17">
        <v>782</v>
      </c>
      <c r="O282" s="17">
        <v>0</v>
      </c>
      <c r="P282" s="17">
        <v>0</v>
      </c>
      <c r="Q282" s="17">
        <v>4.2071999999999998E-2</v>
      </c>
      <c r="R282" s="17">
        <v>5.6077000000000002E-2</v>
      </c>
      <c r="S282" s="17">
        <v>6.2546000000000004E-2</v>
      </c>
      <c r="T282" s="17">
        <v>6.4689999999999999E-3</v>
      </c>
      <c r="U282" s="17">
        <v>0.103434</v>
      </c>
      <c r="V282" s="17">
        <v>755.3</v>
      </c>
      <c r="W282" s="17">
        <v>0.6</v>
      </c>
      <c r="X282" s="17">
        <v>596</v>
      </c>
      <c r="Y282" s="17">
        <v>0</v>
      </c>
      <c r="Z282" s="17">
        <v>0</v>
      </c>
    </row>
    <row r="283" spans="1:26">
      <c r="A283" s="17">
        <v>270</v>
      </c>
      <c r="B283" s="19">
        <v>0.15413194444444445</v>
      </c>
      <c r="C283" s="17">
        <v>173.7</v>
      </c>
      <c r="D283" s="17">
        <v>0</v>
      </c>
      <c r="E283" s="17">
        <v>0</v>
      </c>
      <c r="F283" s="17">
        <v>0</v>
      </c>
      <c r="G283" s="17">
        <v>1.4767000000000001E-2</v>
      </c>
      <c r="H283" s="17">
        <v>5.9933E-2</v>
      </c>
      <c r="I283" s="17">
        <v>6.9706000000000004E-2</v>
      </c>
      <c r="J283" s="17">
        <v>9.7730000000000004E-3</v>
      </c>
      <c r="K283" s="17">
        <v>0.14020299999999999</v>
      </c>
      <c r="L283" s="17">
        <v>100</v>
      </c>
      <c r="M283" s="17">
        <v>0.370805</v>
      </c>
      <c r="N283" s="17">
        <v>1256</v>
      </c>
      <c r="O283" s="17">
        <v>0</v>
      </c>
      <c r="P283" s="17">
        <v>0</v>
      </c>
      <c r="Q283" s="17">
        <v>0.15489</v>
      </c>
      <c r="R283" s="17">
        <v>5.6807999999999997E-2</v>
      </c>
      <c r="S283" s="17">
        <v>6.3963999999999993E-2</v>
      </c>
      <c r="T283" s="17">
        <v>7.156E-3</v>
      </c>
      <c r="U283" s="17">
        <v>0.111874</v>
      </c>
      <c r="V283" s="17">
        <v>900</v>
      </c>
      <c r="W283" s="17">
        <v>0.22917999999999999</v>
      </c>
      <c r="X283" s="17">
        <v>719</v>
      </c>
      <c r="Y283" s="17">
        <v>0</v>
      </c>
      <c r="Z283" s="17">
        <v>0</v>
      </c>
    </row>
    <row r="284" spans="1:26">
      <c r="A284" s="17">
        <v>271</v>
      </c>
      <c r="B284" s="19">
        <v>0.15418981481481481</v>
      </c>
      <c r="C284" s="17">
        <v>172.3</v>
      </c>
      <c r="D284" s="17">
        <v>0</v>
      </c>
      <c r="E284" s="17">
        <v>0</v>
      </c>
      <c r="F284" s="17">
        <v>0</v>
      </c>
      <c r="G284" s="17">
        <v>0.14199100000000001</v>
      </c>
      <c r="H284" s="17">
        <v>6.1171000000000003E-2</v>
      </c>
      <c r="I284" s="17">
        <v>6.7304000000000003E-2</v>
      </c>
      <c r="J284" s="17">
        <v>6.1330000000000004E-3</v>
      </c>
      <c r="K284" s="17">
        <v>9.1118000000000005E-2</v>
      </c>
      <c r="L284" s="17">
        <v>655.9</v>
      </c>
      <c r="M284" s="17">
        <v>0.229355</v>
      </c>
      <c r="N284" s="17">
        <v>951</v>
      </c>
      <c r="O284" s="17">
        <v>0</v>
      </c>
      <c r="P284" s="17">
        <v>0</v>
      </c>
      <c r="Q284" s="17">
        <v>0.15499099999999999</v>
      </c>
      <c r="R284" s="17">
        <v>5.3416999999999999E-2</v>
      </c>
      <c r="S284" s="17">
        <v>6.3020000000000007E-2</v>
      </c>
      <c r="T284" s="17">
        <v>9.6019999999999994E-3</v>
      </c>
      <c r="U284" s="17">
        <v>0.15237200000000001</v>
      </c>
      <c r="V284" s="17">
        <v>900</v>
      </c>
      <c r="W284" s="17">
        <v>9.9999999999999995E-7</v>
      </c>
      <c r="X284" s="17">
        <v>1250</v>
      </c>
      <c r="Y284" s="17">
        <v>0</v>
      </c>
      <c r="Z284" s="17">
        <v>0</v>
      </c>
    </row>
    <row r="285" spans="1:26">
      <c r="A285" s="17">
        <v>272</v>
      </c>
      <c r="B285" s="19">
        <v>0.1542361111111111</v>
      </c>
      <c r="C285" s="17">
        <v>172.3</v>
      </c>
      <c r="D285" s="17">
        <v>0</v>
      </c>
      <c r="E285" s="17">
        <v>0</v>
      </c>
      <c r="F285" s="17">
        <v>0</v>
      </c>
      <c r="G285" s="17">
        <v>0.178204</v>
      </c>
      <c r="H285" s="17">
        <v>6.2729999999999994E-2</v>
      </c>
      <c r="I285" s="17">
        <v>6.7898E-2</v>
      </c>
      <c r="J285" s="17">
        <v>5.169E-3</v>
      </c>
      <c r="K285" s="17">
        <v>7.6123999999999997E-2</v>
      </c>
      <c r="L285" s="17">
        <v>606.9</v>
      </c>
      <c r="M285" s="17">
        <v>1.0000000000000001E-5</v>
      </c>
      <c r="N285" s="17">
        <v>1094</v>
      </c>
      <c r="O285" s="17">
        <v>0</v>
      </c>
      <c r="P285" s="17">
        <v>0</v>
      </c>
      <c r="Q285" s="17">
        <v>8.0549999999999997E-2</v>
      </c>
      <c r="R285" s="17">
        <v>5.4544000000000002E-2</v>
      </c>
      <c r="S285" s="17">
        <v>6.3769999999999993E-2</v>
      </c>
      <c r="T285" s="17">
        <v>9.2250000000000006E-3</v>
      </c>
      <c r="U285" s="17">
        <v>0.14466799999999999</v>
      </c>
      <c r="V285" s="17">
        <v>711.1</v>
      </c>
      <c r="W285" s="17">
        <v>0.6</v>
      </c>
      <c r="X285" s="17">
        <v>643</v>
      </c>
      <c r="Y285" s="17">
        <v>0</v>
      </c>
      <c r="Z285" s="17">
        <v>0</v>
      </c>
    </row>
    <row r="286" spans="1:26">
      <c r="A286" s="17">
        <v>273</v>
      </c>
      <c r="B286" s="19">
        <v>0.15429398148148146</v>
      </c>
      <c r="C286" s="17">
        <v>171</v>
      </c>
      <c r="D286" s="17">
        <v>0</v>
      </c>
      <c r="E286" s="17">
        <v>0</v>
      </c>
      <c r="F286" s="17">
        <v>0</v>
      </c>
      <c r="G286" s="17">
        <v>8.5823999999999998E-2</v>
      </c>
      <c r="H286" s="17">
        <v>6.2456999999999999E-2</v>
      </c>
      <c r="I286" s="17">
        <v>7.0433999999999997E-2</v>
      </c>
      <c r="J286" s="17">
        <v>7.9760000000000005E-3</v>
      </c>
      <c r="K286" s="17">
        <v>0.113245</v>
      </c>
      <c r="L286" s="17">
        <v>100.1</v>
      </c>
      <c r="M286" s="17">
        <v>0.229189</v>
      </c>
      <c r="N286" s="17">
        <v>732</v>
      </c>
      <c r="O286" s="17">
        <v>0</v>
      </c>
      <c r="P286" s="17">
        <v>0</v>
      </c>
      <c r="Q286" s="17">
        <v>7.9864000000000004E-2</v>
      </c>
      <c r="R286" s="17">
        <v>5.7285999999999997E-2</v>
      </c>
      <c r="S286" s="17">
        <v>6.2600000000000003E-2</v>
      </c>
      <c r="T286" s="17">
        <v>5.3140000000000001E-3</v>
      </c>
      <c r="U286" s="17">
        <v>8.4884000000000001E-2</v>
      </c>
      <c r="V286" s="17">
        <v>363.6</v>
      </c>
      <c r="W286" s="17">
        <v>0.51246000000000003</v>
      </c>
      <c r="X286" s="17">
        <v>661</v>
      </c>
      <c r="Y286" s="17">
        <v>0</v>
      </c>
      <c r="Z286" s="17">
        <v>0</v>
      </c>
    </row>
    <row r="287" spans="1:26">
      <c r="A287" s="17">
        <v>274</v>
      </c>
      <c r="B287" s="19">
        <v>0.15435185185185185</v>
      </c>
      <c r="C287" s="17">
        <v>170.7</v>
      </c>
      <c r="D287" s="17">
        <v>0</v>
      </c>
      <c r="E287" s="17">
        <v>0</v>
      </c>
      <c r="F287" s="17">
        <v>0</v>
      </c>
      <c r="G287" s="17">
        <v>0.11242199999999999</v>
      </c>
      <c r="H287" s="17">
        <v>6.3406000000000004E-2</v>
      </c>
      <c r="I287" s="17">
        <v>6.8431000000000006E-2</v>
      </c>
      <c r="J287" s="17">
        <v>5.025E-3</v>
      </c>
      <c r="K287" s="17">
        <v>7.3431999999999997E-2</v>
      </c>
      <c r="L287" s="17">
        <v>900</v>
      </c>
      <c r="M287" s="17">
        <v>0.37081399999999998</v>
      </c>
      <c r="N287" s="17">
        <v>836</v>
      </c>
      <c r="O287" s="17">
        <v>0</v>
      </c>
      <c r="P287" s="17">
        <v>0</v>
      </c>
      <c r="Q287" s="17">
        <v>0.10392999999999999</v>
      </c>
      <c r="R287" s="17">
        <v>5.8671000000000001E-2</v>
      </c>
      <c r="S287" s="17">
        <v>6.4464999999999995E-2</v>
      </c>
      <c r="T287" s="17">
        <v>5.7939999999999997E-3</v>
      </c>
      <c r="U287" s="17">
        <v>8.9881000000000003E-2</v>
      </c>
      <c r="V287" s="17">
        <v>900</v>
      </c>
      <c r="W287" s="17">
        <v>0.14163999999999999</v>
      </c>
      <c r="X287" s="17">
        <v>871</v>
      </c>
      <c r="Y287" s="17">
        <v>0</v>
      </c>
      <c r="Z287" s="17">
        <v>0</v>
      </c>
    </row>
    <row r="288" spans="1:26">
      <c r="A288" s="17">
        <v>275</v>
      </c>
      <c r="B288" s="19">
        <v>0.15440972222222224</v>
      </c>
      <c r="C288" s="17">
        <v>169.4</v>
      </c>
      <c r="D288" s="17">
        <v>0</v>
      </c>
      <c r="E288" s="17">
        <v>0</v>
      </c>
      <c r="F288" s="17">
        <v>0</v>
      </c>
      <c r="G288" s="17">
        <v>0.123478</v>
      </c>
      <c r="H288" s="17">
        <v>6.2712000000000004E-2</v>
      </c>
      <c r="I288" s="17">
        <v>6.7591999999999999E-2</v>
      </c>
      <c r="J288" s="17">
        <v>4.8799999999999998E-3</v>
      </c>
      <c r="K288" s="17">
        <v>7.2203000000000003E-2</v>
      </c>
      <c r="L288" s="17">
        <v>505.3</v>
      </c>
      <c r="M288" s="17">
        <v>0.59999599999999997</v>
      </c>
      <c r="N288" s="17">
        <v>768</v>
      </c>
      <c r="O288" s="17">
        <v>0</v>
      </c>
      <c r="P288" s="17">
        <v>0</v>
      </c>
      <c r="Q288" s="17">
        <v>0.21156800000000001</v>
      </c>
      <c r="R288" s="17">
        <v>5.4325999999999999E-2</v>
      </c>
      <c r="S288" s="17">
        <v>6.4782000000000006E-2</v>
      </c>
      <c r="T288" s="17">
        <v>1.0456E-2</v>
      </c>
      <c r="U288" s="17">
        <v>0.16140599999999999</v>
      </c>
      <c r="V288" s="17">
        <v>423.2</v>
      </c>
      <c r="W288" s="17">
        <v>0.33002500000000001</v>
      </c>
      <c r="X288" s="17">
        <v>1108</v>
      </c>
      <c r="Y288" s="17">
        <v>0</v>
      </c>
      <c r="Z288" s="17">
        <v>0</v>
      </c>
    </row>
    <row r="289" spans="1:26">
      <c r="A289" s="17">
        <v>276</v>
      </c>
      <c r="B289" s="19">
        <v>0.15445601851851851</v>
      </c>
      <c r="C289" s="17">
        <v>169</v>
      </c>
      <c r="D289" s="17">
        <v>0</v>
      </c>
      <c r="E289" s="17">
        <v>0</v>
      </c>
      <c r="F289" s="17">
        <v>0</v>
      </c>
      <c r="G289" s="17">
        <v>0.169437</v>
      </c>
      <c r="H289" s="17">
        <v>6.2170999999999997E-2</v>
      </c>
      <c r="I289" s="17">
        <v>7.0202000000000001E-2</v>
      </c>
      <c r="J289" s="17">
        <v>8.0309999999999999E-3</v>
      </c>
      <c r="K289" s="17">
        <v>0.114402</v>
      </c>
      <c r="L289" s="17">
        <v>560.20000000000005</v>
      </c>
      <c r="M289" s="17">
        <v>0.59999599999999997</v>
      </c>
      <c r="N289" s="17">
        <v>1172</v>
      </c>
      <c r="O289" s="17">
        <v>0</v>
      </c>
      <c r="P289" s="17">
        <v>0</v>
      </c>
      <c r="Q289" s="17">
        <v>0.17727599999999999</v>
      </c>
      <c r="R289" s="17">
        <v>5.5079000000000003E-2</v>
      </c>
      <c r="S289" s="17">
        <v>6.3786999999999996E-2</v>
      </c>
      <c r="T289" s="17">
        <v>8.7089999999999997E-3</v>
      </c>
      <c r="U289" s="17">
        <v>0.13652900000000001</v>
      </c>
      <c r="V289" s="17">
        <v>735.2</v>
      </c>
      <c r="W289" s="17">
        <v>0.370811</v>
      </c>
      <c r="X289" s="17">
        <v>1284</v>
      </c>
      <c r="Y289" s="17">
        <v>0</v>
      </c>
      <c r="Z289" s="17">
        <v>0</v>
      </c>
    </row>
    <row r="290" spans="1:26">
      <c r="A290" s="17">
        <v>277</v>
      </c>
      <c r="B290" s="19">
        <v>0.1545138888888889</v>
      </c>
      <c r="C290" s="17">
        <v>167.9</v>
      </c>
      <c r="D290" s="17">
        <v>0</v>
      </c>
      <c r="E290" s="17">
        <v>0</v>
      </c>
      <c r="F290" s="17">
        <v>0</v>
      </c>
      <c r="G290" s="17">
        <v>0.33212000000000003</v>
      </c>
      <c r="H290" s="17">
        <v>6.1877000000000001E-2</v>
      </c>
      <c r="I290" s="17">
        <v>7.0319000000000007E-2</v>
      </c>
      <c r="J290" s="17">
        <v>8.4419999999999999E-3</v>
      </c>
      <c r="K290" s="17">
        <v>0.12005300000000001</v>
      </c>
      <c r="L290" s="17">
        <v>644.79999999999995</v>
      </c>
      <c r="M290" s="17">
        <v>0.45833099999999999</v>
      </c>
      <c r="N290" s="17">
        <v>1157</v>
      </c>
      <c r="O290" s="17">
        <v>0</v>
      </c>
      <c r="P290" s="17">
        <v>0</v>
      </c>
      <c r="Q290" s="17">
        <v>0.16231400000000001</v>
      </c>
      <c r="R290" s="17">
        <v>5.6797E-2</v>
      </c>
      <c r="S290" s="17">
        <v>6.5494999999999998E-2</v>
      </c>
      <c r="T290" s="17">
        <v>8.6990000000000001E-3</v>
      </c>
      <c r="U290" s="17">
        <v>0.13281499999999999</v>
      </c>
      <c r="V290" s="17">
        <v>465.8</v>
      </c>
      <c r="W290" s="17">
        <v>7.9999999999999996E-6</v>
      </c>
      <c r="X290" s="17">
        <v>1531</v>
      </c>
      <c r="Y290" s="17">
        <v>0</v>
      </c>
      <c r="Z290" s="17">
        <v>0</v>
      </c>
    </row>
    <row r="291" spans="1:26">
      <c r="A291" s="17">
        <v>278</v>
      </c>
      <c r="B291" s="19">
        <v>0.15457175925925926</v>
      </c>
      <c r="C291" s="17">
        <v>167.2</v>
      </c>
      <c r="D291" s="17">
        <v>0</v>
      </c>
      <c r="E291" s="17">
        <v>0</v>
      </c>
      <c r="F291" s="17">
        <v>0</v>
      </c>
      <c r="G291" s="17">
        <v>0.30391600000000002</v>
      </c>
      <c r="H291" s="17">
        <v>6.6761000000000001E-2</v>
      </c>
      <c r="I291" s="17">
        <v>7.2584999999999997E-2</v>
      </c>
      <c r="J291" s="17">
        <v>5.8240000000000002E-3</v>
      </c>
      <c r="K291" s="17">
        <v>8.0236000000000002E-2</v>
      </c>
      <c r="L291" s="17">
        <v>661.9</v>
      </c>
      <c r="M291" s="17">
        <v>0.54355500000000001</v>
      </c>
      <c r="N291" s="17">
        <v>1011</v>
      </c>
      <c r="O291" s="17">
        <v>0</v>
      </c>
      <c r="P291" s="17">
        <v>0</v>
      </c>
      <c r="Q291" s="17">
        <v>0.15796399999999999</v>
      </c>
      <c r="R291" s="17">
        <v>6.3432000000000002E-2</v>
      </c>
      <c r="S291" s="17">
        <v>6.8672999999999998E-2</v>
      </c>
      <c r="T291" s="17">
        <v>5.241E-3</v>
      </c>
      <c r="U291" s="17">
        <v>7.6314000000000007E-2</v>
      </c>
      <c r="V291" s="17">
        <v>254.5</v>
      </c>
      <c r="W291" s="17">
        <v>5.3000000000000001E-5</v>
      </c>
      <c r="X291" s="17">
        <v>968</v>
      </c>
      <c r="Y291" s="17">
        <v>0</v>
      </c>
      <c r="Z291" s="17">
        <v>0</v>
      </c>
    </row>
    <row r="292" spans="1:26">
      <c r="A292" s="17">
        <v>279</v>
      </c>
      <c r="B292" s="19">
        <v>0.15462962962962964</v>
      </c>
      <c r="C292" s="17">
        <v>166.5</v>
      </c>
      <c r="D292" s="17">
        <v>0</v>
      </c>
      <c r="E292" s="17">
        <v>0</v>
      </c>
      <c r="F292" s="17">
        <v>0</v>
      </c>
      <c r="G292" s="17">
        <v>6.3846E-2</v>
      </c>
      <c r="H292" s="17">
        <v>6.7839999999999998E-2</v>
      </c>
      <c r="I292" s="17">
        <v>7.2733000000000006E-2</v>
      </c>
      <c r="J292" s="17">
        <v>4.8929999999999998E-3</v>
      </c>
      <c r="K292" s="17">
        <v>6.7274E-2</v>
      </c>
      <c r="L292" s="17">
        <v>408.3</v>
      </c>
      <c r="M292" s="17">
        <v>3.6999999999999998E-5</v>
      </c>
      <c r="N292" s="17">
        <v>1121</v>
      </c>
      <c r="O292" s="17">
        <v>0</v>
      </c>
      <c r="P292" s="17">
        <v>0</v>
      </c>
      <c r="Q292" s="17">
        <v>0.13559599999999999</v>
      </c>
      <c r="R292" s="17">
        <v>6.0962000000000002E-2</v>
      </c>
      <c r="S292" s="17">
        <v>6.9085999999999995E-2</v>
      </c>
      <c r="T292" s="17">
        <v>8.123E-3</v>
      </c>
      <c r="U292" s="17">
        <v>0.117586</v>
      </c>
      <c r="V292" s="17">
        <v>900</v>
      </c>
      <c r="W292" s="17">
        <v>1.5999999999999999E-5</v>
      </c>
      <c r="X292" s="17">
        <v>596</v>
      </c>
      <c r="Y292" s="17">
        <v>0</v>
      </c>
      <c r="Z292" s="17">
        <v>0</v>
      </c>
    </row>
    <row r="293" spans="1:26">
      <c r="A293" s="17">
        <v>280</v>
      </c>
      <c r="B293" s="19">
        <v>0.15468750000000001</v>
      </c>
      <c r="C293" s="17">
        <v>165.7</v>
      </c>
      <c r="D293" s="17">
        <v>0</v>
      </c>
      <c r="E293" s="17">
        <v>0</v>
      </c>
      <c r="F293" s="17">
        <v>0</v>
      </c>
      <c r="G293" s="17">
        <v>0.29785</v>
      </c>
      <c r="H293" s="17">
        <v>6.6128999999999993E-2</v>
      </c>
      <c r="I293" s="17">
        <v>7.5227000000000002E-2</v>
      </c>
      <c r="J293" s="17">
        <v>9.0980000000000002E-3</v>
      </c>
      <c r="K293" s="17">
        <v>0.120944</v>
      </c>
      <c r="L293" s="17">
        <v>739.3</v>
      </c>
      <c r="M293" s="17">
        <v>0.316691</v>
      </c>
      <c r="N293" s="17">
        <v>798</v>
      </c>
      <c r="O293" s="17">
        <v>0</v>
      </c>
      <c r="P293" s="17">
        <v>0</v>
      </c>
      <c r="Q293" s="17">
        <v>0.24221599999999999</v>
      </c>
      <c r="R293" s="17">
        <v>6.4185000000000006E-2</v>
      </c>
      <c r="S293" s="17">
        <v>7.2252999999999998E-2</v>
      </c>
      <c r="T293" s="17">
        <v>8.0680000000000005E-3</v>
      </c>
      <c r="U293" s="17">
        <v>0.111669</v>
      </c>
      <c r="V293" s="17">
        <v>596.79999999999995</v>
      </c>
      <c r="W293" s="17">
        <v>0.59999899999999995</v>
      </c>
      <c r="X293" s="17">
        <v>684</v>
      </c>
      <c r="Y293" s="17">
        <v>0</v>
      </c>
      <c r="Z293" s="17">
        <v>0</v>
      </c>
    </row>
    <row r="294" spans="1:26">
      <c r="A294" s="17">
        <v>281</v>
      </c>
      <c r="B294" s="19">
        <v>0.1547337962962963</v>
      </c>
      <c r="C294" s="17">
        <v>164.6</v>
      </c>
      <c r="D294" s="17">
        <v>0</v>
      </c>
      <c r="E294" s="17">
        <v>0</v>
      </c>
      <c r="F294" s="17">
        <v>0</v>
      </c>
      <c r="G294" s="17">
        <v>0.226049</v>
      </c>
      <c r="H294" s="17">
        <v>6.9030999999999995E-2</v>
      </c>
      <c r="I294" s="17">
        <v>7.5449000000000002E-2</v>
      </c>
      <c r="J294" s="17">
        <v>6.4180000000000001E-3</v>
      </c>
      <c r="K294" s="17">
        <v>8.5061999999999999E-2</v>
      </c>
      <c r="L294" s="17">
        <v>405.6</v>
      </c>
      <c r="M294" s="17">
        <v>1.9999999999999999E-6</v>
      </c>
      <c r="N294" s="17">
        <v>1753</v>
      </c>
      <c r="O294" s="17">
        <v>0</v>
      </c>
      <c r="P294" s="17">
        <v>0</v>
      </c>
      <c r="Q294" s="17">
        <v>0.46876800000000002</v>
      </c>
      <c r="R294" s="17">
        <v>5.7644000000000001E-2</v>
      </c>
      <c r="S294" s="17">
        <v>7.1503999999999998E-2</v>
      </c>
      <c r="T294" s="17">
        <v>1.3860000000000001E-2</v>
      </c>
      <c r="U294" s="17">
        <v>0.19383700000000001</v>
      </c>
      <c r="V294" s="17">
        <v>845.2</v>
      </c>
      <c r="W294" s="17">
        <v>1.0000000000000001E-5</v>
      </c>
      <c r="X294" s="17">
        <v>770</v>
      </c>
      <c r="Y294" s="17">
        <v>0</v>
      </c>
      <c r="Z294" s="17">
        <v>0</v>
      </c>
    </row>
    <row r="295" spans="1:26">
      <c r="A295" s="17">
        <v>282</v>
      </c>
      <c r="B295" s="19">
        <v>0.15479166666666666</v>
      </c>
      <c r="C295" s="17">
        <v>164.5</v>
      </c>
      <c r="D295" s="17">
        <v>0</v>
      </c>
      <c r="E295" s="17">
        <v>0</v>
      </c>
      <c r="F295" s="17">
        <v>0</v>
      </c>
      <c r="G295" s="17">
        <v>0.52675899999999998</v>
      </c>
      <c r="H295" s="17">
        <v>6.6205E-2</v>
      </c>
      <c r="I295" s="17">
        <v>7.9002000000000003E-2</v>
      </c>
      <c r="J295" s="17">
        <v>1.2796999999999999E-2</v>
      </c>
      <c r="K295" s="17">
        <v>0.16197700000000001</v>
      </c>
      <c r="L295" s="17">
        <v>658.3</v>
      </c>
      <c r="M295" s="17">
        <v>7.9999999999999996E-6</v>
      </c>
      <c r="N295" s="17">
        <v>942</v>
      </c>
      <c r="O295" s="17">
        <v>0</v>
      </c>
      <c r="P295" s="17">
        <v>0</v>
      </c>
      <c r="Q295" s="17">
        <v>0.34976600000000002</v>
      </c>
      <c r="R295" s="17">
        <v>6.2299E-2</v>
      </c>
      <c r="S295" s="17">
        <v>7.0836999999999997E-2</v>
      </c>
      <c r="T295" s="17">
        <v>8.5389999999999997E-3</v>
      </c>
      <c r="U295" s="17">
        <v>0.12053999999999999</v>
      </c>
      <c r="V295" s="17">
        <v>514</v>
      </c>
      <c r="W295" s="17">
        <v>0.59999899999999995</v>
      </c>
      <c r="X295" s="17">
        <v>935</v>
      </c>
      <c r="Y295" s="17">
        <v>0</v>
      </c>
      <c r="Z295" s="17">
        <v>0</v>
      </c>
    </row>
    <row r="296" spans="1:26">
      <c r="A296" s="17">
        <v>283</v>
      </c>
      <c r="B296" s="19">
        <v>0.15484953703703705</v>
      </c>
      <c r="C296" s="17">
        <v>163</v>
      </c>
      <c r="D296" s="17">
        <v>0</v>
      </c>
      <c r="E296" s="17">
        <v>0</v>
      </c>
      <c r="F296" s="17">
        <v>0</v>
      </c>
      <c r="G296" s="17">
        <v>0.32879399999999998</v>
      </c>
      <c r="H296" s="17">
        <v>6.6113000000000005E-2</v>
      </c>
      <c r="I296" s="17">
        <v>7.6411000000000007E-2</v>
      </c>
      <c r="J296" s="17">
        <v>1.0298E-2</v>
      </c>
      <c r="K296" s="17">
        <v>0.134768</v>
      </c>
      <c r="L296" s="17">
        <v>900</v>
      </c>
      <c r="M296" s="17">
        <v>9.9999999999999995E-7</v>
      </c>
      <c r="N296" s="17">
        <v>665</v>
      </c>
      <c r="O296" s="17">
        <v>0</v>
      </c>
      <c r="P296" s="17">
        <v>0</v>
      </c>
      <c r="Q296" s="17">
        <v>0.225961</v>
      </c>
      <c r="R296" s="17">
        <v>6.472E-2</v>
      </c>
      <c r="S296" s="17">
        <v>7.2276000000000007E-2</v>
      </c>
      <c r="T296" s="17">
        <v>7.5560000000000002E-3</v>
      </c>
      <c r="U296" s="17">
        <v>0.104548</v>
      </c>
      <c r="V296" s="17">
        <v>612.9</v>
      </c>
      <c r="W296" s="17">
        <v>2.0000000000000002E-5</v>
      </c>
      <c r="X296" s="17">
        <v>791</v>
      </c>
      <c r="Y296" s="17">
        <v>0</v>
      </c>
      <c r="Z296" s="17">
        <v>0</v>
      </c>
    </row>
    <row r="297" spans="1:26">
      <c r="A297" s="17">
        <v>284</v>
      </c>
      <c r="B297" s="19">
        <v>0.15490740740740741</v>
      </c>
      <c r="C297" s="17">
        <v>162.5</v>
      </c>
      <c r="D297" s="17">
        <v>0</v>
      </c>
      <c r="E297" s="17">
        <v>0</v>
      </c>
      <c r="F297" s="17">
        <v>0</v>
      </c>
      <c r="G297" s="17">
        <v>0.33621099999999998</v>
      </c>
      <c r="H297" s="17">
        <v>7.1870000000000003E-2</v>
      </c>
      <c r="I297" s="17">
        <v>7.9632999999999995E-2</v>
      </c>
      <c r="J297" s="17">
        <v>7.7629999999999999E-3</v>
      </c>
      <c r="K297" s="17">
        <v>9.7487000000000004E-2</v>
      </c>
      <c r="L297" s="17">
        <v>516.29999999999995</v>
      </c>
      <c r="M297" s="17">
        <v>0.6</v>
      </c>
      <c r="N297" s="17">
        <v>1310</v>
      </c>
      <c r="O297" s="17">
        <v>0</v>
      </c>
      <c r="P297" s="17">
        <v>0</v>
      </c>
      <c r="Q297" s="17">
        <v>0.23727200000000001</v>
      </c>
      <c r="R297" s="17">
        <v>6.6372E-2</v>
      </c>
      <c r="S297" s="17">
        <v>7.5892000000000001E-2</v>
      </c>
      <c r="T297" s="17">
        <v>9.5200000000000007E-3</v>
      </c>
      <c r="U297" s="17">
        <v>0.125444</v>
      </c>
      <c r="V297" s="17">
        <v>900</v>
      </c>
      <c r="W297" s="17">
        <v>3.0000000000000001E-6</v>
      </c>
      <c r="X297" s="17">
        <v>875</v>
      </c>
      <c r="Y297" s="17">
        <v>0</v>
      </c>
      <c r="Z297" s="17">
        <v>0</v>
      </c>
    </row>
    <row r="298" spans="1:26">
      <c r="A298" s="17">
        <v>285</v>
      </c>
      <c r="B298" s="19">
        <v>0.1549537037037037</v>
      </c>
      <c r="C298" s="17">
        <v>161.9</v>
      </c>
      <c r="D298" s="17">
        <v>0</v>
      </c>
      <c r="E298" s="17">
        <v>0</v>
      </c>
      <c r="F298" s="17">
        <v>0</v>
      </c>
      <c r="G298" s="17">
        <v>0.40518799999999999</v>
      </c>
      <c r="H298" s="17">
        <v>7.3937000000000003E-2</v>
      </c>
      <c r="I298" s="17">
        <v>8.5694000000000006E-2</v>
      </c>
      <c r="J298" s="17">
        <v>1.1756000000000001E-2</v>
      </c>
      <c r="K298" s="17">
        <v>0.13719200000000001</v>
      </c>
      <c r="L298" s="17">
        <v>563.70000000000005</v>
      </c>
      <c r="M298" s="17">
        <v>3.9999999999999998E-6</v>
      </c>
      <c r="N298" s="17">
        <v>678</v>
      </c>
      <c r="O298" s="17">
        <v>0</v>
      </c>
      <c r="P298" s="17">
        <v>0</v>
      </c>
      <c r="Q298" s="17">
        <v>0.36845</v>
      </c>
      <c r="R298" s="17">
        <v>6.6047999999999996E-2</v>
      </c>
      <c r="S298" s="17">
        <v>7.5842999999999994E-2</v>
      </c>
      <c r="T298" s="17">
        <v>9.7949999999999999E-3</v>
      </c>
      <c r="U298" s="17">
        <v>0.12914800000000001</v>
      </c>
      <c r="V298" s="17">
        <v>698.3</v>
      </c>
      <c r="W298" s="17">
        <v>0.37081900000000001</v>
      </c>
      <c r="X298" s="17">
        <v>975</v>
      </c>
      <c r="Y298" s="17">
        <v>0</v>
      </c>
      <c r="Z298" s="17">
        <v>0</v>
      </c>
    </row>
    <row r="299" spans="1:26">
      <c r="A299" s="17">
        <v>286</v>
      </c>
      <c r="B299" s="19">
        <v>0.15501157407407407</v>
      </c>
      <c r="C299" s="17">
        <v>160.80000000000001</v>
      </c>
      <c r="D299" s="17">
        <v>0</v>
      </c>
      <c r="E299" s="17">
        <v>0</v>
      </c>
      <c r="F299" s="17">
        <v>0</v>
      </c>
      <c r="G299" s="17">
        <v>0.43618499999999999</v>
      </c>
      <c r="H299" s="17">
        <v>6.8337999999999996E-2</v>
      </c>
      <c r="I299" s="17">
        <v>8.1067E-2</v>
      </c>
      <c r="J299" s="17">
        <v>1.2728E-2</v>
      </c>
      <c r="K299" s="17">
        <v>0.15700800000000001</v>
      </c>
      <c r="L299" s="17">
        <v>820.1</v>
      </c>
      <c r="M299" s="17">
        <v>1.5E-5</v>
      </c>
      <c r="N299" s="17">
        <v>1101</v>
      </c>
      <c r="O299" s="17">
        <v>0</v>
      </c>
      <c r="P299" s="17">
        <v>0</v>
      </c>
      <c r="Q299" s="17">
        <v>0.46198299999999998</v>
      </c>
      <c r="R299" s="17">
        <v>6.5062999999999996E-2</v>
      </c>
      <c r="S299" s="17">
        <v>7.8618999999999994E-2</v>
      </c>
      <c r="T299" s="17">
        <v>1.3556E-2</v>
      </c>
      <c r="U299" s="17">
        <v>0.172429</v>
      </c>
      <c r="V299" s="17">
        <v>626.70000000000005</v>
      </c>
      <c r="W299" s="17">
        <v>0.16903399999999999</v>
      </c>
      <c r="X299" s="17">
        <v>1398</v>
      </c>
      <c r="Y299" s="17">
        <v>0</v>
      </c>
      <c r="Z299" s="17">
        <v>0</v>
      </c>
    </row>
    <row r="300" spans="1:26">
      <c r="A300" s="17">
        <v>287</v>
      </c>
      <c r="B300" s="19">
        <v>0.15506944444444445</v>
      </c>
      <c r="C300" s="17">
        <v>160.5</v>
      </c>
      <c r="D300" s="17">
        <v>0</v>
      </c>
      <c r="E300" s="17">
        <v>0</v>
      </c>
      <c r="F300" s="17">
        <v>0</v>
      </c>
      <c r="G300" s="17">
        <v>0.49961100000000003</v>
      </c>
      <c r="H300" s="17">
        <v>7.4302999999999994E-2</v>
      </c>
      <c r="I300" s="17">
        <v>8.5683999999999996E-2</v>
      </c>
      <c r="J300" s="17">
        <v>1.1381E-2</v>
      </c>
      <c r="K300" s="17">
        <v>0.132824</v>
      </c>
      <c r="L300" s="17">
        <v>526.79999999999995</v>
      </c>
      <c r="M300" s="17">
        <v>0.45758799999999999</v>
      </c>
      <c r="N300" s="17">
        <v>743</v>
      </c>
      <c r="O300" s="17">
        <v>0</v>
      </c>
      <c r="P300" s="17">
        <v>0</v>
      </c>
      <c r="Q300" s="17">
        <v>0.50002800000000003</v>
      </c>
      <c r="R300" s="17">
        <v>6.3643000000000005E-2</v>
      </c>
      <c r="S300" s="17">
        <v>7.8293000000000001E-2</v>
      </c>
      <c r="T300" s="17">
        <v>1.465E-2</v>
      </c>
      <c r="U300" s="17">
        <v>0.187116</v>
      </c>
      <c r="V300" s="17">
        <v>828.2</v>
      </c>
      <c r="W300" s="17">
        <v>6.0000000000000002E-6</v>
      </c>
      <c r="X300" s="17">
        <v>960</v>
      </c>
      <c r="Y300" s="17">
        <v>0</v>
      </c>
      <c r="Z300" s="17">
        <v>0</v>
      </c>
    </row>
    <row r="301" spans="1:26">
      <c r="A301" s="17">
        <v>288</v>
      </c>
      <c r="B301" s="19">
        <v>0.15512731481481482</v>
      </c>
      <c r="C301" s="17">
        <v>159.5</v>
      </c>
      <c r="D301" s="17">
        <v>0</v>
      </c>
      <c r="E301" s="17">
        <v>0</v>
      </c>
      <c r="F301" s="17">
        <v>0</v>
      </c>
      <c r="G301" s="17">
        <v>0.66365499999999999</v>
      </c>
      <c r="H301" s="17">
        <v>7.6050999999999994E-2</v>
      </c>
      <c r="I301" s="17">
        <v>9.7713999999999995E-2</v>
      </c>
      <c r="J301" s="17">
        <v>2.1663000000000002E-2</v>
      </c>
      <c r="K301" s="17">
        <v>0.22170200000000001</v>
      </c>
      <c r="L301" s="17">
        <v>660.8</v>
      </c>
      <c r="M301" s="17">
        <v>9.9999999999999995E-7</v>
      </c>
      <c r="N301" s="17">
        <v>528</v>
      </c>
      <c r="O301" s="17">
        <v>0</v>
      </c>
      <c r="P301" s="17">
        <v>0</v>
      </c>
      <c r="Q301" s="17">
        <v>0.63525399999999999</v>
      </c>
      <c r="R301" s="17">
        <v>6.8711999999999995E-2</v>
      </c>
      <c r="S301" s="17">
        <v>9.1735999999999998E-2</v>
      </c>
      <c r="T301" s="17">
        <v>2.3025E-2</v>
      </c>
      <c r="U301" s="17">
        <v>0.25098700000000002</v>
      </c>
      <c r="V301" s="17">
        <v>783.5</v>
      </c>
      <c r="W301" s="17">
        <v>0.37081500000000001</v>
      </c>
      <c r="X301" s="17">
        <v>543</v>
      </c>
      <c r="Y301" s="17">
        <v>0</v>
      </c>
      <c r="Z301" s="17">
        <v>0</v>
      </c>
    </row>
    <row r="302" spans="1:26">
      <c r="A302" s="17">
        <v>289</v>
      </c>
      <c r="B302" s="19">
        <v>0.15517361111111111</v>
      </c>
      <c r="C302" s="17">
        <v>158.4</v>
      </c>
      <c r="D302" s="17">
        <v>0</v>
      </c>
      <c r="E302" s="17">
        <v>0</v>
      </c>
      <c r="F302" s="17">
        <v>0</v>
      </c>
      <c r="G302" s="17">
        <v>0.76013399999999998</v>
      </c>
      <c r="H302" s="17">
        <v>8.7653999999999996E-2</v>
      </c>
      <c r="I302" s="17">
        <v>0.11461</v>
      </c>
      <c r="J302" s="17">
        <v>2.6956999999999998E-2</v>
      </c>
      <c r="K302" s="17">
        <v>0.23520199999999999</v>
      </c>
      <c r="L302" s="17">
        <v>563.6</v>
      </c>
      <c r="M302" s="17">
        <v>7.2042999999999996E-2</v>
      </c>
      <c r="N302" s="17">
        <v>794</v>
      </c>
      <c r="O302" s="17">
        <v>0</v>
      </c>
      <c r="P302" s="17">
        <v>0</v>
      </c>
      <c r="Q302" s="17">
        <v>0.63081399999999999</v>
      </c>
      <c r="R302" s="17">
        <v>8.3660999999999999E-2</v>
      </c>
      <c r="S302" s="17">
        <v>0.102769</v>
      </c>
      <c r="T302" s="17">
        <v>1.9108E-2</v>
      </c>
      <c r="U302" s="17">
        <v>0.18592800000000001</v>
      </c>
      <c r="V302" s="17">
        <v>425.9</v>
      </c>
      <c r="W302" s="17">
        <v>0.238401</v>
      </c>
      <c r="X302" s="17">
        <v>1025</v>
      </c>
      <c r="Y302" s="17">
        <v>0</v>
      </c>
      <c r="Z302" s="17">
        <v>0</v>
      </c>
    </row>
    <row r="303" spans="1:26">
      <c r="A303" s="17">
        <v>290</v>
      </c>
      <c r="B303" s="19">
        <v>0.15523148148148147</v>
      </c>
      <c r="C303" s="17">
        <v>158.30000000000001</v>
      </c>
      <c r="D303" s="17">
        <v>0</v>
      </c>
      <c r="E303" s="17">
        <v>0</v>
      </c>
      <c r="F303" s="17">
        <v>0</v>
      </c>
      <c r="G303" s="17">
        <v>0.91496500000000003</v>
      </c>
      <c r="H303" s="17">
        <v>8.9427999999999994E-2</v>
      </c>
      <c r="I303" s="17">
        <v>0.127665</v>
      </c>
      <c r="J303" s="17">
        <v>3.8237E-2</v>
      </c>
      <c r="K303" s="17">
        <v>0.29951</v>
      </c>
      <c r="L303" s="17">
        <v>471.2</v>
      </c>
      <c r="M303" s="17">
        <v>9.9999999999999995E-7</v>
      </c>
      <c r="N303" s="17">
        <v>546</v>
      </c>
      <c r="O303" s="17">
        <v>0</v>
      </c>
      <c r="P303" s="17">
        <v>0</v>
      </c>
      <c r="Q303" s="17">
        <v>0.79252400000000001</v>
      </c>
      <c r="R303" s="17">
        <v>8.6604E-2</v>
      </c>
      <c r="S303" s="17">
        <v>0.118743</v>
      </c>
      <c r="T303" s="17">
        <v>3.2139000000000001E-2</v>
      </c>
      <c r="U303" s="17">
        <v>0.27066299999999999</v>
      </c>
      <c r="V303" s="17">
        <v>570.4</v>
      </c>
      <c r="W303" s="17">
        <v>3.9999999999999998E-6</v>
      </c>
      <c r="X303" s="17">
        <v>742</v>
      </c>
      <c r="Y303" s="17">
        <v>0</v>
      </c>
      <c r="Z303" s="17">
        <v>0</v>
      </c>
    </row>
    <row r="304" spans="1:26">
      <c r="A304" s="17">
        <v>291</v>
      </c>
      <c r="B304" s="19">
        <v>0.15528935185185186</v>
      </c>
      <c r="C304" s="17">
        <v>156.80000000000001</v>
      </c>
      <c r="D304" s="17">
        <v>0</v>
      </c>
      <c r="E304" s="17">
        <v>0</v>
      </c>
      <c r="F304" s="17">
        <v>0</v>
      </c>
      <c r="G304" s="17">
        <v>0.86669300000000005</v>
      </c>
      <c r="H304" s="17">
        <v>0.10040300000000001</v>
      </c>
      <c r="I304" s="17">
        <v>0.138762</v>
      </c>
      <c r="J304" s="17">
        <v>3.8358999999999997E-2</v>
      </c>
      <c r="K304" s="17">
        <v>0.27643699999999999</v>
      </c>
      <c r="L304" s="17">
        <v>518.70000000000005</v>
      </c>
      <c r="M304" s="17">
        <v>3.9999999999999998E-6</v>
      </c>
      <c r="N304" s="17">
        <v>660</v>
      </c>
      <c r="O304" s="17">
        <v>0</v>
      </c>
      <c r="P304" s="17">
        <v>0</v>
      </c>
      <c r="Q304" s="17">
        <v>0.84257400000000005</v>
      </c>
      <c r="R304" s="17">
        <v>8.9428999999999995E-2</v>
      </c>
      <c r="S304" s="17">
        <v>0.12950600000000001</v>
      </c>
      <c r="T304" s="17">
        <v>4.0077000000000002E-2</v>
      </c>
      <c r="U304" s="17">
        <v>0.30945800000000001</v>
      </c>
      <c r="V304" s="17">
        <v>544.1</v>
      </c>
      <c r="W304" s="17">
        <v>6.0000000000000002E-6</v>
      </c>
      <c r="X304" s="17">
        <v>590</v>
      </c>
      <c r="Y304" s="17">
        <v>0</v>
      </c>
      <c r="Z304" s="17">
        <v>0</v>
      </c>
    </row>
    <row r="305" spans="1:26">
      <c r="A305" s="17">
        <v>292</v>
      </c>
      <c r="B305" s="19">
        <v>0.15534722222222222</v>
      </c>
      <c r="C305" s="17">
        <v>156.30000000000001</v>
      </c>
      <c r="D305" s="17">
        <v>0</v>
      </c>
      <c r="E305" s="17">
        <v>0</v>
      </c>
      <c r="F305" s="17">
        <v>0</v>
      </c>
      <c r="G305" s="17">
        <v>0.88653300000000002</v>
      </c>
      <c r="H305" s="17">
        <v>0.10693999999999999</v>
      </c>
      <c r="I305" s="17">
        <v>0.15518100000000001</v>
      </c>
      <c r="J305" s="17">
        <v>4.8240999999999999E-2</v>
      </c>
      <c r="K305" s="17">
        <v>0.31086999999999998</v>
      </c>
      <c r="L305" s="17">
        <v>536.5</v>
      </c>
      <c r="M305" s="17">
        <v>2.7799999999999998E-4</v>
      </c>
      <c r="N305" s="17">
        <v>631</v>
      </c>
      <c r="O305" s="17">
        <v>0</v>
      </c>
      <c r="P305" s="17">
        <v>0</v>
      </c>
      <c r="Q305" s="17">
        <v>0.81921100000000002</v>
      </c>
      <c r="R305" s="17">
        <v>0.104489</v>
      </c>
      <c r="S305" s="17">
        <v>0.14486499999999999</v>
      </c>
      <c r="T305" s="17">
        <v>4.0376000000000002E-2</v>
      </c>
      <c r="U305" s="17">
        <v>0.27871299999999999</v>
      </c>
      <c r="V305" s="17">
        <v>592.1</v>
      </c>
      <c r="W305" s="17">
        <v>1.2E-5</v>
      </c>
      <c r="X305" s="17">
        <v>786</v>
      </c>
      <c r="Y305" s="17">
        <v>0</v>
      </c>
      <c r="Z305" s="17">
        <v>0</v>
      </c>
    </row>
    <row r="306" spans="1:26">
      <c r="A306" s="17">
        <v>293</v>
      </c>
      <c r="B306" s="19">
        <v>0.15540509259259258</v>
      </c>
      <c r="C306" s="17">
        <v>155.9</v>
      </c>
      <c r="D306" s="17">
        <v>0</v>
      </c>
      <c r="E306" s="17">
        <v>0</v>
      </c>
      <c r="F306" s="17">
        <v>0</v>
      </c>
      <c r="G306" s="17">
        <v>0.90039599999999997</v>
      </c>
      <c r="H306" s="17">
        <v>9.9067000000000002E-2</v>
      </c>
      <c r="I306" s="17">
        <v>0.14535600000000001</v>
      </c>
      <c r="J306" s="17">
        <v>4.6288999999999997E-2</v>
      </c>
      <c r="K306" s="17">
        <v>0.31844899999999998</v>
      </c>
      <c r="L306" s="17">
        <v>605.6</v>
      </c>
      <c r="M306" s="17">
        <v>1.2828000000000001E-2</v>
      </c>
      <c r="N306" s="17">
        <v>741</v>
      </c>
      <c r="O306" s="17">
        <v>0</v>
      </c>
      <c r="P306" s="17">
        <v>0</v>
      </c>
      <c r="Q306" s="17">
        <v>0.88458499999999995</v>
      </c>
      <c r="R306" s="17">
        <v>9.2928999999999998E-2</v>
      </c>
      <c r="S306" s="17">
        <v>0.137514</v>
      </c>
      <c r="T306" s="17">
        <v>4.4586000000000001E-2</v>
      </c>
      <c r="U306" s="17">
        <v>0.32422499999999999</v>
      </c>
      <c r="V306" s="17">
        <v>615.70000000000005</v>
      </c>
      <c r="W306" s="17">
        <v>5.0000000000000004E-6</v>
      </c>
      <c r="X306" s="17">
        <v>568</v>
      </c>
      <c r="Y306" s="17">
        <v>0</v>
      </c>
      <c r="Z306" s="17">
        <v>0</v>
      </c>
    </row>
    <row r="307" spans="1:26">
      <c r="A307" s="17">
        <v>294</v>
      </c>
      <c r="B307" s="19">
        <v>0.1554513888888889</v>
      </c>
      <c r="C307" s="17">
        <v>154.4</v>
      </c>
      <c r="D307" s="17">
        <v>0</v>
      </c>
      <c r="E307" s="17">
        <v>0</v>
      </c>
      <c r="F307" s="17">
        <v>0</v>
      </c>
      <c r="G307" s="17">
        <v>0.88797700000000002</v>
      </c>
      <c r="H307" s="17">
        <v>0.100755</v>
      </c>
      <c r="I307" s="17">
        <v>0.14171900000000001</v>
      </c>
      <c r="J307" s="17">
        <v>4.0964E-2</v>
      </c>
      <c r="K307" s="17">
        <v>0.289053</v>
      </c>
      <c r="L307" s="17">
        <v>530</v>
      </c>
      <c r="M307" s="17">
        <v>3.0000000000000001E-6</v>
      </c>
      <c r="N307" s="17">
        <v>532</v>
      </c>
      <c r="O307" s="17">
        <v>0</v>
      </c>
      <c r="P307" s="17">
        <v>0</v>
      </c>
      <c r="Q307" s="17">
        <v>0.82077699999999998</v>
      </c>
      <c r="R307" s="17">
        <v>9.5036999999999996E-2</v>
      </c>
      <c r="S307" s="17">
        <v>0.13747899999999999</v>
      </c>
      <c r="T307" s="17">
        <v>4.2441E-2</v>
      </c>
      <c r="U307" s="17">
        <v>0.30871199999999999</v>
      </c>
      <c r="V307" s="17">
        <v>604.4</v>
      </c>
      <c r="W307" s="17">
        <v>1.9999999999999999E-6</v>
      </c>
      <c r="X307" s="17">
        <v>869</v>
      </c>
      <c r="Y307" s="17">
        <v>0</v>
      </c>
      <c r="Z307" s="17">
        <v>0</v>
      </c>
    </row>
    <row r="308" spans="1:26">
      <c r="A308" s="17">
        <v>295</v>
      </c>
      <c r="B308" s="19">
        <v>0.15550925925925926</v>
      </c>
      <c r="C308" s="17">
        <v>154.30000000000001</v>
      </c>
      <c r="D308" s="17">
        <v>0</v>
      </c>
      <c r="E308" s="17">
        <v>0</v>
      </c>
      <c r="F308" s="17">
        <v>0</v>
      </c>
      <c r="G308" s="17">
        <v>0.86011000000000004</v>
      </c>
      <c r="H308" s="17">
        <v>9.5865000000000006E-2</v>
      </c>
      <c r="I308" s="17">
        <v>0.138853</v>
      </c>
      <c r="J308" s="17">
        <v>4.2988999999999999E-2</v>
      </c>
      <c r="K308" s="17">
        <v>0.30959700000000001</v>
      </c>
      <c r="L308" s="17">
        <v>568</v>
      </c>
      <c r="M308" s="17">
        <v>1.2999999999999999E-5</v>
      </c>
      <c r="N308" s="17">
        <v>422</v>
      </c>
      <c r="O308" s="17">
        <v>0</v>
      </c>
      <c r="P308" s="17">
        <v>0</v>
      </c>
      <c r="Q308" s="17">
        <v>0.76482899999999998</v>
      </c>
      <c r="R308" s="17">
        <v>8.9041999999999996E-2</v>
      </c>
      <c r="S308" s="17">
        <v>0.12929099999999999</v>
      </c>
      <c r="T308" s="17">
        <v>4.0249E-2</v>
      </c>
      <c r="U308" s="17">
        <v>0.311305</v>
      </c>
      <c r="V308" s="17">
        <v>645.4</v>
      </c>
      <c r="W308" s="17">
        <v>8.7577000000000002E-2</v>
      </c>
      <c r="X308" s="17">
        <v>928</v>
      </c>
      <c r="Y308" s="17">
        <v>0</v>
      </c>
      <c r="Z308" s="17">
        <v>0</v>
      </c>
    </row>
    <row r="309" spans="1:26">
      <c r="A309" s="17">
        <v>296</v>
      </c>
      <c r="B309" s="19">
        <v>0.15556712962962962</v>
      </c>
      <c r="C309" s="17">
        <v>153</v>
      </c>
      <c r="D309" s="17">
        <v>0</v>
      </c>
      <c r="E309" s="17">
        <v>0</v>
      </c>
      <c r="F309" s="17">
        <v>0</v>
      </c>
      <c r="G309" s="17">
        <v>0.87517800000000001</v>
      </c>
      <c r="H309" s="17">
        <v>0.100936</v>
      </c>
      <c r="I309" s="17">
        <v>0.14394399999999999</v>
      </c>
      <c r="J309" s="17">
        <v>4.3007999999999998E-2</v>
      </c>
      <c r="K309" s="17">
        <v>0.29878399999999999</v>
      </c>
      <c r="L309" s="17">
        <v>607.79999999999995</v>
      </c>
      <c r="M309" s="17">
        <v>9.0000000000000002E-6</v>
      </c>
      <c r="N309" s="17">
        <v>720</v>
      </c>
      <c r="O309" s="17">
        <v>0</v>
      </c>
      <c r="P309" s="17">
        <v>0</v>
      </c>
      <c r="Q309" s="17">
        <v>0.87036899999999995</v>
      </c>
      <c r="R309" s="17">
        <v>9.2424999999999993E-2</v>
      </c>
      <c r="S309" s="17">
        <v>0.13525799999999999</v>
      </c>
      <c r="T309" s="17">
        <v>4.2833000000000003E-2</v>
      </c>
      <c r="U309" s="17">
        <v>0.31667400000000001</v>
      </c>
      <c r="V309" s="17">
        <v>537.6</v>
      </c>
      <c r="W309" s="17">
        <v>5.0000000000000004E-6</v>
      </c>
      <c r="X309" s="17">
        <v>665</v>
      </c>
      <c r="Y309" s="17">
        <v>0</v>
      </c>
      <c r="Z309" s="17">
        <v>0</v>
      </c>
    </row>
    <row r="310" spans="1:26">
      <c r="A310" s="17">
        <v>297</v>
      </c>
      <c r="B310" s="19">
        <v>0.15562499999999999</v>
      </c>
      <c r="C310" s="17">
        <v>152.4</v>
      </c>
      <c r="D310" s="17">
        <v>0</v>
      </c>
      <c r="E310" s="17">
        <v>0</v>
      </c>
      <c r="F310" s="17">
        <v>0</v>
      </c>
      <c r="G310" s="17">
        <v>0.90953899999999999</v>
      </c>
      <c r="H310" s="17">
        <v>0.11071400000000001</v>
      </c>
      <c r="I310" s="17">
        <v>0.15654899999999999</v>
      </c>
      <c r="J310" s="17">
        <v>4.5835000000000001E-2</v>
      </c>
      <c r="K310" s="17">
        <v>0.29278500000000002</v>
      </c>
      <c r="L310" s="17">
        <v>456.7</v>
      </c>
      <c r="M310" s="17">
        <v>1.5999999999999999E-5</v>
      </c>
      <c r="N310" s="17">
        <v>610</v>
      </c>
      <c r="O310" s="17">
        <v>0</v>
      </c>
      <c r="P310" s="17">
        <v>0</v>
      </c>
      <c r="Q310" s="17">
        <v>0.85173600000000005</v>
      </c>
      <c r="R310" s="17">
        <v>0.106</v>
      </c>
      <c r="S310" s="17">
        <v>0.15398800000000001</v>
      </c>
      <c r="T310" s="17">
        <v>4.7988999999999997E-2</v>
      </c>
      <c r="U310" s="17">
        <v>0.311639</v>
      </c>
      <c r="V310" s="17">
        <v>535.5</v>
      </c>
      <c r="W310" s="17">
        <v>6.8930000000000005E-2</v>
      </c>
      <c r="X310" s="17">
        <v>747</v>
      </c>
      <c r="Y310" s="17">
        <v>0</v>
      </c>
      <c r="Z310" s="17">
        <v>0</v>
      </c>
    </row>
    <row r="311" spans="1:26">
      <c r="A311" s="17">
        <v>298</v>
      </c>
      <c r="B311" s="19">
        <v>0.15568287037037037</v>
      </c>
      <c r="C311" s="17">
        <v>151.5</v>
      </c>
      <c r="D311" s="17">
        <v>0</v>
      </c>
      <c r="E311" s="17">
        <v>0</v>
      </c>
      <c r="F311" s="17">
        <v>0</v>
      </c>
      <c r="G311" s="17">
        <v>0.94678200000000001</v>
      </c>
      <c r="H311" s="17">
        <v>0.119605</v>
      </c>
      <c r="I311" s="17">
        <v>0.170653</v>
      </c>
      <c r="J311" s="17">
        <v>5.1048000000000003E-2</v>
      </c>
      <c r="K311" s="17">
        <v>0.29913299999999998</v>
      </c>
      <c r="L311" s="17">
        <v>548.9</v>
      </c>
      <c r="M311" s="17">
        <v>0.32833800000000002</v>
      </c>
      <c r="N311" s="17">
        <v>545</v>
      </c>
      <c r="O311" s="17">
        <v>0</v>
      </c>
      <c r="P311" s="17">
        <v>0</v>
      </c>
      <c r="Q311" s="17">
        <v>0.91199699999999995</v>
      </c>
      <c r="R311" s="17">
        <v>0.10327699999999999</v>
      </c>
      <c r="S311" s="17">
        <v>0.15857599999999999</v>
      </c>
      <c r="T311" s="17">
        <v>5.5299000000000001E-2</v>
      </c>
      <c r="U311" s="17">
        <v>0.34872300000000001</v>
      </c>
      <c r="V311" s="17">
        <v>474.4</v>
      </c>
      <c r="W311" s="17">
        <v>3.0000000000000001E-6</v>
      </c>
      <c r="X311" s="17">
        <v>650</v>
      </c>
      <c r="Y311" s="17">
        <v>0</v>
      </c>
      <c r="Z311" s="17">
        <v>0</v>
      </c>
    </row>
    <row r="312" spans="1:26">
      <c r="A312" s="17">
        <v>299</v>
      </c>
      <c r="B312" s="19">
        <v>0.15572916666666667</v>
      </c>
      <c r="C312" s="17">
        <v>150.80000000000001</v>
      </c>
      <c r="D312" s="17">
        <v>0</v>
      </c>
      <c r="E312" s="17">
        <v>0</v>
      </c>
      <c r="F312" s="17">
        <v>0</v>
      </c>
      <c r="G312" s="17">
        <v>0.91749400000000003</v>
      </c>
      <c r="H312" s="17">
        <v>0.11618100000000001</v>
      </c>
      <c r="I312" s="17">
        <v>0.17247299999999999</v>
      </c>
      <c r="J312" s="17">
        <v>5.6292000000000002E-2</v>
      </c>
      <c r="K312" s="17">
        <v>0.32638099999999998</v>
      </c>
      <c r="L312" s="17">
        <v>561.9</v>
      </c>
      <c r="M312" s="17">
        <v>3.9999999999999998E-6</v>
      </c>
      <c r="N312" s="17">
        <v>1003</v>
      </c>
      <c r="O312" s="17">
        <v>0</v>
      </c>
      <c r="P312" s="17">
        <v>0</v>
      </c>
      <c r="Q312" s="17">
        <v>0.89853899999999998</v>
      </c>
      <c r="R312" s="17">
        <v>0.10566300000000001</v>
      </c>
      <c r="S312" s="17">
        <v>0.162937</v>
      </c>
      <c r="T312" s="17">
        <v>5.7273999999999999E-2</v>
      </c>
      <c r="U312" s="17">
        <v>0.35150999999999999</v>
      </c>
      <c r="V312" s="17">
        <v>533.1</v>
      </c>
      <c r="W312" s="17">
        <v>4.5079999999999999E-3</v>
      </c>
      <c r="X312" s="17">
        <v>807</v>
      </c>
      <c r="Y312" s="17">
        <v>0</v>
      </c>
      <c r="Z312" s="17">
        <v>0</v>
      </c>
    </row>
    <row r="313" spans="1:26">
      <c r="A313" s="17">
        <v>300</v>
      </c>
      <c r="B313" s="19">
        <v>0.15578703703703703</v>
      </c>
      <c r="C313" s="17">
        <v>150.30000000000001</v>
      </c>
      <c r="D313" s="17">
        <v>0</v>
      </c>
      <c r="E313" s="17">
        <v>0</v>
      </c>
      <c r="F313" s="17">
        <v>0</v>
      </c>
      <c r="G313" s="17">
        <v>0.92530900000000005</v>
      </c>
      <c r="H313" s="17">
        <v>0.121201</v>
      </c>
      <c r="I313" s="17">
        <v>0.18406600000000001</v>
      </c>
      <c r="J313" s="17">
        <v>6.2865000000000004E-2</v>
      </c>
      <c r="K313" s="17">
        <v>0.34153600000000001</v>
      </c>
      <c r="L313" s="17">
        <v>555.6</v>
      </c>
      <c r="M313" s="17">
        <v>5.5234999999999999E-2</v>
      </c>
      <c r="N313" s="17">
        <v>464</v>
      </c>
      <c r="O313" s="17">
        <v>0</v>
      </c>
      <c r="P313" s="17">
        <v>0</v>
      </c>
      <c r="Q313" s="17">
        <v>0.91371400000000003</v>
      </c>
      <c r="R313" s="17">
        <v>0.111632</v>
      </c>
      <c r="S313" s="17">
        <v>0.179593</v>
      </c>
      <c r="T313" s="17">
        <v>6.7960999999999994E-2</v>
      </c>
      <c r="U313" s="17">
        <v>0.378415</v>
      </c>
      <c r="V313" s="17">
        <v>561.6</v>
      </c>
      <c r="W313" s="17">
        <v>3.9999999999999998E-6</v>
      </c>
      <c r="X313" s="17">
        <v>449</v>
      </c>
      <c r="Y313" s="17">
        <v>0</v>
      </c>
      <c r="Z313" s="17">
        <v>0</v>
      </c>
    </row>
    <row r="314" spans="1:26">
      <c r="A314" s="17">
        <v>301</v>
      </c>
      <c r="B314" s="19">
        <v>0.15584490740740739</v>
      </c>
      <c r="C314" s="17">
        <v>149.30000000000001</v>
      </c>
      <c r="D314" s="17">
        <v>0</v>
      </c>
      <c r="E314" s="17">
        <v>0</v>
      </c>
      <c r="F314" s="17">
        <v>0</v>
      </c>
      <c r="G314" s="17">
        <v>0.95074199999999998</v>
      </c>
      <c r="H314" s="17">
        <v>0.135098</v>
      </c>
      <c r="I314" s="17">
        <v>0.19517599999999999</v>
      </c>
      <c r="J314" s="17">
        <v>6.0077999999999999E-2</v>
      </c>
      <c r="K314" s="17">
        <v>0.30781599999999998</v>
      </c>
      <c r="L314" s="17">
        <v>531.6</v>
      </c>
      <c r="M314" s="17">
        <v>0.39151900000000001</v>
      </c>
      <c r="N314" s="17">
        <v>643</v>
      </c>
      <c r="O314" s="17">
        <v>0</v>
      </c>
      <c r="P314" s="17">
        <v>0</v>
      </c>
      <c r="Q314" s="17">
        <v>0.89607000000000003</v>
      </c>
      <c r="R314" s="17">
        <v>0.120516</v>
      </c>
      <c r="S314" s="17">
        <v>0.18013100000000001</v>
      </c>
      <c r="T314" s="17">
        <v>5.9615000000000001E-2</v>
      </c>
      <c r="U314" s="17">
        <v>0.330953</v>
      </c>
      <c r="V314" s="17">
        <v>513.6</v>
      </c>
      <c r="W314" s="17">
        <v>3.0000000000000001E-6</v>
      </c>
      <c r="X314" s="17">
        <v>461</v>
      </c>
      <c r="Y314" s="17">
        <v>0</v>
      </c>
      <c r="Z314" s="17">
        <v>0</v>
      </c>
    </row>
    <row r="315" spans="1:26">
      <c r="A315" s="17">
        <v>302</v>
      </c>
      <c r="B315" s="19">
        <v>0.15590277777777778</v>
      </c>
      <c r="C315" s="17">
        <v>148.6</v>
      </c>
      <c r="D315" s="17">
        <v>0</v>
      </c>
      <c r="E315" s="17">
        <v>0</v>
      </c>
      <c r="F315" s="17">
        <v>0</v>
      </c>
      <c r="G315" s="17">
        <v>0.94481899999999996</v>
      </c>
      <c r="H315" s="17">
        <v>0.126975</v>
      </c>
      <c r="I315" s="17">
        <v>0.195516</v>
      </c>
      <c r="J315" s="17">
        <v>6.8540000000000004E-2</v>
      </c>
      <c r="K315" s="17">
        <v>0.35056199999999998</v>
      </c>
      <c r="L315" s="17">
        <v>516.20000000000005</v>
      </c>
      <c r="M315" s="17">
        <v>3.9999999999999998E-6</v>
      </c>
      <c r="N315" s="17">
        <v>639</v>
      </c>
      <c r="O315" s="17">
        <v>0</v>
      </c>
      <c r="P315" s="17">
        <v>0</v>
      </c>
      <c r="Q315" s="17">
        <v>0.93403499999999995</v>
      </c>
      <c r="R315" s="17">
        <v>0.117352</v>
      </c>
      <c r="S315" s="17">
        <v>0.18765200000000001</v>
      </c>
      <c r="T315" s="17">
        <v>7.0300000000000001E-2</v>
      </c>
      <c r="U315" s="17">
        <v>0.37463000000000002</v>
      </c>
      <c r="V315" s="17">
        <v>556.5</v>
      </c>
      <c r="W315" s="17">
        <v>5.4108999999999997E-2</v>
      </c>
      <c r="X315" s="17">
        <v>552</v>
      </c>
      <c r="Y315" s="17">
        <v>0</v>
      </c>
      <c r="Z315" s="17">
        <v>0</v>
      </c>
    </row>
    <row r="316" spans="1:26">
      <c r="A316" s="17">
        <v>303</v>
      </c>
      <c r="B316" s="19">
        <v>0.15594907407407407</v>
      </c>
      <c r="C316" s="17">
        <v>147.9</v>
      </c>
      <c r="D316" s="17">
        <v>0</v>
      </c>
      <c r="E316" s="17">
        <v>0</v>
      </c>
      <c r="F316" s="17">
        <v>0</v>
      </c>
      <c r="G316" s="17">
        <v>0.94630999999999998</v>
      </c>
      <c r="H316" s="17">
        <v>0.13670099999999999</v>
      </c>
      <c r="I316" s="17">
        <v>0.20905899999999999</v>
      </c>
      <c r="J316" s="17">
        <v>7.2358000000000006E-2</v>
      </c>
      <c r="K316" s="17">
        <v>0.34611199999999998</v>
      </c>
      <c r="L316" s="17">
        <v>536.20000000000005</v>
      </c>
      <c r="M316" s="17">
        <v>0.22917899999999999</v>
      </c>
      <c r="N316" s="17">
        <v>567</v>
      </c>
      <c r="O316" s="17">
        <v>0</v>
      </c>
      <c r="P316" s="17">
        <v>0</v>
      </c>
      <c r="Q316" s="17">
        <v>0.92403100000000005</v>
      </c>
      <c r="R316" s="17">
        <v>0.125087</v>
      </c>
      <c r="S316" s="17">
        <v>0.190883</v>
      </c>
      <c r="T316" s="17">
        <v>6.5796999999999994E-2</v>
      </c>
      <c r="U316" s="17">
        <v>0.34469499999999997</v>
      </c>
      <c r="V316" s="17">
        <v>508.7</v>
      </c>
      <c r="W316" s="17">
        <v>0.150869</v>
      </c>
      <c r="X316" s="17">
        <v>673</v>
      </c>
      <c r="Y316" s="17">
        <v>0</v>
      </c>
      <c r="Z316" s="17">
        <v>0</v>
      </c>
    </row>
    <row r="317" spans="1:26">
      <c r="A317" s="17">
        <v>304</v>
      </c>
      <c r="B317" s="19">
        <v>0.15600694444444443</v>
      </c>
      <c r="C317" s="17">
        <v>147.19999999999999</v>
      </c>
      <c r="D317" s="17">
        <v>0</v>
      </c>
      <c r="E317" s="17">
        <v>0</v>
      </c>
      <c r="F317" s="17">
        <v>0</v>
      </c>
      <c r="G317" s="17">
        <v>0.95737300000000003</v>
      </c>
      <c r="H317" s="17">
        <v>0.130607</v>
      </c>
      <c r="I317" s="17">
        <v>0.222167</v>
      </c>
      <c r="J317" s="17">
        <v>9.1560000000000002E-2</v>
      </c>
      <c r="K317" s="17">
        <v>0.41212199999999999</v>
      </c>
      <c r="L317" s="17">
        <v>581.9</v>
      </c>
      <c r="M317" s="17">
        <v>2.6999999999999999E-5</v>
      </c>
      <c r="N317" s="17">
        <v>562</v>
      </c>
      <c r="O317" s="17">
        <v>0</v>
      </c>
      <c r="P317" s="17">
        <v>0</v>
      </c>
      <c r="Q317" s="17">
        <v>0.94877299999999998</v>
      </c>
      <c r="R317" s="17">
        <v>0.12715000000000001</v>
      </c>
      <c r="S317" s="17">
        <v>0.21903700000000001</v>
      </c>
      <c r="T317" s="17">
        <v>9.1887999999999997E-2</v>
      </c>
      <c r="U317" s="17">
        <v>0.41950700000000002</v>
      </c>
      <c r="V317" s="17">
        <v>502.3</v>
      </c>
      <c r="W317" s="17">
        <v>9.9999999999999995E-7</v>
      </c>
      <c r="X317" s="17">
        <v>396</v>
      </c>
      <c r="Y317" s="17">
        <v>0</v>
      </c>
      <c r="Z317" s="17">
        <v>0</v>
      </c>
    </row>
    <row r="318" spans="1:26">
      <c r="A318" s="17">
        <v>305</v>
      </c>
      <c r="B318" s="19">
        <v>0.15606481481481482</v>
      </c>
      <c r="C318" s="17">
        <v>146.1</v>
      </c>
      <c r="D318" s="17">
        <v>0</v>
      </c>
      <c r="E318" s="17">
        <v>0</v>
      </c>
      <c r="F318" s="17">
        <v>0</v>
      </c>
      <c r="G318" s="17">
        <v>0.95521800000000001</v>
      </c>
      <c r="H318" s="17">
        <v>0.137157</v>
      </c>
      <c r="I318" s="17">
        <v>0.21840599999999999</v>
      </c>
      <c r="J318" s="17">
        <v>8.1248000000000001E-2</v>
      </c>
      <c r="K318" s="17">
        <v>0.372006</v>
      </c>
      <c r="L318" s="17">
        <v>558.70000000000005</v>
      </c>
      <c r="M318" s="17">
        <v>0.111664</v>
      </c>
      <c r="N318" s="17">
        <v>555</v>
      </c>
      <c r="O318" s="17">
        <v>0</v>
      </c>
      <c r="P318" s="17">
        <v>0</v>
      </c>
      <c r="Q318" s="17">
        <v>0.92276800000000003</v>
      </c>
      <c r="R318" s="17">
        <v>0.134267</v>
      </c>
      <c r="S318" s="17">
        <v>0.20760600000000001</v>
      </c>
      <c r="T318" s="17">
        <v>7.3339000000000001E-2</v>
      </c>
      <c r="U318" s="17">
        <v>0.35326000000000002</v>
      </c>
      <c r="V318" s="17">
        <v>478.8</v>
      </c>
      <c r="W318" s="17">
        <v>0.10820399999999999</v>
      </c>
      <c r="X318" s="17">
        <v>556</v>
      </c>
      <c r="Y318" s="17">
        <v>0</v>
      </c>
      <c r="Z318" s="17">
        <v>0</v>
      </c>
    </row>
    <row r="319" spans="1:26">
      <c r="A319" s="17">
        <v>306</v>
      </c>
      <c r="B319" s="19">
        <v>0.15612268518518518</v>
      </c>
      <c r="C319" s="17">
        <v>145.69999999999999</v>
      </c>
      <c r="D319" s="17">
        <v>0</v>
      </c>
      <c r="E319" s="17">
        <v>0</v>
      </c>
      <c r="F319" s="17">
        <v>0</v>
      </c>
      <c r="G319" s="17">
        <v>0.95723000000000003</v>
      </c>
      <c r="H319" s="17">
        <v>0.14474999999999999</v>
      </c>
      <c r="I319" s="17">
        <v>0.23339599999999999</v>
      </c>
      <c r="J319" s="17">
        <v>8.8646000000000003E-2</v>
      </c>
      <c r="K319" s="17">
        <v>0.37981100000000001</v>
      </c>
      <c r="L319" s="17">
        <v>531.1</v>
      </c>
      <c r="M319" s="17">
        <v>3.9999999999999998E-6</v>
      </c>
      <c r="N319" s="17">
        <v>614</v>
      </c>
      <c r="O319" s="17">
        <v>0</v>
      </c>
      <c r="P319" s="17">
        <v>0</v>
      </c>
      <c r="Q319" s="17">
        <v>0.95503400000000005</v>
      </c>
      <c r="R319" s="17">
        <v>0.12998599999999999</v>
      </c>
      <c r="S319" s="17">
        <v>0.22373999999999999</v>
      </c>
      <c r="T319" s="17">
        <v>9.3754000000000004E-2</v>
      </c>
      <c r="U319" s="17">
        <v>0.41903000000000001</v>
      </c>
      <c r="V319" s="17">
        <v>567.4</v>
      </c>
      <c r="W319" s="17">
        <v>8.5769999999999996E-3</v>
      </c>
      <c r="X319" s="17">
        <v>447</v>
      </c>
      <c r="Y319" s="17">
        <v>0</v>
      </c>
      <c r="Z319" s="17">
        <v>0</v>
      </c>
    </row>
    <row r="320" spans="1:26">
      <c r="A320" s="17">
        <v>307</v>
      </c>
      <c r="B320" s="19">
        <v>0.15616898148148148</v>
      </c>
      <c r="C320" s="17">
        <v>144.4</v>
      </c>
      <c r="D320" s="17">
        <v>0</v>
      </c>
      <c r="E320" s="17">
        <v>0</v>
      </c>
      <c r="F320" s="17">
        <v>0</v>
      </c>
      <c r="G320" s="17">
        <v>0.95460999999999996</v>
      </c>
      <c r="H320" s="17">
        <v>0.15049899999999999</v>
      </c>
      <c r="I320" s="17">
        <v>0.24086199999999999</v>
      </c>
      <c r="J320" s="17">
        <v>9.0362999999999999E-2</v>
      </c>
      <c r="K320" s="17">
        <v>0.37516500000000003</v>
      </c>
      <c r="L320" s="17">
        <v>518.6</v>
      </c>
      <c r="M320" s="17">
        <v>0.12551799999999999</v>
      </c>
      <c r="N320" s="17">
        <v>578</v>
      </c>
      <c r="O320" s="17">
        <v>0</v>
      </c>
      <c r="P320" s="17">
        <v>0</v>
      </c>
      <c r="Q320" s="17">
        <v>0.94878399999999996</v>
      </c>
      <c r="R320" s="17">
        <v>0.13800599999999999</v>
      </c>
      <c r="S320" s="17">
        <v>0.22587099999999999</v>
      </c>
      <c r="T320" s="17">
        <v>8.7864999999999999E-2</v>
      </c>
      <c r="U320" s="17">
        <v>0.38900499999999999</v>
      </c>
      <c r="V320" s="17">
        <v>480.5</v>
      </c>
      <c r="W320" s="17">
        <v>7.1515999999999996E-2</v>
      </c>
      <c r="X320" s="17">
        <v>503</v>
      </c>
      <c r="Y320" s="17">
        <v>0</v>
      </c>
      <c r="Z320" s="17">
        <v>0</v>
      </c>
    </row>
    <row r="321" spans="1:26">
      <c r="A321" s="17">
        <v>308</v>
      </c>
      <c r="B321" s="19">
        <v>0.15622685185185184</v>
      </c>
      <c r="C321" s="17">
        <v>144.1</v>
      </c>
      <c r="D321" s="17">
        <v>0</v>
      </c>
      <c r="E321" s="17">
        <v>0</v>
      </c>
      <c r="F321" s="17">
        <v>0</v>
      </c>
      <c r="G321" s="17">
        <v>0.96689400000000003</v>
      </c>
      <c r="H321" s="17">
        <v>0.14723600000000001</v>
      </c>
      <c r="I321" s="17">
        <v>0.25841999999999998</v>
      </c>
      <c r="J321" s="17">
        <v>0.11118400000000001</v>
      </c>
      <c r="K321" s="17">
        <v>0.43024499999999999</v>
      </c>
      <c r="L321" s="17">
        <v>497.6</v>
      </c>
      <c r="M321" s="17">
        <v>6.9999999999999999E-6</v>
      </c>
      <c r="N321" s="17">
        <v>500</v>
      </c>
      <c r="O321" s="17">
        <v>0</v>
      </c>
      <c r="P321" s="17">
        <v>0</v>
      </c>
      <c r="Q321" s="17">
        <v>0.96774499999999997</v>
      </c>
      <c r="R321" s="17">
        <v>0.13639000000000001</v>
      </c>
      <c r="S321" s="17">
        <v>0.24584700000000001</v>
      </c>
      <c r="T321" s="17">
        <v>0.109457</v>
      </c>
      <c r="U321" s="17">
        <v>0.44522499999999998</v>
      </c>
      <c r="V321" s="17">
        <v>505.9</v>
      </c>
      <c r="W321" s="17">
        <v>5.0000000000000004E-6</v>
      </c>
      <c r="X321" s="17">
        <v>429</v>
      </c>
      <c r="Y321" s="17">
        <v>0</v>
      </c>
      <c r="Z321" s="17">
        <v>0</v>
      </c>
    </row>
    <row r="322" spans="1:26">
      <c r="A322" s="17">
        <v>309</v>
      </c>
      <c r="B322" s="19">
        <v>0.15628472222222223</v>
      </c>
      <c r="C322" s="17">
        <v>142.80000000000001</v>
      </c>
      <c r="D322" s="17">
        <v>0</v>
      </c>
      <c r="E322" s="17">
        <v>0</v>
      </c>
      <c r="F322" s="17">
        <v>0</v>
      </c>
      <c r="G322" s="17">
        <v>0.93750599999999995</v>
      </c>
      <c r="H322" s="17">
        <v>0.15068999999999999</v>
      </c>
      <c r="I322" s="17">
        <v>0.244753</v>
      </c>
      <c r="J322" s="17">
        <v>9.4062999999999994E-2</v>
      </c>
      <c r="K322" s="17">
        <v>0.38431799999999999</v>
      </c>
      <c r="L322" s="17">
        <v>530.79999999999995</v>
      </c>
      <c r="M322" s="17">
        <v>6.6867999999999997E-2</v>
      </c>
      <c r="N322" s="17">
        <v>452</v>
      </c>
      <c r="O322" s="17">
        <v>0</v>
      </c>
      <c r="P322" s="17">
        <v>0</v>
      </c>
      <c r="Q322" s="17">
        <v>0.952878</v>
      </c>
      <c r="R322" s="17">
        <v>0.14716899999999999</v>
      </c>
      <c r="S322" s="17">
        <v>0.23843300000000001</v>
      </c>
      <c r="T322" s="17">
        <v>9.1263999999999998E-2</v>
      </c>
      <c r="U322" s="17">
        <v>0.38276700000000002</v>
      </c>
      <c r="V322" s="17">
        <v>500.7</v>
      </c>
      <c r="W322" s="17">
        <v>0.24256</v>
      </c>
      <c r="X322" s="17">
        <v>479</v>
      </c>
      <c r="Y322" s="17">
        <v>0</v>
      </c>
      <c r="Z322" s="17">
        <v>0</v>
      </c>
    </row>
    <row r="323" spans="1:26">
      <c r="A323" s="17">
        <v>310</v>
      </c>
      <c r="B323" s="19">
        <v>0.15634259259259259</v>
      </c>
      <c r="C323" s="17">
        <v>143</v>
      </c>
      <c r="D323" s="17">
        <v>0</v>
      </c>
      <c r="E323" s="17">
        <v>0</v>
      </c>
      <c r="F323" s="17">
        <v>0</v>
      </c>
      <c r="G323" s="17">
        <v>0.97368399999999999</v>
      </c>
      <c r="H323" s="17">
        <v>0.158939</v>
      </c>
      <c r="I323" s="17">
        <v>0.27266200000000002</v>
      </c>
      <c r="J323" s="17">
        <v>0.113722</v>
      </c>
      <c r="K323" s="17">
        <v>0.41708299999999998</v>
      </c>
      <c r="L323" s="17">
        <v>514.6</v>
      </c>
      <c r="M323" s="17">
        <v>6.0000000000000002E-6</v>
      </c>
      <c r="N323" s="17">
        <v>508</v>
      </c>
      <c r="O323" s="17">
        <v>0</v>
      </c>
      <c r="P323" s="17">
        <v>0</v>
      </c>
      <c r="Q323" s="17">
        <v>0.96094900000000005</v>
      </c>
      <c r="R323" s="17">
        <v>0.15115400000000001</v>
      </c>
      <c r="S323" s="17">
        <v>0.27458300000000002</v>
      </c>
      <c r="T323" s="17">
        <v>0.123429</v>
      </c>
      <c r="U323" s="17">
        <v>0.44951400000000002</v>
      </c>
      <c r="V323" s="17">
        <v>432.9</v>
      </c>
      <c r="W323" s="17">
        <v>6.0000000000000002E-6</v>
      </c>
      <c r="X323" s="17">
        <v>445</v>
      </c>
      <c r="Y323" s="17">
        <v>0</v>
      </c>
      <c r="Z323" s="17">
        <v>0</v>
      </c>
    </row>
    <row r="324" spans="1:26">
      <c r="A324" s="17">
        <v>311</v>
      </c>
      <c r="B324" s="19">
        <v>0.15640046296296298</v>
      </c>
      <c r="C324" s="17">
        <v>141.1</v>
      </c>
      <c r="D324" s="17">
        <v>0</v>
      </c>
      <c r="E324" s="17">
        <v>0</v>
      </c>
      <c r="F324" s="17">
        <v>0</v>
      </c>
      <c r="G324" s="17">
        <v>0.97133599999999998</v>
      </c>
      <c r="H324" s="17">
        <v>0.16431799999999999</v>
      </c>
      <c r="I324" s="17">
        <v>0.27271600000000001</v>
      </c>
      <c r="J324" s="17">
        <v>0.10839799999999999</v>
      </c>
      <c r="K324" s="17">
        <v>0.397476</v>
      </c>
      <c r="L324" s="17">
        <v>523</v>
      </c>
      <c r="M324" s="17">
        <v>0.158553</v>
      </c>
      <c r="N324" s="17">
        <v>404</v>
      </c>
      <c r="O324" s="17">
        <v>0</v>
      </c>
      <c r="P324" s="17">
        <v>0</v>
      </c>
      <c r="Q324" s="17">
        <v>0.98199000000000003</v>
      </c>
      <c r="R324" s="17">
        <v>0.15078800000000001</v>
      </c>
      <c r="S324" s="17">
        <v>0.271567</v>
      </c>
      <c r="T324" s="17">
        <v>0.120778</v>
      </c>
      <c r="U324" s="17">
        <v>0.444747</v>
      </c>
      <c r="V324" s="17">
        <v>536.9</v>
      </c>
      <c r="W324" s="17">
        <v>1.7E-5</v>
      </c>
      <c r="X324" s="17">
        <v>561</v>
      </c>
      <c r="Y324" s="17">
        <v>0</v>
      </c>
      <c r="Z324" s="17">
        <v>0</v>
      </c>
    </row>
    <row r="325" spans="1:26">
      <c r="A325" s="17">
        <v>312</v>
      </c>
      <c r="B325" s="19">
        <v>0.15644675925925924</v>
      </c>
      <c r="C325" s="17">
        <v>141.30000000000001</v>
      </c>
      <c r="D325" s="17">
        <v>0</v>
      </c>
      <c r="E325" s="17">
        <v>0</v>
      </c>
      <c r="F325" s="17">
        <v>0</v>
      </c>
      <c r="G325" s="17">
        <v>0.98100900000000002</v>
      </c>
      <c r="H325" s="17">
        <v>0.17738999999999999</v>
      </c>
      <c r="I325" s="17">
        <v>0.30519800000000002</v>
      </c>
      <c r="J325" s="17">
        <v>0.127808</v>
      </c>
      <c r="K325" s="17">
        <v>0.41877199999999998</v>
      </c>
      <c r="L325" s="17">
        <v>484</v>
      </c>
      <c r="M325" s="17">
        <v>9.239E-2</v>
      </c>
      <c r="N325" s="17">
        <v>373</v>
      </c>
      <c r="O325" s="17">
        <v>0</v>
      </c>
      <c r="P325" s="17">
        <v>0</v>
      </c>
      <c r="Q325" s="17">
        <v>0.98048000000000002</v>
      </c>
      <c r="R325" s="17">
        <v>0.16072500000000001</v>
      </c>
      <c r="S325" s="17">
        <v>0.29213</v>
      </c>
      <c r="T325" s="17">
        <v>0.13140499999999999</v>
      </c>
      <c r="U325" s="17">
        <v>0.449818</v>
      </c>
      <c r="V325" s="17">
        <v>459</v>
      </c>
      <c r="W325" s="17">
        <v>9.0000000000000002E-6</v>
      </c>
      <c r="X325" s="17">
        <v>422</v>
      </c>
      <c r="Y325" s="17">
        <v>0</v>
      </c>
      <c r="Z325" s="17">
        <v>0</v>
      </c>
    </row>
    <row r="326" spans="1:26">
      <c r="A326" s="17">
        <v>313</v>
      </c>
      <c r="B326" s="19">
        <v>0.15650462962962963</v>
      </c>
      <c r="C326" s="17">
        <v>139.9</v>
      </c>
      <c r="D326" s="17">
        <v>0</v>
      </c>
      <c r="E326" s="17">
        <v>0</v>
      </c>
      <c r="F326" s="17">
        <v>0</v>
      </c>
      <c r="G326" s="17">
        <v>0.97338899999999995</v>
      </c>
      <c r="H326" s="17">
        <v>0.17806</v>
      </c>
      <c r="I326" s="17">
        <v>0.30752099999999999</v>
      </c>
      <c r="J326" s="17">
        <v>0.12946099999999999</v>
      </c>
      <c r="K326" s="17">
        <v>0.42098200000000002</v>
      </c>
      <c r="L326" s="17">
        <v>466.6</v>
      </c>
      <c r="M326" s="17">
        <v>2.0718E-2</v>
      </c>
      <c r="N326" s="17">
        <v>594</v>
      </c>
      <c r="O326" s="17">
        <v>0</v>
      </c>
      <c r="P326" s="17">
        <v>0</v>
      </c>
      <c r="Q326" s="17">
        <v>0.97297900000000004</v>
      </c>
      <c r="R326" s="17">
        <v>0.15976799999999999</v>
      </c>
      <c r="S326" s="17">
        <v>0.29584300000000002</v>
      </c>
      <c r="T326" s="17">
        <v>0.136075</v>
      </c>
      <c r="U326" s="17">
        <v>0.459957</v>
      </c>
      <c r="V326" s="17">
        <v>522.4</v>
      </c>
      <c r="W326" s="17">
        <v>3.0000000000000001E-6</v>
      </c>
      <c r="X326" s="17">
        <v>378</v>
      </c>
      <c r="Y326" s="17">
        <v>0</v>
      </c>
      <c r="Z326" s="17">
        <v>0</v>
      </c>
    </row>
    <row r="327" spans="1:26">
      <c r="A327" s="17">
        <v>314</v>
      </c>
      <c r="B327" s="19">
        <v>0.15656250000000002</v>
      </c>
      <c r="C327" s="17">
        <v>139.30000000000001</v>
      </c>
      <c r="D327" s="17">
        <v>0</v>
      </c>
      <c r="E327" s="17">
        <v>0</v>
      </c>
      <c r="F327" s="17">
        <v>0</v>
      </c>
      <c r="G327" s="17">
        <v>0.96925899999999998</v>
      </c>
      <c r="H327" s="17">
        <v>0.17055699999999999</v>
      </c>
      <c r="I327" s="17">
        <v>0.29994999999999999</v>
      </c>
      <c r="J327" s="17">
        <v>0.12939300000000001</v>
      </c>
      <c r="K327" s="17">
        <v>0.43138100000000001</v>
      </c>
      <c r="L327" s="17">
        <v>538.6</v>
      </c>
      <c r="M327" s="17">
        <v>0.12174</v>
      </c>
      <c r="N327" s="17">
        <v>490</v>
      </c>
      <c r="O327" s="17">
        <v>0</v>
      </c>
      <c r="P327" s="17">
        <v>0</v>
      </c>
      <c r="Q327" s="17">
        <v>0.96615200000000001</v>
      </c>
      <c r="R327" s="17">
        <v>0.16295999999999999</v>
      </c>
      <c r="S327" s="17">
        <v>0.29496299999999998</v>
      </c>
      <c r="T327" s="17">
        <v>0.13200300000000001</v>
      </c>
      <c r="U327" s="17">
        <v>0.44752500000000001</v>
      </c>
      <c r="V327" s="17">
        <v>494.2</v>
      </c>
      <c r="W327" s="17">
        <v>7.9999999999999996E-6</v>
      </c>
      <c r="X327" s="17">
        <v>378</v>
      </c>
      <c r="Y327" s="17">
        <v>0</v>
      </c>
      <c r="Z327" s="17">
        <v>0</v>
      </c>
    </row>
    <row r="328" spans="1:26">
      <c r="A328" s="17">
        <v>315</v>
      </c>
      <c r="B328" s="19">
        <v>0.15662037037037038</v>
      </c>
      <c r="C328" s="17">
        <v>138.6</v>
      </c>
      <c r="D328" s="17">
        <v>0</v>
      </c>
      <c r="E328" s="17">
        <v>0</v>
      </c>
      <c r="F328" s="17">
        <v>0</v>
      </c>
      <c r="G328" s="17">
        <v>0.96734200000000004</v>
      </c>
      <c r="H328" s="17">
        <v>0.17197299999999999</v>
      </c>
      <c r="I328" s="17">
        <v>0.30764599999999998</v>
      </c>
      <c r="J328" s="17">
        <v>0.13567299999999999</v>
      </c>
      <c r="K328" s="17">
        <v>0.44100400000000001</v>
      </c>
      <c r="L328" s="17">
        <v>491.4</v>
      </c>
      <c r="M328" s="17">
        <v>3.0000000000000001E-6</v>
      </c>
      <c r="N328" s="17">
        <v>425</v>
      </c>
      <c r="O328" s="17">
        <v>0</v>
      </c>
      <c r="P328" s="17">
        <v>0</v>
      </c>
      <c r="Q328" s="17">
        <v>0.97143999999999997</v>
      </c>
      <c r="R328" s="17">
        <v>0.16950999999999999</v>
      </c>
      <c r="S328" s="17">
        <v>0.30415599999999998</v>
      </c>
      <c r="T328" s="17">
        <v>0.13464699999999999</v>
      </c>
      <c r="U328" s="17">
        <v>0.442689</v>
      </c>
      <c r="V328" s="17">
        <v>423.7</v>
      </c>
      <c r="W328" s="17">
        <v>3.0000000000000001E-6</v>
      </c>
      <c r="X328" s="17">
        <v>372</v>
      </c>
      <c r="Y328" s="17">
        <v>0</v>
      </c>
      <c r="Z328" s="17">
        <v>0</v>
      </c>
    </row>
    <row r="329" spans="1:26">
      <c r="A329" s="17">
        <v>316</v>
      </c>
      <c r="B329" s="19">
        <v>0.15666666666666665</v>
      </c>
      <c r="C329" s="17">
        <v>137.69999999999999</v>
      </c>
      <c r="D329" s="17">
        <v>0</v>
      </c>
      <c r="E329" s="17">
        <v>0</v>
      </c>
      <c r="F329" s="17">
        <v>0</v>
      </c>
      <c r="G329" s="17">
        <v>0.97730700000000004</v>
      </c>
      <c r="H329" s="17">
        <v>0.18495400000000001</v>
      </c>
      <c r="I329" s="17">
        <v>0.31040200000000001</v>
      </c>
      <c r="J329" s="17">
        <v>0.125448</v>
      </c>
      <c r="K329" s="17">
        <v>0.40414600000000001</v>
      </c>
      <c r="L329" s="17">
        <v>523</v>
      </c>
      <c r="M329" s="17">
        <v>3.0209999999999998E-3</v>
      </c>
      <c r="N329" s="17">
        <v>489</v>
      </c>
      <c r="O329" s="17">
        <v>0</v>
      </c>
      <c r="P329" s="17">
        <v>0</v>
      </c>
      <c r="Q329" s="17">
        <v>0.97674700000000003</v>
      </c>
      <c r="R329" s="17">
        <v>0.18417</v>
      </c>
      <c r="S329" s="17">
        <v>0.33865400000000001</v>
      </c>
      <c r="T329" s="17">
        <v>0.15448400000000001</v>
      </c>
      <c r="U329" s="17">
        <v>0.45617000000000002</v>
      </c>
      <c r="V329" s="17">
        <v>477.1</v>
      </c>
      <c r="W329" s="17">
        <v>8.1000000000000004E-5</v>
      </c>
      <c r="X329" s="17">
        <v>387</v>
      </c>
      <c r="Y329" s="17">
        <v>0</v>
      </c>
      <c r="Z329" s="17">
        <v>0</v>
      </c>
    </row>
    <row r="330" spans="1:26">
      <c r="A330" s="17">
        <v>317</v>
      </c>
      <c r="B330" s="19">
        <v>0.15672453703703704</v>
      </c>
      <c r="C330" s="17">
        <v>137</v>
      </c>
      <c r="D330" s="17">
        <v>0</v>
      </c>
      <c r="E330" s="17">
        <v>0</v>
      </c>
      <c r="F330" s="17">
        <v>0</v>
      </c>
      <c r="G330" s="17">
        <v>0.978688</v>
      </c>
      <c r="H330" s="17">
        <v>0.18896399999999999</v>
      </c>
      <c r="I330" s="17">
        <v>0.32901799999999998</v>
      </c>
      <c r="J330" s="17">
        <v>0.14005400000000001</v>
      </c>
      <c r="K330" s="17">
        <v>0.42567199999999999</v>
      </c>
      <c r="L330" s="17">
        <v>491.8</v>
      </c>
      <c r="M330" s="17">
        <v>5.0000000000000004E-6</v>
      </c>
      <c r="N330" s="17">
        <v>512</v>
      </c>
      <c r="O330" s="17">
        <v>0</v>
      </c>
      <c r="P330" s="17">
        <v>0</v>
      </c>
      <c r="Q330" s="17">
        <v>0.97553999999999996</v>
      </c>
      <c r="R330" s="17">
        <v>0.17812800000000001</v>
      </c>
      <c r="S330" s="17">
        <v>0.32123800000000002</v>
      </c>
      <c r="T330" s="17">
        <v>0.14310999999999999</v>
      </c>
      <c r="U330" s="17">
        <v>0.44549499999999997</v>
      </c>
      <c r="V330" s="17">
        <v>487.7</v>
      </c>
      <c r="W330" s="17">
        <v>0.125725</v>
      </c>
      <c r="X330" s="17">
        <v>389</v>
      </c>
      <c r="Y330" s="17">
        <v>0</v>
      </c>
      <c r="Z330" s="17">
        <v>0</v>
      </c>
    </row>
    <row r="331" spans="1:26">
      <c r="A331" s="17">
        <v>318</v>
      </c>
      <c r="B331" s="19">
        <v>0.15678240740740743</v>
      </c>
      <c r="C331" s="17">
        <v>136.19999999999999</v>
      </c>
      <c r="D331" s="17">
        <v>0</v>
      </c>
      <c r="E331" s="17">
        <v>0</v>
      </c>
      <c r="F331" s="17">
        <v>0</v>
      </c>
      <c r="G331" s="17">
        <v>0.98350199999999999</v>
      </c>
      <c r="H331" s="17">
        <v>0.18157200000000001</v>
      </c>
      <c r="I331" s="17">
        <v>0.34044000000000002</v>
      </c>
      <c r="J331" s="17">
        <v>0.15886800000000001</v>
      </c>
      <c r="K331" s="17">
        <v>0.46665400000000001</v>
      </c>
      <c r="L331" s="17">
        <v>524.79999999999995</v>
      </c>
      <c r="M331" s="17">
        <v>3.8999999999999999E-5</v>
      </c>
      <c r="N331" s="17">
        <v>548</v>
      </c>
      <c r="O331" s="17">
        <v>0</v>
      </c>
      <c r="P331" s="17">
        <v>0</v>
      </c>
      <c r="Q331" s="17">
        <v>0.97327399999999997</v>
      </c>
      <c r="R331" s="17">
        <v>0.17876700000000001</v>
      </c>
      <c r="S331" s="17">
        <v>0.33641700000000002</v>
      </c>
      <c r="T331" s="17">
        <v>0.15765000000000001</v>
      </c>
      <c r="U331" s="17">
        <v>0.468615</v>
      </c>
      <c r="V331" s="17">
        <v>444.1</v>
      </c>
      <c r="W331" s="17">
        <v>3.0000000000000001E-6</v>
      </c>
      <c r="X331" s="17">
        <v>405</v>
      </c>
      <c r="Y331" s="17">
        <v>0</v>
      </c>
      <c r="Z331" s="17">
        <v>0</v>
      </c>
    </row>
    <row r="332" spans="1:26">
      <c r="A332" s="17">
        <v>319</v>
      </c>
      <c r="B332" s="19">
        <v>0.15684027777777779</v>
      </c>
      <c r="C332" s="17">
        <v>135.30000000000001</v>
      </c>
      <c r="D332" s="17">
        <v>0</v>
      </c>
      <c r="E332" s="17">
        <v>0</v>
      </c>
      <c r="F332" s="17">
        <v>0</v>
      </c>
      <c r="G332" s="17">
        <v>0.98530700000000004</v>
      </c>
      <c r="H332" s="17">
        <v>0.18806100000000001</v>
      </c>
      <c r="I332" s="17">
        <v>0.32720700000000003</v>
      </c>
      <c r="J332" s="17">
        <v>0.13914599999999999</v>
      </c>
      <c r="K332" s="17">
        <v>0.42525499999999999</v>
      </c>
      <c r="L332" s="17">
        <v>518.9</v>
      </c>
      <c r="M332" s="17">
        <v>0.13700899999999999</v>
      </c>
      <c r="N332" s="17">
        <v>531</v>
      </c>
      <c r="O332" s="17">
        <v>0</v>
      </c>
      <c r="P332" s="17">
        <v>0</v>
      </c>
      <c r="Q332" s="17">
        <v>0.98578299999999996</v>
      </c>
      <c r="R332" s="17">
        <v>0.18349499999999999</v>
      </c>
      <c r="S332" s="17">
        <v>0.31665199999999999</v>
      </c>
      <c r="T332" s="17">
        <v>0.133157</v>
      </c>
      <c r="U332" s="17">
        <v>0.42051500000000003</v>
      </c>
      <c r="V332" s="17">
        <v>501.2</v>
      </c>
      <c r="W332" s="17">
        <v>0.274281</v>
      </c>
      <c r="X332" s="17">
        <v>523</v>
      </c>
      <c r="Y332" s="17">
        <v>0</v>
      </c>
      <c r="Z332" s="17">
        <v>0</v>
      </c>
    </row>
    <row r="333" spans="1:26">
      <c r="A333" s="17">
        <v>320</v>
      </c>
      <c r="B333" s="19">
        <v>0.15689814814814815</v>
      </c>
      <c r="C333" s="17">
        <v>135</v>
      </c>
      <c r="D333" s="17">
        <v>0</v>
      </c>
      <c r="E333" s="17">
        <v>0</v>
      </c>
      <c r="F333" s="17">
        <v>0</v>
      </c>
      <c r="G333" s="17">
        <v>0.97847399999999995</v>
      </c>
      <c r="H333" s="17">
        <v>0.19439300000000001</v>
      </c>
      <c r="I333" s="17">
        <v>0.34700300000000001</v>
      </c>
      <c r="J333" s="17">
        <v>0.152611</v>
      </c>
      <c r="K333" s="17">
        <v>0.43979600000000002</v>
      </c>
      <c r="L333" s="17">
        <v>531.9</v>
      </c>
      <c r="M333" s="17">
        <v>6.3011999999999999E-2</v>
      </c>
      <c r="N333" s="17">
        <v>558</v>
      </c>
      <c r="O333" s="17">
        <v>0</v>
      </c>
      <c r="P333" s="17">
        <v>0</v>
      </c>
      <c r="Q333" s="17">
        <v>0.98719199999999996</v>
      </c>
      <c r="R333" s="17">
        <v>0.17769099999999999</v>
      </c>
      <c r="S333" s="17">
        <v>0.34150199999999997</v>
      </c>
      <c r="T333" s="17">
        <v>0.16381100000000001</v>
      </c>
      <c r="U333" s="17">
        <v>0.47967799999999999</v>
      </c>
      <c r="V333" s="17">
        <v>504</v>
      </c>
      <c r="W333" s="17">
        <v>3.0000000000000001E-5</v>
      </c>
      <c r="X333" s="17">
        <v>382</v>
      </c>
      <c r="Y333" s="17">
        <v>0</v>
      </c>
      <c r="Z333" s="17">
        <v>0</v>
      </c>
    </row>
    <row r="334" spans="1:26">
      <c r="A334" s="17">
        <v>321</v>
      </c>
      <c r="B334" s="19">
        <v>0.15694444444444444</v>
      </c>
      <c r="C334" s="17">
        <v>133.69999999999999</v>
      </c>
      <c r="D334" s="17">
        <v>0</v>
      </c>
      <c r="E334" s="17">
        <v>0</v>
      </c>
      <c r="F334" s="17">
        <v>0</v>
      </c>
      <c r="G334" s="17">
        <v>0.98543000000000003</v>
      </c>
      <c r="H334" s="17">
        <v>0.186251</v>
      </c>
      <c r="I334" s="17">
        <v>0.332982</v>
      </c>
      <c r="J334" s="17">
        <v>0.146731</v>
      </c>
      <c r="K334" s="17">
        <v>0.44065700000000002</v>
      </c>
      <c r="L334" s="17">
        <v>484.4</v>
      </c>
      <c r="M334" s="17">
        <v>1.8E-5</v>
      </c>
      <c r="N334" s="17">
        <v>600</v>
      </c>
      <c r="O334" s="17">
        <v>0</v>
      </c>
      <c r="P334" s="17">
        <v>0</v>
      </c>
      <c r="Q334" s="17">
        <v>0.97426199999999996</v>
      </c>
      <c r="R334" s="17">
        <v>0.188583</v>
      </c>
      <c r="S334" s="17">
        <v>0.33608399999999999</v>
      </c>
      <c r="T334" s="17">
        <v>0.14750099999999999</v>
      </c>
      <c r="U334" s="17">
        <v>0.43888100000000002</v>
      </c>
      <c r="V334" s="17">
        <v>447</v>
      </c>
      <c r="W334" s="17">
        <v>1.5999999999999999E-5</v>
      </c>
      <c r="X334" s="17">
        <v>382</v>
      </c>
      <c r="Y334" s="17">
        <v>0</v>
      </c>
      <c r="Z334" s="17">
        <v>0</v>
      </c>
    </row>
    <row r="335" spans="1:26">
      <c r="A335" s="17">
        <v>322</v>
      </c>
      <c r="B335" s="19">
        <v>0.15700231481481483</v>
      </c>
      <c r="C335" s="17">
        <v>133.1</v>
      </c>
      <c r="D335" s="17">
        <v>0</v>
      </c>
      <c r="E335" s="17">
        <v>0</v>
      </c>
      <c r="F335" s="17">
        <v>0</v>
      </c>
      <c r="G335" s="17">
        <v>0.97974799999999995</v>
      </c>
      <c r="H335" s="17">
        <v>0.16439100000000001</v>
      </c>
      <c r="I335" s="17">
        <v>0.27610099999999999</v>
      </c>
      <c r="J335" s="17">
        <v>0.11171</v>
      </c>
      <c r="K335" s="17">
        <v>0.40459699999999998</v>
      </c>
      <c r="L335" s="17">
        <v>491.7</v>
      </c>
      <c r="M335" s="17">
        <v>6.3824000000000006E-2</v>
      </c>
      <c r="N335" s="17">
        <v>411</v>
      </c>
      <c r="O335" s="17">
        <v>0</v>
      </c>
      <c r="P335" s="17">
        <v>0</v>
      </c>
      <c r="Q335" s="17">
        <v>0.97190900000000002</v>
      </c>
      <c r="R335" s="17">
        <v>0.14905499999999999</v>
      </c>
      <c r="S335" s="17">
        <v>0.26962399999999997</v>
      </c>
      <c r="T335" s="17">
        <v>0.12057</v>
      </c>
      <c r="U335" s="17">
        <v>0.44717699999999999</v>
      </c>
      <c r="V335" s="17">
        <v>549.4</v>
      </c>
      <c r="W335" s="17">
        <v>6.9999999999999999E-6</v>
      </c>
      <c r="X335" s="17">
        <v>528</v>
      </c>
      <c r="Y335" s="17">
        <v>0</v>
      </c>
      <c r="Z335" s="17">
        <v>0</v>
      </c>
    </row>
    <row r="336" spans="1:26">
      <c r="A336" s="17">
        <v>323</v>
      </c>
      <c r="B336" s="19">
        <v>0.15706018518518519</v>
      </c>
      <c r="C336" s="17">
        <v>132</v>
      </c>
      <c r="D336" s="17">
        <v>0</v>
      </c>
      <c r="E336" s="17">
        <v>0</v>
      </c>
      <c r="F336" s="17">
        <v>0</v>
      </c>
      <c r="G336" s="17">
        <v>0.97764899999999999</v>
      </c>
      <c r="H336" s="17">
        <v>0.17673900000000001</v>
      </c>
      <c r="I336" s="17">
        <v>0.29727399999999998</v>
      </c>
      <c r="J336" s="17">
        <v>0.120534</v>
      </c>
      <c r="K336" s="17">
        <v>0.40546599999999999</v>
      </c>
      <c r="L336" s="17">
        <v>452.4</v>
      </c>
      <c r="M336" s="17">
        <v>3.4E-5</v>
      </c>
      <c r="N336" s="17">
        <v>609</v>
      </c>
      <c r="O336" s="17">
        <v>0</v>
      </c>
      <c r="P336" s="17">
        <v>0</v>
      </c>
      <c r="Q336" s="17">
        <v>0.970889</v>
      </c>
      <c r="R336" s="17">
        <v>0.16742899999999999</v>
      </c>
      <c r="S336" s="17">
        <v>0.28928599999999999</v>
      </c>
      <c r="T336" s="17">
        <v>0.12185699999999999</v>
      </c>
      <c r="U336" s="17">
        <v>0.42123500000000003</v>
      </c>
      <c r="V336" s="17">
        <v>465.1</v>
      </c>
      <c r="W336" s="17">
        <v>5.0000000000000004E-6</v>
      </c>
      <c r="X336" s="17">
        <v>502</v>
      </c>
      <c r="Y336" s="17">
        <v>0</v>
      </c>
      <c r="Z336" s="17">
        <v>0</v>
      </c>
    </row>
    <row r="337" spans="1:26">
      <c r="A337" s="17">
        <v>324</v>
      </c>
      <c r="B337" s="19">
        <v>0.15711805555555555</v>
      </c>
      <c r="C337" s="17">
        <v>131.5</v>
      </c>
      <c r="D337" s="17">
        <v>0</v>
      </c>
      <c r="E337" s="17">
        <v>0</v>
      </c>
      <c r="F337" s="17">
        <v>0</v>
      </c>
      <c r="G337" s="17">
        <v>0.96584599999999998</v>
      </c>
      <c r="H337" s="17">
        <v>0.181427</v>
      </c>
      <c r="I337" s="17">
        <v>0.29178300000000001</v>
      </c>
      <c r="J337" s="17">
        <v>0.110356</v>
      </c>
      <c r="K337" s="17">
        <v>0.37821300000000002</v>
      </c>
      <c r="L337" s="17">
        <v>499</v>
      </c>
      <c r="M337" s="17">
        <v>0.22917799999999999</v>
      </c>
      <c r="N337" s="17">
        <v>527</v>
      </c>
      <c r="O337" s="17">
        <v>0</v>
      </c>
      <c r="P337" s="17">
        <v>0</v>
      </c>
      <c r="Q337" s="17">
        <v>0.96483600000000003</v>
      </c>
      <c r="R337" s="17">
        <v>0.16800200000000001</v>
      </c>
      <c r="S337" s="17">
        <v>0.289358</v>
      </c>
      <c r="T337" s="17">
        <v>0.12135600000000001</v>
      </c>
      <c r="U337" s="17">
        <v>0.41939700000000002</v>
      </c>
      <c r="V337" s="17">
        <v>543.6</v>
      </c>
      <c r="W337" s="17">
        <v>0.22917000000000001</v>
      </c>
      <c r="X337" s="17">
        <v>528</v>
      </c>
      <c r="Y337" s="17">
        <v>0</v>
      </c>
      <c r="Z337" s="17">
        <v>0</v>
      </c>
    </row>
    <row r="338" spans="1:26">
      <c r="A338" s="17">
        <v>325</v>
      </c>
      <c r="B338" s="19">
        <v>0.15717592592592591</v>
      </c>
      <c r="C338" s="17">
        <v>130.6</v>
      </c>
      <c r="D338" s="17">
        <v>0</v>
      </c>
      <c r="E338" s="17">
        <v>0</v>
      </c>
      <c r="F338" s="17">
        <v>0</v>
      </c>
      <c r="G338" s="17">
        <v>0.96773799999999999</v>
      </c>
      <c r="H338" s="17">
        <v>0.17874000000000001</v>
      </c>
      <c r="I338" s="17">
        <v>0.30477599999999999</v>
      </c>
      <c r="J338" s="17">
        <v>0.12603600000000001</v>
      </c>
      <c r="K338" s="17">
        <v>0.41353800000000002</v>
      </c>
      <c r="L338" s="17">
        <v>542</v>
      </c>
      <c r="M338" s="17">
        <v>0.28390900000000002</v>
      </c>
      <c r="N338" s="17">
        <v>447</v>
      </c>
      <c r="O338" s="17">
        <v>0</v>
      </c>
      <c r="P338" s="17">
        <v>0</v>
      </c>
      <c r="Q338" s="17">
        <v>0.97106199999999998</v>
      </c>
      <c r="R338" s="17">
        <v>0.16100700000000001</v>
      </c>
      <c r="S338" s="17">
        <v>0.30308400000000002</v>
      </c>
      <c r="T338" s="17">
        <v>0.14207800000000001</v>
      </c>
      <c r="U338" s="17">
        <v>0.468773</v>
      </c>
      <c r="V338" s="17">
        <v>525.6</v>
      </c>
      <c r="W338" s="17">
        <v>3.0000000000000001E-6</v>
      </c>
      <c r="X338" s="17">
        <v>328</v>
      </c>
      <c r="Y338" s="17">
        <v>0</v>
      </c>
      <c r="Z338" s="17">
        <v>0</v>
      </c>
    </row>
    <row r="339" spans="1:26">
      <c r="A339" s="17">
        <v>326</v>
      </c>
      <c r="B339" s="19">
        <v>0.15722222222222224</v>
      </c>
      <c r="C339" s="17">
        <v>129.9</v>
      </c>
      <c r="D339" s="17">
        <v>0</v>
      </c>
      <c r="E339" s="17">
        <v>0</v>
      </c>
      <c r="F339" s="17">
        <v>0</v>
      </c>
      <c r="G339" s="17">
        <v>0.96560800000000002</v>
      </c>
      <c r="H339" s="17">
        <v>0.155502</v>
      </c>
      <c r="I339" s="17">
        <v>0.257164</v>
      </c>
      <c r="J339" s="17">
        <v>0.101662</v>
      </c>
      <c r="K339" s="17">
        <v>0.39531899999999998</v>
      </c>
      <c r="L339" s="17">
        <v>543.5</v>
      </c>
      <c r="M339" s="17">
        <v>1.5E-5</v>
      </c>
      <c r="N339" s="17">
        <v>548</v>
      </c>
      <c r="O339" s="17">
        <v>0</v>
      </c>
      <c r="P339" s="17">
        <v>0</v>
      </c>
      <c r="Q339" s="17">
        <v>0.95817799999999997</v>
      </c>
      <c r="R339" s="17">
        <v>0.145148</v>
      </c>
      <c r="S339" s="17">
        <v>0.251579</v>
      </c>
      <c r="T339" s="17">
        <v>0.106432</v>
      </c>
      <c r="U339" s="17">
        <v>0.42305399999999999</v>
      </c>
      <c r="V339" s="17">
        <v>545</v>
      </c>
      <c r="W339" s="17">
        <v>9.9999999999999995E-7</v>
      </c>
      <c r="X339" s="17">
        <v>464</v>
      </c>
      <c r="Y339" s="17">
        <v>0</v>
      </c>
      <c r="Z339" s="17">
        <v>0</v>
      </c>
    </row>
    <row r="340" spans="1:26">
      <c r="A340" s="17">
        <v>327</v>
      </c>
      <c r="B340" s="19">
        <v>0.1572800925925926</v>
      </c>
      <c r="C340" s="17">
        <v>129.1</v>
      </c>
      <c r="D340" s="17">
        <v>0</v>
      </c>
      <c r="E340" s="17">
        <v>0</v>
      </c>
      <c r="F340" s="17">
        <v>0</v>
      </c>
      <c r="G340" s="17">
        <v>0.955905</v>
      </c>
      <c r="H340" s="17">
        <v>0.146401</v>
      </c>
      <c r="I340" s="17">
        <v>0.23086999999999999</v>
      </c>
      <c r="J340" s="17">
        <v>8.4469000000000002E-2</v>
      </c>
      <c r="K340" s="17">
        <v>0.365871</v>
      </c>
      <c r="L340" s="17">
        <v>575.1</v>
      </c>
      <c r="M340" s="17">
        <v>3.9999999999999998E-6</v>
      </c>
      <c r="N340" s="17">
        <v>534</v>
      </c>
      <c r="O340" s="17">
        <v>0</v>
      </c>
      <c r="P340" s="17">
        <v>0</v>
      </c>
      <c r="Q340" s="17">
        <v>0.952627</v>
      </c>
      <c r="R340" s="17">
        <v>0.14511299999999999</v>
      </c>
      <c r="S340" s="17">
        <v>0.23244400000000001</v>
      </c>
      <c r="T340" s="17">
        <v>8.7331000000000006E-2</v>
      </c>
      <c r="U340" s="17">
        <v>0.37570799999999999</v>
      </c>
      <c r="V340" s="17">
        <v>531.6</v>
      </c>
      <c r="W340" s="17">
        <v>0.120936</v>
      </c>
      <c r="X340" s="17">
        <v>533</v>
      </c>
      <c r="Y340" s="17">
        <v>0</v>
      </c>
      <c r="Z340" s="17">
        <v>0</v>
      </c>
    </row>
    <row r="341" spans="1:26">
      <c r="A341" s="17">
        <v>328</v>
      </c>
      <c r="B341" s="19">
        <v>0.15733796296296296</v>
      </c>
      <c r="C341" s="17">
        <v>128.6</v>
      </c>
      <c r="D341" s="17">
        <v>0</v>
      </c>
      <c r="E341" s="17">
        <v>0</v>
      </c>
      <c r="F341" s="17">
        <v>0</v>
      </c>
      <c r="G341" s="17">
        <v>0.97021999999999997</v>
      </c>
      <c r="H341" s="17">
        <v>0.13353400000000001</v>
      </c>
      <c r="I341" s="17">
        <v>0.20963699999999999</v>
      </c>
      <c r="J341" s="17">
        <v>7.6103000000000004E-2</v>
      </c>
      <c r="K341" s="17">
        <v>0.36302099999999998</v>
      </c>
      <c r="L341" s="17">
        <v>526.70000000000005</v>
      </c>
      <c r="M341" s="17">
        <v>5.8666999999999997E-2</v>
      </c>
      <c r="N341" s="17">
        <v>372</v>
      </c>
      <c r="O341" s="17">
        <v>0</v>
      </c>
      <c r="P341" s="17">
        <v>0</v>
      </c>
      <c r="Q341" s="17">
        <v>0.92447999999999997</v>
      </c>
      <c r="R341" s="17">
        <v>0.128222</v>
      </c>
      <c r="S341" s="17">
        <v>0.202796</v>
      </c>
      <c r="T341" s="17">
        <v>7.4574000000000001E-2</v>
      </c>
      <c r="U341" s="17">
        <v>0.36772899999999997</v>
      </c>
      <c r="V341" s="17">
        <v>578.4</v>
      </c>
      <c r="W341" s="17">
        <v>3.0000000000000001E-6</v>
      </c>
      <c r="X341" s="17">
        <v>491</v>
      </c>
      <c r="Y341" s="17">
        <v>0</v>
      </c>
      <c r="Z341" s="17">
        <v>0</v>
      </c>
    </row>
    <row r="342" spans="1:26">
      <c r="A342" s="17">
        <v>329</v>
      </c>
      <c r="B342" s="19">
        <v>0.15739583333333332</v>
      </c>
      <c r="C342" s="17">
        <v>127.5</v>
      </c>
      <c r="D342" s="17">
        <v>0</v>
      </c>
      <c r="E342" s="17">
        <v>0</v>
      </c>
      <c r="F342" s="17">
        <v>0</v>
      </c>
      <c r="G342" s="17">
        <v>0.94361399999999995</v>
      </c>
      <c r="H342" s="17">
        <v>0.13250300000000001</v>
      </c>
      <c r="I342" s="17">
        <v>0.20314299999999999</v>
      </c>
      <c r="J342" s="17">
        <v>7.0639999999999994E-2</v>
      </c>
      <c r="K342" s="17">
        <v>0.34773500000000002</v>
      </c>
      <c r="L342" s="17">
        <v>541.1</v>
      </c>
      <c r="M342" s="17">
        <v>2.1583999999999999E-2</v>
      </c>
      <c r="N342" s="17">
        <v>431</v>
      </c>
      <c r="O342" s="17">
        <v>0</v>
      </c>
      <c r="P342" s="17">
        <v>0</v>
      </c>
      <c r="Q342" s="17">
        <v>0.89339299999999999</v>
      </c>
      <c r="R342" s="17">
        <v>0.13256599999999999</v>
      </c>
      <c r="S342" s="17">
        <v>0.19734399999999999</v>
      </c>
      <c r="T342" s="17">
        <v>6.4778000000000002E-2</v>
      </c>
      <c r="U342" s="17">
        <v>0.32824999999999999</v>
      </c>
      <c r="V342" s="17">
        <v>574.6</v>
      </c>
      <c r="W342" s="17">
        <v>0.36482199999999998</v>
      </c>
      <c r="X342" s="17">
        <v>668</v>
      </c>
      <c r="Y342" s="17">
        <v>0</v>
      </c>
      <c r="Z342" s="17">
        <v>0</v>
      </c>
    </row>
    <row r="343" spans="1:26">
      <c r="A343" s="17">
        <v>330</v>
      </c>
      <c r="B343" s="19">
        <v>0.15745370370370371</v>
      </c>
      <c r="C343" s="17">
        <v>127.1</v>
      </c>
      <c r="D343" s="17">
        <v>0</v>
      </c>
      <c r="E343" s="17">
        <v>0</v>
      </c>
      <c r="F343" s="17">
        <v>0</v>
      </c>
      <c r="G343" s="17">
        <v>0.95041399999999998</v>
      </c>
      <c r="H343" s="17">
        <v>0.14089099999999999</v>
      </c>
      <c r="I343" s="17">
        <v>0.228237</v>
      </c>
      <c r="J343" s="17">
        <v>8.7345999999999993E-2</v>
      </c>
      <c r="K343" s="17">
        <v>0.38269700000000001</v>
      </c>
      <c r="L343" s="17">
        <v>575.1</v>
      </c>
      <c r="M343" s="17">
        <v>3.9999999999999998E-6</v>
      </c>
      <c r="N343" s="17">
        <v>465</v>
      </c>
      <c r="O343" s="17">
        <v>0</v>
      </c>
      <c r="P343" s="17">
        <v>0</v>
      </c>
      <c r="Q343" s="17">
        <v>0.95847499999999997</v>
      </c>
      <c r="R343" s="17">
        <v>0.13062599999999999</v>
      </c>
      <c r="S343" s="17">
        <v>0.217974</v>
      </c>
      <c r="T343" s="17">
        <v>8.7348999999999996E-2</v>
      </c>
      <c r="U343" s="17">
        <v>0.400729</v>
      </c>
      <c r="V343" s="17">
        <v>632.4</v>
      </c>
      <c r="W343" s="17">
        <v>1.5E-5</v>
      </c>
      <c r="X343" s="17">
        <v>693</v>
      </c>
      <c r="Y343" s="17">
        <v>0</v>
      </c>
      <c r="Z343" s="17">
        <v>0</v>
      </c>
    </row>
    <row r="344" spans="1:26">
      <c r="A344" s="17">
        <v>331</v>
      </c>
      <c r="B344" s="19">
        <v>0.1575</v>
      </c>
      <c r="C344" s="17">
        <v>125.7</v>
      </c>
      <c r="D344" s="17">
        <v>0</v>
      </c>
      <c r="E344" s="17">
        <v>0</v>
      </c>
      <c r="F344" s="17">
        <v>0</v>
      </c>
      <c r="G344" s="17">
        <v>0.95708599999999999</v>
      </c>
      <c r="H344" s="17">
        <v>0.14985799999999999</v>
      </c>
      <c r="I344" s="17">
        <v>0.22772700000000001</v>
      </c>
      <c r="J344" s="17">
        <v>7.7868999999999994E-2</v>
      </c>
      <c r="K344" s="17">
        <v>0.34193899999999999</v>
      </c>
      <c r="L344" s="17">
        <v>567.4</v>
      </c>
      <c r="M344" s="17">
        <v>0.162304</v>
      </c>
      <c r="N344" s="17">
        <v>722</v>
      </c>
      <c r="O344" s="17">
        <v>0</v>
      </c>
      <c r="P344" s="17">
        <v>0</v>
      </c>
      <c r="Q344" s="17">
        <v>0.92296699999999998</v>
      </c>
      <c r="R344" s="17">
        <v>0.14393</v>
      </c>
      <c r="S344" s="17">
        <v>0.213505</v>
      </c>
      <c r="T344" s="17">
        <v>6.9573999999999997E-2</v>
      </c>
      <c r="U344" s="17">
        <v>0.32586799999999999</v>
      </c>
      <c r="V344" s="17">
        <v>528.6</v>
      </c>
      <c r="W344" s="17">
        <v>3.9999999999999998E-6</v>
      </c>
      <c r="X344" s="17">
        <v>457</v>
      </c>
      <c r="Y344" s="17">
        <v>0</v>
      </c>
      <c r="Z344" s="17">
        <v>0</v>
      </c>
    </row>
    <row r="345" spans="1:26">
      <c r="A345" s="17">
        <v>332</v>
      </c>
      <c r="B345" s="19">
        <v>0.15755787037037036</v>
      </c>
      <c r="C345" s="17">
        <v>125.5</v>
      </c>
      <c r="D345" s="17">
        <v>0</v>
      </c>
      <c r="E345" s="17">
        <v>0</v>
      </c>
      <c r="F345" s="17">
        <v>0</v>
      </c>
      <c r="G345" s="17">
        <v>0.94296000000000002</v>
      </c>
      <c r="H345" s="17">
        <v>0.14094400000000001</v>
      </c>
      <c r="I345" s="17">
        <v>0.22119</v>
      </c>
      <c r="J345" s="17">
        <v>8.0246999999999999E-2</v>
      </c>
      <c r="K345" s="17">
        <v>0.36279400000000001</v>
      </c>
      <c r="L345" s="17">
        <v>672.6</v>
      </c>
      <c r="M345" s="17">
        <v>8.6011000000000004E-2</v>
      </c>
      <c r="N345" s="17">
        <v>502</v>
      </c>
      <c r="O345" s="17">
        <v>0</v>
      </c>
      <c r="P345" s="17">
        <v>0</v>
      </c>
      <c r="Q345" s="17">
        <v>0.931033</v>
      </c>
      <c r="R345" s="17">
        <v>0.13053200000000001</v>
      </c>
      <c r="S345" s="17">
        <v>0.22161400000000001</v>
      </c>
      <c r="T345" s="17">
        <v>9.1081999999999996E-2</v>
      </c>
      <c r="U345" s="17">
        <v>0.410995</v>
      </c>
      <c r="V345" s="17">
        <v>578.20000000000005</v>
      </c>
      <c r="W345" s="17">
        <v>3.0000000000000001E-6</v>
      </c>
      <c r="X345" s="17">
        <v>399</v>
      </c>
      <c r="Y345" s="17">
        <v>0</v>
      </c>
      <c r="Z345" s="17">
        <v>0</v>
      </c>
    </row>
    <row r="346" spans="1:26">
      <c r="A346" s="17">
        <v>333</v>
      </c>
      <c r="B346" s="19">
        <v>0.15761574074074072</v>
      </c>
      <c r="C346" s="17">
        <v>123.8</v>
      </c>
      <c r="D346" s="17">
        <v>0</v>
      </c>
      <c r="E346" s="17">
        <v>0</v>
      </c>
      <c r="F346" s="17">
        <v>0</v>
      </c>
      <c r="G346" s="17">
        <v>0.932473</v>
      </c>
      <c r="H346" s="17">
        <v>0.13834299999999999</v>
      </c>
      <c r="I346" s="17">
        <v>0.217108</v>
      </c>
      <c r="J346" s="17">
        <v>7.8765000000000002E-2</v>
      </c>
      <c r="K346" s="17">
        <v>0.36279400000000001</v>
      </c>
      <c r="L346" s="17">
        <v>641.6</v>
      </c>
      <c r="M346" s="17">
        <v>0.134627</v>
      </c>
      <c r="N346" s="17">
        <v>828</v>
      </c>
      <c r="O346" s="17">
        <v>0</v>
      </c>
      <c r="P346" s="17">
        <v>0</v>
      </c>
      <c r="Q346" s="17">
        <v>0.89599600000000001</v>
      </c>
      <c r="R346" s="17">
        <v>0.13073499999999999</v>
      </c>
      <c r="S346" s="17">
        <v>0.19916600000000001</v>
      </c>
      <c r="T346" s="17">
        <v>6.8430000000000005E-2</v>
      </c>
      <c r="U346" s="17">
        <v>0.34358499999999997</v>
      </c>
      <c r="V346" s="17">
        <v>642.1</v>
      </c>
      <c r="W346" s="17">
        <v>0.231652</v>
      </c>
      <c r="X346" s="17">
        <v>436</v>
      </c>
      <c r="Y346" s="17">
        <v>0</v>
      </c>
      <c r="Z346" s="17">
        <v>0</v>
      </c>
    </row>
    <row r="347" spans="1:26">
      <c r="A347" s="17">
        <v>334</v>
      </c>
      <c r="B347" s="19">
        <v>0.15767361111111111</v>
      </c>
      <c r="C347" s="17">
        <v>124</v>
      </c>
      <c r="D347" s="17">
        <v>0</v>
      </c>
      <c r="E347" s="17">
        <v>0</v>
      </c>
      <c r="F347" s="17">
        <v>0</v>
      </c>
      <c r="G347" s="17">
        <v>0.95029399999999997</v>
      </c>
      <c r="H347" s="17">
        <v>0.139379</v>
      </c>
      <c r="I347" s="17">
        <v>0.225129</v>
      </c>
      <c r="J347" s="17">
        <v>8.5750000000000007E-2</v>
      </c>
      <c r="K347" s="17">
        <v>0.38089200000000001</v>
      </c>
      <c r="L347" s="17">
        <v>679.6</v>
      </c>
      <c r="M347" s="17">
        <v>8.7650000000000006E-2</v>
      </c>
      <c r="N347" s="17">
        <v>609</v>
      </c>
      <c r="O347" s="17">
        <v>0</v>
      </c>
      <c r="P347" s="17">
        <v>0</v>
      </c>
      <c r="Q347" s="17">
        <v>0.95761799999999997</v>
      </c>
      <c r="R347" s="17">
        <v>0.13175899999999999</v>
      </c>
      <c r="S347" s="17">
        <v>0.22734199999999999</v>
      </c>
      <c r="T347" s="17">
        <v>9.5584000000000002E-2</v>
      </c>
      <c r="U347" s="17">
        <v>0.42043900000000001</v>
      </c>
      <c r="V347" s="17">
        <v>632.29999999999995</v>
      </c>
      <c r="W347" s="17">
        <v>3.0000000000000001E-6</v>
      </c>
      <c r="X347" s="17">
        <v>524</v>
      </c>
      <c r="Y347" s="17">
        <v>0</v>
      </c>
      <c r="Z347" s="17">
        <v>0</v>
      </c>
    </row>
    <row r="348" spans="1:26">
      <c r="A348" s="17">
        <v>335</v>
      </c>
      <c r="B348" s="19">
        <v>0.1577314814814815</v>
      </c>
      <c r="C348" s="17">
        <v>122.4</v>
      </c>
      <c r="D348" s="17">
        <v>0</v>
      </c>
      <c r="E348" s="17">
        <v>0</v>
      </c>
      <c r="F348" s="17">
        <v>0</v>
      </c>
      <c r="G348" s="17">
        <v>0.94931299999999996</v>
      </c>
      <c r="H348" s="17">
        <v>0.14793600000000001</v>
      </c>
      <c r="I348" s="17">
        <v>0.23089299999999999</v>
      </c>
      <c r="J348" s="17">
        <v>8.2957000000000003E-2</v>
      </c>
      <c r="K348" s="17">
        <v>0.35928700000000002</v>
      </c>
      <c r="L348" s="17">
        <v>599.70000000000005</v>
      </c>
      <c r="M348" s="17">
        <v>0.13741900000000001</v>
      </c>
      <c r="N348" s="17">
        <v>480</v>
      </c>
      <c r="O348" s="17">
        <v>0</v>
      </c>
      <c r="P348" s="17">
        <v>0</v>
      </c>
      <c r="Q348" s="17">
        <v>0.95947199999999999</v>
      </c>
      <c r="R348" s="17">
        <v>0.14225099999999999</v>
      </c>
      <c r="S348" s="17">
        <v>0.223528</v>
      </c>
      <c r="T348" s="17">
        <v>8.1277000000000002E-2</v>
      </c>
      <c r="U348" s="17">
        <v>0.36360900000000002</v>
      </c>
      <c r="V348" s="17">
        <v>638.20000000000005</v>
      </c>
      <c r="W348" s="17">
        <v>2.1246000000000001E-2</v>
      </c>
      <c r="X348" s="17">
        <v>616</v>
      </c>
      <c r="Y348" s="17">
        <v>0</v>
      </c>
      <c r="Z348" s="17">
        <v>0</v>
      </c>
    </row>
    <row r="349" spans="1:26">
      <c r="A349" s="17">
        <v>336</v>
      </c>
      <c r="B349" s="19">
        <v>0.15777777777777777</v>
      </c>
      <c r="C349" s="17">
        <v>122.2</v>
      </c>
      <c r="D349" s="17">
        <v>0</v>
      </c>
      <c r="E349" s="17">
        <v>0</v>
      </c>
      <c r="F349" s="17">
        <v>0</v>
      </c>
      <c r="G349" s="17">
        <v>0.96016800000000002</v>
      </c>
      <c r="H349" s="17">
        <v>0.14941699999999999</v>
      </c>
      <c r="I349" s="17">
        <v>0.23910799999999999</v>
      </c>
      <c r="J349" s="17">
        <v>8.9691000000000007E-2</v>
      </c>
      <c r="K349" s="17">
        <v>0.375108</v>
      </c>
      <c r="L349" s="17">
        <v>622.20000000000005</v>
      </c>
      <c r="M349" s="17">
        <v>8.7633000000000003E-2</v>
      </c>
      <c r="N349" s="17">
        <v>400</v>
      </c>
      <c r="O349" s="17">
        <v>0</v>
      </c>
      <c r="P349" s="17">
        <v>0</v>
      </c>
      <c r="Q349" s="17">
        <v>0.96160699999999999</v>
      </c>
      <c r="R349" s="17">
        <v>0.14691299999999999</v>
      </c>
      <c r="S349" s="17">
        <v>0.237895</v>
      </c>
      <c r="T349" s="17">
        <v>9.0982999999999994E-2</v>
      </c>
      <c r="U349" s="17">
        <v>0.38244800000000001</v>
      </c>
      <c r="V349" s="17">
        <v>536.9</v>
      </c>
      <c r="W349" s="17">
        <v>5.0000000000000004E-6</v>
      </c>
      <c r="X349" s="17">
        <v>392</v>
      </c>
      <c r="Y349" s="17">
        <v>0</v>
      </c>
      <c r="Z349" s="17">
        <v>0</v>
      </c>
    </row>
    <row r="350" spans="1:26">
      <c r="A350" s="17">
        <v>337</v>
      </c>
      <c r="B350" s="19">
        <v>0.15783564814814813</v>
      </c>
      <c r="C350" s="17">
        <v>120.9</v>
      </c>
      <c r="D350" s="17">
        <v>0</v>
      </c>
      <c r="E350" s="17">
        <v>0</v>
      </c>
      <c r="F350" s="17">
        <v>0</v>
      </c>
      <c r="G350" s="17">
        <v>0.95183899999999999</v>
      </c>
      <c r="H350" s="17">
        <v>0.14882899999999999</v>
      </c>
      <c r="I350" s="17">
        <v>0.232879</v>
      </c>
      <c r="J350" s="17">
        <v>8.405E-2</v>
      </c>
      <c r="K350" s="17">
        <v>0.36091600000000001</v>
      </c>
      <c r="L350" s="17">
        <v>645.29999999999995</v>
      </c>
      <c r="M350" s="17">
        <v>0.15565899999999999</v>
      </c>
      <c r="N350" s="17">
        <v>502</v>
      </c>
      <c r="O350" s="17">
        <v>0</v>
      </c>
      <c r="P350" s="17">
        <v>0</v>
      </c>
      <c r="Q350" s="17">
        <v>0.94920300000000002</v>
      </c>
      <c r="R350" s="17">
        <v>0.14374100000000001</v>
      </c>
      <c r="S350" s="17">
        <v>0.223331</v>
      </c>
      <c r="T350" s="17">
        <v>7.9589999999999994E-2</v>
      </c>
      <c r="U350" s="17">
        <v>0.35637600000000003</v>
      </c>
      <c r="V350" s="17">
        <v>559.1</v>
      </c>
      <c r="W350" s="17">
        <v>0.300485</v>
      </c>
      <c r="X350" s="17">
        <v>462</v>
      </c>
      <c r="Y350" s="17">
        <v>0</v>
      </c>
      <c r="Z350" s="17">
        <v>0</v>
      </c>
    </row>
    <row r="351" spans="1:26">
      <c r="A351" s="17">
        <v>338</v>
      </c>
      <c r="B351" s="19">
        <v>0.15789351851851852</v>
      </c>
      <c r="C351" s="17">
        <v>120.7</v>
      </c>
      <c r="D351" s="17">
        <v>0</v>
      </c>
      <c r="E351" s="17">
        <v>0</v>
      </c>
      <c r="F351" s="17">
        <v>0</v>
      </c>
      <c r="G351" s="17">
        <v>0.96320799999999995</v>
      </c>
      <c r="H351" s="17">
        <v>0.16037100000000001</v>
      </c>
      <c r="I351" s="17">
        <v>0.26809100000000002</v>
      </c>
      <c r="J351" s="17">
        <v>0.10772</v>
      </c>
      <c r="K351" s="17">
        <v>0.40180300000000002</v>
      </c>
      <c r="L351" s="17">
        <v>599.79999999999995</v>
      </c>
      <c r="M351" s="17">
        <v>0.10820200000000001</v>
      </c>
      <c r="N351" s="17">
        <v>441</v>
      </c>
      <c r="O351" s="17">
        <v>0</v>
      </c>
      <c r="P351" s="17">
        <v>0</v>
      </c>
      <c r="Q351" s="17">
        <v>0.94287900000000002</v>
      </c>
      <c r="R351" s="17">
        <v>0.150224</v>
      </c>
      <c r="S351" s="17">
        <v>0.243648</v>
      </c>
      <c r="T351" s="17">
        <v>9.3423999999999993E-2</v>
      </c>
      <c r="U351" s="17">
        <v>0.383438</v>
      </c>
      <c r="V351" s="17">
        <v>560.1</v>
      </c>
      <c r="W351" s="17">
        <v>1.9999999999999999E-6</v>
      </c>
      <c r="X351" s="17">
        <v>524</v>
      </c>
      <c r="Y351" s="17">
        <v>0</v>
      </c>
      <c r="Z351" s="17">
        <v>0</v>
      </c>
    </row>
    <row r="352" spans="1:26">
      <c r="A352" s="17">
        <v>339</v>
      </c>
      <c r="B352" s="19">
        <v>0.15793981481481481</v>
      </c>
      <c r="C352" s="17">
        <v>119.3</v>
      </c>
      <c r="D352" s="17">
        <v>0</v>
      </c>
      <c r="E352" s="17">
        <v>0</v>
      </c>
      <c r="F352" s="17">
        <v>0</v>
      </c>
      <c r="G352" s="17">
        <v>0.95418400000000003</v>
      </c>
      <c r="H352" s="17">
        <v>0.15740899999999999</v>
      </c>
      <c r="I352" s="17">
        <v>0.25157600000000002</v>
      </c>
      <c r="J352" s="17">
        <v>9.4168000000000002E-2</v>
      </c>
      <c r="K352" s="17">
        <v>0.374311</v>
      </c>
      <c r="L352" s="17">
        <v>597.6</v>
      </c>
      <c r="M352" s="17">
        <v>4.1170999999999999E-2</v>
      </c>
      <c r="N352" s="17">
        <v>607</v>
      </c>
      <c r="O352" s="17">
        <v>0</v>
      </c>
      <c r="P352" s="17">
        <v>0</v>
      </c>
      <c r="Q352" s="17">
        <v>0.93299500000000002</v>
      </c>
      <c r="R352" s="17">
        <v>0.15893099999999999</v>
      </c>
      <c r="S352" s="17">
        <v>0.24452299999999999</v>
      </c>
      <c r="T352" s="17">
        <v>8.5591E-2</v>
      </c>
      <c r="U352" s="17">
        <v>0.35003499999999999</v>
      </c>
      <c r="V352" s="17">
        <v>534.70000000000005</v>
      </c>
      <c r="W352" s="17">
        <v>1.9123000000000001E-2</v>
      </c>
      <c r="X352" s="17">
        <v>537</v>
      </c>
      <c r="Y352" s="17">
        <v>0</v>
      </c>
      <c r="Z352" s="17">
        <v>0</v>
      </c>
    </row>
    <row r="353" spans="1:26">
      <c r="A353" s="17">
        <v>340</v>
      </c>
      <c r="B353" s="19">
        <v>0.15799768518518517</v>
      </c>
      <c r="C353" s="17">
        <v>119.1</v>
      </c>
      <c r="D353" s="17">
        <v>0</v>
      </c>
      <c r="E353" s="17">
        <v>0</v>
      </c>
      <c r="F353" s="17">
        <v>0</v>
      </c>
      <c r="G353" s="17">
        <v>0.97570199999999996</v>
      </c>
      <c r="H353" s="17">
        <v>0.16397</v>
      </c>
      <c r="I353" s="17">
        <v>0.27530100000000002</v>
      </c>
      <c r="J353" s="17">
        <v>0.111331</v>
      </c>
      <c r="K353" s="17">
        <v>0.40439799999999998</v>
      </c>
      <c r="L353" s="17">
        <v>602.4</v>
      </c>
      <c r="M353" s="17">
        <v>1.0000000000000001E-5</v>
      </c>
      <c r="N353" s="17">
        <v>534</v>
      </c>
      <c r="O353" s="17">
        <v>0</v>
      </c>
      <c r="P353" s="17">
        <v>0</v>
      </c>
      <c r="Q353" s="17">
        <v>0.96412100000000001</v>
      </c>
      <c r="R353" s="17">
        <v>0.16114200000000001</v>
      </c>
      <c r="S353" s="17">
        <v>0.27814699999999998</v>
      </c>
      <c r="T353" s="17">
        <v>0.117005</v>
      </c>
      <c r="U353" s="17">
        <v>0.42065799999999998</v>
      </c>
      <c r="V353" s="17">
        <v>559.4</v>
      </c>
      <c r="W353" s="17">
        <v>9.0000000000000002E-6</v>
      </c>
      <c r="X353" s="17">
        <v>381</v>
      </c>
      <c r="Y353" s="17">
        <v>0</v>
      </c>
      <c r="Z353" s="17">
        <v>0</v>
      </c>
    </row>
    <row r="354" spans="1:26">
      <c r="A354" s="17">
        <v>341</v>
      </c>
      <c r="B354" s="19">
        <v>0.15805555555555556</v>
      </c>
      <c r="C354" s="17">
        <v>117.8</v>
      </c>
      <c r="D354" s="17">
        <v>0</v>
      </c>
      <c r="E354" s="17">
        <v>0</v>
      </c>
      <c r="F354" s="17">
        <v>0</v>
      </c>
      <c r="G354" s="17">
        <v>0.96665999999999996</v>
      </c>
      <c r="H354" s="17">
        <v>0.16907900000000001</v>
      </c>
      <c r="I354" s="17">
        <v>0.27492</v>
      </c>
      <c r="J354" s="17">
        <v>0.105841</v>
      </c>
      <c r="K354" s="17">
        <v>0.384988</v>
      </c>
      <c r="L354" s="17">
        <v>618.20000000000005</v>
      </c>
      <c r="M354" s="17">
        <v>0.19589599999999999</v>
      </c>
      <c r="N354" s="17">
        <v>511</v>
      </c>
      <c r="O354" s="17">
        <v>0</v>
      </c>
      <c r="P354" s="17">
        <v>0</v>
      </c>
      <c r="Q354" s="17">
        <v>0.96586899999999998</v>
      </c>
      <c r="R354" s="17">
        <v>0.163772</v>
      </c>
      <c r="S354" s="17">
        <v>0.27712500000000001</v>
      </c>
      <c r="T354" s="17">
        <v>0.113353</v>
      </c>
      <c r="U354" s="17">
        <v>0.40903200000000001</v>
      </c>
      <c r="V354" s="17">
        <v>568.20000000000005</v>
      </c>
      <c r="W354" s="17">
        <v>1.5999999999999999E-5</v>
      </c>
      <c r="X354" s="17">
        <v>499</v>
      </c>
      <c r="Y354" s="17">
        <v>0</v>
      </c>
      <c r="Z354" s="17">
        <v>0</v>
      </c>
    </row>
    <row r="355" spans="1:26">
      <c r="A355" s="17">
        <v>342</v>
      </c>
      <c r="B355" s="19">
        <v>0.15811342592592592</v>
      </c>
      <c r="C355" s="17">
        <v>117.7</v>
      </c>
      <c r="D355" s="17">
        <v>0</v>
      </c>
      <c r="E355" s="17">
        <v>0</v>
      </c>
      <c r="F355" s="17">
        <v>0</v>
      </c>
      <c r="G355" s="17">
        <v>0.95701000000000003</v>
      </c>
      <c r="H355" s="17">
        <v>0.185227</v>
      </c>
      <c r="I355" s="17">
        <v>0.30188100000000001</v>
      </c>
      <c r="J355" s="17">
        <v>0.11665399999999999</v>
      </c>
      <c r="K355" s="17">
        <v>0.38642399999999999</v>
      </c>
      <c r="L355" s="17">
        <v>625.9</v>
      </c>
      <c r="M355" s="17">
        <v>0.127526</v>
      </c>
      <c r="N355" s="17">
        <v>377</v>
      </c>
      <c r="O355" s="17">
        <v>0</v>
      </c>
      <c r="P355" s="17">
        <v>0</v>
      </c>
      <c r="Q355" s="17">
        <v>0.95700200000000002</v>
      </c>
      <c r="R355" s="17">
        <v>0.17108599999999999</v>
      </c>
      <c r="S355" s="17">
        <v>0.28360400000000002</v>
      </c>
      <c r="T355" s="17">
        <v>0.11251800000000001</v>
      </c>
      <c r="U355" s="17">
        <v>0.39674199999999998</v>
      </c>
      <c r="V355" s="17">
        <v>550.20000000000005</v>
      </c>
      <c r="W355" s="17">
        <v>1.8E-5</v>
      </c>
      <c r="X355" s="17">
        <v>477</v>
      </c>
      <c r="Y355" s="17">
        <v>0</v>
      </c>
      <c r="Z355" s="17">
        <v>0</v>
      </c>
    </row>
    <row r="356" spans="1:26">
      <c r="A356" s="17">
        <v>343</v>
      </c>
      <c r="B356" s="19">
        <v>0.15817129629629631</v>
      </c>
      <c r="C356" s="17">
        <v>116.4</v>
      </c>
      <c r="D356" s="17">
        <v>0</v>
      </c>
      <c r="E356" s="17">
        <v>0</v>
      </c>
      <c r="F356" s="17">
        <v>0</v>
      </c>
      <c r="G356" s="17">
        <v>0.95098800000000006</v>
      </c>
      <c r="H356" s="17">
        <v>0.181563</v>
      </c>
      <c r="I356" s="17">
        <v>0.30484899999999998</v>
      </c>
      <c r="J356" s="17">
        <v>0.12328600000000001</v>
      </c>
      <c r="K356" s="17">
        <v>0.404416</v>
      </c>
      <c r="L356" s="17">
        <v>576.20000000000005</v>
      </c>
      <c r="M356" s="17">
        <v>3.9999999999999998E-6</v>
      </c>
      <c r="N356" s="17">
        <v>443</v>
      </c>
      <c r="O356" s="17">
        <v>0</v>
      </c>
      <c r="P356" s="17">
        <v>0</v>
      </c>
      <c r="Q356" s="17">
        <v>0.95902299999999996</v>
      </c>
      <c r="R356" s="17">
        <v>0.16642000000000001</v>
      </c>
      <c r="S356" s="17">
        <v>0.30434499999999998</v>
      </c>
      <c r="T356" s="17">
        <v>0.13792599999999999</v>
      </c>
      <c r="U356" s="17">
        <v>0.45318900000000001</v>
      </c>
      <c r="V356" s="17">
        <v>645.9</v>
      </c>
      <c r="W356" s="17">
        <v>1.4E-5</v>
      </c>
      <c r="X356" s="17">
        <v>519</v>
      </c>
      <c r="Y356" s="17">
        <v>0</v>
      </c>
      <c r="Z356" s="17">
        <v>0</v>
      </c>
    </row>
    <row r="357" spans="1:26">
      <c r="A357" s="17">
        <v>344</v>
      </c>
      <c r="B357" s="19">
        <v>0.15822916666666667</v>
      </c>
      <c r="C357" s="17">
        <v>115.3</v>
      </c>
      <c r="D357" s="17">
        <v>0</v>
      </c>
      <c r="E357" s="17">
        <v>0</v>
      </c>
      <c r="F357" s="17">
        <v>0</v>
      </c>
      <c r="G357" s="17">
        <v>0.96221999999999996</v>
      </c>
      <c r="H357" s="17">
        <v>0.18842900000000001</v>
      </c>
      <c r="I357" s="17">
        <v>0.30071399999999998</v>
      </c>
      <c r="J357" s="17">
        <v>0.112285</v>
      </c>
      <c r="K357" s="17">
        <v>0.37339600000000001</v>
      </c>
      <c r="L357" s="17">
        <v>566.5</v>
      </c>
      <c r="M357" s="17">
        <v>0.15573999999999999</v>
      </c>
      <c r="N357" s="17">
        <v>358</v>
      </c>
      <c r="O357" s="17">
        <v>0</v>
      </c>
      <c r="P357" s="17">
        <v>0</v>
      </c>
      <c r="Q357" s="17">
        <v>0.96285900000000002</v>
      </c>
      <c r="R357" s="17">
        <v>0.17379800000000001</v>
      </c>
      <c r="S357" s="17">
        <v>0.29240100000000002</v>
      </c>
      <c r="T357" s="17">
        <v>0.118603</v>
      </c>
      <c r="U357" s="17">
        <v>0.40561900000000001</v>
      </c>
      <c r="V357" s="17">
        <v>557.20000000000005</v>
      </c>
      <c r="W357" s="17">
        <v>1.3100000000000001E-4</v>
      </c>
      <c r="X357" s="17">
        <v>482</v>
      </c>
      <c r="Y357" s="17">
        <v>0</v>
      </c>
      <c r="Z357" s="17">
        <v>0</v>
      </c>
    </row>
    <row r="358" spans="1:26">
      <c r="A358" s="17">
        <v>345</v>
      </c>
      <c r="B358" s="19">
        <v>0.15827546296296297</v>
      </c>
      <c r="C358" s="17">
        <v>115.1</v>
      </c>
      <c r="D358" s="17">
        <v>0</v>
      </c>
      <c r="E358" s="17">
        <v>0</v>
      </c>
      <c r="F358" s="17">
        <v>0</v>
      </c>
      <c r="G358" s="17">
        <v>0.97394800000000004</v>
      </c>
      <c r="H358" s="17">
        <v>0.18545900000000001</v>
      </c>
      <c r="I358" s="17">
        <v>0.30968600000000002</v>
      </c>
      <c r="J358" s="17">
        <v>0.124227</v>
      </c>
      <c r="K358" s="17">
        <v>0.40114</v>
      </c>
      <c r="L358" s="17">
        <v>572.29999999999995</v>
      </c>
      <c r="M358" s="17">
        <v>6.7581000000000002E-2</v>
      </c>
      <c r="N358" s="17">
        <v>431</v>
      </c>
      <c r="O358" s="17">
        <v>0</v>
      </c>
      <c r="P358" s="17">
        <v>0</v>
      </c>
      <c r="Q358" s="17">
        <v>0.96997100000000003</v>
      </c>
      <c r="R358" s="17">
        <v>0.178842</v>
      </c>
      <c r="S358" s="17">
        <v>0.30638199999999999</v>
      </c>
      <c r="T358" s="17">
        <v>0.12753999999999999</v>
      </c>
      <c r="U358" s="17">
        <v>0.41627700000000001</v>
      </c>
      <c r="V358" s="17">
        <v>587.70000000000005</v>
      </c>
      <c r="W358" s="17">
        <v>2.8452000000000002E-2</v>
      </c>
      <c r="X358" s="17">
        <v>493</v>
      </c>
      <c r="Y358" s="17">
        <v>0</v>
      </c>
      <c r="Z358" s="17">
        <v>0</v>
      </c>
    </row>
    <row r="359" spans="1:26">
      <c r="A359" s="17">
        <v>346</v>
      </c>
      <c r="B359" s="19">
        <v>0.15833333333333333</v>
      </c>
      <c r="C359" s="17">
        <v>114</v>
      </c>
      <c r="D359" s="17">
        <v>0</v>
      </c>
      <c r="E359" s="17">
        <v>0</v>
      </c>
      <c r="F359" s="17">
        <v>0</v>
      </c>
      <c r="G359" s="17">
        <v>0.97261399999999998</v>
      </c>
      <c r="H359" s="17">
        <v>0.19442499999999999</v>
      </c>
      <c r="I359" s="17">
        <v>0.33753699999999998</v>
      </c>
      <c r="J359" s="17">
        <v>0.14311199999999999</v>
      </c>
      <c r="K359" s="17">
        <v>0.42398799999999998</v>
      </c>
      <c r="L359" s="17">
        <v>562.6</v>
      </c>
      <c r="M359" s="17">
        <v>1.8E-5</v>
      </c>
      <c r="N359" s="17">
        <v>417</v>
      </c>
      <c r="O359" s="17">
        <v>0</v>
      </c>
      <c r="P359" s="17">
        <v>0</v>
      </c>
      <c r="Q359" s="17">
        <v>0.97121500000000005</v>
      </c>
      <c r="R359" s="17">
        <v>0.18670700000000001</v>
      </c>
      <c r="S359" s="17">
        <v>0.339339</v>
      </c>
      <c r="T359" s="17">
        <v>0.15263299999999999</v>
      </c>
      <c r="U359" s="17">
        <v>0.44979400000000003</v>
      </c>
      <c r="V359" s="17">
        <v>582.29999999999995</v>
      </c>
      <c r="W359" s="17">
        <v>3.3588E-2</v>
      </c>
      <c r="X359" s="17">
        <v>384</v>
      </c>
      <c r="Y359" s="17">
        <v>0</v>
      </c>
      <c r="Z359" s="17">
        <v>0</v>
      </c>
    </row>
    <row r="360" spans="1:26">
      <c r="A360" s="17">
        <v>347</v>
      </c>
      <c r="B360" s="19">
        <v>0.15839120370370371</v>
      </c>
      <c r="C360" s="17">
        <v>113.1</v>
      </c>
      <c r="D360" s="17">
        <v>0</v>
      </c>
      <c r="E360" s="17">
        <v>0</v>
      </c>
      <c r="F360" s="17">
        <v>0</v>
      </c>
      <c r="G360" s="17">
        <v>0.96851299999999996</v>
      </c>
      <c r="H360" s="17">
        <v>0.205677</v>
      </c>
      <c r="I360" s="17">
        <v>0.32910299999999998</v>
      </c>
      <c r="J360" s="17">
        <v>0.123427</v>
      </c>
      <c r="K360" s="17">
        <v>0.37503900000000001</v>
      </c>
      <c r="L360" s="17">
        <v>548.1</v>
      </c>
      <c r="M360" s="17">
        <v>0.13044800000000001</v>
      </c>
      <c r="N360" s="17">
        <v>622</v>
      </c>
      <c r="O360" s="17">
        <v>0</v>
      </c>
      <c r="P360" s="17">
        <v>0</v>
      </c>
      <c r="Q360" s="17">
        <v>0.96081899999999998</v>
      </c>
      <c r="R360" s="17">
        <v>0.19408700000000001</v>
      </c>
      <c r="S360" s="17">
        <v>0.32131599999999999</v>
      </c>
      <c r="T360" s="17">
        <v>0.12722900000000001</v>
      </c>
      <c r="U360" s="17">
        <v>0.39596199999999998</v>
      </c>
      <c r="V360" s="17">
        <v>554.6</v>
      </c>
      <c r="W360" s="17">
        <v>7.9999999999999996E-6</v>
      </c>
      <c r="X360" s="17">
        <v>485</v>
      </c>
      <c r="Y360" s="17">
        <v>0</v>
      </c>
      <c r="Z360" s="17">
        <v>0</v>
      </c>
    </row>
    <row r="361" spans="1:26">
      <c r="A361" s="17">
        <v>348</v>
      </c>
      <c r="B361" s="19">
        <v>0.15844907407407408</v>
      </c>
      <c r="C361" s="17">
        <v>112.6</v>
      </c>
      <c r="D361" s="17">
        <v>0</v>
      </c>
      <c r="E361" s="17">
        <v>0</v>
      </c>
      <c r="F361" s="17">
        <v>0</v>
      </c>
      <c r="G361" s="17">
        <v>0.97569600000000001</v>
      </c>
      <c r="H361" s="17">
        <v>0.204129</v>
      </c>
      <c r="I361" s="17">
        <v>0.33202999999999999</v>
      </c>
      <c r="J361" s="17">
        <v>0.12790099999999999</v>
      </c>
      <c r="K361" s="17">
        <v>0.38520799999999999</v>
      </c>
      <c r="L361" s="17">
        <v>566.1</v>
      </c>
      <c r="M361" s="17">
        <v>0.146374</v>
      </c>
      <c r="N361" s="17">
        <v>516</v>
      </c>
      <c r="O361" s="17">
        <v>0</v>
      </c>
      <c r="P361" s="17">
        <v>0</v>
      </c>
      <c r="Q361" s="17">
        <v>0.96975100000000003</v>
      </c>
      <c r="R361" s="17">
        <v>0.187336</v>
      </c>
      <c r="S361" s="17">
        <v>0.33845599999999998</v>
      </c>
      <c r="T361" s="17">
        <v>0.15112</v>
      </c>
      <c r="U361" s="17">
        <v>0.44649699999999998</v>
      </c>
      <c r="V361" s="17">
        <v>568.70000000000005</v>
      </c>
      <c r="W361" s="17">
        <v>6.0000000000000002E-6</v>
      </c>
      <c r="X361" s="17">
        <v>476</v>
      </c>
      <c r="Y361" s="17">
        <v>0</v>
      </c>
      <c r="Z361" s="17">
        <v>0</v>
      </c>
    </row>
    <row r="362" spans="1:26">
      <c r="A362" s="17">
        <v>349</v>
      </c>
      <c r="B362" s="19">
        <v>0.15849537037037037</v>
      </c>
      <c r="C362" s="17">
        <v>111.6</v>
      </c>
      <c r="D362" s="17">
        <v>0</v>
      </c>
      <c r="E362" s="17">
        <v>0</v>
      </c>
      <c r="F362" s="17">
        <v>0</v>
      </c>
      <c r="G362" s="17">
        <v>0.96776700000000004</v>
      </c>
      <c r="H362" s="17">
        <v>0.20825099999999999</v>
      </c>
      <c r="I362" s="17">
        <v>0.35078999999999999</v>
      </c>
      <c r="J362" s="17">
        <v>0.14254</v>
      </c>
      <c r="K362" s="17">
        <v>0.40633900000000001</v>
      </c>
      <c r="L362" s="17">
        <v>604.70000000000005</v>
      </c>
      <c r="M362" s="17">
        <v>0.14163600000000001</v>
      </c>
      <c r="N362" s="17">
        <v>502</v>
      </c>
      <c r="O362" s="17">
        <v>0</v>
      </c>
      <c r="P362" s="17">
        <v>0</v>
      </c>
      <c r="Q362" s="17">
        <v>0.96687800000000002</v>
      </c>
      <c r="R362" s="17">
        <v>0.193357</v>
      </c>
      <c r="S362" s="17">
        <v>0.34265699999999999</v>
      </c>
      <c r="T362" s="17">
        <v>0.14929999999999999</v>
      </c>
      <c r="U362" s="17">
        <v>0.43571300000000002</v>
      </c>
      <c r="V362" s="17">
        <v>571.4</v>
      </c>
      <c r="W362" s="17">
        <v>5.9540999999999997E-2</v>
      </c>
      <c r="X362" s="17">
        <v>309</v>
      </c>
      <c r="Y362" s="17">
        <v>0</v>
      </c>
      <c r="Z362" s="17">
        <v>0</v>
      </c>
    </row>
    <row r="363" spans="1:26">
      <c r="A363" s="17">
        <v>350</v>
      </c>
      <c r="B363" s="19">
        <v>0.15855324074074076</v>
      </c>
      <c r="C363" s="17">
        <v>110.9</v>
      </c>
      <c r="D363" s="17">
        <v>0</v>
      </c>
      <c r="E363" s="17">
        <v>0</v>
      </c>
      <c r="F363" s="17">
        <v>0</v>
      </c>
      <c r="G363" s="17">
        <v>0.98044100000000001</v>
      </c>
      <c r="H363" s="17">
        <v>0.25573200000000001</v>
      </c>
      <c r="I363" s="17">
        <v>0.44608100000000001</v>
      </c>
      <c r="J363" s="17">
        <v>0.19034899999999999</v>
      </c>
      <c r="K363" s="17">
        <v>0.42671300000000001</v>
      </c>
      <c r="L363" s="17">
        <v>533.6</v>
      </c>
      <c r="M363" s="17">
        <v>8.7535000000000002E-2</v>
      </c>
      <c r="N363" s="17">
        <v>419</v>
      </c>
      <c r="O363" s="17">
        <v>0</v>
      </c>
      <c r="P363" s="17">
        <v>0</v>
      </c>
      <c r="Q363" s="17">
        <v>0.982124</v>
      </c>
      <c r="R363" s="17">
        <v>0.23794299999999999</v>
      </c>
      <c r="S363" s="17">
        <v>0.45203599999999999</v>
      </c>
      <c r="T363" s="17">
        <v>0.21409300000000001</v>
      </c>
      <c r="U363" s="17">
        <v>0.47361900000000001</v>
      </c>
      <c r="V363" s="17">
        <v>518.70000000000005</v>
      </c>
      <c r="W363" s="17">
        <v>1.9999999999999999E-6</v>
      </c>
      <c r="X363" s="17">
        <v>333</v>
      </c>
      <c r="Y363" s="17">
        <v>0</v>
      </c>
      <c r="Z363" s="17">
        <v>0</v>
      </c>
    </row>
    <row r="364" spans="1:26">
      <c r="A364" s="17">
        <v>351</v>
      </c>
      <c r="B364" s="19">
        <v>0.15861111111111112</v>
      </c>
      <c r="C364" s="17">
        <v>110</v>
      </c>
      <c r="D364" s="17">
        <v>0</v>
      </c>
      <c r="E364" s="17">
        <v>0</v>
      </c>
      <c r="F364" s="17">
        <v>0</v>
      </c>
      <c r="G364" s="17">
        <v>0.98609599999999997</v>
      </c>
      <c r="H364" s="17">
        <v>0.30397299999999999</v>
      </c>
      <c r="I364" s="17">
        <v>0.54320400000000002</v>
      </c>
      <c r="J364" s="17">
        <v>0.23923</v>
      </c>
      <c r="K364" s="17">
        <v>0.44040600000000002</v>
      </c>
      <c r="L364" s="17">
        <v>542.5</v>
      </c>
      <c r="M364" s="17">
        <v>0.13202700000000001</v>
      </c>
      <c r="N364" s="17">
        <v>392</v>
      </c>
      <c r="O364" s="17">
        <v>0</v>
      </c>
      <c r="P364" s="17">
        <v>0</v>
      </c>
      <c r="Q364" s="17">
        <v>0.97913799999999995</v>
      </c>
      <c r="R364" s="17">
        <v>0.25140200000000001</v>
      </c>
      <c r="S364" s="17">
        <v>0.45796700000000001</v>
      </c>
      <c r="T364" s="17">
        <v>0.206565</v>
      </c>
      <c r="U364" s="17">
        <v>0.45104699999999998</v>
      </c>
      <c r="V364" s="17">
        <v>490.4</v>
      </c>
      <c r="W364" s="17">
        <v>1.2848999999999999E-2</v>
      </c>
      <c r="X364" s="17">
        <v>369</v>
      </c>
      <c r="Y364" s="17">
        <v>0</v>
      </c>
      <c r="Z364" s="17">
        <v>0</v>
      </c>
    </row>
    <row r="365" spans="1:26">
      <c r="A365" s="17">
        <v>352</v>
      </c>
      <c r="B365" s="19">
        <v>0.15866898148148148</v>
      </c>
      <c r="C365" s="17">
        <v>109.3</v>
      </c>
      <c r="D365" s="17">
        <v>0</v>
      </c>
      <c r="E365" s="17">
        <v>0</v>
      </c>
      <c r="F365" s="17">
        <v>0</v>
      </c>
      <c r="G365" s="17">
        <v>0.98445499999999997</v>
      </c>
      <c r="H365" s="17">
        <v>0.268399</v>
      </c>
      <c r="I365" s="17">
        <v>0.48001300000000002</v>
      </c>
      <c r="J365" s="17">
        <v>0.211614</v>
      </c>
      <c r="K365" s="17">
        <v>0.44085000000000002</v>
      </c>
      <c r="L365" s="17">
        <v>505.3</v>
      </c>
      <c r="M365" s="17">
        <v>1.0000000000000001E-5</v>
      </c>
      <c r="N365" s="17">
        <v>552</v>
      </c>
      <c r="O365" s="17">
        <v>0</v>
      </c>
      <c r="P365" s="17">
        <v>0</v>
      </c>
      <c r="Q365" s="17">
        <v>0.98497500000000004</v>
      </c>
      <c r="R365" s="17">
        <v>0.247118</v>
      </c>
      <c r="S365" s="17">
        <v>0.45761600000000002</v>
      </c>
      <c r="T365" s="17">
        <v>0.21049899999999999</v>
      </c>
      <c r="U365" s="17">
        <v>0.45999000000000001</v>
      </c>
      <c r="V365" s="17">
        <v>530.1</v>
      </c>
      <c r="W365" s="17">
        <v>1.0000000000000001E-5</v>
      </c>
      <c r="X365" s="17">
        <v>422</v>
      </c>
      <c r="Y365" s="17">
        <v>0</v>
      </c>
      <c r="Z365" s="17">
        <v>0</v>
      </c>
    </row>
    <row r="366" spans="1:26">
      <c r="A366" s="17">
        <v>353</v>
      </c>
      <c r="B366" s="19">
        <v>0.15872685185185184</v>
      </c>
      <c r="C366" s="17">
        <v>108.4</v>
      </c>
      <c r="D366" s="17">
        <v>0</v>
      </c>
      <c r="E366" s="17">
        <v>0</v>
      </c>
      <c r="F366" s="17">
        <v>0</v>
      </c>
      <c r="G366" s="17">
        <v>0.98187100000000005</v>
      </c>
      <c r="H366" s="17">
        <v>0.28095700000000001</v>
      </c>
      <c r="I366" s="17">
        <v>0.48351699999999997</v>
      </c>
      <c r="J366" s="17">
        <v>0.20255999999999999</v>
      </c>
      <c r="K366" s="17">
        <v>0.41893000000000002</v>
      </c>
      <c r="L366" s="17">
        <v>550.6</v>
      </c>
      <c r="M366" s="17">
        <v>0.103931</v>
      </c>
      <c r="N366" s="17">
        <v>291</v>
      </c>
      <c r="O366" s="17">
        <v>0</v>
      </c>
      <c r="P366" s="17">
        <v>0</v>
      </c>
      <c r="Q366" s="17">
        <v>0.97929699999999997</v>
      </c>
      <c r="R366" s="17">
        <v>0.26876299999999997</v>
      </c>
      <c r="S366" s="17">
        <v>0.46823900000000002</v>
      </c>
      <c r="T366" s="17">
        <v>0.19947599999999999</v>
      </c>
      <c r="U366" s="17">
        <v>0.426012</v>
      </c>
      <c r="V366" s="17">
        <v>517.70000000000005</v>
      </c>
      <c r="W366" s="17">
        <v>6.1002000000000001E-2</v>
      </c>
      <c r="X366" s="17">
        <v>452</v>
      </c>
      <c r="Y366" s="17">
        <v>0</v>
      </c>
      <c r="Z366" s="17">
        <v>0</v>
      </c>
    </row>
    <row r="367" spans="1:26">
      <c r="A367" s="17">
        <v>354</v>
      </c>
      <c r="B367" s="19">
        <v>0.15877314814814816</v>
      </c>
      <c r="C367" s="17">
        <v>108</v>
      </c>
      <c r="D367" s="17">
        <v>0</v>
      </c>
      <c r="E367" s="17">
        <v>0</v>
      </c>
      <c r="F367" s="17">
        <v>0</v>
      </c>
      <c r="G367" s="17">
        <v>0.99043700000000001</v>
      </c>
      <c r="H367" s="17">
        <v>0.29427799999999998</v>
      </c>
      <c r="I367" s="17">
        <v>0.55476099999999995</v>
      </c>
      <c r="J367" s="17">
        <v>0.26048300000000002</v>
      </c>
      <c r="K367" s="17">
        <v>0.46954099999999999</v>
      </c>
      <c r="L367" s="17">
        <v>529.79999999999995</v>
      </c>
      <c r="M367" s="17">
        <v>1.0000000000000001E-5</v>
      </c>
      <c r="N367" s="17">
        <v>429</v>
      </c>
      <c r="O367" s="17">
        <v>0</v>
      </c>
      <c r="P367" s="17">
        <v>0</v>
      </c>
      <c r="Q367" s="17">
        <v>0.98278399999999999</v>
      </c>
      <c r="R367" s="17">
        <v>0.26557799999999998</v>
      </c>
      <c r="S367" s="17">
        <v>0.50465499999999996</v>
      </c>
      <c r="T367" s="17">
        <v>0.23907700000000001</v>
      </c>
      <c r="U367" s="17">
        <v>0.473744</v>
      </c>
      <c r="V367" s="17">
        <v>510.1</v>
      </c>
      <c r="W367" s="17">
        <v>6.9999999999999999E-6</v>
      </c>
      <c r="X367" s="17">
        <v>483</v>
      </c>
      <c r="Y367" s="17">
        <v>0</v>
      </c>
      <c r="Z367" s="17">
        <v>0</v>
      </c>
    </row>
    <row r="368" spans="1:26">
      <c r="A368" s="17">
        <v>355</v>
      </c>
      <c r="B368" s="19">
        <v>0.15883101851851852</v>
      </c>
      <c r="C368" s="17">
        <v>106.7</v>
      </c>
      <c r="D368" s="17">
        <v>0</v>
      </c>
      <c r="E368" s="17">
        <v>0</v>
      </c>
      <c r="F368" s="17">
        <v>0</v>
      </c>
      <c r="G368" s="17">
        <v>0.98946000000000001</v>
      </c>
      <c r="H368" s="17">
        <v>0.30444900000000003</v>
      </c>
      <c r="I368" s="17">
        <v>0.53803999999999996</v>
      </c>
      <c r="J368" s="17">
        <v>0.23359099999999999</v>
      </c>
      <c r="K368" s="17">
        <v>0.43415199999999998</v>
      </c>
      <c r="L368" s="17">
        <v>546.5</v>
      </c>
      <c r="M368" s="17">
        <v>0.17277400000000001</v>
      </c>
      <c r="N368" s="17">
        <v>519</v>
      </c>
      <c r="O368" s="17">
        <v>0</v>
      </c>
      <c r="P368" s="17">
        <v>0</v>
      </c>
      <c r="Q368" s="17">
        <v>0.987734</v>
      </c>
      <c r="R368" s="17">
        <v>0.28555999999999998</v>
      </c>
      <c r="S368" s="17">
        <v>0.516648</v>
      </c>
      <c r="T368" s="17">
        <v>0.23108699999999999</v>
      </c>
      <c r="U368" s="17">
        <v>0.44728200000000001</v>
      </c>
      <c r="V368" s="17">
        <v>539.79999999999995</v>
      </c>
      <c r="W368" s="17">
        <v>0.202651</v>
      </c>
      <c r="X368" s="17">
        <v>333</v>
      </c>
      <c r="Y368" s="17">
        <v>0</v>
      </c>
      <c r="Z368" s="17">
        <v>0</v>
      </c>
    </row>
    <row r="369" spans="1:26">
      <c r="A369" s="17">
        <v>356</v>
      </c>
      <c r="B369" s="19">
        <v>0.15888888888888889</v>
      </c>
      <c r="C369" s="17">
        <v>106.4</v>
      </c>
      <c r="D369" s="17">
        <v>0</v>
      </c>
      <c r="E369" s="17">
        <v>0</v>
      </c>
      <c r="F369" s="17">
        <v>0</v>
      </c>
      <c r="G369" s="17">
        <v>0.98765099999999995</v>
      </c>
      <c r="H369" s="17">
        <v>0.34591300000000003</v>
      </c>
      <c r="I369" s="17">
        <v>0.63402999999999998</v>
      </c>
      <c r="J369" s="17">
        <v>0.28811700000000001</v>
      </c>
      <c r="K369" s="17">
        <v>0.45442199999999999</v>
      </c>
      <c r="L369" s="17">
        <v>527.20000000000005</v>
      </c>
      <c r="M369" s="17">
        <v>6.9999999999999999E-6</v>
      </c>
      <c r="N369" s="17">
        <v>345</v>
      </c>
      <c r="O369" s="17">
        <v>0</v>
      </c>
      <c r="P369" s="17">
        <v>0</v>
      </c>
      <c r="Q369" s="17">
        <v>0.97887100000000005</v>
      </c>
      <c r="R369" s="17">
        <v>0.317388</v>
      </c>
      <c r="S369" s="17">
        <v>0.59429900000000002</v>
      </c>
      <c r="T369" s="17">
        <v>0.27691100000000002</v>
      </c>
      <c r="U369" s="17">
        <v>0.46594600000000003</v>
      </c>
      <c r="V369" s="17">
        <v>479.5</v>
      </c>
      <c r="W369" s="17">
        <v>1.9999999999999999E-6</v>
      </c>
      <c r="X369" s="17">
        <v>418</v>
      </c>
      <c r="Y369" s="17">
        <v>0</v>
      </c>
      <c r="Z369" s="17">
        <v>0</v>
      </c>
    </row>
    <row r="370" spans="1:26">
      <c r="A370" s="17">
        <v>357</v>
      </c>
      <c r="B370" s="19">
        <v>0.15894675925925925</v>
      </c>
      <c r="C370" s="17">
        <v>105.1</v>
      </c>
      <c r="D370" s="17">
        <v>0</v>
      </c>
      <c r="E370" s="17">
        <v>0</v>
      </c>
      <c r="F370" s="17">
        <v>0</v>
      </c>
      <c r="G370" s="17">
        <v>0.98669399999999996</v>
      </c>
      <c r="H370" s="17">
        <v>0.34270499999999998</v>
      </c>
      <c r="I370" s="17">
        <v>0.62131700000000001</v>
      </c>
      <c r="J370" s="17">
        <v>0.27861200000000003</v>
      </c>
      <c r="K370" s="17">
        <v>0.44842199999999999</v>
      </c>
      <c r="L370" s="17">
        <v>549.5</v>
      </c>
      <c r="M370" s="17">
        <v>6.9999999999999999E-6</v>
      </c>
      <c r="N370" s="17">
        <v>446</v>
      </c>
      <c r="O370" s="17">
        <v>0</v>
      </c>
      <c r="P370" s="17">
        <v>0</v>
      </c>
      <c r="Q370" s="17">
        <v>0.99524500000000005</v>
      </c>
      <c r="R370" s="17">
        <v>0.355966</v>
      </c>
      <c r="S370" s="17">
        <v>0.66154199999999996</v>
      </c>
      <c r="T370" s="17">
        <v>0.30557499999999999</v>
      </c>
      <c r="U370" s="17">
        <v>0.46191399999999999</v>
      </c>
      <c r="V370" s="17">
        <v>506.2</v>
      </c>
      <c r="W370" s="17">
        <v>0.145367</v>
      </c>
      <c r="X370" s="17">
        <v>287</v>
      </c>
      <c r="Y370" s="17">
        <v>0</v>
      </c>
      <c r="Z370" s="17">
        <v>0</v>
      </c>
    </row>
    <row r="371" spans="1:26">
      <c r="A371" s="17">
        <v>358</v>
      </c>
      <c r="B371" s="19">
        <v>0.15900462962962963</v>
      </c>
      <c r="C371" s="17">
        <v>105.3</v>
      </c>
      <c r="D371" s="17">
        <v>0</v>
      </c>
      <c r="E371" s="17">
        <v>0</v>
      </c>
      <c r="F371" s="17">
        <v>0</v>
      </c>
      <c r="G371" s="17">
        <v>0.98494999999999999</v>
      </c>
      <c r="H371" s="17">
        <v>0.33694000000000002</v>
      </c>
      <c r="I371" s="17">
        <v>0.634467</v>
      </c>
      <c r="J371" s="17">
        <v>0.29752600000000001</v>
      </c>
      <c r="K371" s="17">
        <v>0.46894000000000002</v>
      </c>
      <c r="L371" s="17">
        <v>522</v>
      </c>
      <c r="M371" s="17">
        <v>3.9999999999999998E-6</v>
      </c>
      <c r="N371" s="17">
        <v>354</v>
      </c>
      <c r="O371" s="17">
        <v>0</v>
      </c>
      <c r="P371" s="17">
        <v>0</v>
      </c>
      <c r="Q371" s="17">
        <v>0.98919000000000001</v>
      </c>
      <c r="R371" s="17">
        <v>0.33058399999999999</v>
      </c>
      <c r="S371" s="17">
        <v>0.63390599999999997</v>
      </c>
      <c r="T371" s="17">
        <v>0.30332199999999998</v>
      </c>
      <c r="U371" s="17">
        <v>0.47849700000000001</v>
      </c>
      <c r="V371" s="17">
        <v>506</v>
      </c>
      <c r="W371" s="17">
        <v>6.0000000000000002E-6</v>
      </c>
      <c r="X371" s="17">
        <v>295</v>
      </c>
      <c r="Y371" s="17">
        <v>0</v>
      </c>
      <c r="Z371" s="17">
        <v>0</v>
      </c>
    </row>
    <row r="372" spans="1:26">
      <c r="A372" s="17">
        <v>359</v>
      </c>
      <c r="B372" s="19">
        <v>0.15905092592592593</v>
      </c>
      <c r="C372" s="17">
        <v>103.4</v>
      </c>
      <c r="D372" s="17">
        <v>0</v>
      </c>
      <c r="E372" s="17">
        <v>0</v>
      </c>
      <c r="F372" s="17">
        <v>0</v>
      </c>
      <c r="G372" s="17">
        <v>0.98735200000000001</v>
      </c>
      <c r="H372" s="17">
        <v>0.36839</v>
      </c>
      <c r="I372" s="17">
        <v>0.63220200000000004</v>
      </c>
      <c r="J372" s="17">
        <v>0.26381199999999999</v>
      </c>
      <c r="K372" s="17">
        <v>0.41729100000000002</v>
      </c>
      <c r="L372" s="17">
        <v>558.70000000000005</v>
      </c>
      <c r="M372" s="17">
        <v>0.193772</v>
      </c>
      <c r="N372" s="17">
        <v>384</v>
      </c>
      <c r="O372" s="17">
        <v>0</v>
      </c>
      <c r="P372" s="17">
        <v>0</v>
      </c>
      <c r="Q372" s="17">
        <v>0.98453800000000002</v>
      </c>
      <c r="R372" s="17">
        <v>0.336895</v>
      </c>
      <c r="S372" s="17">
        <v>0.60173399999999999</v>
      </c>
      <c r="T372" s="17">
        <v>0.26483800000000002</v>
      </c>
      <c r="U372" s="17">
        <v>0.44012600000000002</v>
      </c>
      <c r="V372" s="17">
        <v>540.5</v>
      </c>
      <c r="W372" s="17">
        <v>8.7535000000000002E-2</v>
      </c>
      <c r="X372" s="17">
        <v>408</v>
      </c>
      <c r="Y372" s="17">
        <v>0</v>
      </c>
      <c r="Z372" s="17">
        <v>0</v>
      </c>
    </row>
    <row r="373" spans="1:26">
      <c r="A373" s="17">
        <v>360</v>
      </c>
      <c r="B373" s="19">
        <v>0.15910879629629629</v>
      </c>
      <c r="C373" s="17">
        <v>103.6</v>
      </c>
      <c r="D373" s="17">
        <v>0</v>
      </c>
      <c r="E373" s="17">
        <v>0</v>
      </c>
      <c r="F373" s="17">
        <v>0</v>
      </c>
      <c r="G373" s="17">
        <v>0.98719199999999996</v>
      </c>
      <c r="H373" s="17">
        <v>0.36035699999999998</v>
      </c>
      <c r="I373" s="17">
        <v>0.661914</v>
      </c>
      <c r="J373" s="17">
        <v>0.30155700000000002</v>
      </c>
      <c r="K373" s="17">
        <v>0.45558399999999999</v>
      </c>
      <c r="L373" s="17">
        <v>531.5</v>
      </c>
      <c r="M373" s="17">
        <v>1.1E-5</v>
      </c>
      <c r="N373" s="17">
        <v>349</v>
      </c>
      <c r="O373" s="17">
        <v>0</v>
      </c>
      <c r="P373" s="17">
        <v>0</v>
      </c>
      <c r="Q373" s="17">
        <v>0.98373200000000005</v>
      </c>
      <c r="R373" s="17">
        <v>0.34296300000000002</v>
      </c>
      <c r="S373" s="17">
        <v>0.63859200000000005</v>
      </c>
      <c r="T373" s="17">
        <v>0.29562899999999998</v>
      </c>
      <c r="U373" s="17">
        <v>0.46293899999999999</v>
      </c>
      <c r="V373" s="17">
        <v>506</v>
      </c>
      <c r="W373" s="17">
        <v>1.5E-5</v>
      </c>
      <c r="X373" s="17">
        <v>340</v>
      </c>
      <c r="Y373" s="17">
        <v>0</v>
      </c>
      <c r="Z373" s="17">
        <v>0</v>
      </c>
    </row>
    <row r="374" spans="1:26">
      <c r="A374" s="17">
        <v>361</v>
      </c>
      <c r="B374" s="19">
        <v>0.15916666666666668</v>
      </c>
      <c r="C374" s="17">
        <v>101.8</v>
      </c>
      <c r="D374" s="17">
        <v>0</v>
      </c>
      <c r="E374" s="17">
        <v>0</v>
      </c>
      <c r="F374" s="17">
        <v>0</v>
      </c>
      <c r="G374" s="17">
        <v>0.991452</v>
      </c>
      <c r="H374" s="17">
        <v>0.36479</v>
      </c>
      <c r="I374" s="17">
        <v>0.64786999999999995</v>
      </c>
      <c r="J374" s="17">
        <v>0.28308</v>
      </c>
      <c r="K374" s="17">
        <v>0.43694</v>
      </c>
      <c r="L374" s="17">
        <v>598.20000000000005</v>
      </c>
      <c r="M374" s="17">
        <v>0.14164099999999999</v>
      </c>
      <c r="N374" s="17">
        <v>374</v>
      </c>
      <c r="O374" s="17">
        <v>0</v>
      </c>
      <c r="P374" s="17">
        <v>0</v>
      </c>
      <c r="Q374" s="17">
        <v>0.99000299999999997</v>
      </c>
      <c r="R374" s="17">
        <v>0.34076299999999998</v>
      </c>
      <c r="S374" s="17">
        <v>0.64089300000000005</v>
      </c>
      <c r="T374" s="17">
        <v>0.30013099999999998</v>
      </c>
      <c r="U374" s="17">
        <v>0.46829999999999999</v>
      </c>
      <c r="V374" s="17">
        <v>564</v>
      </c>
      <c r="W374" s="17">
        <v>6.6067000000000001E-2</v>
      </c>
      <c r="X374" s="17">
        <v>464</v>
      </c>
      <c r="Y374" s="17">
        <v>0</v>
      </c>
      <c r="Z374" s="17">
        <v>0</v>
      </c>
    </row>
    <row r="375" spans="1:26">
      <c r="A375" s="17">
        <v>362</v>
      </c>
      <c r="B375" s="19">
        <v>0.15922453703703704</v>
      </c>
      <c r="C375" s="17">
        <v>101.8</v>
      </c>
      <c r="D375" s="17">
        <v>0</v>
      </c>
      <c r="E375" s="17">
        <v>0</v>
      </c>
      <c r="F375" s="17">
        <v>0</v>
      </c>
      <c r="G375" s="17">
        <v>0.99051800000000001</v>
      </c>
      <c r="H375" s="17">
        <v>0.37379600000000002</v>
      </c>
      <c r="I375" s="17">
        <v>0.68630800000000003</v>
      </c>
      <c r="J375" s="17">
        <v>0.31251099999999998</v>
      </c>
      <c r="K375" s="17">
        <v>0.45535199999999998</v>
      </c>
      <c r="L375" s="17">
        <v>557.70000000000005</v>
      </c>
      <c r="M375" s="17">
        <v>5.6597000000000001E-2</v>
      </c>
      <c r="N375" s="17">
        <v>348</v>
      </c>
      <c r="O375" s="17">
        <v>0</v>
      </c>
      <c r="P375" s="17">
        <v>0</v>
      </c>
      <c r="Q375" s="17">
        <v>0.98521999999999998</v>
      </c>
      <c r="R375" s="17">
        <v>0.37092599999999998</v>
      </c>
      <c r="S375" s="17">
        <v>0.70005600000000001</v>
      </c>
      <c r="T375" s="17">
        <v>0.32912999999999998</v>
      </c>
      <c r="U375" s="17">
        <v>0.47014800000000001</v>
      </c>
      <c r="V375" s="17">
        <v>507.2</v>
      </c>
      <c r="W375" s="17">
        <v>1.1E-5</v>
      </c>
      <c r="X375" s="17">
        <v>300</v>
      </c>
      <c r="Y375" s="17">
        <v>0</v>
      </c>
      <c r="Z375" s="17">
        <v>0</v>
      </c>
    </row>
    <row r="376" spans="1:26">
      <c r="A376" s="17">
        <v>363</v>
      </c>
      <c r="B376" s="19">
        <v>0.1592824074074074</v>
      </c>
      <c r="C376" s="17">
        <v>100.5</v>
      </c>
      <c r="D376" s="17">
        <v>0</v>
      </c>
      <c r="E376" s="17">
        <v>0</v>
      </c>
      <c r="F376" s="17">
        <v>0</v>
      </c>
      <c r="G376" s="17">
        <v>0.98994899999999997</v>
      </c>
      <c r="H376" s="17">
        <v>0.37050499999999997</v>
      </c>
      <c r="I376" s="17">
        <v>0.68725899999999995</v>
      </c>
      <c r="J376" s="17">
        <v>0.31675399999999998</v>
      </c>
      <c r="K376" s="17">
        <v>0.460895</v>
      </c>
      <c r="L376" s="17">
        <v>560</v>
      </c>
      <c r="M376" s="17">
        <v>3.8131999999999999E-2</v>
      </c>
      <c r="N376" s="17">
        <v>307</v>
      </c>
      <c r="O376" s="17">
        <v>0</v>
      </c>
      <c r="P376" s="17">
        <v>0</v>
      </c>
      <c r="Q376" s="17">
        <v>0.98812999999999995</v>
      </c>
      <c r="R376" s="17">
        <v>0.37315100000000001</v>
      </c>
      <c r="S376" s="17">
        <v>0.68521900000000002</v>
      </c>
      <c r="T376" s="17">
        <v>0.31206800000000001</v>
      </c>
      <c r="U376" s="17">
        <v>0.455428</v>
      </c>
      <c r="V376" s="17">
        <v>543.1</v>
      </c>
      <c r="W376" s="17">
        <v>0.11450399999999999</v>
      </c>
      <c r="X376" s="17">
        <v>320</v>
      </c>
      <c r="Y376" s="17">
        <v>0</v>
      </c>
      <c r="Z376" s="17">
        <v>0</v>
      </c>
    </row>
    <row r="377" spans="1:26">
      <c r="A377" s="17">
        <v>364</v>
      </c>
      <c r="B377" s="19">
        <v>0.15932870370370369</v>
      </c>
      <c r="C377" s="17">
        <v>100.2</v>
      </c>
      <c r="D377" s="17">
        <v>0</v>
      </c>
      <c r="E377" s="17">
        <v>0</v>
      </c>
      <c r="F377" s="17">
        <v>0</v>
      </c>
      <c r="G377" s="17">
        <v>0.99189799999999995</v>
      </c>
      <c r="H377" s="17">
        <v>0.37174600000000002</v>
      </c>
      <c r="I377" s="17">
        <v>0.70499999999999996</v>
      </c>
      <c r="J377" s="17">
        <v>0.33325399999999999</v>
      </c>
      <c r="K377" s="17">
        <v>0.47270000000000001</v>
      </c>
      <c r="L377" s="17">
        <v>547.9</v>
      </c>
      <c r="M377" s="17">
        <v>1.7E-5</v>
      </c>
      <c r="N377" s="17">
        <v>420</v>
      </c>
      <c r="O377" s="17">
        <v>0</v>
      </c>
      <c r="P377" s="17">
        <v>0</v>
      </c>
      <c r="Q377" s="17">
        <v>0.98676900000000001</v>
      </c>
      <c r="R377" s="17">
        <v>0.35937799999999998</v>
      </c>
      <c r="S377" s="17">
        <v>0.68418199999999996</v>
      </c>
      <c r="T377" s="17">
        <v>0.32480399999999998</v>
      </c>
      <c r="U377" s="17">
        <v>0.47473399999999999</v>
      </c>
      <c r="V377" s="17">
        <v>518.9</v>
      </c>
      <c r="W377" s="17">
        <v>9.0000000000000002E-6</v>
      </c>
      <c r="X377" s="17">
        <v>322</v>
      </c>
      <c r="Y377" s="17">
        <v>0</v>
      </c>
      <c r="Z377" s="17">
        <v>0</v>
      </c>
    </row>
    <row r="378" spans="1:26">
      <c r="A378" s="17">
        <v>365</v>
      </c>
      <c r="B378" s="19">
        <v>0.15938657407407408</v>
      </c>
      <c r="C378" s="17">
        <v>98.9</v>
      </c>
      <c r="D378" s="17">
        <v>0</v>
      </c>
      <c r="E378" s="17">
        <v>0</v>
      </c>
      <c r="F378" s="17">
        <v>0</v>
      </c>
      <c r="G378" s="17">
        <v>0.98978500000000003</v>
      </c>
      <c r="H378" s="17">
        <v>0.39771400000000001</v>
      </c>
      <c r="I378" s="17">
        <v>0.70411999999999997</v>
      </c>
      <c r="J378" s="17">
        <v>0.30640600000000001</v>
      </c>
      <c r="K378" s="17">
        <v>0.43516100000000002</v>
      </c>
      <c r="L378" s="17">
        <v>567.79999999999995</v>
      </c>
      <c r="M378" s="17">
        <v>0.13289100000000001</v>
      </c>
      <c r="N378" s="17">
        <v>451</v>
      </c>
      <c r="O378" s="17">
        <v>0</v>
      </c>
      <c r="P378" s="17">
        <v>0</v>
      </c>
      <c r="Q378" s="17">
        <v>0.98880299999999999</v>
      </c>
      <c r="R378" s="17">
        <v>0.36117700000000003</v>
      </c>
      <c r="S378" s="17">
        <v>0.65478899999999995</v>
      </c>
      <c r="T378" s="17">
        <v>0.29361199999999998</v>
      </c>
      <c r="U378" s="17">
        <v>0.448407</v>
      </c>
      <c r="V378" s="17">
        <v>577.20000000000005</v>
      </c>
      <c r="W378" s="17">
        <v>0.14693600000000001</v>
      </c>
      <c r="X378" s="17">
        <v>420</v>
      </c>
      <c r="Y378" s="17">
        <v>0</v>
      </c>
      <c r="Z378" s="17">
        <v>0</v>
      </c>
    </row>
    <row r="379" spans="1:26">
      <c r="A379" s="17">
        <v>366</v>
      </c>
      <c r="B379" s="19">
        <v>0.15944444444444444</v>
      </c>
      <c r="C379" s="17">
        <v>98.9</v>
      </c>
      <c r="D379" s="17">
        <v>0</v>
      </c>
      <c r="E379" s="17">
        <v>0</v>
      </c>
      <c r="F379" s="17">
        <v>0</v>
      </c>
      <c r="G379" s="17">
        <v>0.98719800000000002</v>
      </c>
      <c r="H379" s="17">
        <v>0.39134000000000002</v>
      </c>
      <c r="I379" s="17">
        <v>0.75688200000000005</v>
      </c>
      <c r="J379" s="17">
        <v>0.365541</v>
      </c>
      <c r="K379" s="17">
        <v>0.48295700000000003</v>
      </c>
      <c r="L379" s="17">
        <v>545.6</v>
      </c>
      <c r="M379" s="17">
        <v>3.9999999999999998E-6</v>
      </c>
      <c r="N379" s="17">
        <v>312</v>
      </c>
      <c r="O379" s="17">
        <v>0</v>
      </c>
      <c r="P379" s="17">
        <v>0</v>
      </c>
      <c r="Q379" s="17">
        <v>0.98928400000000005</v>
      </c>
      <c r="R379" s="17">
        <v>0.37142799999999998</v>
      </c>
      <c r="S379" s="17">
        <v>0.72068200000000004</v>
      </c>
      <c r="T379" s="17">
        <v>0.34925299999999998</v>
      </c>
      <c r="U379" s="17">
        <v>0.48461500000000002</v>
      </c>
      <c r="V379" s="17">
        <v>537.4</v>
      </c>
      <c r="W379" s="17">
        <v>3.3641999999999998E-2</v>
      </c>
      <c r="X379" s="17">
        <v>347</v>
      </c>
      <c r="Y379" s="17">
        <v>0</v>
      </c>
      <c r="Z379" s="17">
        <v>0</v>
      </c>
    </row>
    <row r="380" spans="1:26">
      <c r="A380" s="17">
        <v>367</v>
      </c>
      <c r="B380" s="19">
        <v>0.15950231481481481</v>
      </c>
      <c r="C380" s="17">
        <v>97.3</v>
      </c>
      <c r="D380" s="17">
        <v>0</v>
      </c>
      <c r="E380" s="17">
        <v>0</v>
      </c>
      <c r="F380" s="17">
        <v>0</v>
      </c>
      <c r="G380" s="17">
        <v>0.99007900000000004</v>
      </c>
      <c r="H380" s="17">
        <v>0.39089099999999999</v>
      </c>
      <c r="I380" s="17">
        <v>0.70311599999999996</v>
      </c>
      <c r="J380" s="17">
        <v>0.31222499999999997</v>
      </c>
      <c r="K380" s="17">
        <v>0.44405899999999998</v>
      </c>
      <c r="L380" s="17">
        <v>586.79999999999995</v>
      </c>
      <c r="M380" s="17">
        <v>0.147595</v>
      </c>
      <c r="N380" s="17">
        <v>375</v>
      </c>
      <c r="O380" s="17">
        <v>0</v>
      </c>
      <c r="P380" s="17">
        <v>0</v>
      </c>
      <c r="Q380" s="17">
        <v>0.98977300000000001</v>
      </c>
      <c r="R380" s="17">
        <v>0.385826</v>
      </c>
      <c r="S380" s="17">
        <v>0.67552599999999996</v>
      </c>
      <c r="T380" s="17">
        <v>0.28970000000000001</v>
      </c>
      <c r="U380" s="17">
        <v>0.42885099999999998</v>
      </c>
      <c r="V380" s="17">
        <v>550.1</v>
      </c>
      <c r="W380" s="17">
        <v>0.16161900000000001</v>
      </c>
      <c r="X380" s="17">
        <v>555</v>
      </c>
      <c r="Y380" s="17">
        <v>0</v>
      </c>
      <c r="Z380" s="17">
        <v>0</v>
      </c>
    </row>
    <row r="381" spans="1:26">
      <c r="A381" s="17">
        <v>368</v>
      </c>
      <c r="B381" s="19">
        <v>0.1595486111111111</v>
      </c>
      <c r="C381" s="17">
        <v>97.1</v>
      </c>
      <c r="D381" s="17">
        <v>0</v>
      </c>
      <c r="E381" s="17">
        <v>0</v>
      </c>
      <c r="F381" s="17">
        <v>0</v>
      </c>
      <c r="G381" s="17">
        <v>0.990066</v>
      </c>
      <c r="H381" s="17">
        <v>0.39017400000000002</v>
      </c>
      <c r="I381" s="17">
        <v>0.76637299999999997</v>
      </c>
      <c r="J381" s="17">
        <v>0.37619900000000001</v>
      </c>
      <c r="K381" s="17">
        <v>0.49088199999999999</v>
      </c>
      <c r="L381" s="17">
        <v>540.1</v>
      </c>
      <c r="M381" s="17">
        <v>6.0000000000000002E-6</v>
      </c>
      <c r="N381" s="17">
        <v>394</v>
      </c>
      <c r="O381" s="17">
        <v>0</v>
      </c>
      <c r="P381" s="17">
        <v>0</v>
      </c>
      <c r="Q381" s="17">
        <v>0.99190800000000001</v>
      </c>
      <c r="R381" s="17">
        <v>0.370699</v>
      </c>
      <c r="S381" s="17">
        <v>0.70423199999999997</v>
      </c>
      <c r="T381" s="17">
        <v>0.333534</v>
      </c>
      <c r="U381" s="17">
        <v>0.47361300000000001</v>
      </c>
      <c r="V381" s="17">
        <v>527.6</v>
      </c>
      <c r="W381" s="17">
        <v>8.8999999999999995E-5</v>
      </c>
      <c r="X381" s="17">
        <v>422</v>
      </c>
      <c r="Y381" s="17">
        <v>0</v>
      </c>
      <c r="Z381" s="17">
        <v>0</v>
      </c>
    </row>
    <row r="382" spans="1:26">
      <c r="A382" s="17">
        <v>369</v>
      </c>
      <c r="B382" s="19">
        <v>0.15960648148148149</v>
      </c>
      <c r="C382" s="17">
        <v>96</v>
      </c>
      <c r="D382" s="17">
        <v>0</v>
      </c>
      <c r="E382" s="17">
        <v>0</v>
      </c>
      <c r="F382" s="17">
        <v>0</v>
      </c>
      <c r="G382" s="17">
        <v>0.99204000000000003</v>
      </c>
      <c r="H382" s="17">
        <v>0.40226299999999998</v>
      </c>
      <c r="I382" s="17">
        <v>0.74207699999999999</v>
      </c>
      <c r="J382" s="17">
        <v>0.339814</v>
      </c>
      <c r="K382" s="17">
        <v>0.45792300000000002</v>
      </c>
      <c r="L382" s="17">
        <v>551.6</v>
      </c>
      <c r="M382" s="17">
        <v>8.7539000000000006E-2</v>
      </c>
      <c r="N382" s="17">
        <v>278</v>
      </c>
      <c r="O382" s="17">
        <v>0</v>
      </c>
      <c r="P382" s="17">
        <v>0</v>
      </c>
      <c r="Q382" s="17">
        <v>0.98819900000000005</v>
      </c>
      <c r="R382" s="17">
        <v>0.41559800000000002</v>
      </c>
      <c r="S382" s="17">
        <v>0.71990600000000005</v>
      </c>
      <c r="T382" s="17">
        <v>0.30430800000000002</v>
      </c>
      <c r="U382" s="17">
        <v>0.42270600000000003</v>
      </c>
      <c r="V382" s="17">
        <v>541.79999999999995</v>
      </c>
      <c r="W382" s="17">
        <v>0.22412599999999999</v>
      </c>
      <c r="X382" s="17">
        <v>380</v>
      </c>
      <c r="Y382" s="17">
        <v>0</v>
      </c>
      <c r="Z382" s="17">
        <v>0</v>
      </c>
    </row>
    <row r="383" spans="1:26">
      <c r="A383" s="17">
        <v>370</v>
      </c>
      <c r="B383" s="19">
        <v>0.15966435185185185</v>
      </c>
      <c r="C383" s="17">
        <v>95.3</v>
      </c>
      <c r="D383" s="17">
        <v>0</v>
      </c>
      <c r="E383" s="17">
        <v>0</v>
      </c>
      <c r="F383" s="17">
        <v>0</v>
      </c>
      <c r="G383" s="17">
        <v>0.99011899999999997</v>
      </c>
      <c r="H383" s="17">
        <v>0.40462999999999999</v>
      </c>
      <c r="I383" s="17">
        <v>0.79357100000000003</v>
      </c>
      <c r="J383" s="17">
        <v>0.38894099999999998</v>
      </c>
      <c r="K383" s="17">
        <v>0.49011500000000002</v>
      </c>
      <c r="L383" s="17">
        <v>534.20000000000005</v>
      </c>
      <c r="M383" s="17">
        <v>1.0000000000000001E-5</v>
      </c>
      <c r="N383" s="17">
        <v>398</v>
      </c>
      <c r="O383" s="17">
        <v>0</v>
      </c>
      <c r="P383" s="17">
        <v>0</v>
      </c>
      <c r="Q383" s="17">
        <v>0.98923399999999995</v>
      </c>
      <c r="R383" s="17">
        <v>0.38930799999999999</v>
      </c>
      <c r="S383" s="17">
        <v>0.744336</v>
      </c>
      <c r="T383" s="17">
        <v>0.35502899999999998</v>
      </c>
      <c r="U383" s="17">
        <v>0.47697299999999998</v>
      </c>
      <c r="V383" s="17">
        <v>541.4</v>
      </c>
      <c r="W383" s="17">
        <v>8.7539000000000006E-2</v>
      </c>
      <c r="X383" s="17">
        <v>464</v>
      </c>
      <c r="Y383" s="17">
        <v>0</v>
      </c>
      <c r="Z383" s="17">
        <v>0</v>
      </c>
    </row>
    <row r="384" spans="1:26">
      <c r="A384" s="17">
        <v>371</v>
      </c>
      <c r="B384" s="19">
        <v>0.15972222222222224</v>
      </c>
      <c r="C384" s="17">
        <v>94.3</v>
      </c>
      <c r="D384" s="17">
        <v>0</v>
      </c>
      <c r="E384" s="17">
        <v>0</v>
      </c>
      <c r="F384" s="17">
        <v>0</v>
      </c>
      <c r="G384" s="17">
        <v>0.99101600000000001</v>
      </c>
      <c r="H384" s="17">
        <v>0.423508</v>
      </c>
      <c r="I384" s="17">
        <v>0.81797699999999995</v>
      </c>
      <c r="J384" s="17">
        <v>0.39446799999999999</v>
      </c>
      <c r="K384" s="17">
        <v>0.48224899999999998</v>
      </c>
      <c r="L384" s="17">
        <v>530</v>
      </c>
      <c r="M384" s="17">
        <v>1.7E-5</v>
      </c>
      <c r="N384" s="17">
        <v>310</v>
      </c>
      <c r="O384" s="17">
        <v>0</v>
      </c>
      <c r="P384" s="17">
        <v>0</v>
      </c>
      <c r="Q384" s="17">
        <v>0.99166500000000002</v>
      </c>
      <c r="R384" s="17">
        <v>0.41503699999999999</v>
      </c>
      <c r="S384" s="17">
        <v>0.75255099999999997</v>
      </c>
      <c r="T384" s="17">
        <v>0.33751399999999998</v>
      </c>
      <c r="U384" s="17">
        <v>0.44849299999999998</v>
      </c>
      <c r="V384" s="17">
        <v>542.4</v>
      </c>
      <c r="W384" s="17">
        <v>0.21521199999999999</v>
      </c>
      <c r="X384" s="17">
        <v>338</v>
      </c>
      <c r="Y384" s="17">
        <v>0</v>
      </c>
      <c r="Z384" s="17">
        <v>0</v>
      </c>
    </row>
    <row r="385" spans="1:26">
      <c r="A385" s="17">
        <v>372</v>
      </c>
      <c r="B385" s="19">
        <v>0.1597800925925926</v>
      </c>
      <c r="C385" s="17">
        <v>94</v>
      </c>
      <c r="D385" s="17">
        <v>0</v>
      </c>
      <c r="E385" s="17">
        <v>0</v>
      </c>
      <c r="F385" s="17">
        <v>0</v>
      </c>
      <c r="G385" s="17">
        <v>0.98965199999999998</v>
      </c>
      <c r="H385" s="17">
        <v>0.43410900000000002</v>
      </c>
      <c r="I385" s="17">
        <v>0.80147599999999997</v>
      </c>
      <c r="J385" s="17">
        <v>0.367367</v>
      </c>
      <c r="K385" s="17">
        <v>0.45836300000000002</v>
      </c>
      <c r="L385" s="17">
        <v>548.70000000000005</v>
      </c>
      <c r="M385" s="17">
        <v>4.1999999999999998E-5</v>
      </c>
      <c r="N385" s="17">
        <v>354</v>
      </c>
      <c r="O385" s="17">
        <v>0</v>
      </c>
      <c r="P385" s="17">
        <v>0</v>
      </c>
      <c r="Q385" s="17">
        <v>0.98964099999999999</v>
      </c>
      <c r="R385" s="17">
        <v>0.44155800000000001</v>
      </c>
      <c r="S385" s="17">
        <v>0.76749500000000004</v>
      </c>
      <c r="T385" s="17">
        <v>0.32593699999999998</v>
      </c>
      <c r="U385" s="17">
        <v>0.42467700000000003</v>
      </c>
      <c r="V385" s="17">
        <v>511</v>
      </c>
      <c r="W385" s="17">
        <v>0.17018800000000001</v>
      </c>
      <c r="X385" s="17">
        <v>454</v>
      </c>
      <c r="Y385" s="17">
        <v>0</v>
      </c>
      <c r="Z385" s="17">
        <v>0</v>
      </c>
    </row>
    <row r="386" spans="1:26">
      <c r="A386" s="17">
        <v>373</v>
      </c>
      <c r="B386" s="19">
        <v>0.15982638888888889</v>
      </c>
      <c r="C386" s="17">
        <v>93.1</v>
      </c>
      <c r="D386" s="17">
        <v>0</v>
      </c>
      <c r="E386" s="17">
        <v>0</v>
      </c>
      <c r="F386" s="17">
        <v>0</v>
      </c>
      <c r="G386" s="17">
        <v>0.99138400000000004</v>
      </c>
      <c r="H386" s="17">
        <v>0.43969000000000003</v>
      </c>
      <c r="I386" s="17">
        <v>0.86871100000000001</v>
      </c>
      <c r="J386" s="17">
        <v>0.42902099999999999</v>
      </c>
      <c r="K386" s="17">
        <v>0.49385899999999999</v>
      </c>
      <c r="L386" s="17">
        <v>498.1</v>
      </c>
      <c r="M386" s="17">
        <v>3.9999999999999998E-6</v>
      </c>
      <c r="N386" s="17">
        <v>377</v>
      </c>
      <c r="O386" s="17">
        <v>0</v>
      </c>
      <c r="P386" s="17">
        <v>0</v>
      </c>
      <c r="Q386" s="17">
        <v>0.99080699999999999</v>
      </c>
      <c r="R386" s="17">
        <v>0.42018899999999998</v>
      </c>
      <c r="S386" s="17">
        <v>0.80605000000000004</v>
      </c>
      <c r="T386" s="17">
        <v>0.38586100000000001</v>
      </c>
      <c r="U386" s="17">
        <v>0.47870600000000002</v>
      </c>
      <c r="V386" s="17">
        <v>500.8</v>
      </c>
      <c r="W386" s="17">
        <v>4.0000000000000003E-5</v>
      </c>
      <c r="X386" s="17">
        <v>436</v>
      </c>
      <c r="Y386" s="17">
        <v>0</v>
      </c>
      <c r="Z386" s="17">
        <v>0</v>
      </c>
    </row>
    <row r="387" spans="1:26">
      <c r="A387" s="17">
        <v>374</v>
      </c>
      <c r="B387" s="19">
        <v>0.15988425925925925</v>
      </c>
      <c r="C387" s="17">
        <v>92.2</v>
      </c>
      <c r="D387" s="17">
        <v>0</v>
      </c>
      <c r="E387" s="17">
        <v>0</v>
      </c>
      <c r="F387" s="17">
        <v>0</v>
      </c>
      <c r="G387" s="17">
        <v>0.99097299999999999</v>
      </c>
      <c r="H387" s="17">
        <v>0.44359700000000002</v>
      </c>
      <c r="I387" s="17">
        <v>0.82874099999999995</v>
      </c>
      <c r="J387" s="17">
        <v>0.38514399999999999</v>
      </c>
      <c r="K387" s="17">
        <v>0.46473399999999998</v>
      </c>
      <c r="L387" s="17">
        <v>545.6</v>
      </c>
      <c r="M387" s="17">
        <v>9.6000000000000002E-5</v>
      </c>
      <c r="N387" s="17">
        <v>358</v>
      </c>
      <c r="O387" s="17">
        <v>0</v>
      </c>
      <c r="P387" s="17">
        <v>0</v>
      </c>
      <c r="Q387" s="17">
        <v>0.99098299999999995</v>
      </c>
      <c r="R387" s="17">
        <v>0.44340400000000002</v>
      </c>
      <c r="S387" s="17">
        <v>0.79846600000000001</v>
      </c>
      <c r="T387" s="17">
        <v>0.35506199999999999</v>
      </c>
      <c r="U387" s="17">
        <v>0.44468000000000002</v>
      </c>
      <c r="V387" s="17">
        <v>536.1</v>
      </c>
      <c r="W387" s="17">
        <v>0.15441199999999999</v>
      </c>
      <c r="X387" s="17">
        <v>436</v>
      </c>
      <c r="Y387" s="17">
        <v>0</v>
      </c>
      <c r="Z387" s="17">
        <v>0</v>
      </c>
    </row>
    <row r="388" spans="1:26">
      <c r="A388" s="17">
        <v>375</v>
      </c>
      <c r="B388" s="19">
        <v>0.15994212962962964</v>
      </c>
      <c r="C388" s="17">
        <v>91.8</v>
      </c>
      <c r="D388" s="17">
        <v>0</v>
      </c>
      <c r="E388" s="17">
        <v>0</v>
      </c>
      <c r="F388" s="17">
        <v>0</v>
      </c>
      <c r="G388" s="17">
        <v>0.99320299999999995</v>
      </c>
      <c r="H388" s="17">
        <v>0.46363199999999999</v>
      </c>
      <c r="I388" s="17">
        <v>0.87698399999999999</v>
      </c>
      <c r="J388" s="17">
        <v>0.41335100000000002</v>
      </c>
      <c r="K388" s="17">
        <v>0.471333</v>
      </c>
      <c r="L388" s="17">
        <v>522.4</v>
      </c>
      <c r="M388" s="17">
        <v>3.6999999999999998E-5</v>
      </c>
      <c r="N388" s="17">
        <v>347</v>
      </c>
      <c r="O388" s="17">
        <v>0</v>
      </c>
      <c r="P388" s="17">
        <v>0</v>
      </c>
      <c r="Q388" s="17">
        <v>0.98932600000000004</v>
      </c>
      <c r="R388" s="17">
        <v>0.44011600000000001</v>
      </c>
      <c r="S388" s="17">
        <v>0.79859400000000003</v>
      </c>
      <c r="T388" s="17">
        <v>0.35847800000000002</v>
      </c>
      <c r="U388" s="17">
        <v>0.44888699999999998</v>
      </c>
      <c r="V388" s="17">
        <v>543.5</v>
      </c>
      <c r="W388" s="17">
        <v>0.17507800000000001</v>
      </c>
      <c r="X388" s="17">
        <v>412</v>
      </c>
      <c r="Y388" s="17">
        <v>0</v>
      </c>
      <c r="Z388" s="17">
        <v>0</v>
      </c>
    </row>
    <row r="389" spans="1:26">
      <c r="A389" s="17">
        <v>376</v>
      </c>
      <c r="B389" s="19">
        <v>0.16</v>
      </c>
      <c r="C389" s="17">
        <v>90.7</v>
      </c>
      <c r="D389" s="17">
        <v>0</v>
      </c>
      <c r="E389" s="17">
        <v>0</v>
      </c>
      <c r="F389" s="17">
        <v>0</v>
      </c>
      <c r="G389" s="17">
        <v>0.99239900000000003</v>
      </c>
      <c r="H389" s="17">
        <v>0.45772099999999999</v>
      </c>
      <c r="I389" s="17">
        <v>0.89380099999999996</v>
      </c>
      <c r="J389" s="17">
        <v>0.43608000000000002</v>
      </c>
      <c r="K389" s="17">
        <v>0.48789399999999999</v>
      </c>
      <c r="L389" s="17">
        <v>516.1</v>
      </c>
      <c r="M389" s="17">
        <v>6.0000000000000002E-6</v>
      </c>
      <c r="N389" s="17">
        <v>314</v>
      </c>
      <c r="O389" s="17">
        <v>0</v>
      </c>
      <c r="P389" s="17">
        <v>0</v>
      </c>
      <c r="Q389" s="17">
        <v>0.99276500000000001</v>
      </c>
      <c r="R389" s="17">
        <v>0.43905499999999997</v>
      </c>
      <c r="S389" s="17">
        <v>0.84257800000000005</v>
      </c>
      <c r="T389" s="17">
        <v>0.40352300000000002</v>
      </c>
      <c r="U389" s="17">
        <v>0.47891400000000001</v>
      </c>
      <c r="V389" s="17">
        <v>529.20000000000005</v>
      </c>
      <c r="W389" s="17">
        <v>4.4359999999999998E-3</v>
      </c>
      <c r="X389" s="17">
        <v>385</v>
      </c>
      <c r="Y389" s="17">
        <v>0</v>
      </c>
      <c r="Z389" s="17">
        <v>0</v>
      </c>
    </row>
    <row r="390" spans="1:26">
      <c r="A390" s="17">
        <v>377</v>
      </c>
      <c r="B390" s="19">
        <v>0.1600462962962963</v>
      </c>
      <c r="C390" s="17">
        <v>90</v>
      </c>
      <c r="D390" s="17">
        <v>0</v>
      </c>
      <c r="E390" s="17">
        <v>0</v>
      </c>
      <c r="F390" s="17">
        <v>0</v>
      </c>
      <c r="G390" s="17">
        <v>0.99136599999999997</v>
      </c>
      <c r="H390" s="17">
        <v>0.43664599999999998</v>
      </c>
      <c r="I390" s="17">
        <v>0.86877000000000004</v>
      </c>
      <c r="J390" s="17">
        <v>0.43212400000000001</v>
      </c>
      <c r="K390" s="17">
        <v>0.49739699999999998</v>
      </c>
      <c r="L390" s="17">
        <v>542.9</v>
      </c>
      <c r="M390" s="17">
        <v>1.0000000000000001E-5</v>
      </c>
      <c r="N390" s="17">
        <v>369</v>
      </c>
      <c r="O390" s="17">
        <v>0</v>
      </c>
      <c r="P390" s="17">
        <v>0</v>
      </c>
      <c r="Q390" s="17">
        <v>0.98960599999999999</v>
      </c>
      <c r="R390" s="17">
        <v>0.44647999999999999</v>
      </c>
      <c r="S390" s="17">
        <v>0.83106599999999997</v>
      </c>
      <c r="T390" s="17">
        <v>0.38458599999999998</v>
      </c>
      <c r="U390" s="17">
        <v>0.46276200000000001</v>
      </c>
      <c r="V390" s="17">
        <v>560.4</v>
      </c>
      <c r="W390" s="17">
        <v>0.18415899999999999</v>
      </c>
      <c r="X390" s="17">
        <v>482</v>
      </c>
      <c r="Y390" s="17">
        <v>0</v>
      </c>
      <c r="Z390" s="17">
        <v>0</v>
      </c>
    </row>
    <row r="391" spans="1:26">
      <c r="A391" s="17">
        <v>378</v>
      </c>
      <c r="B391" s="19">
        <v>0.16010416666666666</v>
      </c>
      <c r="C391" s="17">
        <v>89.2</v>
      </c>
      <c r="D391" s="17">
        <v>0</v>
      </c>
      <c r="E391" s="17">
        <v>0</v>
      </c>
      <c r="F391" s="17">
        <v>0</v>
      </c>
      <c r="G391" s="17">
        <v>0.84176700000000004</v>
      </c>
      <c r="H391" s="17">
        <v>0.56504799999999999</v>
      </c>
      <c r="I391" s="17">
        <v>0.886467</v>
      </c>
      <c r="J391" s="17">
        <v>0.32141900000000001</v>
      </c>
      <c r="K391" s="17">
        <v>0.36258499999999999</v>
      </c>
      <c r="L391" s="17">
        <v>887.2</v>
      </c>
      <c r="M391" s="17">
        <v>9.9999999999999995E-7</v>
      </c>
      <c r="N391" s="17">
        <v>0</v>
      </c>
      <c r="O391" s="17">
        <v>0</v>
      </c>
      <c r="P391" s="17">
        <v>0</v>
      </c>
      <c r="Q391" s="17">
        <v>0.98872000000000004</v>
      </c>
      <c r="R391" s="17">
        <v>0.44906200000000002</v>
      </c>
      <c r="S391" s="17">
        <v>0.82797600000000005</v>
      </c>
      <c r="T391" s="17">
        <v>0.37891399999999997</v>
      </c>
      <c r="U391" s="17">
        <v>0.45763900000000002</v>
      </c>
      <c r="V391" s="17">
        <v>572.70000000000005</v>
      </c>
      <c r="W391" s="17">
        <v>0.218949</v>
      </c>
      <c r="X391" s="17">
        <v>375</v>
      </c>
      <c r="Y391" s="17">
        <v>0</v>
      </c>
      <c r="Z391" s="17">
        <v>0</v>
      </c>
    </row>
    <row r="392" spans="1:26">
      <c r="A392" s="17">
        <v>379</v>
      </c>
      <c r="B392" s="19">
        <v>0.16016203703703705</v>
      </c>
      <c r="C392" s="17">
        <v>88.5</v>
      </c>
      <c r="D392" s="17">
        <v>0</v>
      </c>
      <c r="E392" s="17">
        <v>0</v>
      </c>
      <c r="F392" s="17">
        <v>0</v>
      </c>
      <c r="G392" s="17">
        <v>0.99224800000000002</v>
      </c>
      <c r="H392" s="17">
        <v>0.45877899999999999</v>
      </c>
      <c r="I392" s="17">
        <v>0.91296100000000002</v>
      </c>
      <c r="J392" s="17">
        <v>0.45418199999999997</v>
      </c>
      <c r="K392" s="17">
        <v>0.49748300000000001</v>
      </c>
      <c r="L392" s="17">
        <v>528</v>
      </c>
      <c r="M392" s="17">
        <v>5.0000000000000004E-6</v>
      </c>
      <c r="N392" s="17">
        <v>310</v>
      </c>
      <c r="O392" s="17">
        <v>0</v>
      </c>
      <c r="P392" s="17">
        <v>0</v>
      </c>
      <c r="Q392" s="17">
        <v>0.98752799999999996</v>
      </c>
      <c r="R392" s="17">
        <v>0.43840299999999999</v>
      </c>
      <c r="S392" s="17">
        <v>0.85081899999999999</v>
      </c>
      <c r="T392" s="17">
        <v>0.412416</v>
      </c>
      <c r="U392" s="17">
        <v>0.48472799999999999</v>
      </c>
      <c r="V392" s="17">
        <v>534</v>
      </c>
      <c r="W392" s="17">
        <v>5.4101000000000003E-2</v>
      </c>
      <c r="X392" s="17">
        <v>409</v>
      </c>
      <c r="Y392" s="17">
        <v>0</v>
      </c>
      <c r="Z392" s="17">
        <v>0</v>
      </c>
    </row>
    <row r="393" spans="1:26">
      <c r="A393" s="17">
        <v>380</v>
      </c>
      <c r="B393" s="19">
        <v>0.16021990740740741</v>
      </c>
      <c r="C393" s="17">
        <v>87.6</v>
      </c>
      <c r="D393" s="17">
        <v>0</v>
      </c>
      <c r="E393" s="17">
        <v>0</v>
      </c>
      <c r="F393" s="17">
        <v>0</v>
      </c>
      <c r="G393" s="17">
        <v>0.99487199999999998</v>
      </c>
      <c r="H393" s="17">
        <v>0.50732900000000003</v>
      </c>
      <c r="I393" s="17">
        <v>0.98752499999999999</v>
      </c>
      <c r="J393" s="17">
        <v>0.48019699999999998</v>
      </c>
      <c r="K393" s="17">
        <v>0.486263</v>
      </c>
      <c r="L393" s="17">
        <v>519.79999999999995</v>
      </c>
      <c r="M393" s="17">
        <v>1.5999999999999999E-5</v>
      </c>
      <c r="N393" s="17">
        <v>397</v>
      </c>
      <c r="O393" s="17">
        <v>0</v>
      </c>
      <c r="P393" s="17">
        <v>0</v>
      </c>
      <c r="Q393" s="17">
        <v>0.99464600000000003</v>
      </c>
      <c r="R393" s="17">
        <v>0.48505999999999999</v>
      </c>
      <c r="S393" s="17">
        <v>0.89357399999999998</v>
      </c>
      <c r="T393" s="17">
        <v>0.40851399999999999</v>
      </c>
      <c r="U393" s="17">
        <v>0.45716800000000002</v>
      </c>
      <c r="V393" s="17">
        <v>547.9</v>
      </c>
      <c r="W393" s="17">
        <v>0.175068</v>
      </c>
      <c r="X393" s="17">
        <v>358</v>
      </c>
      <c r="Y393" s="17">
        <v>0</v>
      </c>
      <c r="Z393" s="17">
        <v>0</v>
      </c>
    </row>
    <row r="394" spans="1:26">
      <c r="A394" s="17">
        <v>381</v>
      </c>
      <c r="B394" s="19">
        <v>0.16027777777777777</v>
      </c>
      <c r="C394" s="17">
        <v>86.9</v>
      </c>
      <c r="D394" s="17">
        <v>0</v>
      </c>
      <c r="E394" s="17">
        <v>0</v>
      </c>
      <c r="F394" s="17">
        <v>0</v>
      </c>
      <c r="G394" s="17">
        <v>0.99094899999999997</v>
      </c>
      <c r="H394" s="17">
        <v>0.49296499999999999</v>
      </c>
      <c r="I394" s="17">
        <v>0.89530399999999999</v>
      </c>
      <c r="J394" s="17">
        <v>0.402339</v>
      </c>
      <c r="K394" s="17">
        <v>0.44938800000000001</v>
      </c>
      <c r="L394" s="17">
        <v>580.20000000000005</v>
      </c>
      <c r="M394" s="17">
        <v>0.225379</v>
      </c>
      <c r="N394" s="17">
        <v>366</v>
      </c>
      <c r="O394" s="17">
        <v>0</v>
      </c>
      <c r="P394" s="17">
        <v>0</v>
      </c>
      <c r="Q394" s="17">
        <v>0.993147</v>
      </c>
      <c r="R394" s="17">
        <v>0.47477999999999998</v>
      </c>
      <c r="S394" s="17">
        <v>0.84641200000000005</v>
      </c>
      <c r="T394" s="17">
        <v>0.37163200000000002</v>
      </c>
      <c r="U394" s="17">
        <v>0.43906800000000001</v>
      </c>
      <c r="V394" s="17">
        <v>545</v>
      </c>
      <c r="W394" s="17">
        <v>0.239119</v>
      </c>
      <c r="X394" s="17">
        <v>398</v>
      </c>
      <c r="Y394" s="17">
        <v>0</v>
      </c>
      <c r="Z394" s="17">
        <v>0</v>
      </c>
    </row>
    <row r="395" spans="1:26">
      <c r="A395" s="17">
        <v>382</v>
      </c>
      <c r="B395" s="19">
        <v>0.16032407407407409</v>
      </c>
      <c r="C395" s="17">
        <v>86.5</v>
      </c>
      <c r="D395" s="17">
        <v>0</v>
      </c>
      <c r="E395" s="17">
        <v>0</v>
      </c>
      <c r="F395" s="17">
        <v>0</v>
      </c>
      <c r="G395" s="17">
        <v>0.991201</v>
      </c>
      <c r="H395" s="17">
        <v>0.49292999999999998</v>
      </c>
      <c r="I395" s="17">
        <v>0.94488700000000003</v>
      </c>
      <c r="J395" s="17">
        <v>0.451957</v>
      </c>
      <c r="K395" s="17">
        <v>0.47831899999999999</v>
      </c>
      <c r="L395" s="17">
        <v>550.20000000000005</v>
      </c>
      <c r="M395" s="17">
        <v>3.0000000000000001E-6</v>
      </c>
      <c r="N395" s="17">
        <v>344</v>
      </c>
      <c r="O395" s="17">
        <v>0</v>
      </c>
      <c r="P395" s="17">
        <v>0</v>
      </c>
      <c r="Q395" s="17">
        <v>0.98898200000000003</v>
      </c>
      <c r="R395" s="17">
        <v>0.48361500000000002</v>
      </c>
      <c r="S395" s="17">
        <v>0.94269700000000001</v>
      </c>
      <c r="T395" s="17">
        <v>0.45908199999999999</v>
      </c>
      <c r="U395" s="17">
        <v>0.48698799999999998</v>
      </c>
      <c r="V395" s="17">
        <v>539.29999999999995</v>
      </c>
      <c r="W395" s="17">
        <v>7.6499999999999999E-2</v>
      </c>
      <c r="X395" s="17">
        <v>369</v>
      </c>
      <c r="Y395" s="17">
        <v>0</v>
      </c>
      <c r="Z395" s="17">
        <v>0</v>
      </c>
    </row>
    <row r="396" spans="1:26">
      <c r="A396" s="17">
        <v>383</v>
      </c>
      <c r="B396" s="19">
        <v>0.16038194444444445</v>
      </c>
      <c r="C396" s="17">
        <v>84.9</v>
      </c>
      <c r="D396" s="17">
        <v>0</v>
      </c>
      <c r="E396" s="17">
        <v>0</v>
      </c>
      <c r="F396" s="17">
        <v>0</v>
      </c>
      <c r="G396" s="17">
        <v>0.99330799999999997</v>
      </c>
      <c r="H396" s="17">
        <v>0.58578300000000005</v>
      </c>
      <c r="I396" s="17">
        <v>1.055185</v>
      </c>
      <c r="J396" s="17">
        <v>0.46940199999999999</v>
      </c>
      <c r="K396" s="17">
        <v>0.444853</v>
      </c>
      <c r="L396" s="17">
        <v>573</v>
      </c>
      <c r="M396" s="17">
        <v>0.114036</v>
      </c>
      <c r="N396" s="17">
        <v>359</v>
      </c>
      <c r="O396" s="17">
        <v>0</v>
      </c>
      <c r="P396" s="17">
        <v>0</v>
      </c>
      <c r="Q396" s="17">
        <v>0.99159600000000003</v>
      </c>
      <c r="R396" s="17">
        <v>0.66674800000000001</v>
      </c>
      <c r="S396" s="17">
        <v>1.1905460000000001</v>
      </c>
      <c r="T396" s="17">
        <v>0.52379799999999999</v>
      </c>
      <c r="U396" s="17">
        <v>0.43996400000000002</v>
      </c>
      <c r="V396" s="17">
        <v>594.20000000000005</v>
      </c>
      <c r="W396" s="17">
        <v>0.21759899999999999</v>
      </c>
      <c r="X396" s="17">
        <v>347</v>
      </c>
      <c r="Y396" s="17">
        <v>0</v>
      </c>
      <c r="Z396" s="17">
        <v>0</v>
      </c>
    </row>
    <row r="397" spans="1:26">
      <c r="A397" s="17">
        <v>384</v>
      </c>
      <c r="B397" s="19">
        <v>0.16043981481481481</v>
      </c>
      <c r="C397" s="17">
        <v>85.1</v>
      </c>
      <c r="D397" s="17">
        <v>0</v>
      </c>
      <c r="E397" s="17">
        <v>0</v>
      </c>
      <c r="F397" s="17">
        <v>0</v>
      </c>
      <c r="G397" s="17">
        <v>0.99486699999999995</v>
      </c>
      <c r="H397" s="17">
        <v>0.60685900000000004</v>
      </c>
      <c r="I397" s="17">
        <v>1.1437580000000001</v>
      </c>
      <c r="J397" s="17">
        <v>0.53689900000000002</v>
      </c>
      <c r="K397" s="17">
        <v>0.46941699999999997</v>
      </c>
      <c r="L397" s="17">
        <v>572.4</v>
      </c>
      <c r="M397" s="17">
        <v>4.9299999999999995E-4</v>
      </c>
      <c r="N397" s="17">
        <v>284</v>
      </c>
      <c r="O397" s="17">
        <v>0</v>
      </c>
      <c r="P397" s="17">
        <v>0</v>
      </c>
      <c r="Q397" s="17">
        <v>0.99112</v>
      </c>
      <c r="R397" s="17">
        <v>0.56584900000000005</v>
      </c>
      <c r="S397" s="17">
        <v>1.0944480000000001</v>
      </c>
      <c r="T397" s="17">
        <v>0.52859900000000004</v>
      </c>
      <c r="U397" s="17">
        <v>0.48298200000000002</v>
      </c>
      <c r="V397" s="17">
        <v>525.5</v>
      </c>
      <c r="W397" s="17">
        <v>1.4E-5</v>
      </c>
      <c r="X397" s="17">
        <v>322</v>
      </c>
      <c r="Y397" s="17">
        <v>0</v>
      </c>
      <c r="Z397" s="17">
        <v>0</v>
      </c>
    </row>
    <row r="398" spans="1:26">
      <c r="A398" s="17">
        <v>385</v>
      </c>
      <c r="B398" s="19">
        <v>0.16049768518518517</v>
      </c>
      <c r="C398" s="17">
        <v>83.2</v>
      </c>
      <c r="D398" s="17">
        <v>0</v>
      </c>
      <c r="E398" s="17">
        <v>0</v>
      </c>
      <c r="F398" s="17">
        <v>0</v>
      </c>
      <c r="G398" s="17">
        <v>0.99348400000000003</v>
      </c>
      <c r="H398" s="17">
        <v>0.54417499999999996</v>
      </c>
      <c r="I398" s="17">
        <v>1.030613</v>
      </c>
      <c r="J398" s="17">
        <v>0.48643799999999998</v>
      </c>
      <c r="K398" s="17">
        <v>0.47198899999999999</v>
      </c>
      <c r="L398" s="17">
        <v>593.70000000000005</v>
      </c>
      <c r="M398" s="17">
        <v>6.0839999999999998E-2</v>
      </c>
      <c r="N398" s="17">
        <v>367</v>
      </c>
      <c r="O398" s="17">
        <v>0</v>
      </c>
      <c r="P398" s="17">
        <v>0</v>
      </c>
      <c r="Q398" s="17">
        <v>0.99258100000000005</v>
      </c>
      <c r="R398" s="17">
        <v>0.57421900000000003</v>
      </c>
      <c r="S398" s="17">
        <v>1.045501</v>
      </c>
      <c r="T398" s="17">
        <v>0.47128199999999998</v>
      </c>
      <c r="U398" s="17">
        <v>0.45077099999999998</v>
      </c>
      <c r="V398" s="17">
        <v>567.9</v>
      </c>
      <c r="W398" s="17">
        <v>0.122072</v>
      </c>
      <c r="X398" s="17">
        <v>471</v>
      </c>
      <c r="Y398" s="17">
        <v>0</v>
      </c>
      <c r="Z398" s="17">
        <v>0</v>
      </c>
    </row>
    <row r="399" spans="1:26">
      <c r="A399" s="17">
        <v>386</v>
      </c>
      <c r="B399" s="19">
        <v>0.16055555555555556</v>
      </c>
      <c r="C399" s="17">
        <v>83.2</v>
      </c>
      <c r="D399" s="17">
        <v>0</v>
      </c>
      <c r="E399" s="17">
        <v>0</v>
      </c>
      <c r="F399" s="17">
        <v>0</v>
      </c>
      <c r="G399" s="17">
        <v>0.994556</v>
      </c>
      <c r="H399" s="17">
        <v>0.60753100000000004</v>
      </c>
      <c r="I399" s="17">
        <v>1.1392389999999999</v>
      </c>
      <c r="J399" s="17">
        <v>0.53170799999999996</v>
      </c>
      <c r="K399" s="17">
        <v>0.46672200000000003</v>
      </c>
      <c r="L399" s="17">
        <v>594.1</v>
      </c>
      <c r="M399" s="17">
        <v>2.0183E-2</v>
      </c>
      <c r="N399" s="17">
        <v>373</v>
      </c>
      <c r="O399" s="17">
        <v>0</v>
      </c>
      <c r="P399" s="17">
        <v>0</v>
      </c>
      <c r="Q399" s="17">
        <v>0.99351299999999998</v>
      </c>
      <c r="R399" s="17">
        <v>0.72964600000000002</v>
      </c>
      <c r="S399" s="17">
        <v>1.3247150000000001</v>
      </c>
      <c r="T399" s="17">
        <v>0.59506800000000004</v>
      </c>
      <c r="U399" s="17">
        <v>0.44920500000000002</v>
      </c>
      <c r="V399" s="17">
        <v>605.5</v>
      </c>
      <c r="W399" s="17">
        <v>0.12567200000000001</v>
      </c>
      <c r="X399" s="17">
        <v>337</v>
      </c>
      <c r="Y399" s="17">
        <v>0</v>
      </c>
      <c r="Z399" s="17">
        <v>0</v>
      </c>
    </row>
    <row r="400" spans="1:26">
      <c r="A400" s="17">
        <v>387</v>
      </c>
      <c r="B400" s="19">
        <v>0.16060185185185186</v>
      </c>
      <c r="C400" s="17">
        <v>82</v>
      </c>
      <c r="D400" s="17">
        <v>0</v>
      </c>
      <c r="E400" s="17">
        <v>0</v>
      </c>
      <c r="F400" s="17">
        <v>0</v>
      </c>
      <c r="G400" s="17">
        <v>0.86713600000000002</v>
      </c>
      <c r="H400" s="17">
        <v>0.745591</v>
      </c>
      <c r="I400" s="17">
        <v>1.1056809999999999</v>
      </c>
      <c r="J400" s="17">
        <v>0.36009000000000002</v>
      </c>
      <c r="K400" s="17">
        <v>0.32567299999999999</v>
      </c>
      <c r="L400" s="17">
        <v>728.7</v>
      </c>
      <c r="M400" s="17">
        <v>0</v>
      </c>
      <c r="N400" s="17">
        <v>0</v>
      </c>
      <c r="O400" s="17">
        <v>0</v>
      </c>
      <c r="P400" s="17">
        <v>0</v>
      </c>
      <c r="Q400" s="17">
        <v>0.99401399999999995</v>
      </c>
      <c r="R400" s="17">
        <v>0.64507800000000004</v>
      </c>
      <c r="S400" s="17">
        <v>1.162326</v>
      </c>
      <c r="T400" s="17">
        <v>0.51724700000000001</v>
      </c>
      <c r="U400" s="17">
        <v>0.44501099999999999</v>
      </c>
      <c r="V400" s="17">
        <v>610</v>
      </c>
      <c r="W400" s="17">
        <v>0.174899</v>
      </c>
      <c r="X400" s="17">
        <v>279</v>
      </c>
      <c r="Y400" s="17">
        <v>0</v>
      </c>
      <c r="Z400" s="17">
        <v>0</v>
      </c>
    </row>
    <row r="401" spans="1:26">
      <c r="A401" s="17">
        <v>388</v>
      </c>
      <c r="B401" s="19">
        <v>0.16065972222222222</v>
      </c>
      <c r="C401" s="17">
        <v>81.599999999999994</v>
      </c>
      <c r="D401" s="17">
        <v>0</v>
      </c>
      <c r="E401" s="17">
        <v>0</v>
      </c>
      <c r="F401" s="17">
        <v>0</v>
      </c>
      <c r="G401" s="17">
        <v>0.99129599999999995</v>
      </c>
      <c r="H401" s="17">
        <v>0.62863500000000005</v>
      </c>
      <c r="I401" s="17">
        <v>1.1816720000000001</v>
      </c>
      <c r="J401" s="17">
        <v>0.553037</v>
      </c>
      <c r="K401" s="17">
        <v>0.46801199999999998</v>
      </c>
      <c r="L401" s="17">
        <v>628.9</v>
      </c>
      <c r="M401" s="17">
        <v>4.4000000000000002E-4</v>
      </c>
      <c r="N401" s="17">
        <v>301</v>
      </c>
      <c r="O401" s="17">
        <v>0</v>
      </c>
      <c r="P401" s="17">
        <v>0</v>
      </c>
      <c r="Q401" s="17">
        <v>0.99253800000000003</v>
      </c>
      <c r="R401" s="17">
        <v>0.67719600000000002</v>
      </c>
      <c r="S401" s="17">
        <v>1.1870860000000001</v>
      </c>
      <c r="T401" s="17">
        <v>0.50988999999999995</v>
      </c>
      <c r="U401" s="17">
        <v>0.429531</v>
      </c>
      <c r="V401" s="17">
        <v>600.29999999999995</v>
      </c>
      <c r="W401" s="17">
        <v>0.200545</v>
      </c>
      <c r="X401" s="17">
        <v>372</v>
      </c>
      <c r="Y401" s="17">
        <v>0</v>
      </c>
      <c r="Z401" s="17">
        <v>0</v>
      </c>
    </row>
    <row r="402" spans="1:26">
      <c r="A402" s="17">
        <v>389</v>
      </c>
      <c r="B402" s="19">
        <v>0.16071759259259258</v>
      </c>
      <c r="C402" s="17">
        <v>80.7</v>
      </c>
      <c r="D402" s="17">
        <v>0</v>
      </c>
      <c r="E402" s="17">
        <v>0</v>
      </c>
      <c r="F402" s="17">
        <v>0</v>
      </c>
      <c r="G402" s="17">
        <v>0.99000600000000005</v>
      </c>
      <c r="H402" s="17">
        <v>0.613035</v>
      </c>
      <c r="I402" s="17">
        <v>1.1154710000000001</v>
      </c>
      <c r="J402" s="17">
        <v>0.50243599999999999</v>
      </c>
      <c r="K402" s="17">
        <v>0.45042500000000002</v>
      </c>
      <c r="L402" s="17">
        <v>620.5</v>
      </c>
      <c r="M402" s="17">
        <v>5.1E-5</v>
      </c>
      <c r="N402" s="17">
        <v>376</v>
      </c>
      <c r="O402" s="17">
        <v>0</v>
      </c>
      <c r="P402" s="17">
        <v>0</v>
      </c>
      <c r="Q402" s="17">
        <v>0.99398399999999998</v>
      </c>
      <c r="R402" s="17">
        <v>0.66335100000000002</v>
      </c>
      <c r="S402" s="17">
        <v>1.1875629999999999</v>
      </c>
      <c r="T402" s="17">
        <v>0.52421200000000001</v>
      </c>
      <c r="U402" s="17">
        <v>0.44141799999999998</v>
      </c>
      <c r="V402" s="17">
        <v>639.20000000000005</v>
      </c>
      <c r="W402" s="17">
        <v>0.14164099999999999</v>
      </c>
      <c r="X402" s="17">
        <v>341</v>
      </c>
      <c r="Y402" s="17">
        <v>0</v>
      </c>
      <c r="Z402" s="17">
        <v>0</v>
      </c>
    </row>
    <row r="403" spans="1:26">
      <c r="A403" s="17">
        <v>390</v>
      </c>
      <c r="B403" s="19">
        <v>0.16077546296296297</v>
      </c>
      <c r="C403" s="17">
        <v>79.8</v>
      </c>
      <c r="D403" s="17">
        <v>0</v>
      </c>
      <c r="E403" s="17">
        <v>0</v>
      </c>
      <c r="F403" s="17">
        <v>0</v>
      </c>
      <c r="G403" s="17">
        <v>0.99386099999999999</v>
      </c>
      <c r="H403" s="17">
        <v>0.70995200000000003</v>
      </c>
      <c r="I403" s="17">
        <v>1.3776930000000001</v>
      </c>
      <c r="J403" s="17">
        <v>0.66774100000000003</v>
      </c>
      <c r="K403" s="17">
        <v>0.48468099999999997</v>
      </c>
      <c r="L403" s="17">
        <v>636.29999999999995</v>
      </c>
      <c r="M403" s="17">
        <v>1.2999999999999999E-5</v>
      </c>
      <c r="N403" s="17">
        <v>297</v>
      </c>
      <c r="O403" s="17">
        <v>0</v>
      </c>
      <c r="P403" s="17">
        <v>0</v>
      </c>
      <c r="Q403" s="17">
        <v>0.99504000000000004</v>
      </c>
      <c r="R403" s="17">
        <v>0.66595199999999999</v>
      </c>
      <c r="S403" s="17">
        <v>1.189875</v>
      </c>
      <c r="T403" s="17">
        <v>0.52392399999999995</v>
      </c>
      <c r="U403" s="17">
        <v>0.44031799999999999</v>
      </c>
      <c r="V403" s="17">
        <v>593.5</v>
      </c>
      <c r="W403" s="17">
        <v>0.15620700000000001</v>
      </c>
      <c r="X403" s="17">
        <v>319</v>
      </c>
      <c r="Y403" s="17">
        <v>0</v>
      </c>
      <c r="Z403" s="17">
        <v>0</v>
      </c>
    </row>
    <row r="404" spans="1:26">
      <c r="A404" s="17">
        <v>391</v>
      </c>
      <c r="B404" s="19">
        <v>0.16083333333333333</v>
      </c>
      <c r="C404" s="17">
        <v>79.400000000000006</v>
      </c>
      <c r="D404" s="17">
        <v>0</v>
      </c>
      <c r="E404" s="17">
        <v>0</v>
      </c>
      <c r="F404" s="17">
        <v>0</v>
      </c>
      <c r="G404" s="17">
        <v>0.70550100000000004</v>
      </c>
      <c r="H404" s="17">
        <v>0.79116399999999998</v>
      </c>
      <c r="I404" s="17">
        <v>1.3569880000000001</v>
      </c>
      <c r="J404" s="17">
        <v>0.56582399999999999</v>
      </c>
      <c r="K404" s="17">
        <v>0.41697099999999998</v>
      </c>
      <c r="L404" s="17">
        <v>790.5</v>
      </c>
      <c r="M404" s="17">
        <v>0.39691100000000001</v>
      </c>
      <c r="N404" s="17">
        <v>327</v>
      </c>
      <c r="O404" s="17">
        <v>0</v>
      </c>
      <c r="P404" s="17">
        <v>0</v>
      </c>
      <c r="Q404" s="17">
        <v>0.99280999999999997</v>
      </c>
      <c r="R404" s="17">
        <v>0.7177</v>
      </c>
      <c r="S404" s="17">
        <v>1.266845</v>
      </c>
      <c r="T404" s="17">
        <v>0.54914399999999997</v>
      </c>
      <c r="U404" s="17">
        <v>0.43347400000000003</v>
      </c>
      <c r="V404" s="17">
        <v>630.4</v>
      </c>
      <c r="W404" s="17">
        <v>0.31004399999999999</v>
      </c>
      <c r="X404" s="17">
        <v>483</v>
      </c>
      <c r="Y404" s="17">
        <v>0</v>
      </c>
      <c r="Z404" s="17">
        <v>0</v>
      </c>
    </row>
    <row r="405" spans="1:26">
      <c r="A405" s="17">
        <v>392</v>
      </c>
      <c r="B405" s="19">
        <v>0.16087962962962962</v>
      </c>
      <c r="C405" s="17">
        <v>78.099999999999994</v>
      </c>
      <c r="D405" s="17">
        <v>0</v>
      </c>
      <c r="E405" s="17">
        <v>0</v>
      </c>
      <c r="F405" s="17">
        <v>0</v>
      </c>
      <c r="G405" s="17">
        <v>0.99157799999999996</v>
      </c>
      <c r="H405" s="17">
        <v>0.67471800000000004</v>
      </c>
      <c r="I405" s="17">
        <v>1.2509170000000001</v>
      </c>
      <c r="J405" s="17">
        <v>0.57619900000000002</v>
      </c>
      <c r="K405" s="17">
        <v>0.46062199999999998</v>
      </c>
      <c r="L405" s="17">
        <v>533.20000000000005</v>
      </c>
      <c r="M405" s="17">
        <v>6.9999999999999999E-6</v>
      </c>
      <c r="N405" s="17">
        <v>347</v>
      </c>
      <c r="O405" s="17">
        <v>0</v>
      </c>
      <c r="P405" s="17">
        <v>0</v>
      </c>
      <c r="Q405" s="17">
        <v>0.99416700000000002</v>
      </c>
      <c r="R405" s="17">
        <v>0.774621</v>
      </c>
      <c r="S405" s="17">
        <v>1.36185</v>
      </c>
      <c r="T405" s="17">
        <v>0.587229</v>
      </c>
      <c r="U405" s="17">
        <v>0.431199</v>
      </c>
      <c r="V405" s="17">
        <v>598.79999999999995</v>
      </c>
      <c r="W405" s="17">
        <v>0.24163499999999999</v>
      </c>
      <c r="X405" s="17">
        <v>304</v>
      </c>
      <c r="Y405" s="17">
        <v>0</v>
      </c>
      <c r="Z405" s="17">
        <v>0</v>
      </c>
    </row>
    <row r="406" spans="1:26">
      <c r="A406" s="17">
        <v>393</v>
      </c>
      <c r="B406" s="19">
        <v>0.16093749999999998</v>
      </c>
      <c r="C406" s="17">
        <v>77.8</v>
      </c>
      <c r="D406" s="17">
        <v>0</v>
      </c>
      <c r="E406" s="17">
        <v>0</v>
      </c>
      <c r="F406" s="17">
        <v>0</v>
      </c>
      <c r="G406" s="17">
        <v>0.96944399999999997</v>
      </c>
      <c r="H406" s="17">
        <v>0.75076699999999996</v>
      </c>
      <c r="I406" s="17">
        <v>1.229274</v>
      </c>
      <c r="J406" s="17">
        <v>0.47850700000000002</v>
      </c>
      <c r="K406" s="17">
        <v>0.38925999999999999</v>
      </c>
      <c r="L406" s="17">
        <v>521.70000000000005</v>
      </c>
      <c r="M406" s="17">
        <v>0.208514</v>
      </c>
      <c r="N406" s="17">
        <v>381</v>
      </c>
      <c r="O406" s="17">
        <v>0</v>
      </c>
      <c r="P406" s="17">
        <v>0</v>
      </c>
      <c r="Q406" s="17">
        <v>0.992726</v>
      </c>
      <c r="R406" s="17">
        <v>0.78730599999999995</v>
      </c>
      <c r="S406" s="17">
        <v>1.410293</v>
      </c>
      <c r="T406" s="17">
        <v>0.62298699999999996</v>
      </c>
      <c r="U406" s="17">
        <v>0.441743</v>
      </c>
      <c r="V406" s="17">
        <v>615.1</v>
      </c>
      <c r="W406" s="17">
        <v>0.26447799999999999</v>
      </c>
      <c r="X406" s="17">
        <v>427</v>
      </c>
      <c r="Y406" s="17">
        <v>0</v>
      </c>
      <c r="Z406" s="17">
        <v>0</v>
      </c>
    </row>
    <row r="407" spans="1:26">
      <c r="A407" s="17">
        <v>394</v>
      </c>
      <c r="B407" s="19">
        <v>0.16099537037037037</v>
      </c>
      <c r="C407" s="17">
        <v>76.5</v>
      </c>
      <c r="D407" s="17">
        <v>0</v>
      </c>
      <c r="E407" s="17">
        <v>0</v>
      </c>
      <c r="F407" s="17">
        <v>0</v>
      </c>
      <c r="G407" s="17">
        <v>0.99389300000000003</v>
      </c>
      <c r="H407" s="17">
        <v>0.65996600000000005</v>
      </c>
      <c r="I407" s="17">
        <v>1.1592849999999999</v>
      </c>
      <c r="J407" s="17">
        <v>0.49931900000000001</v>
      </c>
      <c r="K407" s="17">
        <v>0.43071300000000001</v>
      </c>
      <c r="L407" s="17">
        <v>659</v>
      </c>
      <c r="M407" s="17">
        <v>0.179956</v>
      </c>
      <c r="N407" s="17">
        <v>394</v>
      </c>
      <c r="O407" s="17">
        <v>0</v>
      </c>
      <c r="P407" s="17">
        <v>0</v>
      </c>
      <c r="Q407" s="17">
        <v>0.99104400000000004</v>
      </c>
      <c r="R407" s="17">
        <v>0.73568699999999998</v>
      </c>
      <c r="S407" s="17">
        <v>1.293372</v>
      </c>
      <c r="T407" s="17">
        <v>0.55768499999999999</v>
      </c>
      <c r="U407" s="17">
        <v>0.43118699999999999</v>
      </c>
      <c r="V407" s="17">
        <v>641.9</v>
      </c>
      <c r="W407" s="17">
        <v>0.23596</v>
      </c>
      <c r="X407" s="17">
        <v>409</v>
      </c>
      <c r="Y407" s="17">
        <v>0</v>
      </c>
      <c r="Z407" s="17">
        <v>0</v>
      </c>
    </row>
    <row r="408" spans="1:26">
      <c r="A408" s="17">
        <v>395</v>
      </c>
      <c r="B408" s="19">
        <v>0.16105324074074073</v>
      </c>
      <c r="C408" s="17">
        <v>76.3</v>
      </c>
      <c r="D408" s="17">
        <v>0</v>
      </c>
      <c r="E408" s="17">
        <v>0</v>
      </c>
      <c r="F408" s="17">
        <v>0</v>
      </c>
      <c r="G408" s="17">
        <v>0.99418700000000004</v>
      </c>
      <c r="H408" s="17">
        <v>0.70006999999999997</v>
      </c>
      <c r="I408" s="17">
        <v>1.325169</v>
      </c>
      <c r="J408" s="17">
        <v>0.62509899999999996</v>
      </c>
      <c r="K408" s="17">
        <v>0.47171299999999999</v>
      </c>
      <c r="L408" s="17">
        <v>654.5</v>
      </c>
      <c r="M408" s="17">
        <v>6.2000000000000003E-5</v>
      </c>
      <c r="N408" s="17">
        <v>348</v>
      </c>
      <c r="O408" s="17">
        <v>0</v>
      </c>
      <c r="P408" s="17">
        <v>0</v>
      </c>
      <c r="Q408" s="17">
        <v>0.99265999999999999</v>
      </c>
      <c r="R408" s="17">
        <v>0.761297</v>
      </c>
      <c r="S408" s="17">
        <v>1.412841</v>
      </c>
      <c r="T408" s="17">
        <v>0.65154299999999998</v>
      </c>
      <c r="U408" s="17">
        <v>0.46115800000000001</v>
      </c>
      <c r="V408" s="17">
        <v>655.8</v>
      </c>
      <c r="W408" s="17">
        <v>0.23219200000000001</v>
      </c>
      <c r="X408" s="17">
        <v>351</v>
      </c>
      <c r="Y408" s="17">
        <v>0</v>
      </c>
      <c r="Z408" s="17">
        <v>0</v>
      </c>
    </row>
    <row r="409" spans="1:26">
      <c r="A409" s="17">
        <v>396</v>
      </c>
      <c r="B409" s="19">
        <v>0.16111111111111112</v>
      </c>
      <c r="C409" s="17">
        <v>74.900000000000006</v>
      </c>
      <c r="D409" s="17">
        <v>0</v>
      </c>
      <c r="E409" s="17">
        <v>0</v>
      </c>
      <c r="F409" s="17">
        <v>0</v>
      </c>
      <c r="G409" s="17">
        <v>0.99372000000000005</v>
      </c>
      <c r="H409" s="17">
        <v>0.71008700000000002</v>
      </c>
      <c r="I409" s="17">
        <v>1.3358749999999999</v>
      </c>
      <c r="J409" s="17">
        <v>0.62578699999999998</v>
      </c>
      <c r="K409" s="17">
        <v>0.46844799999999998</v>
      </c>
      <c r="L409" s="17">
        <v>663.6</v>
      </c>
      <c r="M409" s="17">
        <v>8.8005E-2</v>
      </c>
      <c r="N409" s="17">
        <v>350</v>
      </c>
      <c r="O409" s="17">
        <v>0</v>
      </c>
      <c r="P409" s="17">
        <v>0</v>
      </c>
      <c r="Q409" s="17">
        <v>0.99030600000000002</v>
      </c>
      <c r="R409" s="17">
        <v>0.81696500000000005</v>
      </c>
      <c r="S409" s="17">
        <v>1.4239790000000001</v>
      </c>
      <c r="T409" s="17">
        <v>0.60701400000000005</v>
      </c>
      <c r="U409" s="17">
        <v>0.42627999999999999</v>
      </c>
      <c r="V409" s="17">
        <v>662.5</v>
      </c>
      <c r="W409" s="17">
        <v>0.204045</v>
      </c>
      <c r="X409" s="17">
        <v>339</v>
      </c>
      <c r="Y409" s="17">
        <v>0</v>
      </c>
      <c r="Z409" s="17">
        <v>0</v>
      </c>
    </row>
    <row r="410" spans="1:26">
      <c r="A410" s="17">
        <v>397</v>
      </c>
      <c r="B410" s="19">
        <v>0.16115740740740742</v>
      </c>
      <c r="C410" s="17">
        <v>74.7</v>
      </c>
      <c r="D410" s="17">
        <v>0</v>
      </c>
      <c r="E410" s="17">
        <v>0</v>
      </c>
      <c r="F410" s="17">
        <v>0</v>
      </c>
      <c r="G410" s="17">
        <v>8.1420000000000006E-2</v>
      </c>
      <c r="H410" s="17">
        <v>1.0320180000000001</v>
      </c>
      <c r="I410" s="17">
        <v>1.1383160000000001</v>
      </c>
      <c r="J410" s="17">
        <v>0.106298</v>
      </c>
      <c r="K410" s="17">
        <v>9.3382000000000007E-2</v>
      </c>
      <c r="L410" s="17">
        <v>900</v>
      </c>
      <c r="M410" s="17">
        <v>0.37081999999999998</v>
      </c>
      <c r="N410" s="17">
        <v>0</v>
      </c>
      <c r="O410" s="17">
        <v>0</v>
      </c>
      <c r="P410" s="17">
        <v>0</v>
      </c>
      <c r="Q410" s="17">
        <v>0.99338700000000002</v>
      </c>
      <c r="R410" s="17">
        <v>0.73111599999999999</v>
      </c>
      <c r="S410" s="17">
        <v>1.2769889999999999</v>
      </c>
      <c r="T410" s="17">
        <v>0.54587300000000005</v>
      </c>
      <c r="U410" s="17">
        <v>0.42746899999999999</v>
      </c>
      <c r="V410" s="17">
        <v>622.4</v>
      </c>
      <c r="W410" s="17">
        <v>0.245674</v>
      </c>
      <c r="X410" s="17">
        <v>410</v>
      </c>
      <c r="Y410" s="17">
        <v>0</v>
      </c>
      <c r="Z410" s="17">
        <v>0</v>
      </c>
    </row>
    <row r="411" spans="1:26">
      <c r="A411" s="17">
        <v>398</v>
      </c>
      <c r="B411" s="19">
        <v>0.16121527777777778</v>
      </c>
      <c r="C411" s="17">
        <v>73.8</v>
      </c>
      <c r="D411" s="17">
        <v>0</v>
      </c>
      <c r="E411" s="17">
        <v>0</v>
      </c>
      <c r="F411" s="17">
        <v>0</v>
      </c>
      <c r="G411" s="17">
        <v>0.99226400000000003</v>
      </c>
      <c r="H411" s="17">
        <v>0.654505</v>
      </c>
      <c r="I411" s="17">
        <v>1.214439</v>
      </c>
      <c r="J411" s="17">
        <v>0.55993400000000004</v>
      </c>
      <c r="K411" s="17">
        <v>0.46106399999999997</v>
      </c>
      <c r="L411" s="17">
        <v>666.1</v>
      </c>
      <c r="M411" s="17">
        <v>1.7E-5</v>
      </c>
      <c r="N411" s="17">
        <v>311</v>
      </c>
      <c r="O411" s="17">
        <v>0</v>
      </c>
      <c r="P411" s="17">
        <v>0</v>
      </c>
      <c r="Q411" s="17">
        <v>0.99406700000000003</v>
      </c>
      <c r="R411" s="17">
        <v>0.69616299999999998</v>
      </c>
      <c r="S411" s="17">
        <v>1.2319329999999999</v>
      </c>
      <c r="T411" s="17">
        <v>0.53576999999999997</v>
      </c>
      <c r="U411" s="17">
        <v>0.43490200000000001</v>
      </c>
      <c r="V411" s="17">
        <v>677.8</v>
      </c>
      <c r="W411" s="17">
        <v>0.23273099999999999</v>
      </c>
      <c r="X411" s="17">
        <v>304</v>
      </c>
      <c r="Y411" s="17">
        <v>0</v>
      </c>
      <c r="Z411" s="17">
        <v>0</v>
      </c>
    </row>
    <row r="412" spans="1:26">
      <c r="A412" s="17">
        <v>399</v>
      </c>
      <c r="B412" s="19">
        <v>0.16127314814814817</v>
      </c>
      <c r="C412" s="17">
        <v>73</v>
      </c>
      <c r="D412" s="17">
        <v>0</v>
      </c>
      <c r="E412" s="17">
        <v>0</v>
      </c>
      <c r="F412" s="17">
        <v>0</v>
      </c>
      <c r="G412" s="17">
        <v>0.99331000000000003</v>
      </c>
      <c r="H412" s="17">
        <v>0.73280199999999995</v>
      </c>
      <c r="I412" s="17">
        <v>1.3324959999999999</v>
      </c>
      <c r="J412" s="17">
        <v>0.59969399999999995</v>
      </c>
      <c r="K412" s="17">
        <v>0.45005299999999998</v>
      </c>
      <c r="L412" s="17">
        <v>729.7</v>
      </c>
      <c r="M412" s="17">
        <v>3.6999999999999998E-5</v>
      </c>
      <c r="N412" s="17">
        <v>378</v>
      </c>
      <c r="O412" s="17">
        <v>0</v>
      </c>
      <c r="P412" s="17">
        <v>0</v>
      </c>
      <c r="Q412" s="17">
        <v>0.98978699999999997</v>
      </c>
      <c r="R412" s="17">
        <v>0.66789500000000002</v>
      </c>
      <c r="S412" s="17">
        <v>1.14259</v>
      </c>
      <c r="T412" s="17">
        <v>0.47469499999999998</v>
      </c>
      <c r="U412" s="17">
        <v>0.41545500000000002</v>
      </c>
      <c r="V412" s="17">
        <v>697.7</v>
      </c>
      <c r="W412" s="17">
        <v>0.32077299999999997</v>
      </c>
      <c r="X412" s="17">
        <v>341</v>
      </c>
      <c r="Y412" s="17">
        <v>0</v>
      </c>
      <c r="Z412" s="17">
        <v>0</v>
      </c>
    </row>
    <row r="413" spans="1:26">
      <c r="A413" s="17">
        <v>400</v>
      </c>
      <c r="B413" s="19">
        <v>0.16133101851851853</v>
      </c>
      <c r="C413" s="17">
        <v>72.099999999999994</v>
      </c>
      <c r="D413" s="17">
        <v>0</v>
      </c>
      <c r="E413" s="17">
        <v>0</v>
      </c>
      <c r="F413" s="17">
        <v>0</v>
      </c>
      <c r="G413" s="17">
        <v>0.98834</v>
      </c>
      <c r="H413" s="17">
        <v>0.65595099999999995</v>
      </c>
      <c r="I413" s="17">
        <v>1.1272880000000001</v>
      </c>
      <c r="J413" s="17">
        <v>0.47133700000000001</v>
      </c>
      <c r="K413" s="17">
        <v>0.41811599999999999</v>
      </c>
      <c r="L413" s="17">
        <v>725.3</v>
      </c>
      <c r="M413" s="17">
        <v>0.19544900000000001</v>
      </c>
      <c r="N413" s="17">
        <v>469</v>
      </c>
      <c r="O413" s="17">
        <v>0</v>
      </c>
      <c r="P413" s="17">
        <v>0</v>
      </c>
      <c r="Q413" s="17">
        <v>0.98899999999999999</v>
      </c>
      <c r="R413" s="17">
        <v>0.68199600000000005</v>
      </c>
      <c r="S413" s="17">
        <v>1.1546959999999999</v>
      </c>
      <c r="T413" s="17">
        <v>0.47270000000000001</v>
      </c>
      <c r="U413" s="17">
        <v>0.40937099999999998</v>
      </c>
      <c r="V413" s="17">
        <v>697.7</v>
      </c>
      <c r="W413" s="17">
        <v>0.25825700000000001</v>
      </c>
      <c r="X413" s="17">
        <v>369</v>
      </c>
      <c r="Y413" s="17">
        <v>0</v>
      </c>
      <c r="Z413" s="17">
        <v>0</v>
      </c>
    </row>
    <row r="414" spans="1:26">
      <c r="A414" s="17">
        <v>401</v>
      </c>
      <c r="B414" s="19">
        <v>0.16137731481481482</v>
      </c>
      <c r="C414" s="17">
        <v>71.599999999999994</v>
      </c>
      <c r="D414" s="17">
        <v>0</v>
      </c>
      <c r="E414" s="17">
        <v>0</v>
      </c>
      <c r="F414" s="17">
        <v>0</v>
      </c>
      <c r="G414" s="17">
        <v>0.98487000000000002</v>
      </c>
      <c r="H414" s="17">
        <v>0.45811400000000002</v>
      </c>
      <c r="I414" s="17">
        <v>0.82823400000000003</v>
      </c>
      <c r="J414" s="17">
        <v>0.37012</v>
      </c>
      <c r="K414" s="17">
        <v>0.44687900000000003</v>
      </c>
      <c r="L414" s="17">
        <v>632.9</v>
      </c>
      <c r="M414" s="17">
        <v>3.0000000000000001E-6</v>
      </c>
      <c r="N414" s="17">
        <v>322</v>
      </c>
      <c r="O414" s="17">
        <v>0</v>
      </c>
      <c r="P414" s="17">
        <v>0</v>
      </c>
      <c r="Q414" s="17">
        <v>0.99235399999999996</v>
      </c>
      <c r="R414" s="17">
        <v>0.46304600000000001</v>
      </c>
      <c r="S414" s="17">
        <v>0.81188099999999996</v>
      </c>
      <c r="T414" s="17">
        <v>0.34883599999999998</v>
      </c>
      <c r="U414" s="17">
        <v>0.42966300000000002</v>
      </c>
      <c r="V414" s="17">
        <v>616.6</v>
      </c>
      <c r="W414" s="17">
        <v>0.103306</v>
      </c>
      <c r="X414" s="17">
        <v>331</v>
      </c>
      <c r="Y414" s="17">
        <v>0</v>
      </c>
      <c r="Z414" s="17">
        <v>0</v>
      </c>
    </row>
    <row r="415" spans="1:26">
      <c r="A415" s="17">
        <v>402</v>
      </c>
      <c r="B415" s="19">
        <v>0.16143518518518518</v>
      </c>
      <c r="C415" s="17">
        <v>70.5</v>
      </c>
      <c r="D415" s="17">
        <v>0</v>
      </c>
      <c r="E415" s="17">
        <v>0</v>
      </c>
      <c r="F415" s="17">
        <v>0</v>
      </c>
      <c r="G415" s="17">
        <v>0.98860400000000004</v>
      </c>
      <c r="H415" s="17">
        <v>0.42975799999999997</v>
      </c>
      <c r="I415" s="17">
        <v>0.74967300000000003</v>
      </c>
      <c r="J415" s="17">
        <v>0.319915</v>
      </c>
      <c r="K415" s="17">
        <v>0.42674000000000001</v>
      </c>
      <c r="L415" s="17">
        <v>633.20000000000005</v>
      </c>
      <c r="M415" s="17">
        <v>1.01E-4</v>
      </c>
      <c r="N415" s="17">
        <v>459</v>
      </c>
      <c r="O415" s="17">
        <v>0</v>
      </c>
      <c r="P415" s="17">
        <v>0</v>
      </c>
      <c r="Q415" s="17">
        <v>0.98693299999999995</v>
      </c>
      <c r="R415" s="17">
        <v>0.44089099999999998</v>
      </c>
      <c r="S415" s="17">
        <v>0.76186299999999996</v>
      </c>
      <c r="T415" s="17">
        <v>0.32097199999999998</v>
      </c>
      <c r="U415" s="17">
        <v>0.42129899999999998</v>
      </c>
      <c r="V415" s="17">
        <v>655</v>
      </c>
      <c r="W415" s="17">
        <v>0.118282</v>
      </c>
      <c r="X415" s="17">
        <v>476</v>
      </c>
      <c r="Y415" s="17">
        <v>0</v>
      </c>
      <c r="Z415" s="17">
        <v>0</v>
      </c>
    </row>
    <row r="416" spans="1:26">
      <c r="A416" s="17">
        <v>403</v>
      </c>
      <c r="B416" s="19">
        <v>0.16149305555555557</v>
      </c>
      <c r="C416" s="17">
        <v>69.900000000000006</v>
      </c>
      <c r="D416" s="17">
        <v>0</v>
      </c>
      <c r="E416" s="17">
        <v>0</v>
      </c>
      <c r="F416" s="17">
        <v>0</v>
      </c>
      <c r="G416" s="17">
        <v>0.98833800000000005</v>
      </c>
      <c r="H416" s="17">
        <v>0.408549</v>
      </c>
      <c r="I416" s="17">
        <v>0.70497900000000002</v>
      </c>
      <c r="J416" s="17">
        <v>0.296431</v>
      </c>
      <c r="K416" s="17">
        <v>0.42048200000000002</v>
      </c>
      <c r="L416" s="17">
        <v>621.9</v>
      </c>
      <c r="M416" s="17">
        <v>1.2E-5</v>
      </c>
      <c r="N416" s="17">
        <v>313</v>
      </c>
      <c r="O416" s="17">
        <v>0</v>
      </c>
      <c r="P416" s="17">
        <v>0</v>
      </c>
      <c r="Q416" s="17">
        <v>0.98664300000000005</v>
      </c>
      <c r="R416" s="17">
        <v>0.42725299999999999</v>
      </c>
      <c r="S416" s="17">
        <v>0.70308300000000001</v>
      </c>
      <c r="T416" s="17">
        <v>0.27583000000000002</v>
      </c>
      <c r="U416" s="17">
        <v>0.39231500000000002</v>
      </c>
      <c r="V416" s="17">
        <v>667.5</v>
      </c>
      <c r="W416" s="17">
        <v>0.219419</v>
      </c>
      <c r="X416" s="17">
        <v>370</v>
      </c>
      <c r="Y416" s="17">
        <v>0</v>
      </c>
      <c r="Z416" s="17">
        <v>0</v>
      </c>
    </row>
    <row r="417" spans="1:26">
      <c r="A417" s="17">
        <v>404</v>
      </c>
      <c r="B417" s="19">
        <v>0.16155092592592593</v>
      </c>
      <c r="C417" s="17">
        <v>69.2</v>
      </c>
      <c r="D417" s="17">
        <v>0</v>
      </c>
      <c r="E417" s="17">
        <v>0</v>
      </c>
      <c r="F417" s="17">
        <v>0</v>
      </c>
      <c r="G417" s="17">
        <v>0.99077999999999999</v>
      </c>
      <c r="H417" s="17">
        <v>0.34590500000000002</v>
      </c>
      <c r="I417" s="17">
        <v>0.60069799999999995</v>
      </c>
      <c r="J417" s="17">
        <v>0.25479299999999999</v>
      </c>
      <c r="K417" s="17">
        <v>0.42416199999999998</v>
      </c>
      <c r="L417" s="17">
        <v>537.4</v>
      </c>
      <c r="M417" s="17">
        <v>1.5E-5</v>
      </c>
      <c r="N417" s="17">
        <v>464</v>
      </c>
      <c r="O417" s="17">
        <v>0</v>
      </c>
      <c r="P417" s="17">
        <v>0</v>
      </c>
      <c r="Q417" s="17">
        <v>0.984074</v>
      </c>
      <c r="R417" s="17">
        <v>0.34922999999999998</v>
      </c>
      <c r="S417" s="17">
        <v>0.60045599999999999</v>
      </c>
      <c r="T417" s="17">
        <v>0.251226</v>
      </c>
      <c r="U417" s="17">
        <v>0.41839100000000001</v>
      </c>
      <c r="V417" s="17">
        <v>588.79999999999995</v>
      </c>
      <c r="W417" s="17">
        <v>0.12997600000000001</v>
      </c>
      <c r="X417" s="17">
        <v>331</v>
      </c>
      <c r="Y417" s="17">
        <v>0</v>
      </c>
      <c r="Z417" s="17">
        <v>0</v>
      </c>
    </row>
    <row r="418" spans="1:26">
      <c r="A418" s="17">
        <v>405</v>
      </c>
      <c r="B418" s="19">
        <v>0.16160879629629629</v>
      </c>
      <c r="C418" s="17">
        <v>68.5</v>
      </c>
      <c r="D418" s="17">
        <v>0</v>
      </c>
      <c r="E418" s="17">
        <v>0</v>
      </c>
      <c r="F418" s="17">
        <v>0</v>
      </c>
      <c r="G418" s="17">
        <v>0.982124</v>
      </c>
      <c r="H418" s="17">
        <v>0.321384</v>
      </c>
      <c r="I418" s="17">
        <v>0.546817</v>
      </c>
      <c r="J418" s="17">
        <v>0.22543299999999999</v>
      </c>
      <c r="K418" s="17">
        <v>0.41226400000000002</v>
      </c>
      <c r="L418" s="17">
        <v>573.29999999999995</v>
      </c>
      <c r="M418" s="17">
        <v>3.0000000000000001E-6</v>
      </c>
      <c r="N418" s="17">
        <v>418</v>
      </c>
      <c r="O418" s="17">
        <v>0</v>
      </c>
      <c r="P418" s="17">
        <v>0</v>
      </c>
      <c r="Q418" s="17">
        <v>0.97811099999999995</v>
      </c>
      <c r="R418" s="17">
        <v>0.31642900000000002</v>
      </c>
      <c r="S418" s="17">
        <v>0.51869299999999996</v>
      </c>
      <c r="T418" s="17">
        <v>0.202265</v>
      </c>
      <c r="U418" s="17">
        <v>0.38995000000000002</v>
      </c>
      <c r="V418" s="17">
        <v>566</v>
      </c>
      <c r="W418" s="17">
        <v>0.257546</v>
      </c>
      <c r="X418" s="17">
        <v>345</v>
      </c>
      <c r="Y418" s="17">
        <v>0</v>
      </c>
      <c r="Z418" s="17">
        <v>0</v>
      </c>
    </row>
    <row r="419" spans="1:26">
      <c r="A419" s="17">
        <v>406</v>
      </c>
      <c r="B419" s="19">
        <v>0.16165509259259259</v>
      </c>
      <c r="C419" s="17">
        <v>67.8</v>
      </c>
      <c r="D419" s="17">
        <v>0</v>
      </c>
      <c r="E419" s="17">
        <v>0</v>
      </c>
      <c r="F419" s="17">
        <v>0</v>
      </c>
      <c r="G419" s="17">
        <v>0.98514800000000002</v>
      </c>
      <c r="H419" s="17">
        <v>0.26690199999999997</v>
      </c>
      <c r="I419" s="17">
        <v>0.44956699999999999</v>
      </c>
      <c r="J419" s="17">
        <v>0.18266499999999999</v>
      </c>
      <c r="K419" s="17">
        <v>0.40631299999999998</v>
      </c>
      <c r="L419" s="17">
        <v>504</v>
      </c>
      <c r="M419" s="17">
        <v>1.4E-5</v>
      </c>
      <c r="N419" s="17">
        <v>379</v>
      </c>
      <c r="O419" s="17">
        <v>0</v>
      </c>
      <c r="P419" s="17">
        <v>0</v>
      </c>
      <c r="Q419" s="17">
        <v>0.976406</v>
      </c>
      <c r="R419" s="17">
        <v>0.26546799999999998</v>
      </c>
      <c r="S419" s="17">
        <v>0.43440000000000001</v>
      </c>
      <c r="T419" s="17">
        <v>0.168933</v>
      </c>
      <c r="U419" s="17">
        <v>0.38888699999999998</v>
      </c>
      <c r="V419" s="17">
        <v>530.70000000000005</v>
      </c>
      <c r="W419" s="17">
        <v>7.9378000000000004E-2</v>
      </c>
      <c r="X419" s="17">
        <v>423</v>
      </c>
      <c r="Y419" s="17">
        <v>0</v>
      </c>
      <c r="Z419" s="17">
        <v>0</v>
      </c>
    </row>
    <row r="420" spans="1:26">
      <c r="A420" s="17">
        <v>407</v>
      </c>
      <c r="B420" s="19">
        <v>0.16171296296296298</v>
      </c>
      <c r="C420" s="17">
        <v>66.8</v>
      </c>
      <c r="D420" s="17">
        <v>0</v>
      </c>
      <c r="E420" s="17">
        <v>0</v>
      </c>
      <c r="F420" s="17">
        <v>0</v>
      </c>
      <c r="G420" s="17">
        <v>0.97773299999999996</v>
      </c>
      <c r="H420" s="17">
        <v>0.27205299999999999</v>
      </c>
      <c r="I420" s="17">
        <v>0.43108000000000002</v>
      </c>
      <c r="J420" s="17">
        <v>0.159028</v>
      </c>
      <c r="K420" s="17">
        <v>0.36890499999999998</v>
      </c>
      <c r="L420" s="17">
        <v>559.20000000000005</v>
      </c>
      <c r="M420" s="17">
        <v>6.3031000000000004E-2</v>
      </c>
      <c r="N420" s="17">
        <v>281</v>
      </c>
      <c r="O420" s="17">
        <v>0</v>
      </c>
      <c r="P420" s="17">
        <v>0</v>
      </c>
      <c r="Q420" s="17">
        <v>0.97199199999999997</v>
      </c>
      <c r="R420" s="17">
        <v>0.26039299999999999</v>
      </c>
      <c r="S420" s="17">
        <v>0.41314299999999998</v>
      </c>
      <c r="T420" s="17">
        <v>0.152751</v>
      </c>
      <c r="U420" s="17">
        <v>0.369728</v>
      </c>
      <c r="V420" s="17">
        <v>606.1</v>
      </c>
      <c r="W420" s="17">
        <v>0.222692</v>
      </c>
      <c r="X420" s="17">
        <v>454</v>
      </c>
      <c r="Y420" s="17">
        <v>0</v>
      </c>
      <c r="Z420" s="17">
        <v>0</v>
      </c>
    </row>
    <row r="421" spans="1:26">
      <c r="A421" s="17">
        <v>408</v>
      </c>
      <c r="B421" s="19">
        <v>0.16177083333333334</v>
      </c>
      <c r="C421" s="17">
        <v>66.3</v>
      </c>
      <c r="D421" s="17">
        <v>0</v>
      </c>
      <c r="E421" s="17">
        <v>0</v>
      </c>
      <c r="F421" s="17">
        <v>0</v>
      </c>
      <c r="G421" s="17">
        <v>0.979634</v>
      </c>
      <c r="H421" s="17">
        <v>0.23728099999999999</v>
      </c>
      <c r="I421" s="17">
        <v>0.40436299999999997</v>
      </c>
      <c r="J421" s="17">
        <v>0.16708200000000001</v>
      </c>
      <c r="K421" s="17">
        <v>0.41319800000000001</v>
      </c>
      <c r="L421" s="17">
        <v>581.79999999999995</v>
      </c>
      <c r="M421" s="17">
        <v>5.5183999999999997E-2</v>
      </c>
      <c r="N421" s="17">
        <v>341</v>
      </c>
      <c r="O421" s="17">
        <v>0</v>
      </c>
      <c r="P421" s="17">
        <v>0</v>
      </c>
      <c r="Q421" s="17">
        <v>0.96679800000000005</v>
      </c>
      <c r="R421" s="17">
        <v>0.23630699999999999</v>
      </c>
      <c r="S421" s="17">
        <v>0.38741999999999999</v>
      </c>
      <c r="T421" s="17">
        <v>0.151113</v>
      </c>
      <c r="U421" s="17">
        <v>0.39005000000000001</v>
      </c>
      <c r="V421" s="17">
        <v>593.4</v>
      </c>
      <c r="W421" s="17">
        <v>0.246557</v>
      </c>
      <c r="X421" s="17">
        <v>297</v>
      </c>
      <c r="Y421" s="17">
        <v>0</v>
      </c>
      <c r="Z421" s="17">
        <v>0</v>
      </c>
    </row>
    <row r="422" spans="1:26">
      <c r="A422" s="17">
        <v>409</v>
      </c>
      <c r="B422" s="19">
        <v>0.1618287037037037</v>
      </c>
      <c r="C422" s="17">
        <v>65.2</v>
      </c>
      <c r="D422" s="17">
        <v>0</v>
      </c>
      <c r="E422" s="17">
        <v>0</v>
      </c>
      <c r="F422" s="17">
        <v>0</v>
      </c>
      <c r="G422" s="17">
        <v>0.981186</v>
      </c>
      <c r="H422" s="17">
        <v>0.235287</v>
      </c>
      <c r="I422" s="17">
        <v>0.39193</v>
      </c>
      <c r="J422" s="17">
        <v>0.156643</v>
      </c>
      <c r="K422" s="17">
        <v>0.39967000000000003</v>
      </c>
      <c r="L422" s="17">
        <v>583.29999999999995</v>
      </c>
      <c r="M422" s="17">
        <v>4.3999999999999999E-5</v>
      </c>
      <c r="N422" s="17">
        <v>335</v>
      </c>
      <c r="O422" s="17">
        <v>0</v>
      </c>
      <c r="P422" s="17">
        <v>0</v>
      </c>
      <c r="Q422" s="17">
        <v>0.97515700000000005</v>
      </c>
      <c r="R422" s="17">
        <v>0.22658200000000001</v>
      </c>
      <c r="S422" s="17">
        <v>0.36914400000000003</v>
      </c>
      <c r="T422" s="17">
        <v>0.142563</v>
      </c>
      <c r="U422" s="17">
        <v>0.38619799999999999</v>
      </c>
      <c r="V422" s="17">
        <v>569.70000000000005</v>
      </c>
      <c r="W422" s="17">
        <v>0.19684199999999999</v>
      </c>
      <c r="X422" s="17">
        <v>507</v>
      </c>
      <c r="Y422" s="17">
        <v>0</v>
      </c>
      <c r="Z422" s="17">
        <v>0</v>
      </c>
    </row>
    <row r="423" spans="1:26">
      <c r="A423" s="17">
        <v>410</v>
      </c>
      <c r="B423" s="19">
        <v>0.16188657407407406</v>
      </c>
      <c r="C423" s="17">
        <v>64.7</v>
      </c>
      <c r="D423" s="17">
        <v>0</v>
      </c>
      <c r="E423" s="17">
        <v>0</v>
      </c>
      <c r="F423" s="17">
        <v>0</v>
      </c>
      <c r="G423" s="17">
        <v>0.96889199999999998</v>
      </c>
      <c r="H423" s="17">
        <v>0.23035600000000001</v>
      </c>
      <c r="I423" s="17">
        <v>0.376002</v>
      </c>
      <c r="J423" s="17">
        <v>0.145645</v>
      </c>
      <c r="K423" s="17">
        <v>0.387353</v>
      </c>
      <c r="L423" s="17">
        <v>548.4</v>
      </c>
      <c r="M423" s="17">
        <v>1.3780000000000001E-3</v>
      </c>
      <c r="N423" s="17">
        <v>349</v>
      </c>
      <c r="O423" s="17">
        <v>0</v>
      </c>
      <c r="P423" s="17">
        <v>0</v>
      </c>
      <c r="Q423" s="17">
        <v>0.96436299999999997</v>
      </c>
      <c r="R423" s="17">
        <v>0.22309300000000001</v>
      </c>
      <c r="S423" s="17">
        <v>0.36191499999999999</v>
      </c>
      <c r="T423" s="17">
        <v>0.138822</v>
      </c>
      <c r="U423" s="17">
        <v>0.383577</v>
      </c>
      <c r="V423" s="17">
        <v>589.5</v>
      </c>
      <c r="W423" s="17">
        <v>0.17701</v>
      </c>
      <c r="X423" s="17">
        <v>397</v>
      </c>
      <c r="Y423" s="17">
        <v>0</v>
      </c>
      <c r="Z423" s="17">
        <v>0</v>
      </c>
    </row>
    <row r="424" spans="1:26">
      <c r="A424" s="17">
        <v>411</v>
      </c>
      <c r="B424" s="19">
        <v>0.16193287037037038</v>
      </c>
      <c r="C424" s="17">
        <v>63.7</v>
      </c>
      <c r="D424" s="17">
        <v>0</v>
      </c>
      <c r="E424" s="17">
        <v>0</v>
      </c>
      <c r="F424" s="17">
        <v>0</v>
      </c>
      <c r="G424" s="17">
        <v>0.97458699999999998</v>
      </c>
      <c r="H424" s="17">
        <v>0.23546400000000001</v>
      </c>
      <c r="I424" s="17">
        <v>0.38828400000000002</v>
      </c>
      <c r="J424" s="17">
        <v>0.15282000000000001</v>
      </c>
      <c r="K424" s="17">
        <v>0.39357799999999998</v>
      </c>
      <c r="L424" s="17">
        <v>560</v>
      </c>
      <c r="M424" s="17">
        <v>4.9051999999999998E-2</v>
      </c>
      <c r="N424" s="17">
        <v>378</v>
      </c>
      <c r="O424" s="17">
        <v>0</v>
      </c>
      <c r="P424" s="17">
        <v>0</v>
      </c>
      <c r="Q424" s="17">
        <v>0.97462599999999999</v>
      </c>
      <c r="R424" s="17">
        <v>0.21474699999999999</v>
      </c>
      <c r="S424" s="17">
        <v>0.35878199999999999</v>
      </c>
      <c r="T424" s="17">
        <v>0.144035</v>
      </c>
      <c r="U424" s="17">
        <v>0.40145500000000001</v>
      </c>
      <c r="V424" s="17">
        <v>570.1</v>
      </c>
      <c r="W424" s="17">
        <v>0.20463100000000001</v>
      </c>
      <c r="X424" s="17">
        <v>559</v>
      </c>
      <c r="Y424" s="17">
        <v>0</v>
      </c>
      <c r="Z424" s="17">
        <v>0</v>
      </c>
    </row>
    <row r="425" spans="1:26">
      <c r="A425" s="17">
        <v>412</v>
      </c>
      <c r="B425" s="19">
        <v>0.16199074074074074</v>
      </c>
      <c r="C425" s="17">
        <v>63</v>
      </c>
      <c r="D425" s="17">
        <v>0</v>
      </c>
      <c r="E425" s="17">
        <v>0</v>
      </c>
      <c r="F425" s="17">
        <v>0</v>
      </c>
      <c r="G425" s="17">
        <v>0.97265500000000005</v>
      </c>
      <c r="H425" s="17">
        <v>0.23855799999999999</v>
      </c>
      <c r="I425" s="17">
        <v>0.37257699999999999</v>
      </c>
      <c r="J425" s="17">
        <v>0.134019</v>
      </c>
      <c r="K425" s="17">
        <v>0.359709</v>
      </c>
      <c r="L425" s="17">
        <v>538.4</v>
      </c>
      <c r="M425" s="17">
        <v>0.120278</v>
      </c>
      <c r="N425" s="17">
        <v>379</v>
      </c>
      <c r="O425" s="17">
        <v>0</v>
      </c>
      <c r="P425" s="17">
        <v>0</v>
      </c>
      <c r="Q425" s="17">
        <v>0.97409199999999996</v>
      </c>
      <c r="R425" s="17">
        <v>0.22481300000000001</v>
      </c>
      <c r="S425" s="17">
        <v>0.35594999999999999</v>
      </c>
      <c r="T425" s="17">
        <v>0.131138</v>
      </c>
      <c r="U425" s="17">
        <v>0.36841600000000002</v>
      </c>
      <c r="V425" s="17">
        <v>543.4</v>
      </c>
      <c r="W425" s="17">
        <v>0.18592500000000001</v>
      </c>
      <c r="X425" s="17">
        <v>371</v>
      </c>
      <c r="Y425" s="17">
        <v>0</v>
      </c>
      <c r="Z425" s="17">
        <v>0</v>
      </c>
    </row>
    <row r="426" spans="1:26">
      <c r="A426" s="17">
        <v>413</v>
      </c>
      <c r="B426" s="19">
        <v>0.1620486111111111</v>
      </c>
      <c r="C426" s="17">
        <v>62.3</v>
      </c>
      <c r="D426" s="17">
        <v>0</v>
      </c>
      <c r="E426" s="17">
        <v>0</v>
      </c>
      <c r="F426" s="17">
        <v>0</v>
      </c>
      <c r="G426" s="17">
        <v>0.98240000000000005</v>
      </c>
      <c r="H426" s="17">
        <v>0.22381499999999999</v>
      </c>
      <c r="I426" s="17">
        <v>0.38141000000000003</v>
      </c>
      <c r="J426" s="17">
        <v>0.15759500000000001</v>
      </c>
      <c r="K426" s="17">
        <v>0.41319</v>
      </c>
      <c r="L426" s="17">
        <v>540.29999999999995</v>
      </c>
      <c r="M426" s="17">
        <v>1.7E-5</v>
      </c>
      <c r="N426" s="17">
        <v>330</v>
      </c>
      <c r="O426" s="17">
        <v>0</v>
      </c>
      <c r="P426" s="17">
        <v>0</v>
      </c>
      <c r="Q426" s="17">
        <v>0.97042300000000004</v>
      </c>
      <c r="R426" s="17">
        <v>0.211891</v>
      </c>
      <c r="S426" s="17">
        <v>0.35845199999999999</v>
      </c>
      <c r="T426" s="17">
        <v>0.146561</v>
      </c>
      <c r="U426" s="17">
        <v>0.40887099999999998</v>
      </c>
      <c r="V426" s="17">
        <v>554.70000000000005</v>
      </c>
      <c r="W426" s="17">
        <v>2.9E-5</v>
      </c>
      <c r="X426" s="17">
        <v>358</v>
      </c>
      <c r="Y426" s="17">
        <v>0</v>
      </c>
      <c r="Z426" s="17">
        <v>0</v>
      </c>
    </row>
    <row r="427" spans="1:26">
      <c r="A427" s="17">
        <v>414</v>
      </c>
      <c r="B427" s="19">
        <v>0.16210648148148146</v>
      </c>
      <c r="C427" s="17">
        <v>61.2</v>
      </c>
      <c r="D427" s="17">
        <v>0</v>
      </c>
      <c r="E427" s="17">
        <v>0</v>
      </c>
      <c r="F427" s="17">
        <v>0</v>
      </c>
      <c r="G427" s="17">
        <v>0.974692</v>
      </c>
      <c r="H427" s="17">
        <v>0.23031199999999999</v>
      </c>
      <c r="I427" s="17">
        <v>0.376083</v>
      </c>
      <c r="J427" s="17">
        <v>0.14577100000000001</v>
      </c>
      <c r="K427" s="17">
        <v>0.38760299999999998</v>
      </c>
      <c r="L427" s="17">
        <v>549.29999999999995</v>
      </c>
      <c r="M427" s="17">
        <v>0.14380000000000001</v>
      </c>
      <c r="N427" s="17">
        <v>449</v>
      </c>
      <c r="O427" s="17">
        <v>0</v>
      </c>
      <c r="P427" s="17">
        <v>0</v>
      </c>
      <c r="Q427" s="17">
        <v>0.96687500000000004</v>
      </c>
      <c r="R427" s="17">
        <v>0.21990199999999999</v>
      </c>
      <c r="S427" s="17">
        <v>0.34652500000000003</v>
      </c>
      <c r="T427" s="17">
        <v>0.12662399999999999</v>
      </c>
      <c r="U427" s="17">
        <v>0.36540899999999998</v>
      </c>
      <c r="V427" s="17">
        <v>582.20000000000005</v>
      </c>
      <c r="W427" s="17">
        <v>0.20750199999999999</v>
      </c>
      <c r="X427" s="17">
        <v>513</v>
      </c>
      <c r="Y427" s="17">
        <v>0</v>
      </c>
      <c r="Z427" s="17">
        <v>0</v>
      </c>
    </row>
    <row r="428" spans="1:26">
      <c r="A428" s="17">
        <v>415</v>
      </c>
      <c r="B428" s="19">
        <v>0.16215277777777778</v>
      </c>
      <c r="C428" s="17">
        <v>60.8</v>
      </c>
      <c r="D428" s="17">
        <v>0</v>
      </c>
      <c r="E428" s="17">
        <v>0</v>
      </c>
      <c r="F428" s="17">
        <v>0</v>
      </c>
      <c r="G428" s="17">
        <v>0.97909599999999997</v>
      </c>
      <c r="H428" s="17">
        <v>0.23003100000000001</v>
      </c>
      <c r="I428" s="17">
        <v>0.386048</v>
      </c>
      <c r="J428" s="17">
        <v>0.15601599999999999</v>
      </c>
      <c r="K428" s="17">
        <v>0.40413700000000002</v>
      </c>
      <c r="L428" s="17">
        <v>531.79999999999995</v>
      </c>
      <c r="M428" s="17">
        <v>6.9999999999999999E-6</v>
      </c>
      <c r="N428" s="17">
        <v>298</v>
      </c>
      <c r="O428" s="17">
        <v>0</v>
      </c>
      <c r="P428" s="17">
        <v>0</v>
      </c>
      <c r="Q428" s="17">
        <v>0.96640899999999996</v>
      </c>
      <c r="R428" s="17">
        <v>0.222332</v>
      </c>
      <c r="S428" s="17">
        <v>0.35988399999999998</v>
      </c>
      <c r="T428" s="17">
        <v>0.13755100000000001</v>
      </c>
      <c r="U428" s="17">
        <v>0.38221100000000002</v>
      </c>
      <c r="V428" s="17">
        <v>536.6</v>
      </c>
      <c r="W428" s="17">
        <v>0.204766</v>
      </c>
      <c r="X428" s="17">
        <v>341</v>
      </c>
      <c r="Y428" s="17">
        <v>0</v>
      </c>
      <c r="Z428" s="17">
        <v>0</v>
      </c>
    </row>
    <row r="429" spans="1:26">
      <c r="A429" s="17">
        <v>416</v>
      </c>
      <c r="B429" s="19">
        <v>0.16221064814814815</v>
      </c>
      <c r="C429" s="17">
        <v>59.9</v>
      </c>
      <c r="D429" s="17">
        <v>0</v>
      </c>
      <c r="E429" s="17">
        <v>0</v>
      </c>
      <c r="F429" s="17">
        <v>0</v>
      </c>
      <c r="G429" s="17">
        <v>0.974553</v>
      </c>
      <c r="H429" s="17">
        <v>0.224497</v>
      </c>
      <c r="I429" s="17">
        <v>0.36107699999999998</v>
      </c>
      <c r="J429" s="17">
        <v>0.13657900000000001</v>
      </c>
      <c r="K429" s="17">
        <v>0.37825599999999998</v>
      </c>
      <c r="L429" s="17">
        <v>581.6</v>
      </c>
      <c r="M429" s="17">
        <v>8.3090000000000004E-3</v>
      </c>
      <c r="N429" s="17">
        <v>412</v>
      </c>
      <c r="O429" s="17">
        <v>0</v>
      </c>
      <c r="P429" s="17">
        <v>0</v>
      </c>
      <c r="Q429" s="17">
        <v>0.964225</v>
      </c>
      <c r="R429" s="17">
        <v>0.22902500000000001</v>
      </c>
      <c r="S429" s="17">
        <v>0.35672100000000001</v>
      </c>
      <c r="T429" s="17">
        <v>0.127696</v>
      </c>
      <c r="U429" s="17">
        <v>0.35797200000000001</v>
      </c>
      <c r="V429" s="17">
        <v>533.29999999999995</v>
      </c>
      <c r="W429" s="17">
        <v>3.0000000000000001E-5</v>
      </c>
      <c r="X429" s="17">
        <v>335</v>
      </c>
      <c r="Y429" s="17">
        <v>0</v>
      </c>
      <c r="Z429" s="17">
        <v>0</v>
      </c>
    </row>
    <row r="430" spans="1:26">
      <c r="A430" s="17">
        <v>417</v>
      </c>
      <c r="B430" s="19">
        <v>0.16226851851851851</v>
      </c>
      <c r="C430" s="17">
        <v>59</v>
      </c>
      <c r="D430" s="17">
        <v>0</v>
      </c>
      <c r="E430" s="17">
        <v>0</v>
      </c>
      <c r="F430" s="17">
        <v>0</v>
      </c>
      <c r="G430" s="17">
        <v>0.97601099999999996</v>
      </c>
      <c r="H430" s="17">
        <v>0.21213099999999999</v>
      </c>
      <c r="I430" s="17">
        <v>0.35871900000000001</v>
      </c>
      <c r="J430" s="17">
        <v>0.146588</v>
      </c>
      <c r="K430" s="17">
        <v>0.40864400000000001</v>
      </c>
      <c r="L430" s="17">
        <v>536.70000000000005</v>
      </c>
      <c r="M430" s="17">
        <v>9.0000000000000002E-6</v>
      </c>
      <c r="N430" s="17">
        <v>462</v>
      </c>
      <c r="O430" s="17">
        <v>0</v>
      </c>
      <c r="P430" s="17">
        <v>0</v>
      </c>
      <c r="Q430" s="17">
        <v>0.97977899999999996</v>
      </c>
      <c r="R430" s="17">
        <v>0.220086</v>
      </c>
      <c r="S430" s="17">
        <v>0.35581000000000002</v>
      </c>
      <c r="T430" s="17">
        <v>0.13572400000000001</v>
      </c>
      <c r="U430" s="17">
        <v>0.38145200000000001</v>
      </c>
      <c r="V430" s="17">
        <v>536.4</v>
      </c>
      <c r="W430" s="17">
        <v>0.18526200000000001</v>
      </c>
      <c r="X430" s="17">
        <v>337</v>
      </c>
      <c r="Y430" s="17">
        <v>0</v>
      </c>
      <c r="Z430" s="17">
        <v>0</v>
      </c>
    </row>
    <row r="431" spans="1:26">
      <c r="A431" s="17">
        <v>418</v>
      </c>
      <c r="B431" s="19">
        <v>0.1623263888888889</v>
      </c>
      <c r="C431" s="17">
        <v>58.5</v>
      </c>
      <c r="D431" s="17">
        <v>0</v>
      </c>
      <c r="E431" s="17">
        <v>0</v>
      </c>
      <c r="F431" s="17">
        <v>0</v>
      </c>
      <c r="G431" s="17">
        <v>0.97361399999999998</v>
      </c>
      <c r="H431" s="17">
        <v>0.225939</v>
      </c>
      <c r="I431" s="17">
        <v>0.37532599999999999</v>
      </c>
      <c r="J431" s="17">
        <v>0.14938699999999999</v>
      </c>
      <c r="K431" s="17">
        <v>0.39801900000000001</v>
      </c>
      <c r="L431" s="17">
        <v>512.79999999999995</v>
      </c>
      <c r="M431" s="17">
        <v>5.4094999999999997E-2</v>
      </c>
      <c r="N431" s="17">
        <v>356</v>
      </c>
      <c r="O431" s="17">
        <v>0</v>
      </c>
      <c r="P431" s="17">
        <v>0</v>
      </c>
      <c r="Q431" s="17">
        <v>0.968634</v>
      </c>
      <c r="R431" s="17">
        <v>0.20630599999999999</v>
      </c>
      <c r="S431" s="17">
        <v>0.34200399999999997</v>
      </c>
      <c r="T431" s="17">
        <v>0.13569800000000001</v>
      </c>
      <c r="U431" s="17">
        <v>0.39677299999999999</v>
      </c>
      <c r="V431" s="17">
        <v>560</v>
      </c>
      <c r="W431" s="17">
        <v>0.23918900000000001</v>
      </c>
      <c r="X431" s="17">
        <v>444</v>
      </c>
      <c r="Y431" s="17">
        <v>0</v>
      </c>
      <c r="Z431" s="17">
        <v>0</v>
      </c>
    </row>
    <row r="432" spans="1:26">
      <c r="A432" s="17">
        <v>419</v>
      </c>
      <c r="B432" s="19">
        <v>0.16238425925925926</v>
      </c>
      <c r="C432" s="17">
        <v>57.4</v>
      </c>
      <c r="D432" s="17">
        <v>0</v>
      </c>
      <c r="E432" s="17">
        <v>0</v>
      </c>
      <c r="F432" s="17">
        <v>0</v>
      </c>
      <c r="G432" s="17">
        <v>0.96939200000000003</v>
      </c>
      <c r="H432" s="17">
        <v>0.22397900000000001</v>
      </c>
      <c r="I432" s="17">
        <v>0.35098200000000002</v>
      </c>
      <c r="J432" s="17">
        <v>0.127003</v>
      </c>
      <c r="K432" s="17">
        <v>0.36185</v>
      </c>
      <c r="L432" s="17">
        <v>561.29999999999995</v>
      </c>
      <c r="M432" s="17">
        <v>0.100499</v>
      </c>
      <c r="N432" s="17">
        <v>480</v>
      </c>
      <c r="O432" s="17">
        <v>0</v>
      </c>
      <c r="P432" s="17">
        <v>0</v>
      </c>
      <c r="Q432" s="17">
        <v>0.97450400000000004</v>
      </c>
      <c r="R432" s="17">
        <v>0.20445199999999999</v>
      </c>
      <c r="S432" s="17">
        <v>0.33243600000000001</v>
      </c>
      <c r="T432" s="17">
        <v>0.12798399999999999</v>
      </c>
      <c r="U432" s="17">
        <v>0.38498700000000002</v>
      </c>
      <c r="V432" s="17">
        <v>594.79999999999995</v>
      </c>
      <c r="W432" s="17">
        <v>0.131774</v>
      </c>
      <c r="X432" s="17">
        <v>373</v>
      </c>
      <c r="Y432" s="17">
        <v>0</v>
      </c>
      <c r="Z432" s="17">
        <v>0</v>
      </c>
    </row>
    <row r="433" spans="1:26">
      <c r="A433" s="17">
        <v>420</v>
      </c>
      <c r="B433" s="19">
        <v>0.16243055555555555</v>
      </c>
      <c r="C433" s="17">
        <v>57.2</v>
      </c>
      <c r="D433" s="17">
        <v>0</v>
      </c>
      <c r="E433" s="17">
        <v>0</v>
      </c>
      <c r="F433" s="17">
        <v>0</v>
      </c>
      <c r="G433" s="17">
        <v>0.977495</v>
      </c>
      <c r="H433" s="17">
        <v>0.21954599999999999</v>
      </c>
      <c r="I433" s="17">
        <v>0.36816100000000002</v>
      </c>
      <c r="J433" s="17">
        <v>0.148615</v>
      </c>
      <c r="K433" s="17">
        <v>0.403669</v>
      </c>
      <c r="L433" s="17">
        <v>500.9</v>
      </c>
      <c r="M433" s="17">
        <v>8.7654999999999997E-2</v>
      </c>
      <c r="N433" s="17">
        <v>372</v>
      </c>
      <c r="O433" s="17">
        <v>0</v>
      </c>
      <c r="P433" s="17">
        <v>0</v>
      </c>
      <c r="Q433" s="17">
        <v>0.98275999999999997</v>
      </c>
      <c r="R433" s="17">
        <v>0.208152</v>
      </c>
      <c r="S433" s="17">
        <v>0.35102699999999998</v>
      </c>
      <c r="T433" s="17">
        <v>0.142875</v>
      </c>
      <c r="U433" s="17">
        <v>0.40701999999999999</v>
      </c>
      <c r="V433" s="17">
        <v>523.6</v>
      </c>
      <c r="W433" s="17">
        <v>1.4794E-2</v>
      </c>
      <c r="X433" s="17">
        <v>422</v>
      </c>
      <c r="Y433" s="17">
        <v>0</v>
      </c>
      <c r="Z433" s="17">
        <v>0</v>
      </c>
    </row>
    <row r="434" spans="1:26">
      <c r="A434" s="17">
        <v>421</v>
      </c>
      <c r="B434" s="19">
        <v>0.16248842592592591</v>
      </c>
      <c r="C434" s="17">
        <v>55.7</v>
      </c>
      <c r="D434" s="17">
        <v>0</v>
      </c>
      <c r="E434" s="17">
        <v>0</v>
      </c>
      <c r="F434" s="17">
        <v>0</v>
      </c>
      <c r="G434" s="17">
        <v>0.97006300000000001</v>
      </c>
      <c r="H434" s="17">
        <v>0.20130200000000001</v>
      </c>
      <c r="I434" s="17">
        <v>0.31796099999999999</v>
      </c>
      <c r="J434" s="17">
        <v>0.116659</v>
      </c>
      <c r="K434" s="17">
        <v>0.366898</v>
      </c>
      <c r="L434" s="17">
        <v>587</v>
      </c>
      <c r="M434" s="17">
        <v>0.26198199999999999</v>
      </c>
      <c r="N434" s="17">
        <v>512</v>
      </c>
      <c r="O434" s="17">
        <v>0</v>
      </c>
      <c r="P434" s="17">
        <v>0</v>
      </c>
      <c r="Q434" s="17">
        <v>0.96199599999999996</v>
      </c>
      <c r="R434" s="17">
        <v>0.19592200000000001</v>
      </c>
      <c r="S434" s="17">
        <v>0.31135699999999999</v>
      </c>
      <c r="T434" s="17">
        <v>0.115435</v>
      </c>
      <c r="U434" s="17">
        <v>0.37074699999999999</v>
      </c>
      <c r="V434" s="17">
        <v>582.9</v>
      </c>
      <c r="W434" s="17">
        <v>0.14757999999999999</v>
      </c>
      <c r="X434" s="17">
        <v>389</v>
      </c>
      <c r="Y434" s="17">
        <v>0</v>
      </c>
      <c r="Z434" s="17">
        <v>0</v>
      </c>
    </row>
    <row r="435" spans="1:26">
      <c r="A435" s="17">
        <v>422</v>
      </c>
      <c r="B435" s="19">
        <v>0.1625462962962963</v>
      </c>
      <c r="C435" s="17">
        <v>55.9</v>
      </c>
      <c r="D435" s="17">
        <v>0</v>
      </c>
      <c r="E435" s="17">
        <v>0</v>
      </c>
      <c r="F435" s="17">
        <v>0</v>
      </c>
      <c r="G435" s="17">
        <v>0.96315300000000004</v>
      </c>
      <c r="H435" s="17">
        <v>0.183279</v>
      </c>
      <c r="I435" s="17">
        <v>0.29581499999999999</v>
      </c>
      <c r="J435" s="17">
        <v>0.112536</v>
      </c>
      <c r="K435" s="17">
        <v>0.38042700000000002</v>
      </c>
      <c r="L435" s="17">
        <v>560.9</v>
      </c>
      <c r="M435" s="17">
        <v>0.288767</v>
      </c>
      <c r="N435" s="17">
        <v>425</v>
      </c>
      <c r="O435" s="17">
        <v>0</v>
      </c>
      <c r="P435" s="17">
        <v>0</v>
      </c>
      <c r="Q435" s="17">
        <v>0.96232700000000004</v>
      </c>
      <c r="R435" s="17">
        <v>0.169852</v>
      </c>
      <c r="S435" s="17">
        <v>0.28503699999999998</v>
      </c>
      <c r="T435" s="17">
        <v>0.115185</v>
      </c>
      <c r="U435" s="17">
        <v>0.40410699999999999</v>
      </c>
      <c r="V435" s="17">
        <v>525.79999999999995</v>
      </c>
      <c r="W435" s="17">
        <v>0.18776100000000001</v>
      </c>
      <c r="X435" s="17">
        <v>454</v>
      </c>
      <c r="Y435" s="17">
        <v>0</v>
      </c>
      <c r="Z435" s="17">
        <v>0</v>
      </c>
    </row>
    <row r="436" spans="1:26">
      <c r="A436" s="17">
        <v>423</v>
      </c>
      <c r="B436" s="19">
        <v>0.16260416666666666</v>
      </c>
      <c r="C436" s="17">
        <v>54.1</v>
      </c>
      <c r="D436" s="17">
        <v>0</v>
      </c>
      <c r="E436" s="17">
        <v>0</v>
      </c>
      <c r="F436" s="17">
        <v>0</v>
      </c>
      <c r="G436" s="17">
        <v>0.95747599999999999</v>
      </c>
      <c r="H436" s="17">
        <v>0.18598400000000001</v>
      </c>
      <c r="I436" s="17">
        <v>0.30002000000000001</v>
      </c>
      <c r="J436" s="17">
        <v>0.114035</v>
      </c>
      <c r="K436" s="17">
        <v>0.38009300000000001</v>
      </c>
      <c r="L436" s="17">
        <v>588.29999999999995</v>
      </c>
      <c r="M436" s="17">
        <v>0.249719</v>
      </c>
      <c r="N436" s="17">
        <v>392</v>
      </c>
      <c r="O436" s="17">
        <v>0</v>
      </c>
      <c r="P436" s="17">
        <v>0</v>
      </c>
      <c r="Q436" s="17">
        <v>0.96676099999999998</v>
      </c>
      <c r="R436" s="17">
        <v>0.18080399999999999</v>
      </c>
      <c r="S436" s="17">
        <v>0.27899200000000002</v>
      </c>
      <c r="T436" s="17">
        <v>9.8187999999999998E-2</v>
      </c>
      <c r="U436" s="17">
        <v>0.351939</v>
      </c>
      <c r="V436" s="17">
        <v>522.70000000000005</v>
      </c>
      <c r="W436" s="17">
        <v>0.33946900000000002</v>
      </c>
      <c r="X436" s="17">
        <v>507</v>
      </c>
      <c r="Y436" s="17">
        <v>0</v>
      </c>
      <c r="Z436" s="17">
        <v>0</v>
      </c>
    </row>
    <row r="437" spans="1:26">
      <c r="A437" s="17">
        <v>424</v>
      </c>
      <c r="B437" s="19">
        <v>0.16265046296296296</v>
      </c>
      <c r="C437" s="17">
        <v>54.3</v>
      </c>
      <c r="D437" s="17">
        <v>0</v>
      </c>
      <c r="E437" s="17">
        <v>0</v>
      </c>
      <c r="F437" s="17">
        <v>0</v>
      </c>
      <c r="G437" s="17">
        <v>0.96331599999999995</v>
      </c>
      <c r="H437" s="17">
        <v>0.176318</v>
      </c>
      <c r="I437" s="17">
        <v>0.29179699999999997</v>
      </c>
      <c r="J437" s="17">
        <v>0.115478</v>
      </c>
      <c r="K437" s="17">
        <v>0.39574999999999999</v>
      </c>
      <c r="L437" s="17">
        <v>565.29999999999995</v>
      </c>
      <c r="M437" s="17">
        <v>1.0857E-2</v>
      </c>
      <c r="N437" s="17">
        <v>440</v>
      </c>
      <c r="O437" s="17">
        <v>0</v>
      </c>
      <c r="P437" s="17">
        <v>0</v>
      </c>
      <c r="Q437" s="17">
        <v>0.95660900000000004</v>
      </c>
      <c r="R437" s="17">
        <v>0.173461</v>
      </c>
      <c r="S437" s="17">
        <v>0.27651300000000001</v>
      </c>
      <c r="T437" s="17">
        <v>0.103052</v>
      </c>
      <c r="U437" s="17">
        <v>0.37268400000000002</v>
      </c>
      <c r="V437" s="17">
        <v>551.9</v>
      </c>
      <c r="W437" s="17">
        <v>0.29483799999999999</v>
      </c>
      <c r="X437" s="17">
        <v>326</v>
      </c>
      <c r="Y437" s="17">
        <v>0</v>
      </c>
      <c r="Z437" s="17">
        <v>0</v>
      </c>
    </row>
    <row r="438" spans="1:26">
      <c r="A438" s="17">
        <v>425</v>
      </c>
      <c r="B438" s="19">
        <v>0.16270833333333332</v>
      </c>
      <c r="C438" s="17">
        <v>52.6</v>
      </c>
      <c r="D438" s="17">
        <v>0</v>
      </c>
      <c r="E438" s="17">
        <v>0</v>
      </c>
      <c r="F438" s="17">
        <v>0</v>
      </c>
      <c r="G438" s="17">
        <v>0.966248</v>
      </c>
      <c r="H438" s="17">
        <v>0.17793100000000001</v>
      </c>
      <c r="I438" s="17">
        <v>0.27374999999999999</v>
      </c>
      <c r="J438" s="17">
        <v>9.5819000000000001E-2</v>
      </c>
      <c r="K438" s="17">
        <v>0.35002499999999998</v>
      </c>
      <c r="L438" s="17">
        <v>579.70000000000005</v>
      </c>
      <c r="M438" s="17">
        <v>0.346391</v>
      </c>
      <c r="N438" s="17">
        <v>439</v>
      </c>
      <c r="O438" s="17">
        <v>0</v>
      </c>
      <c r="P438" s="17">
        <v>0</v>
      </c>
      <c r="Q438" s="17">
        <v>0.96116900000000005</v>
      </c>
      <c r="R438" s="17">
        <v>0.17735200000000001</v>
      </c>
      <c r="S438" s="17">
        <v>0.28937499999999999</v>
      </c>
      <c r="T438" s="17">
        <v>0.112023</v>
      </c>
      <c r="U438" s="17">
        <v>0.38712000000000002</v>
      </c>
      <c r="V438" s="17">
        <v>588</v>
      </c>
      <c r="W438" s="17">
        <v>0.231486</v>
      </c>
      <c r="X438" s="17">
        <v>452</v>
      </c>
      <c r="Y438" s="17">
        <v>0</v>
      </c>
      <c r="Z438" s="17">
        <v>0</v>
      </c>
    </row>
    <row r="439" spans="1:26">
      <c r="A439" s="17">
        <v>426</v>
      </c>
      <c r="B439" s="19">
        <v>0.1627662037037037</v>
      </c>
      <c r="C439" s="17">
        <v>52.8</v>
      </c>
      <c r="D439" s="17">
        <v>0</v>
      </c>
      <c r="E439" s="17">
        <v>0</v>
      </c>
      <c r="F439" s="17">
        <v>0</v>
      </c>
      <c r="G439" s="17">
        <v>0.97020200000000001</v>
      </c>
      <c r="H439" s="17">
        <v>0.17436699999999999</v>
      </c>
      <c r="I439" s="17">
        <v>0.29614299999999999</v>
      </c>
      <c r="J439" s="17">
        <v>0.121776</v>
      </c>
      <c r="K439" s="17">
        <v>0.41120800000000002</v>
      </c>
      <c r="L439" s="17">
        <v>575.20000000000005</v>
      </c>
      <c r="M439" s="17">
        <v>0.197355</v>
      </c>
      <c r="N439" s="17">
        <v>399</v>
      </c>
      <c r="O439" s="17">
        <v>0</v>
      </c>
      <c r="P439" s="17">
        <v>0</v>
      </c>
      <c r="Q439" s="17">
        <v>0.96226100000000003</v>
      </c>
      <c r="R439" s="17">
        <v>0.172321</v>
      </c>
      <c r="S439" s="17">
        <v>0.28602899999999998</v>
      </c>
      <c r="T439" s="17">
        <v>0.113708</v>
      </c>
      <c r="U439" s="17">
        <v>0.39754</v>
      </c>
      <c r="V439" s="17">
        <v>531.20000000000005</v>
      </c>
      <c r="W439" s="17">
        <v>0.224802</v>
      </c>
      <c r="X439" s="17">
        <v>344</v>
      </c>
      <c r="Y439" s="17">
        <v>0</v>
      </c>
      <c r="Z439" s="17">
        <v>0</v>
      </c>
    </row>
    <row r="440" spans="1:26">
      <c r="A440" s="17">
        <v>427</v>
      </c>
      <c r="B440" s="19">
        <v>0.16282407407407407</v>
      </c>
      <c r="C440" s="17">
        <v>51</v>
      </c>
      <c r="D440" s="17">
        <v>0</v>
      </c>
      <c r="E440" s="17">
        <v>0</v>
      </c>
      <c r="F440" s="17">
        <v>0</v>
      </c>
      <c r="G440" s="17">
        <v>0.96798899999999999</v>
      </c>
      <c r="H440" s="17">
        <v>0.17183599999999999</v>
      </c>
      <c r="I440" s="17">
        <v>0.28306799999999999</v>
      </c>
      <c r="J440" s="17">
        <v>0.111232</v>
      </c>
      <c r="K440" s="17">
        <v>0.39295099999999999</v>
      </c>
      <c r="L440" s="17">
        <v>602.9</v>
      </c>
      <c r="M440" s="17">
        <v>0.20116500000000001</v>
      </c>
      <c r="N440" s="17">
        <v>437</v>
      </c>
      <c r="O440" s="17">
        <v>0</v>
      </c>
      <c r="P440" s="17">
        <v>0</v>
      </c>
      <c r="Q440" s="17">
        <v>0.95484199999999997</v>
      </c>
      <c r="R440" s="17">
        <v>0.17646800000000001</v>
      </c>
      <c r="S440" s="17">
        <v>0.27860400000000002</v>
      </c>
      <c r="T440" s="17">
        <v>0.102136</v>
      </c>
      <c r="U440" s="17">
        <v>0.36659999999999998</v>
      </c>
      <c r="V440" s="17">
        <v>616.29999999999995</v>
      </c>
      <c r="W440" s="17">
        <v>0.32080999999999998</v>
      </c>
      <c r="X440" s="17">
        <v>437</v>
      </c>
      <c r="Y440" s="17">
        <v>0</v>
      </c>
      <c r="Z440" s="17">
        <v>0</v>
      </c>
    </row>
    <row r="441" spans="1:26">
      <c r="A441" s="17">
        <v>428</v>
      </c>
      <c r="B441" s="19">
        <v>0.16288194444444445</v>
      </c>
      <c r="C441" s="17">
        <v>51.4</v>
      </c>
      <c r="D441" s="17">
        <v>0</v>
      </c>
      <c r="E441" s="17">
        <v>0</v>
      </c>
      <c r="F441" s="17">
        <v>0</v>
      </c>
      <c r="G441" s="17">
        <v>0.95523800000000003</v>
      </c>
      <c r="H441" s="17">
        <v>0.17825199999999999</v>
      </c>
      <c r="I441" s="17">
        <v>0.29016900000000001</v>
      </c>
      <c r="J441" s="17">
        <v>0.111917</v>
      </c>
      <c r="K441" s="17">
        <v>0.38569500000000001</v>
      </c>
      <c r="L441" s="17">
        <v>526.4</v>
      </c>
      <c r="M441" s="17">
        <v>0.13852700000000001</v>
      </c>
      <c r="N441" s="17">
        <v>432</v>
      </c>
      <c r="O441" s="17">
        <v>0</v>
      </c>
      <c r="P441" s="17">
        <v>0</v>
      </c>
      <c r="Q441" s="17">
        <v>0.95657899999999996</v>
      </c>
      <c r="R441" s="17">
        <v>0.170241</v>
      </c>
      <c r="S441" s="17">
        <v>0.277951</v>
      </c>
      <c r="T441" s="17">
        <v>0.10771</v>
      </c>
      <c r="U441" s="17">
        <v>0.387515</v>
      </c>
      <c r="V441" s="17">
        <v>561.20000000000005</v>
      </c>
      <c r="W441" s="17">
        <v>0.29889100000000002</v>
      </c>
      <c r="X441" s="17">
        <v>415</v>
      </c>
      <c r="Y441" s="17">
        <v>0</v>
      </c>
      <c r="Z441" s="17">
        <v>0</v>
      </c>
    </row>
    <row r="442" spans="1:26">
      <c r="A442" s="17">
        <v>429</v>
      </c>
      <c r="B442" s="19">
        <v>0.16292824074074075</v>
      </c>
      <c r="C442" s="17">
        <v>49.4</v>
      </c>
      <c r="D442" s="17">
        <v>0</v>
      </c>
      <c r="E442" s="17">
        <v>0</v>
      </c>
      <c r="F442" s="17">
        <v>0</v>
      </c>
      <c r="G442" s="17">
        <v>0.96750800000000003</v>
      </c>
      <c r="H442" s="17">
        <v>0.17316999999999999</v>
      </c>
      <c r="I442" s="17">
        <v>0.28016799999999997</v>
      </c>
      <c r="J442" s="17">
        <v>0.106998</v>
      </c>
      <c r="K442" s="17">
        <v>0.381907</v>
      </c>
      <c r="L442" s="17">
        <v>577.29999999999995</v>
      </c>
      <c r="M442" s="17">
        <v>1.7982000000000001E-2</v>
      </c>
      <c r="N442" s="17">
        <v>374</v>
      </c>
      <c r="O442" s="17">
        <v>0</v>
      </c>
      <c r="P442" s="17">
        <v>0</v>
      </c>
      <c r="Q442" s="17">
        <v>0.95729600000000004</v>
      </c>
      <c r="R442" s="17">
        <v>0.16602</v>
      </c>
      <c r="S442" s="17">
        <v>0.26757700000000001</v>
      </c>
      <c r="T442" s="17">
        <v>0.10155699999999999</v>
      </c>
      <c r="U442" s="17">
        <v>0.37954399999999999</v>
      </c>
      <c r="V442" s="17">
        <v>623.1</v>
      </c>
      <c r="W442" s="17">
        <v>0.279638</v>
      </c>
      <c r="X442" s="17">
        <v>447</v>
      </c>
      <c r="Y442" s="17">
        <v>0</v>
      </c>
      <c r="Z442" s="17">
        <v>0</v>
      </c>
    </row>
    <row r="443" spans="1:26">
      <c r="A443" s="17">
        <v>430</v>
      </c>
      <c r="B443" s="19">
        <v>0.16298611111111111</v>
      </c>
      <c r="C443" s="17">
        <v>49.4</v>
      </c>
      <c r="D443" s="17">
        <v>0</v>
      </c>
      <c r="E443" s="17">
        <v>0</v>
      </c>
      <c r="F443" s="17">
        <v>0</v>
      </c>
      <c r="G443" s="17">
        <v>0.97030300000000003</v>
      </c>
      <c r="H443" s="17">
        <v>0.170491</v>
      </c>
      <c r="I443" s="17">
        <v>0.28273700000000002</v>
      </c>
      <c r="J443" s="17">
        <v>0.112246</v>
      </c>
      <c r="K443" s="17">
        <v>0.39699800000000002</v>
      </c>
      <c r="L443" s="17">
        <v>620</v>
      </c>
      <c r="M443" s="17">
        <v>0.32023600000000002</v>
      </c>
      <c r="N443" s="17">
        <v>327</v>
      </c>
      <c r="O443" s="17">
        <v>0</v>
      </c>
      <c r="P443" s="17">
        <v>0</v>
      </c>
      <c r="Q443" s="17">
        <v>0.94251799999999997</v>
      </c>
      <c r="R443" s="17">
        <v>0.16276399999999999</v>
      </c>
      <c r="S443" s="17">
        <v>0.26218000000000002</v>
      </c>
      <c r="T443" s="17">
        <v>9.9415000000000003E-2</v>
      </c>
      <c r="U443" s="17">
        <v>0.379187</v>
      </c>
      <c r="V443" s="17">
        <v>530.70000000000005</v>
      </c>
      <c r="W443" s="17">
        <v>0.117115</v>
      </c>
      <c r="X443" s="17">
        <v>548</v>
      </c>
      <c r="Y443" s="17">
        <v>0</v>
      </c>
      <c r="Z443" s="17">
        <v>0</v>
      </c>
    </row>
    <row r="444" spans="1:26">
      <c r="A444" s="17">
        <v>431</v>
      </c>
      <c r="B444" s="19">
        <v>0.16304398148148147</v>
      </c>
      <c r="C444" s="17">
        <v>48.6</v>
      </c>
      <c r="D444" s="17">
        <v>0</v>
      </c>
      <c r="E444" s="17">
        <v>0</v>
      </c>
      <c r="F444" s="17">
        <v>0</v>
      </c>
      <c r="G444" s="17">
        <v>0.977271</v>
      </c>
      <c r="H444" s="17">
        <v>0.170264</v>
      </c>
      <c r="I444" s="17">
        <v>0.27577499999999999</v>
      </c>
      <c r="J444" s="17">
        <v>0.10551099999999999</v>
      </c>
      <c r="K444" s="17">
        <v>0.38259900000000002</v>
      </c>
      <c r="L444" s="17">
        <v>556.4</v>
      </c>
      <c r="M444" s="17">
        <v>0.25351299999999999</v>
      </c>
      <c r="N444" s="17">
        <v>462</v>
      </c>
      <c r="O444" s="17">
        <v>0</v>
      </c>
      <c r="P444" s="17">
        <v>0</v>
      </c>
      <c r="Q444" s="17">
        <v>0.964306</v>
      </c>
      <c r="R444" s="17">
        <v>0.16369700000000001</v>
      </c>
      <c r="S444" s="17">
        <v>0.272559</v>
      </c>
      <c r="T444" s="17">
        <v>0.108863</v>
      </c>
      <c r="U444" s="17">
        <v>0.39940999999999999</v>
      </c>
      <c r="V444" s="17">
        <v>551.6</v>
      </c>
      <c r="W444" s="17">
        <v>0.194689</v>
      </c>
      <c r="X444" s="17">
        <v>536</v>
      </c>
      <c r="Y444" s="17">
        <v>0</v>
      </c>
      <c r="Z444" s="17">
        <v>0</v>
      </c>
    </row>
    <row r="445" spans="1:26">
      <c r="A445" s="17">
        <v>432</v>
      </c>
      <c r="B445" s="19">
        <v>0.16310185185185186</v>
      </c>
      <c r="C445" s="17">
        <v>47.5</v>
      </c>
      <c r="D445" s="17">
        <v>0</v>
      </c>
      <c r="E445" s="17">
        <v>0</v>
      </c>
      <c r="F445" s="17">
        <v>0</v>
      </c>
      <c r="G445" s="17">
        <v>0.96399900000000005</v>
      </c>
      <c r="H445" s="17">
        <v>0.17701800000000001</v>
      </c>
      <c r="I445" s="17">
        <v>0.28536299999999998</v>
      </c>
      <c r="J445" s="17">
        <v>0.108345</v>
      </c>
      <c r="K445" s="17">
        <v>0.37967600000000001</v>
      </c>
      <c r="L445" s="17">
        <v>517.29999999999995</v>
      </c>
      <c r="M445" s="17">
        <v>0.22917999999999999</v>
      </c>
      <c r="N445" s="17">
        <v>341</v>
      </c>
      <c r="O445" s="17">
        <v>0</v>
      </c>
      <c r="P445" s="17">
        <v>0</v>
      </c>
      <c r="Q445" s="17">
        <v>0.94717700000000005</v>
      </c>
      <c r="R445" s="17">
        <v>0.16162000000000001</v>
      </c>
      <c r="S445" s="17">
        <v>0.26219799999999999</v>
      </c>
      <c r="T445" s="17">
        <v>0.100578</v>
      </c>
      <c r="U445" s="17">
        <v>0.38359700000000002</v>
      </c>
      <c r="V445" s="17">
        <v>532.5</v>
      </c>
      <c r="W445" s="17">
        <v>0.295985</v>
      </c>
      <c r="X445" s="17">
        <v>394</v>
      </c>
      <c r="Y445" s="17">
        <v>0</v>
      </c>
      <c r="Z445" s="17">
        <v>0</v>
      </c>
    </row>
    <row r="446" spans="1:26">
      <c r="A446" s="17">
        <v>433</v>
      </c>
      <c r="B446" s="19">
        <v>0.16315972222222222</v>
      </c>
      <c r="C446" s="17">
        <v>46.8</v>
      </c>
      <c r="D446" s="17">
        <v>0</v>
      </c>
      <c r="E446" s="17">
        <v>0</v>
      </c>
      <c r="F446" s="17">
        <v>0</v>
      </c>
      <c r="G446" s="17">
        <v>0.965943</v>
      </c>
      <c r="H446" s="17">
        <v>0.16326099999999999</v>
      </c>
      <c r="I446" s="17">
        <v>0.26586399999999999</v>
      </c>
      <c r="J446" s="17">
        <v>0.102603</v>
      </c>
      <c r="K446" s="17">
        <v>0.38592300000000002</v>
      </c>
      <c r="L446" s="17">
        <v>581.79999999999995</v>
      </c>
      <c r="M446" s="17">
        <v>0.349715</v>
      </c>
      <c r="N446" s="17">
        <v>513</v>
      </c>
      <c r="O446" s="17">
        <v>0</v>
      </c>
      <c r="P446" s="17">
        <v>0</v>
      </c>
      <c r="Q446" s="17">
        <v>0.95341399999999998</v>
      </c>
      <c r="R446" s="17">
        <v>0.158447</v>
      </c>
      <c r="S446" s="17">
        <v>0.25379699999999999</v>
      </c>
      <c r="T446" s="17">
        <v>9.5350000000000004E-2</v>
      </c>
      <c r="U446" s="17">
        <v>0.375695</v>
      </c>
      <c r="V446" s="17">
        <v>620.79999999999995</v>
      </c>
      <c r="W446" s="17">
        <v>0.39332099999999998</v>
      </c>
      <c r="X446" s="17">
        <v>337</v>
      </c>
      <c r="Y446" s="17">
        <v>0</v>
      </c>
      <c r="Z446" s="17">
        <v>0</v>
      </c>
    </row>
    <row r="447" spans="1:26">
      <c r="A447" s="17">
        <v>434</v>
      </c>
      <c r="B447" s="19">
        <v>0.16320601851851851</v>
      </c>
      <c r="C447" s="17">
        <v>46.3</v>
      </c>
      <c r="D447" s="17">
        <v>0</v>
      </c>
      <c r="E447" s="17">
        <v>0</v>
      </c>
      <c r="F447" s="17">
        <v>0</v>
      </c>
      <c r="G447" s="17">
        <v>0.96532700000000005</v>
      </c>
      <c r="H447" s="17">
        <v>0.163247</v>
      </c>
      <c r="I447" s="17">
        <v>0.27153899999999997</v>
      </c>
      <c r="J447" s="17">
        <v>0.108293</v>
      </c>
      <c r="K447" s="17">
        <v>0.39881100000000003</v>
      </c>
      <c r="L447" s="17">
        <v>537.1</v>
      </c>
      <c r="M447" s="17">
        <v>8.7539000000000006E-2</v>
      </c>
      <c r="N447" s="17">
        <v>403</v>
      </c>
      <c r="O447" s="17">
        <v>0</v>
      </c>
      <c r="P447" s="17">
        <v>0</v>
      </c>
      <c r="Q447" s="17">
        <v>0.96671899999999999</v>
      </c>
      <c r="R447" s="17">
        <v>0.15365699999999999</v>
      </c>
      <c r="S447" s="17">
        <v>0.25307299999999999</v>
      </c>
      <c r="T447" s="17">
        <v>9.9416000000000004E-2</v>
      </c>
      <c r="U447" s="17">
        <v>0.39283600000000002</v>
      </c>
      <c r="V447" s="17">
        <v>587.20000000000005</v>
      </c>
      <c r="W447" s="17">
        <v>0.34327000000000002</v>
      </c>
      <c r="X447" s="17">
        <v>445</v>
      </c>
      <c r="Y447" s="17">
        <v>0</v>
      </c>
      <c r="Z447" s="17">
        <v>0</v>
      </c>
    </row>
    <row r="448" spans="1:26">
      <c r="A448" s="17">
        <v>435</v>
      </c>
      <c r="B448" s="19">
        <v>0.1632638888888889</v>
      </c>
      <c r="C448" s="17">
        <v>45.5</v>
      </c>
      <c r="D448" s="17">
        <v>0</v>
      </c>
      <c r="E448" s="17">
        <v>0</v>
      </c>
      <c r="F448" s="17">
        <v>0</v>
      </c>
      <c r="G448" s="17">
        <v>0.95492600000000005</v>
      </c>
      <c r="H448" s="17">
        <v>0.161662</v>
      </c>
      <c r="I448" s="17">
        <v>0.25725300000000001</v>
      </c>
      <c r="J448" s="17">
        <v>9.5590999999999995E-2</v>
      </c>
      <c r="K448" s="17">
        <v>0.371583</v>
      </c>
      <c r="L448" s="17">
        <v>614.4</v>
      </c>
      <c r="M448" s="17">
        <v>0.37068099999999998</v>
      </c>
      <c r="N448" s="17">
        <v>454</v>
      </c>
      <c r="O448" s="17">
        <v>0</v>
      </c>
      <c r="P448" s="17">
        <v>0</v>
      </c>
      <c r="Q448" s="17">
        <v>0.96229600000000004</v>
      </c>
      <c r="R448" s="17">
        <v>0.16562199999999999</v>
      </c>
      <c r="S448" s="17">
        <v>0.24945600000000001</v>
      </c>
      <c r="T448" s="17">
        <v>8.3834000000000006E-2</v>
      </c>
      <c r="U448" s="17">
        <v>0.33606599999999998</v>
      </c>
      <c r="V448" s="17">
        <v>521.79999999999995</v>
      </c>
      <c r="W448" s="17">
        <v>0.26890199999999997</v>
      </c>
      <c r="X448" s="17">
        <v>463</v>
      </c>
      <c r="Y448" s="17">
        <v>0</v>
      </c>
      <c r="Z448" s="17">
        <v>0</v>
      </c>
    </row>
    <row r="449" spans="1:26">
      <c r="A449" s="17">
        <v>436</v>
      </c>
      <c r="B449" s="19">
        <v>0.16332175925925926</v>
      </c>
      <c r="C449" s="17">
        <v>44.6</v>
      </c>
      <c r="D449" s="17">
        <v>0</v>
      </c>
      <c r="E449" s="17">
        <v>0</v>
      </c>
      <c r="F449" s="17">
        <v>0</v>
      </c>
      <c r="G449" s="17">
        <v>0.95482800000000001</v>
      </c>
      <c r="H449" s="17">
        <v>0.15636800000000001</v>
      </c>
      <c r="I449" s="17">
        <v>0.25396999999999997</v>
      </c>
      <c r="J449" s="17">
        <v>9.7600999999999993E-2</v>
      </c>
      <c r="K449" s="17">
        <v>0.38430300000000001</v>
      </c>
      <c r="L449" s="17">
        <v>604.1</v>
      </c>
      <c r="M449" s="17">
        <v>0.15900400000000001</v>
      </c>
      <c r="N449" s="17">
        <v>493</v>
      </c>
      <c r="O449" s="17">
        <v>0</v>
      </c>
      <c r="P449" s="17">
        <v>0</v>
      </c>
      <c r="Q449" s="17">
        <v>0.93837899999999996</v>
      </c>
      <c r="R449" s="17">
        <v>0.15878700000000001</v>
      </c>
      <c r="S449" s="17">
        <v>0.245171</v>
      </c>
      <c r="T449" s="17">
        <v>8.6383000000000001E-2</v>
      </c>
      <c r="U449" s="17">
        <v>0.35233900000000001</v>
      </c>
      <c r="V449" s="17">
        <v>545</v>
      </c>
      <c r="W449" s="17">
        <v>0.28487299999999999</v>
      </c>
      <c r="X449" s="17">
        <v>589</v>
      </c>
      <c r="Y449" s="17">
        <v>0</v>
      </c>
      <c r="Z449" s="17">
        <v>0</v>
      </c>
    </row>
    <row r="450" spans="1:26">
      <c r="A450" s="17">
        <v>437</v>
      </c>
      <c r="B450" s="19">
        <v>0.16337962962962962</v>
      </c>
      <c r="C450" s="17">
        <v>44.1</v>
      </c>
      <c r="D450" s="17">
        <v>0</v>
      </c>
      <c r="E450" s="17">
        <v>0</v>
      </c>
      <c r="F450" s="17">
        <v>0</v>
      </c>
      <c r="G450" s="17">
        <v>0.96073200000000003</v>
      </c>
      <c r="H450" s="17">
        <v>0.15562999999999999</v>
      </c>
      <c r="I450" s="17">
        <v>0.257938</v>
      </c>
      <c r="J450" s="17">
        <v>0.102308</v>
      </c>
      <c r="K450" s="17">
        <v>0.39663700000000002</v>
      </c>
      <c r="L450" s="17">
        <v>616.5</v>
      </c>
      <c r="M450" s="17">
        <v>0.23048199999999999</v>
      </c>
      <c r="N450" s="17">
        <v>406</v>
      </c>
      <c r="O450" s="17">
        <v>0</v>
      </c>
      <c r="P450" s="17">
        <v>0</v>
      </c>
      <c r="Q450" s="17">
        <v>0.967171</v>
      </c>
      <c r="R450" s="17">
        <v>0.14727899999999999</v>
      </c>
      <c r="S450" s="17">
        <v>0.24340300000000001</v>
      </c>
      <c r="T450" s="17">
        <v>9.6123E-2</v>
      </c>
      <c r="U450" s="17">
        <v>0.39491399999999999</v>
      </c>
      <c r="V450" s="17">
        <v>561.4</v>
      </c>
      <c r="W450" s="17">
        <v>0.25170999999999999</v>
      </c>
      <c r="X450" s="17">
        <v>433</v>
      </c>
      <c r="Y450" s="17">
        <v>0</v>
      </c>
      <c r="Z450" s="17">
        <v>0</v>
      </c>
    </row>
    <row r="451" spans="1:26">
      <c r="A451" s="17">
        <v>438</v>
      </c>
      <c r="B451" s="19">
        <v>0.16342592592592595</v>
      </c>
      <c r="C451" s="17">
        <v>43</v>
      </c>
      <c r="D451" s="17">
        <v>0</v>
      </c>
      <c r="E451" s="17">
        <v>0</v>
      </c>
      <c r="F451" s="17">
        <v>0</v>
      </c>
      <c r="G451" s="17">
        <v>0.93279800000000002</v>
      </c>
      <c r="H451" s="17">
        <v>0.15559300000000001</v>
      </c>
      <c r="I451" s="17">
        <v>0.24999499999999999</v>
      </c>
      <c r="J451" s="17">
        <v>9.4402E-2</v>
      </c>
      <c r="K451" s="17">
        <v>0.37761699999999998</v>
      </c>
      <c r="L451" s="17">
        <v>630.6</v>
      </c>
      <c r="M451" s="17">
        <v>0.22772999999999999</v>
      </c>
      <c r="N451" s="17">
        <v>336</v>
      </c>
      <c r="O451" s="17">
        <v>0</v>
      </c>
      <c r="P451" s="17">
        <v>0</v>
      </c>
      <c r="Q451" s="17">
        <v>0.93897399999999998</v>
      </c>
      <c r="R451" s="17">
        <v>0.15107899999999999</v>
      </c>
      <c r="S451" s="17">
        <v>0.232433</v>
      </c>
      <c r="T451" s="17">
        <v>8.1354999999999997E-2</v>
      </c>
      <c r="U451" s="17">
        <v>0.35001300000000002</v>
      </c>
      <c r="V451" s="17">
        <v>586.20000000000005</v>
      </c>
      <c r="W451" s="17">
        <v>0.40907300000000002</v>
      </c>
      <c r="X451" s="17">
        <v>463</v>
      </c>
      <c r="Y451" s="17">
        <v>0</v>
      </c>
      <c r="Z451" s="17">
        <v>0</v>
      </c>
    </row>
    <row r="452" spans="1:26">
      <c r="A452" s="17">
        <v>439</v>
      </c>
      <c r="B452" s="19">
        <v>0.16348379629629631</v>
      </c>
      <c r="C452" s="17">
        <v>42.8</v>
      </c>
      <c r="D452" s="17">
        <v>0</v>
      </c>
      <c r="E452" s="17">
        <v>0</v>
      </c>
      <c r="F452" s="17">
        <v>0</v>
      </c>
      <c r="G452" s="17">
        <v>0.93978300000000004</v>
      </c>
      <c r="H452" s="17">
        <v>0.159022</v>
      </c>
      <c r="I452" s="17">
        <v>0.24832699999999999</v>
      </c>
      <c r="J452" s="17">
        <v>8.9304999999999995E-2</v>
      </c>
      <c r="K452" s="17">
        <v>0.359626</v>
      </c>
      <c r="L452" s="17">
        <v>544.1</v>
      </c>
      <c r="M452" s="17">
        <v>0.22917999999999999</v>
      </c>
      <c r="N452" s="17">
        <v>529</v>
      </c>
      <c r="O452" s="17">
        <v>0</v>
      </c>
      <c r="P452" s="17">
        <v>0</v>
      </c>
      <c r="Q452" s="17">
        <v>0.94815499999999997</v>
      </c>
      <c r="R452" s="17">
        <v>0.139209</v>
      </c>
      <c r="S452" s="17">
        <v>0.23183200000000001</v>
      </c>
      <c r="T452" s="17">
        <v>9.2621999999999996E-2</v>
      </c>
      <c r="U452" s="17">
        <v>0.39952300000000002</v>
      </c>
      <c r="V452" s="17">
        <v>590.20000000000005</v>
      </c>
      <c r="W452" s="17">
        <v>0.37157299999999999</v>
      </c>
      <c r="X452" s="17">
        <v>572</v>
      </c>
      <c r="Y452" s="17">
        <v>0</v>
      </c>
      <c r="Z452" s="17">
        <v>0</v>
      </c>
    </row>
    <row r="453" spans="1:26">
      <c r="A453" s="17">
        <v>440</v>
      </c>
      <c r="B453" s="19">
        <v>0.16354166666666667</v>
      </c>
      <c r="C453" s="17">
        <v>41.3</v>
      </c>
      <c r="D453" s="17">
        <v>0</v>
      </c>
      <c r="E453" s="17">
        <v>0</v>
      </c>
      <c r="F453" s="17">
        <v>0</v>
      </c>
      <c r="G453" s="17">
        <v>0.96322099999999999</v>
      </c>
      <c r="H453" s="17">
        <v>0.150591</v>
      </c>
      <c r="I453" s="17">
        <v>0.24332300000000001</v>
      </c>
      <c r="J453" s="17">
        <v>9.2731999999999995E-2</v>
      </c>
      <c r="K453" s="17">
        <v>0.381106</v>
      </c>
      <c r="L453" s="17">
        <v>625</v>
      </c>
      <c r="M453" s="17">
        <v>0.35858699999999999</v>
      </c>
      <c r="N453" s="17">
        <v>408</v>
      </c>
      <c r="O453" s="17">
        <v>0</v>
      </c>
      <c r="P453" s="17">
        <v>0</v>
      </c>
      <c r="Q453" s="17">
        <v>0.95476099999999997</v>
      </c>
      <c r="R453" s="17">
        <v>0.147174</v>
      </c>
      <c r="S453" s="17">
        <v>0.22872999999999999</v>
      </c>
      <c r="T453" s="17">
        <v>8.1557000000000004E-2</v>
      </c>
      <c r="U453" s="17">
        <v>0.35656199999999999</v>
      </c>
      <c r="V453" s="17">
        <v>553.79999999999995</v>
      </c>
      <c r="W453" s="17">
        <v>0.35048000000000001</v>
      </c>
      <c r="X453" s="17">
        <v>446</v>
      </c>
      <c r="Y453" s="17">
        <v>0</v>
      </c>
      <c r="Z453" s="17">
        <v>0</v>
      </c>
    </row>
    <row r="454" spans="1:26">
      <c r="A454" s="17">
        <v>441</v>
      </c>
      <c r="B454" s="19">
        <v>0.16359953703703703</v>
      </c>
      <c r="C454" s="17">
        <v>41.2</v>
      </c>
      <c r="D454" s="17">
        <v>0</v>
      </c>
      <c r="E454" s="17">
        <v>0</v>
      </c>
      <c r="F454" s="17">
        <v>0</v>
      </c>
      <c r="G454" s="17">
        <v>0.97021599999999997</v>
      </c>
      <c r="H454" s="17">
        <v>0.15300900000000001</v>
      </c>
      <c r="I454" s="17">
        <v>0.247195</v>
      </c>
      <c r="J454" s="17">
        <v>9.4186000000000006E-2</v>
      </c>
      <c r="K454" s="17">
        <v>0.38102000000000003</v>
      </c>
      <c r="L454" s="17">
        <v>532.79999999999995</v>
      </c>
      <c r="M454" s="17">
        <v>0.40609600000000001</v>
      </c>
      <c r="N454" s="17">
        <v>370</v>
      </c>
      <c r="O454" s="17">
        <v>0</v>
      </c>
      <c r="P454" s="17">
        <v>0</v>
      </c>
      <c r="Q454" s="17">
        <v>0.95172699999999999</v>
      </c>
      <c r="R454" s="17">
        <v>0.135823</v>
      </c>
      <c r="S454" s="17">
        <v>0.23070599999999999</v>
      </c>
      <c r="T454" s="17">
        <v>9.4882999999999995E-2</v>
      </c>
      <c r="U454" s="17">
        <v>0.411271</v>
      </c>
      <c r="V454" s="17">
        <v>612.6</v>
      </c>
      <c r="W454" s="17">
        <v>0.33244099999999999</v>
      </c>
      <c r="X454" s="17">
        <v>481</v>
      </c>
      <c r="Y454" s="17">
        <v>0</v>
      </c>
      <c r="Z454" s="17">
        <v>0</v>
      </c>
    </row>
    <row r="455" spans="1:26">
      <c r="A455" s="17">
        <v>442</v>
      </c>
      <c r="B455" s="19">
        <v>0.16365740740740739</v>
      </c>
      <c r="C455" s="17">
        <v>39.9</v>
      </c>
      <c r="D455" s="17">
        <v>0</v>
      </c>
      <c r="E455" s="17">
        <v>0</v>
      </c>
      <c r="F455" s="17">
        <v>0</v>
      </c>
      <c r="G455" s="17">
        <v>0.96338999999999997</v>
      </c>
      <c r="H455" s="17">
        <v>0.146117</v>
      </c>
      <c r="I455" s="17">
        <v>0.22606499999999999</v>
      </c>
      <c r="J455" s="17">
        <v>7.9948000000000005E-2</v>
      </c>
      <c r="K455" s="17">
        <v>0.35364899999999999</v>
      </c>
      <c r="L455" s="17">
        <v>618.6</v>
      </c>
      <c r="M455" s="17">
        <v>0.19466700000000001</v>
      </c>
      <c r="N455" s="17">
        <v>423</v>
      </c>
      <c r="O455" s="17">
        <v>0</v>
      </c>
      <c r="P455" s="17">
        <v>0</v>
      </c>
      <c r="Q455" s="17">
        <v>0.94060200000000005</v>
      </c>
      <c r="R455" s="17">
        <v>0.14244200000000001</v>
      </c>
      <c r="S455" s="17">
        <v>0.21861700000000001</v>
      </c>
      <c r="T455" s="17">
        <v>7.6175000000000007E-2</v>
      </c>
      <c r="U455" s="17">
        <v>0.34844199999999997</v>
      </c>
      <c r="V455" s="17">
        <v>550.29999999999995</v>
      </c>
      <c r="W455" s="17">
        <v>0.45835900000000002</v>
      </c>
      <c r="X455" s="17">
        <v>659</v>
      </c>
      <c r="Y455" s="17">
        <v>0</v>
      </c>
      <c r="Z455" s="17">
        <v>0</v>
      </c>
    </row>
    <row r="456" spans="1:26">
      <c r="A456" s="17">
        <v>443</v>
      </c>
      <c r="B456" s="19">
        <v>0.16370370370370371</v>
      </c>
      <c r="C456" s="17">
        <v>39.700000000000003</v>
      </c>
      <c r="D456" s="17">
        <v>0</v>
      </c>
      <c r="E456" s="17">
        <v>0</v>
      </c>
      <c r="F456" s="17">
        <v>0</v>
      </c>
      <c r="G456" s="17">
        <v>0.973607</v>
      </c>
      <c r="H456" s="17">
        <v>0.134573</v>
      </c>
      <c r="I456" s="17">
        <v>0.23635100000000001</v>
      </c>
      <c r="J456" s="17">
        <v>0.10177799999999999</v>
      </c>
      <c r="K456" s="17">
        <v>0.43062299999999998</v>
      </c>
      <c r="L456" s="17">
        <v>618.1</v>
      </c>
      <c r="M456" s="17">
        <v>0.30606699999999998</v>
      </c>
      <c r="N456" s="17">
        <v>451</v>
      </c>
      <c r="O456" s="17">
        <v>0</v>
      </c>
      <c r="P456" s="17">
        <v>0</v>
      </c>
      <c r="Q456" s="17">
        <v>0.92401599999999995</v>
      </c>
      <c r="R456" s="17">
        <v>0.13927500000000001</v>
      </c>
      <c r="S456" s="17">
        <v>0.217502</v>
      </c>
      <c r="T456" s="17">
        <v>7.8226000000000004E-2</v>
      </c>
      <c r="U456" s="17">
        <v>0.35965900000000001</v>
      </c>
      <c r="V456" s="17">
        <v>531.6</v>
      </c>
      <c r="W456" s="17">
        <v>0.40723100000000001</v>
      </c>
      <c r="X456" s="17">
        <v>437</v>
      </c>
      <c r="Y456" s="17">
        <v>0</v>
      </c>
      <c r="Z456" s="17">
        <v>0</v>
      </c>
    </row>
    <row r="457" spans="1:26">
      <c r="A457" s="17">
        <v>444</v>
      </c>
      <c r="B457" s="19">
        <v>0.16376157407407407</v>
      </c>
      <c r="C457" s="17">
        <v>38.4</v>
      </c>
      <c r="D457" s="17">
        <v>0</v>
      </c>
      <c r="E457" s="17">
        <v>0</v>
      </c>
      <c r="F457" s="17">
        <v>0</v>
      </c>
      <c r="G457" s="17">
        <v>0.94538299999999997</v>
      </c>
      <c r="H457" s="17">
        <v>0.14343400000000001</v>
      </c>
      <c r="I457" s="17">
        <v>0.22401599999999999</v>
      </c>
      <c r="J457" s="17">
        <v>8.0583000000000002E-2</v>
      </c>
      <c r="K457" s="17">
        <v>0.35971799999999998</v>
      </c>
      <c r="L457" s="17">
        <v>596.29999999999995</v>
      </c>
      <c r="M457" s="17">
        <v>0.47024100000000002</v>
      </c>
      <c r="N457" s="17">
        <v>368</v>
      </c>
      <c r="O457" s="17">
        <v>0</v>
      </c>
      <c r="P457" s="17">
        <v>0</v>
      </c>
      <c r="Q457" s="17">
        <v>0.95267900000000005</v>
      </c>
      <c r="R457" s="17">
        <v>0.13980600000000001</v>
      </c>
      <c r="S457" s="17">
        <v>0.214111</v>
      </c>
      <c r="T457" s="17">
        <v>7.4304999999999996E-2</v>
      </c>
      <c r="U457" s="17">
        <v>0.34704099999999999</v>
      </c>
      <c r="V457" s="17">
        <v>629.6</v>
      </c>
      <c r="W457" s="17">
        <v>0.37081999999999998</v>
      </c>
      <c r="X457" s="17">
        <v>565</v>
      </c>
      <c r="Y457" s="17">
        <v>0</v>
      </c>
      <c r="Z457" s="17">
        <v>0</v>
      </c>
    </row>
    <row r="458" spans="1:26">
      <c r="A458" s="17">
        <v>445</v>
      </c>
      <c r="B458" s="19">
        <v>0.16381944444444443</v>
      </c>
      <c r="C458" s="17">
        <v>38.1</v>
      </c>
      <c r="D458" s="17">
        <v>0</v>
      </c>
      <c r="E458" s="17">
        <v>0</v>
      </c>
      <c r="F458" s="17">
        <v>0</v>
      </c>
      <c r="G458" s="17">
        <v>0.945689</v>
      </c>
      <c r="H458" s="17">
        <v>0.13695299999999999</v>
      </c>
      <c r="I458" s="17">
        <v>0.21768699999999999</v>
      </c>
      <c r="J458" s="17">
        <v>8.0734E-2</v>
      </c>
      <c r="K458" s="17">
        <v>0.37087100000000001</v>
      </c>
      <c r="L458" s="17">
        <v>533.20000000000005</v>
      </c>
      <c r="M458" s="17">
        <v>6.5583000000000002E-2</v>
      </c>
      <c r="N458" s="17">
        <v>413</v>
      </c>
      <c r="O458" s="17">
        <v>0</v>
      </c>
      <c r="P458" s="17">
        <v>0</v>
      </c>
      <c r="Q458" s="17">
        <v>0.918184</v>
      </c>
      <c r="R458" s="17">
        <v>0.12986</v>
      </c>
      <c r="S458" s="17">
        <v>0.213057</v>
      </c>
      <c r="T458" s="17">
        <v>8.3196999999999993E-2</v>
      </c>
      <c r="U458" s="17">
        <v>0.39049099999999998</v>
      </c>
      <c r="V458" s="17">
        <v>593.79999999999995</v>
      </c>
      <c r="W458" s="17">
        <v>0.16045799999999999</v>
      </c>
      <c r="X458" s="17">
        <v>449</v>
      </c>
      <c r="Y458" s="17">
        <v>0</v>
      </c>
      <c r="Z458" s="17">
        <v>0</v>
      </c>
    </row>
    <row r="459" spans="1:26">
      <c r="A459" s="17">
        <v>446</v>
      </c>
      <c r="B459" s="19">
        <v>0.16387731481481482</v>
      </c>
      <c r="C459" s="17">
        <v>36.6</v>
      </c>
      <c r="D459" s="17">
        <v>0</v>
      </c>
      <c r="E459" s="17">
        <v>0</v>
      </c>
      <c r="F459" s="17">
        <v>0</v>
      </c>
      <c r="G459" s="17">
        <v>0.94714799999999999</v>
      </c>
      <c r="H459" s="17">
        <v>0.13808200000000001</v>
      </c>
      <c r="I459" s="17">
        <v>0.218421</v>
      </c>
      <c r="J459" s="17">
        <v>8.0338999999999994E-2</v>
      </c>
      <c r="K459" s="17">
        <v>0.36781799999999998</v>
      </c>
      <c r="L459" s="17">
        <v>592.1</v>
      </c>
      <c r="M459" s="17">
        <v>0.30598399999999998</v>
      </c>
      <c r="N459" s="17">
        <v>409</v>
      </c>
      <c r="O459" s="17">
        <v>0</v>
      </c>
      <c r="P459" s="17">
        <v>0</v>
      </c>
      <c r="Q459" s="17">
        <v>0.96416400000000002</v>
      </c>
      <c r="R459" s="17">
        <v>0.133019</v>
      </c>
      <c r="S459" s="17">
        <v>0.20791200000000001</v>
      </c>
      <c r="T459" s="17">
        <v>7.4893000000000001E-2</v>
      </c>
      <c r="U459" s="17">
        <v>0.36021399999999998</v>
      </c>
      <c r="V459" s="17">
        <v>553.9</v>
      </c>
      <c r="W459" s="17">
        <v>0.22917999999999999</v>
      </c>
      <c r="X459" s="17">
        <v>317</v>
      </c>
      <c r="Y459" s="17">
        <v>0</v>
      </c>
      <c r="Z459" s="17">
        <v>0</v>
      </c>
    </row>
    <row r="460" spans="1:26">
      <c r="A460" s="17">
        <v>447</v>
      </c>
      <c r="B460" s="19">
        <v>0.16393518518518518</v>
      </c>
      <c r="C460" s="17">
        <v>36.4</v>
      </c>
      <c r="D460" s="17">
        <v>0</v>
      </c>
      <c r="E460" s="17">
        <v>0</v>
      </c>
      <c r="F460" s="17">
        <v>0</v>
      </c>
      <c r="G460" s="17">
        <v>0.94122600000000001</v>
      </c>
      <c r="H460" s="17">
        <v>0.13453200000000001</v>
      </c>
      <c r="I460" s="17">
        <v>0.21110400000000001</v>
      </c>
      <c r="J460" s="17">
        <v>7.6572000000000001E-2</v>
      </c>
      <c r="K460" s="17">
        <v>0.36272100000000002</v>
      </c>
      <c r="L460" s="17">
        <v>600.1</v>
      </c>
      <c r="M460" s="17">
        <v>0.119783</v>
      </c>
      <c r="N460" s="17">
        <v>384</v>
      </c>
      <c r="O460" s="17">
        <v>0</v>
      </c>
      <c r="P460" s="17">
        <v>0</v>
      </c>
      <c r="Q460" s="17">
        <v>0.93203199999999997</v>
      </c>
      <c r="R460" s="17">
        <v>0.12828500000000001</v>
      </c>
      <c r="S460" s="17">
        <v>0.19814300000000001</v>
      </c>
      <c r="T460" s="17">
        <v>6.9858000000000003E-2</v>
      </c>
      <c r="U460" s="17">
        <v>0.35256199999999999</v>
      </c>
      <c r="V460" s="17">
        <v>536.5</v>
      </c>
      <c r="W460" s="17">
        <v>0.219445</v>
      </c>
      <c r="X460" s="17">
        <v>395</v>
      </c>
      <c r="Y460" s="17">
        <v>0</v>
      </c>
      <c r="Z460" s="17">
        <v>0</v>
      </c>
    </row>
    <row r="461" spans="1:26">
      <c r="A461" s="17">
        <v>448</v>
      </c>
      <c r="B461" s="19">
        <v>0.16398148148148148</v>
      </c>
      <c r="C461" s="17">
        <v>35.200000000000003</v>
      </c>
      <c r="D461" s="17">
        <v>0</v>
      </c>
      <c r="E461" s="17">
        <v>0</v>
      </c>
      <c r="F461" s="17">
        <v>0</v>
      </c>
      <c r="G461" s="17">
        <v>0.956681</v>
      </c>
      <c r="H461" s="17">
        <v>0.135104</v>
      </c>
      <c r="I461" s="17">
        <v>0.20856</v>
      </c>
      <c r="J461" s="17">
        <v>7.3455999999999994E-2</v>
      </c>
      <c r="K461" s="17">
        <v>0.35220699999999999</v>
      </c>
      <c r="L461" s="17">
        <v>519.9</v>
      </c>
      <c r="M461" s="17">
        <v>0.180427</v>
      </c>
      <c r="N461" s="17">
        <v>419</v>
      </c>
      <c r="O461" s="17">
        <v>0</v>
      </c>
      <c r="P461" s="17">
        <v>0</v>
      </c>
      <c r="Q461" s="17">
        <v>0.90892799999999996</v>
      </c>
      <c r="R461" s="17">
        <v>0.134076</v>
      </c>
      <c r="S461" s="17">
        <v>0.20352899999999999</v>
      </c>
      <c r="T461" s="17">
        <v>6.9452E-2</v>
      </c>
      <c r="U461" s="17">
        <v>0.34124100000000002</v>
      </c>
      <c r="V461" s="17">
        <v>552.6</v>
      </c>
      <c r="W461" s="17">
        <v>0.35513800000000001</v>
      </c>
      <c r="X461" s="17">
        <v>673</v>
      </c>
      <c r="Y461" s="17">
        <v>0</v>
      </c>
      <c r="Z461" s="17">
        <v>0</v>
      </c>
    </row>
    <row r="462" spans="1:26">
      <c r="A462" s="17">
        <v>449</v>
      </c>
      <c r="B462" s="19">
        <v>0.16403935185185184</v>
      </c>
      <c r="C462" s="17">
        <v>35.200000000000003</v>
      </c>
      <c r="D462" s="17">
        <v>0</v>
      </c>
      <c r="E462" s="17">
        <v>0</v>
      </c>
      <c r="F462" s="17">
        <v>0</v>
      </c>
      <c r="G462" s="17">
        <v>0.93462699999999999</v>
      </c>
      <c r="H462" s="17">
        <v>0.13634099999999999</v>
      </c>
      <c r="I462" s="17">
        <v>0.213058</v>
      </c>
      <c r="J462" s="17">
        <v>7.6716000000000006E-2</v>
      </c>
      <c r="K462" s="17">
        <v>0.36007299999999998</v>
      </c>
      <c r="L462" s="17">
        <v>563.6</v>
      </c>
      <c r="M462" s="17">
        <v>2.2069999999999999E-2</v>
      </c>
      <c r="N462" s="17">
        <v>445</v>
      </c>
      <c r="O462" s="17">
        <v>0</v>
      </c>
      <c r="P462" s="17">
        <v>0</v>
      </c>
      <c r="Q462" s="17">
        <v>0.93870600000000004</v>
      </c>
      <c r="R462" s="17">
        <v>0.13000800000000001</v>
      </c>
      <c r="S462" s="17">
        <v>0.205905</v>
      </c>
      <c r="T462" s="17">
        <v>7.5897000000000006E-2</v>
      </c>
      <c r="U462" s="17">
        <v>0.36860100000000001</v>
      </c>
      <c r="V462" s="17">
        <v>557</v>
      </c>
      <c r="W462" s="17">
        <v>0.316718</v>
      </c>
      <c r="X462" s="17">
        <v>612</v>
      </c>
      <c r="Y462" s="17">
        <v>0</v>
      </c>
      <c r="Z462" s="17">
        <v>0</v>
      </c>
    </row>
    <row r="463" spans="1:26">
      <c r="A463" s="17">
        <v>450</v>
      </c>
      <c r="B463" s="19">
        <v>0.16409722222222223</v>
      </c>
      <c r="C463" s="17">
        <v>33.9</v>
      </c>
      <c r="D463" s="17">
        <v>0</v>
      </c>
      <c r="E463" s="17">
        <v>0</v>
      </c>
      <c r="F463" s="17">
        <v>0</v>
      </c>
      <c r="G463" s="17">
        <v>0.96409999999999996</v>
      </c>
      <c r="H463" s="17">
        <v>0.13226599999999999</v>
      </c>
      <c r="I463" s="17">
        <v>0.21306800000000001</v>
      </c>
      <c r="J463" s="17">
        <v>8.0803E-2</v>
      </c>
      <c r="K463" s="17">
        <v>0.37923299999999999</v>
      </c>
      <c r="L463" s="17">
        <v>547.1</v>
      </c>
      <c r="M463" s="17">
        <v>0.214452</v>
      </c>
      <c r="N463" s="17">
        <v>386</v>
      </c>
      <c r="O463" s="17">
        <v>0</v>
      </c>
      <c r="P463" s="17">
        <v>0</v>
      </c>
      <c r="Q463" s="17">
        <v>0.93475200000000003</v>
      </c>
      <c r="R463" s="17">
        <v>0.13211700000000001</v>
      </c>
      <c r="S463" s="17">
        <v>0.19953899999999999</v>
      </c>
      <c r="T463" s="17">
        <v>6.7421999999999996E-2</v>
      </c>
      <c r="U463" s="17">
        <v>0.33788899999999999</v>
      </c>
      <c r="V463" s="17">
        <v>511.9</v>
      </c>
      <c r="W463" s="17">
        <v>0.22917799999999999</v>
      </c>
      <c r="X463" s="17">
        <v>501</v>
      </c>
      <c r="Y463" s="17">
        <v>0</v>
      </c>
      <c r="Z463" s="17">
        <v>0</v>
      </c>
    </row>
    <row r="464" spans="1:26">
      <c r="A464" s="17">
        <v>451</v>
      </c>
      <c r="B464" s="19">
        <v>0.16415509259259259</v>
      </c>
      <c r="C464" s="17">
        <v>33.299999999999997</v>
      </c>
      <c r="D464" s="17">
        <v>0</v>
      </c>
      <c r="E464" s="17">
        <v>0</v>
      </c>
      <c r="F464" s="17">
        <v>0</v>
      </c>
      <c r="G464" s="17">
        <v>0.93602399999999997</v>
      </c>
      <c r="H464" s="17">
        <v>0.12586600000000001</v>
      </c>
      <c r="I464" s="17">
        <v>0.20264099999999999</v>
      </c>
      <c r="J464" s="17">
        <v>7.6774999999999996E-2</v>
      </c>
      <c r="K464" s="17">
        <v>0.37886999999999998</v>
      </c>
      <c r="L464" s="17">
        <v>635.1</v>
      </c>
      <c r="M464" s="17">
        <v>0.219246</v>
      </c>
      <c r="N464" s="17">
        <v>344</v>
      </c>
      <c r="O464" s="17">
        <v>0</v>
      </c>
      <c r="P464" s="17">
        <v>0</v>
      </c>
      <c r="Q464" s="17">
        <v>0.92452299999999998</v>
      </c>
      <c r="R464" s="17">
        <v>0.12335599999999999</v>
      </c>
      <c r="S464" s="17">
        <v>0.19739200000000001</v>
      </c>
      <c r="T464" s="17">
        <v>7.4036000000000005E-2</v>
      </c>
      <c r="U464" s="17">
        <v>0.37507000000000001</v>
      </c>
      <c r="V464" s="17">
        <v>569.4</v>
      </c>
      <c r="W464" s="17">
        <v>0.20246900000000001</v>
      </c>
      <c r="X464" s="17">
        <v>498</v>
      </c>
      <c r="Y464" s="17">
        <v>0</v>
      </c>
      <c r="Z464" s="17">
        <v>0</v>
      </c>
    </row>
    <row r="465" spans="1:26">
      <c r="A465" s="17">
        <v>452</v>
      </c>
      <c r="B465" s="19">
        <v>0.16421296296296298</v>
      </c>
      <c r="C465" s="17">
        <v>32.4</v>
      </c>
      <c r="D465" s="17">
        <v>0</v>
      </c>
      <c r="E465" s="17">
        <v>0</v>
      </c>
      <c r="F465" s="17">
        <v>0</v>
      </c>
      <c r="G465" s="17">
        <v>0.90360499999999999</v>
      </c>
      <c r="H465" s="17">
        <v>0.13697500000000001</v>
      </c>
      <c r="I465" s="17">
        <v>0.195965</v>
      </c>
      <c r="J465" s="17">
        <v>5.8990000000000001E-2</v>
      </c>
      <c r="K465" s="17">
        <v>0.30102200000000001</v>
      </c>
      <c r="L465" s="17">
        <v>555.79999999999995</v>
      </c>
      <c r="M465" s="17">
        <v>0.46182899999999999</v>
      </c>
      <c r="N465" s="17">
        <v>495</v>
      </c>
      <c r="O465" s="17">
        <v>0</v>
      </c>
      <c r="P465" s="17">
        <v>0</v>
      </c>
      <c r="Q465" s="17">
        <v>0.934473</v>
      </c>
      <c r="R465" s="17">
        <v>0.12653700000000001</v>
      </c>
      <c r="S465" s="17">
        <v>0.186858</v>
      </c>
      <c r="T465" s="17">
        <v>6.0321E-2</v>
      </c>
      <c r="U465" s="17">
        <v>0.32281799999999999</v>
      </c>
      <c r="V465" s="17">
        <v>548.79999999999995</v>
      </c>
      <c r="W465" s="17">
        <v>0.45835900000000002</v>
      </c>
      <c r="X465" s="17">
        <v>571</v>
      </c>
      <c r="Y465" s="17">
        <v>0</v>
      </c>
      <c r="Z465" s="17">
        <v>0</v>
      </c>
    </row>
    <row r="466" spans="1:26">
      <c r="A466" s="17">
        <v>453</v>
      </c>
      <c r="B466" s="19">
        <v>0.16425925925925924</v>
      </c>
      <c r="C466" s="17">
        <v>31.9</v>
      </c>
      <c r="D466" s="17">
        <v>0</v>
      </c>
      <c r="E466" s="17">
        <v>0</v>
      </c>
      <c r="F466" s="17">
        <v>0</v>
      </c>
      <c r="G466" s="17">
        <v>0.96488700000000005</v>
      </c>
      <c r="H466" s="17">
        <v>0.126503</v>
      </c>
      <c r="I466" s="17">
        <v>0.20206099999999999</v>
      </c>
      <c r="J466" s="17">
        <v>7.5558E-2</v>
      </c>
      <c r="K466" s="17">
        <v>0.37393900000000002</v>
      </c>
      <c r="L466" s="17">
        <v>512.6</v>
      </c>
      <c r="M466" s="17">
        <v>0.15023700000000001</v>
      </c>
      <c r="N466" s="17">
        <v>627</v>
      </c>
      <c r="O466" s="17">
        <v>0</v>
      </c>
      <c r="P466" s="17">
        <v>0</v>
      </c>
      <c r="Q466" s="17">
        <v>0.94472699999999998</v>
      </c>
      <c r="R466" s="17">
        <v>0.11619500000000001</v>
      </c>
      <c r="S466" s="17">
        <v>0.18704000000000001</v>
      </c>
      <c r="T466" s="17">
        <v>7.0845000000000005E-2</v>
      </c>
      <c r="U466" s="17">
        <v>0.37877100000000002</v>
      </c>
      <c r="V466" s="17">
        <v>535</v>
      </c>
      <c r="W466" s="17">
        <v>0.22917899999999999</v>
      </c>
      <c r="X466" s="17">
        <v>545</v>
      </c>
      <c r="Y466" s="17">
        <v>0</v>
      </c>
      <c r="Z466" s="17">
        <v>0</v>
      </c>
    </row>
    <row r="467" spans="1:26">
      <c r="A467" s="17">
        <v>454</v>
      </c>
      <c r="B467" s="19">
        <v>0.16431712962962963</v>
      </c>
      <c r="C467" s="17">
        <v>30.6</v>
      </c>
      <c r="D467" s="17">
        <v>0</v>
      </c>
      <c r="E467" s="17">
        <v>0</v>
      </c>
      <c r="F467" s="17">
        <v>0</v>
      </c>
      <c r="G467" s="17">
        <v>0.94159599999999999</v>
      </c>
      <c r="H467" s="17">
        <v>0.122923</v>
      </c>
      <c r="I467" s="17">
        <v>0.186248</v>
      </c>
      <c r="J467" s="17">
        <v>6.3325000000000006E-2</v>
      </c>
      <c r="K467" s="17">
        <v>0.340005</v>
      </c>
      <c r="L467" s="17">
        <v>589</v>
      </c>
      <c r="M467" s="17">
        <v>0.39171800000000001</v>
      </c>
      <c r="N467" s="17">
        <v>497</v>
      </c>
      <c r="O467" s="17">
        <v>0</v>
      </c>
      <c r="P467" s="17">
        <v>0</v>
      </c>
      <c r="Q467" s="17">
        <v>0.93556399999999995</v>
      </c>
      <c r="R467" s="17">
        <v>0.11891</v>
      </c>
      <c r="S467" s="17">
        <v>0.180312</v>
      </c>
      <c r="T467" s="17">
        <v>6.1401999999999998E-2</v>
      </c>
      <c r="U467" s="17">
        <v>0.34053299999999997</v>
      </c>
      <c r="V467" s="17">
        <v>512.9</v>
      </c>
      <c r="W467" s="17">
        <v>0.39673399999999998</v>
      </c>
      <c r="X467" s="17">
        <v>480</v>
      </c>
      <c r="Y467" s="17">
        <v>0</v>
      </c>
      <c r="Z467" s="17">
        <v>0</v>
      </c>
    </row>
    <row r="468" spans="1:26">
      <c r="A468" s="17">
        <v>455</v>
      </c>
      <c r="B468" s="19">
        <v>0.16437500000000002</v>
      </c>
      <c r="C468" s="17">
        <v>30.8</v>
      </c>
      <c r="D468" s="17">
        <v>0</v>
      </c>
      <c r="E468" s="17">
        <v>0</v>
      </c>
      <c r="F468" s="17">
        <v>0</v>
      </c>
      <c r="G468" s="17">
        <v>0.95245500000000005</v>
      </c>
      <c r="H468" s="17">
        <v>0.12131</v>
      </c>
      <c r="I468" s="17">
        <v>0.18742300000000001</v>
      </c>
      <c r="J468" s="17">
        <v>6.6113000000000005E-2</v>
      </c>
      <c r="K468" s="17">
        <v>0.35274800000000001</v>
      </c>
      <c r="L468" s="17">
        <v>536.9</v>
      </c>
      <c r="M468" s="17">
        <v>0.29844399999999999</v>
      </c>
      <c r="N468" s="17">
        <v>452</v>
      </c>
      <c r="O468" s="17">
        <v>0</v>
      </c>
      <c r="P468" s="17">
        <v>0</v>
      </c>
      <c r="Q468" s="17">
        <v>0.94285200000000002</v>
      </c>
      <c r="R468" s="17">
        <v>0.111182</v>
      </c>
      <c r="S468" s="17">
        <v>0.174485</v>
      </c>
      <c r="T468" s="17">
        <v>6.3302999999999998E-2</v>
      </c>
      <c r="U468" s="17">
        <v>0.36280000000000001</v>
      </c>
      <c r="V468" s="17">
        <v>558.1</v>
      </c>
      <c r="W468" s="17">
        <v>0.26672299999999999</v>
      </c>
      <c r="X468" s="17">
        <v>478</v>
      </c>
      <c r="Y468" s="17">
        <v>0</v>
      </c>
      <c r="Z468" s="17">
        <v>0</v>
      </c>
    </row>
    <row r="469" spans="1:26">
      <c r="A469" s="17">
        <v>456</v>
      </c>
      <c r="B469" s="19">
        <v>0.16443287037037038</v>
      </c>
      <c r="C469" s="17">
        <v>29.1</v>
      </c>
      <c r="D469" s="17">
        <v>0</v>
      </c>
      <c r="E469" s="17">
        <v>0</v>
      </c>
      <c r="F469" s="17">
        <v>0</v>
      </c>
      <c r="G469" s="17">
        <v>0.93249400000000005</v>
      </c>
      <c r="H469" s="17">
        <v>0.12070599999999999</v>
      </c>
      <c r="I469" s="17">
        <v>0.185</v>
      </c>
      <c r="J469" s="17">
        <v>6.4294000000000004E-2</v>
      </c>
      <c r="K469" s="17">
        <v>0.34753699999999998</v>
      </c>
      <c r="L469" s="17">
        <v>548.1</v>
      </c>
      <c r="M469" s="17">
        <v>0.32843299999999997</v>
      </c>
      <c r="N469" s="17">
        <v>412</v>
      </c>
      <c r="O469" s="17">
        <v>0</v>
      </c>
      <c r="P469" s="17">
        <v>0</v>
      </c>
      <c r="Q469" s="17">
        <v>0.90077700000000005</v>
      </c>
      <c r="R469" s="17">
        <v>0.120286</v>
      </c>
      <c r="S469" s="17">
        <v>0.17116799999999999</v>
      </c>
      <c r="T469" s="17">
        <v>5.0881999999999997E-2</v>
      </c>
      <c r="U469" s="17">
        <v>0.29726399999999997</v>
      </c>
      <c r="V469" s="17">
        <v>499.9</v>
      </c>
      <c r="W469" s="17">
        <v>0.45835900000000002</v>
      </c>
      <c r="X469" s="17">
        <v>535</v>
      </c>
      <c r="Y469" s="17">
        <v>0</v>
      </c>
      <c r="Z469" s="17">
        <v>0</v>
      </c>
    </row>
    <row r="470" spans="1:26">
      <c r="A470" s="17">
        <v>457</v>
      </c>
      <c r="B470" s="19">
        <v>0.16447916666666665</v>
      </c>
      <c r="C470" s="17">
        <v>28.8</v>
      </c>
      <c r="D470" s="17">
        <v>0</v>
      </c>
      <c r="E470" s="17">
        <v>0</v>
      </c>
      <c r="F470" s="17">
        <v>0</v>
      </c>
      <c r="G470" s="17">
        <v>0.94093400000000005</v>
      </c>
      <c r="H470" s="17">
        <v>0.117197</v>
      </c>
      <c r="I470" s="17">
        <v>0.184919</v>
      </c>
      <c r="J470" s="17">
        <v>6.7722000000000004E-2</v>
      </c>
      <c r="K470" s="17">
        <v>0.36622399999999999</v>
      </c>
      <c r="L470" s="17">
        <v>630.70000000000005</v>
      </c>
      <c r="M470" s="17">
        <v>0.37081999999999998</v>
      </c>
      <c r="N470" s="17">
        <v>334</v>
      </c>
      <c r="O470" s="17">
        <v>0</v>
      </c>
      <c r="P470" s="17">
        <v>0</v>
      </c>
      <c r="Q470" s="17">
        <v>0.88695000000000002</v>
      </c>
      <c r="R470" s="17">
        <v>0.118168</v>
      </c>
      <c r="S470" s="17">
        <v>0.18137</v>
      </c>
      <c r="T470" s="17">
        <v>6.3201999999999994E-2</v>
      </c>
      <c r="U470" s="17">
        <v>0.34846899999999997</v>
      </c>
      <c r="V470" s="17">
        <v>556</v>
      </c>
      <c r="W470" s="17">
        <v>0.15373600000000001</v>
      </c>
      <c r="X470" s="17">
        <v>510</v>
      </c>
      <c r="Y470" s="17">
        <v>0</v>
      </c>
      <c r="Z470" s="17">
        <v>0</v>
      </c>
    </row>
    <row r="471" spans="1:26">
      <c r="A471" s="17">
        <v>458</v>
      </c>
      <c r="B471" s="19">
        <v>0.16453703703703704</v>
      </c>
      <c r="C471" s="17">
        <v>28</v>
      </c>
      <c r="D471" s="17">
        <v>0</v>
      </c>
      <c r="E471" s="17">
        <v>0</v>
      </c>
      <c r="F471" s="17">
        <v>0</v>
      </c>
      <c r="G471" s="17">
        <v>0.93462999999999996</v>
      </c>
      <c r="H471" s="17">
        <v>0.115589</v>
      </c>
      <c r="I471" s="17">
        <v>0.17521</v>
      </c>
      <c r="J471" s="17">
        <v>5.9622000000000001E-2</v>
      </c>
      <c r="K471" s="17">
        <v>0.34028700000000001</v>
      </c>
      <c r="L471" s="17">
        <v>607.20000000000005</v>
      </c>
      <c r="M471" s="17">
        <v>0.41816300000000001</v>
      </c>
      <c r="N471" s="17">
        <v>376</v>
      </c>
      <c r="O471" s="17">
        <v>0</v>
      </c>
      <c r="P471" s="17">
        <v>0</v>
      </c>
      <c r="Q471" s="17">
        <v>0.91331600000000002</v>
      </c>
      <c r="R471" s="17">
        <v>0.110916</v>
      </c>
      <c r="S471" s="17">
        <v>0.165413</v>
      </c>
      <c r="T471" s="17">
        <v>5.4496999999999997E-2</v>
      </c>
      <c r="U471" s="17">
        <v>0.32946199999999998</v>
      </c>
      <c r="V471" s="17">
        <v>508.1</v>
      </c>
      <c r="W471" s="17">
        <v>0.22917899999999999</v>
      </c>
      <c r="X471" s="17">
        <v>463</v>
      </c>
      <c r="Y471" s="17">
        <v>0</v>
      </c>
      <c r="Z471" s="17">
        <v>0</v>
      </c>
    </row>
    <row r="472" spans="1:26">
      <c r="A472" s="17">
        <v>459</v>
      </c>
      <c r="B472" s="19">
        <v>0.16459490740740743</v>
      </c>
      <c r="C472" s="17">
        <v>27.1</v>
      </c>
      <c r="D472" s="17">
        <v>0</v>
      </c>
      <c r="E472" s="17">
        <v>0</v>
      </c>
      <c r="F472" s="17">
        <v>0</v>
      </c>
      <c r="G472" s="17">
        <v>0.92191599999999996</v>
      </c>
      <c r="H472" s="17">
        <v>0.119544</v>
      </c>
      <c r="I472" s="17">
        <v>0.17342199999999999</v>
      </c>
      <c r="J472" s="17">
        <v>5.3878000000000002E-2</v>
      </c>
      <c r="K472" s="17">
        <v>0.31067600000000001</v>
      </c>
      <c r="L472" s="17">
        <v>602.79999999999995</v>
      </c>
      <c r="M472" s="17">
        <v>0.50540700000000005</v>
      </c>
      <c r="N472" s="17">
        <v>447</v>
      </c>
      <c r="O472" s="17">
        <v>0</v>
      </c>
      <c r="P472" s="17">
        <v>0</v>
      </c>
      <c r="Q472" s="17">
        <v>0.89186299999999996</v>
      </c>
      <c r="R472" s="17">
        <v>0.109807</v>
      </c>
      <c r="S472" s="17">
        <v>0.16679099999999999</v>
      </c>
      <c r="T472" s="17">
        <v>5.6984E-2</v>
      </c>
      <c r="U472" s="17">
        <v>0.34164699999999998</v>
      </c>
      <c r="V472" s="17">
        <v>554.70000000000005</v>
      </c>
      <c r="W472" s="17">
        <v>0.40576600000000002</v>
      </c>
      <c r="X472" s="17">
        <v>469</v>
      </c>
      <c r="Y472" s="17">
        <v>0</v>
      </c>
      <c r="Z472" s="17">
        <v>0</v>
      </c>
    </row>
    <row r="473" spans="1:26">
      <c r="A473" s="17">
        <v>460</v>
      </c>
      <c r="B473" s="19">
        <v>0.16465277777777779</v>
      </c>
      <c r="C473" s="17">
        <v>26.4</v>
      </c>
      <c r="D473" s="17">
        <v>0</v>
      </c>
      <c r="E473" s="17">
        <v>0</v>
      </c>
      <c r="F473" s="17">
        <v>0</v>
      </c>
      <c r="G473" s="17">
        <v>0.901864</v>
      </c>
      <c r="H473" s="17">
        <v>0.117241</v>
      </c>
      <c r="I473" s="17">
        <v>0.174598</v>
      </c>
      <c r="J473" s="17">
        <v>5.7356999999999998E-2</v>
      </c>
      <c r="K473" s="17">
        <v>0.32850800000000002</v>
      </c>
      <c r="L473" s="17">
        <v>635.6</v>
      </c>
      <c r="M473" s="17">
        <v>0.37081500000000001</v>
      </c>
      <c r="N473" s="17">
        <v>654</v>
      </c>
      <c r="O473" s="17">
        <v>0</v>
      </c>
      <c r="P473" s="17">
        <v>0</v>
      </c>
      <c r="Q473" s="17">
        <v>0.89976800000000001</v>
      </c>
      <c r="R473" s="17">
        <v>0.112612</v>
      </c>
      <c r="S473" s="17">
        <v>0.162859</v>
      </c>
      <c r="T473" s="17">
        <v>5.0248000000000001E-2</v>
      </c>
      <c r="U473" s="17">
        <v>0.30853399999999997</v>
      </c>
      <c r="V473" s="17">
        <v>599.6</v>
      </c>
      <c r="W473" s="17">
        <v>0.29657099999999997</v>
      </c>
      <c r="X473" s="17">
        <v>451</v>
      </c>
      <c r="Y473" s="17">
        <v>0</v>
      </c>
      <c r="Z473" s="17">
        <v>0</v>
      </c>
    </row>
    <row r="474" spans="1:26">
      <c r="A474" s="17">
        <v>461</v>
      </c>
      <c r="B474" s="19">
        <v>0.16471064814814815</v>
      </c>
      <c r="C474" s="17">
        <v>25.7</v>
      </c>
      <c r="D474" s="17">
        <v>0</v>
      </c>
      <c r="E474" s="17">
        <v>0</v>
      </c>
      <c r="F474" s="17">
        <v>0</v>
      </c>
      <c r="G474" s="17">
        <v>0.90288500000000005</v>
      </c>
      <c r="H474" s="17">
        <v>0.119038</v>
      </c>
      <c r="I474" s="17">
        <v>0.16905200000000001</v>
      </c>
      <c r="J474" s="17">
        <v>5.0014000000000003E-2</v>
      </c>
      <c r="K474" s="17">
        <v>0.295852</v>
      </c>
      <c r="L474" s="17">
        <v>578.79999999999995</v>
      </c>
      <c r="M474" s="17">
        <v>0.54589500000000002</v>
      </c>
      <c r="N474" s="17">
        <v>634</v>
      </c>
      <c r="O474" s="17">
        <v>0</v>
      </c>
      <c r="P474" s="17">
        <v>0</v>
      </c>
      <c r="Q474" s="17">
        <v>0.93059599999999998</v>
      </c>
      <c r="R474" s="17">
        <v>0.11120099999999999</v>
      </c>
      <c r="S474" s="17">
        <v>0.16971</v>
      </c>
      <c r="T474" s="17">
        <v>5.8508999999999999E-2</v>
      </c>
      <c r="U474" s="17">
        <v>0.34475800000000001</v>
      </c>
      <c r="V474" s="17">
        <v>513.79999999999995</v>
      </c>
      <c r="W474" s="17">
        <v>0.45835799999999999</v>
      </c>
      <c r="X474" s="17">
        <v>528</v>
      </c>
      <c r="Y474" s="17">
        <v>0</v>
      </c>
      <c r="Z474" s="17">
        <v>0</v>
      </c>
    </row>
    <row r="475" spans="1:26">
      <c r="A475" s="17">
        <v>462</v>
      </c>
      <c r="B475" s="19">
        <v>0.16475694444444444</v>
      </c>
      <c r="C475" s="17">
        <v>24.8</v>
      </c>
      <c r="D475" s="17">
        <v>0</v>
      </c>
      <c r="E475" s="17">
        <v>0</v>
      </c>
      <c r="F475" s="17">
        <v>0</v>
      </c>
      <c r="G475" s="17">
        <v>0.87625699999999995</v>
      </c>
      <c r="H475" s="17">
        <v>0.11558400000000001</v>
      </c>
      <c r="I475" s="17">
        <v>0.171764</v>
      </c>
      <c r="J475" s="17">
        <v>5.6180000000000001E-2</v>
      </c>
      <c r="K475" s="17">
        <v>0.32707599999999998</v>
      </c>
      <c r="L475" s="17">
        <v>682.4</v>
      </c>
      <c r="M475" s="17">
        <v>0.22664799999999999</v>
      </c>
      <c r="N475" s="17">
        <v>446</v>
      </c>
      <c r="O475" s="17">
        <v>0</v>
      </c>
      <c r="P475" s="17">
        <v>0</v>
      </c>
      <c r="Q475" s="17">
        <v>0.84905900000000001</v>
      </c>
      <c r="R475" s="17">
        <v>0.113483</v>
      </c>
      <c r="S475" s="17">
        <v>0.167323</v>
      </c>
      <c r="T475" s="17">
        <v>5.3839999999999999E-2</v>
      </c>
      <c r="U475" s="17">
        <v>0.32177099999999997</v>
      </c>
      <c r="V475" s="17">
        <v>590.4</v>
      </c>
      <c r="W475" s="17">
        <v>0.19526299999999999</v>
      </c>
      <c r="X475" s="17">
        <v>490</v>
      </c>
      <c r="Y475" s="17">
        <v>0</v>
      </c>
      <c r="Z475" s="17">
        <v>0</v>
      </c>
    </row>
    <row r="476" spans="1:26">
      <c r="A476" s="17">
        <v>463</v>
      </c>
      <c r="B476" s="19">
        <v>0.16481481481481483</v>
      </c>
      <c r="C476" s="17">
        <v>24.2</v>
      </c>
      <c r="D476" s="17">
        <v>0</v>
      </c>
      <c r="E476" s="17">
        <v>0</v>
      </c>
      <c r="F476" s="17">
        <v>0</v>
      </c>
      <c r="G476" s="17">
        <v>0.91330699999999998</v>
      </c>
      <c r="H476" s="17">
        <v>0.11641700000000001</v>
      </c>
      <c r="I476" s="17">
        <v>0.17084099999999999</v>
      </c>
      <c r="J476" s="17">
        <v>5.4422999999999999E-2</v>
      </c>
      <c r="K476" s="17">
        <v>0.31856200000000001</v>
      </c>
      <c r="L476" s="17">
        <v>604</v>
      </c>
      <c r="M476" s="17">
        <v>0.43042399999999997</v>
      </c>
      <c r="N476" s="17">
        <v>469</v>
      </c>
      <c r="O476" s="17">
        <v>0</v>
      </c>
      <c r="P476" s="17">
        <v>0</v>
      </c>
      <c r="Q476" s="17">
        <v>0.92799100000000001</v>
      </c>
      <c r="R476" s="17">
        <v>0.109807</v>
      </c>
      <c r="S476" s="17">
        <v>0.169047</v>
      </c>
      <c r="T476" s="17">
        <v>5.9239E-2</v>
      </c>
      <c r="U476" s="17">
        <v>0.35043200000000002</v>
      </c>
      <c r="V476" s="17">
        <v>553.6</v>
      </c>
      <c r="W476" s="17">
        <v>0.45835900000000002</v>
      </c>
      <c r="X476" s="17">
        <v>617</v>
      </c>
      <c r="Y476" s="17">
        <v>0</v>
      </c>
      <c r="Z476" s="17">
        <v>0</v>
      </c>
    </row>
    <row r="477" spans="1:26">
      <c r="A477" s="17">
        <v>464</v>
      </c>
      <c r="B477" s="19">
        <v>0.16487268518518519</v>
      </c>
      <c r="C477" s="17">
        <v>23.3</v>
      </c>
      <c r="D477" s="17">
        <v>0</v>
      </c>
      <c r="E477" s="17">
        <v>0</v>
      </c>
      <c r="F477" s="17">
        <v>0</v>
      </c>
      <c r="G477" s="17">
        <v>0.883328</v>
      </c>
      <c r="H477" s="17">
        <v>0.11365400000000001</v>
      </c>
      <c r="I477" s="17">
        <v>0.16697999999999999</v>
      </c>
      <c r="J477" s="17">
        <v>5.3326999999999999E-2</v>
      </c>
      <c r="K477" s="17">
        <v>0.319359</v>
      </c>
      <c r="L477" s="17">
        <v>588.70000000000005</v>
      </c>
      <c r="M477" s="17">
        <v>0.36017700000000002</v>
      </c>
      <c r="N477" s="17">
        <v>482</v>
      </c>
      <c r="O477" s="17">
        <v>0</v>
      </c>
      <c r="P477" s="17">
        <v>0</v>
      </c>
      <c r="Q477" s="17">
        <v>0.87437299999999996</v>
      </c>
      <c r="R477" s="17">
        <v>0.10933900000000001</v>
      </c>
      <c r="S477" s="17">
        <v>0.16705700000000001</v>
      </c>
      <c r="T477" s="17">
        <v>5.7717999999999998E-2</v>
      </c>
      <c r="U477" s="17">
        <v>0.345497</v>
      </c>
      <c r="V477" s="17">
        <v>546.1</v>
      </c>
      <c r="W477" s="17">
        <v>0.38353100000000001</v>
      </c>
      <c r="X477" s="17">
        <v>434</v>
      </c>
      <c r="Y477" s="17">
        <v>0</v>
      </c>
      <c r="Z477" s="17">
        <v>0</v>
      </c>
    </row>
    <row r="478" spans="1:26">
      <c r="A478" s="17">
        <v>465</v>
      </c>
      <c r="B478" s="19">
        <v>0.16493055555555555</v>
      </c>
      <c r="C478" s="17">
        <v>22.6</v>
      </c>
      <c r="D478" s="17">
        <v>0</v>
      </c>
      <c r="E478" s="17">
        <v>0</v>
      </c>
      <c r="F478" s="17">
        <v>0</v>
      </c>
      <c r="G478" s="17">
        <v>0.93595600000000001</v>
      </c>
      <c r="H478" s="17">
        <v>0.11011</v>
      </c>
      <c r="I478" s="17">
        <v>0.16351099999999999</v>
      </c>
      <c r="J478" s="17">
        <v>5.3400999999999997E-2</v>
      </c>
      <c r="K478" s="17">
        <v>0.32659100000000002</v>
      </c>
      <c r="L478" s="17">
        <v>621.1</v>
      </c>
      <c r="M478" s="17">
        <v>0.58791499999999997</v>
      </c>
      <c r="N478" s="17">
        <v>515</v>
      </c>
      <c r="O478" s="17">
        <v>0</v>
      </c>
      <c r="P478" s="17">
        <v>0</v>
      </c>
      <c r="Q478" s="17">
        <v>0.89862600000000004</v>
      </c>
      <c r="R478" s="17">
        <v>9.6504999999999994E-2</v>
      </c>
      <c r="S478" s="17">
        <v>0.15712699999999999</v>
      </c>
      <c r="T478" s="17">
        <v>6.0622000000000002E-2</v>
      </c>
      <c r="U478" s="17">
        <v>0.38581700000000002</v>
      </c>
      <c r="V478" s="17">
        <v>658.6</v>
      </c>
      <c r="W478" s="17">
        <v>8.5913000000000003E-2</v>
      </c>
      <c r="X478" s="17">
        <v>344</v>
      </c>
      <c r="Y478" s="17">
        <v>0</v>
      </c>
      <c r="Z478" s="17">
        <v>0</v>
      </c>
    </row>
    <row r="479" spans="1:26">
      <c r="A479" s="17">
        <v>466</v>
      </c>
      <c r="B479" s="19">
        <v>0.16498842592592591</v>
      </c>
      <c r="C479" s="17">
        <v>21.9</v>
      </c>
      <c r="D479" s="17">
        <v>0</v>
      </c>
      <c r="E479" s="17">
        <v>0</v>
      </c>
      <c r="F479" s="17">
        <v>0</v>
      </c>
      <c r="G479" s="17">
        <v>0.93131699999999995</v>
      </c>
      <c r="H479" s="17">
        <v>0.111445</v>
      </c>
      <c r="I479" s="17">
        <v>0.15776100000000001</v>
      </c>
      <c r="J479" s="17">
        <v>4.6316999999999997E-2</v>
      </c>
      <c r="K479" s="17">
        <v>0.29358600000000001</v>
      </c>
      <c r="L479" s="17">
        <v>539.70000000000005</v>
      </c>
      <c r="M479" s="17">
        <v>0.146948</v>
      </c>
      <c r="N479" s="17">
        <v>758</v>
      </c>
      <c r="O479" s="17">
        <v>0</v>
      </c>
      <c r="P479" s="17">
        <v>0</v>
      </c>
      <c r="Q479" s="17">
        <v>0.87736800000000004</v>
      </c>
      <c r="R479" s="17">
        <v>0.101925</v>
      </c>
      <c r="S479" s="17">
        <v>0.148227</v>
      </c>
      <c r="T479" s="17">
        <v>4.6302000000000003E-2</v>
      </c>
      <c r="U479" s="17">
        <v>0.31237100000000001</v>
      </c>
      <c r="V479" s="17">
        <v>563.79999999999995</v>
      </c>
      <c r="W479" s="17">
        <v>0.45835900000000002</v>
      </c>
      <c r="X479" s="17">
        <v>519</v>
      </c>
      <c r="Y479" s="17">
        <v>0</v>
      </c>
      <c r="Z479" s="17">
        <v>0</v>
      </c>
    </row>
    <row r="480" spans="1:26">
      <c r="A480" s="17">
        <v>467</v>
      </c>
      <c r="B480" s="19">
        <v>0.16503472222222224</v>
      </c>
      <c r="C480" s="17">
        <v>21.1</v>
      </c>
      <c r="D480" s="17">
        <v>0</v>
      </c>
      <c r="E480" s="17">
        <v>0</v>
      </c>
      <c r="F480" s="17">
        <v>0</v>
      </c>
      <c r="G480" s="17">
        <v>0.90490800000000005</v>
      </c>
      <c r="H480" s="17">
        <v>0.103866</v>
      </c>
      <c r="I480" s="17">
        <v>0.15344099999999999</v>
      </c>
      <c r="J480" s="17">
        <v>4.9574E-2</v>
      </c>
      <c r="K480" s="17">
        <v>0.32308599999999998</v>
      </c>
      <c r="L480" s="17">
        <v>610.20000000000005</v>
      </c>
      <c r="M480" s="17">
        <v>0.21749599999999999</v>
      </c>
      <c r="N480" s="17">
        <v>544</v>
      </c>
      <c r="O480" s="17">
        <v>0</v>
      </c>
      <c r="P480" s="17">
        <v>0</v>
      </c>
      <c r="Q480" s="17">
        <v>0.90375899999999998</v>
      </c>
      <c r="R480" s="17">
        <v>0.10283200000000001</v>
      </c>
      <c r="S480" s="17">
        <v>0.146923</v>
      </c>
      <c r="T480" s="17">
        <v>4.4090999999999998E-2</v>
      </c>
      <c r="U480" s="17">
        <v>0.300099</v>
      </c>
      <c r="V480" s="17">
        <v>615.79999999999995</v>
      </c>
      <c r="W480" s="17">
        <v>0.38652599999999998</v>
      </c>
      <c r="X480" s="17">
        <v>532</v>
      </c>
      <c r="Y480" s="17">
        <v>0</v>
      </c>
      <c r="Z480" s="17">
        <v>0</v>
      </c>
    </row>
    <row r="481" spans="1:26">
      <c r="A481" s="17">
        <v>468</v>
      </c>
      <c r="B481" s="19">
        <v>0.1650925925925926</v>
      </c>
      <c r="C481" s="17">
        <v>20.2</v>
      </c>
      <c r="D481" s="17">
        <v>0</v>
      </c>
      <c r="E481" s="17">
        <v>0</v>
      </c>
      <c r="F481" s="17">
        <v>0</v>
      </c>
      <c r="G481" s="17">
        <v>0.891953</v>
      </c>
      <c r="H481" s="17">
        <v>0.104628</v>
      </c>
      <c r="I481" s="17">
        <v>0.14693700000000001</v>
      </c>
      <c r="J481" s="17">
        <v>4.2308999999999999E-2</v>
      </c>
      <c r="K481" s="17">
        <v>0.28793999999999997</v>
      </c>
      <c r="L481" s="17">
        <v>587</v>
      </c>
      <c r="M481" s="17">
        <v>0.232631</v>
      </c>
      <c r="N481" s="17">
        <v>510</v>
      </c>
      <c r="O481" s="17">
        <v>0</v>
      </c>
      <c r="P481" s="17">
        <v>0</v>
      </c>
      <c r="Q481" s="17">
        <v>0.84327799999999997</v>
      </c>
      <c r="R481" s="17">
        <v>0.100691</v>
      </c>
      <c r="S481" s="17">
        <v>0.142176</v>
      </c>
      <c r="T481" s="17">
        <v>4.1485000000000001E-2</v>
      </c>
      <c r="U481" s="17">
        <v>0.29178900000000002</v>
      </c>
      <c r="V481" s="17">
        <v>583.70000000000005</v>
      </c>
      <c r="W481" s="17">
        <v>0.369062</v>
      </c>
      <c r="X481" s="17">
        <v>625</v>
      </c>
      <c r="Y481" s="17">
        <v>0</v>
      </c>
      <c r="Z481" s="17">
        <v>0</v>
      </c>
    </row>
    <row r="482" spans="1:26">
      <c r="A482" s="17">
        <v>469</v>
      </c>
      <c r="B482" s="19">
        <v>0.16515046296296296</v>
      </c>
      <c r="C482" s="17">
        <v>19.7</v>
      </c>
      <c r="D482" s="17">
        <v>0</v>
      </c>
      <c r="E482" s="17">
        <v>0</v>
      </c>
      <c r="F482" s="17">
        <v>0</v>
      </c>
      <c r="G482" s="17">
        <v>0.84468500000000002</v>
      </c>
      <c r="H482" s="17">
        <v>0.104979</v>
      </c>
      <c r="I482" s="17">
        <v>0.139351</v>
      </c>
      <c r="J482" s="17">
        <v>3.4372E-2</v>
      </c>
      <c r="K482" s="17">
        <v>0.24665500000000001</v>
      </c>
      <c r="L482" s="17">
        <v>558.4</v>
      </c>
      <c r="M482" s="17">
        <v>0.43354300000000001</v>
      </c>
      <c r="N482" s="17">
        <v>435</v>
      </c>
      <c r="O482" s="17">
        <v>0</v>
      </c>
      <c r="P482" s="17">
        <v>0</v>
      </c>
      <c r="Q482" s="17">
        <v>0.83552800000000005</v>
      </c>
      <c r="R482" s="17">
        <v>9.9562999999999999E-2</v>
      </c>
      <c r="S482" s="17">
        <v>0.13578599999999999</v>
      </c>
      <c r="T482" s="17">
        <v>3.6222999999999998E-2</v>
      </c>
      <c r="U482" s="17">
        <v>0.26676299999999997</v>
      </c>
      <c r="V482" s="17">
        <v>570.1</v>
      </c>
      <c r="W482" s="17">
        <v>0.53369999999999995</v>
      </c>
      <c r="X482" s="17">
        <v>604</v>
      </c>
      <c r="Y482" s="17">
        <v>0</v>
      </c>
      <c r="Z482" s="17">
        <v>0</v>
      </c>
    </row>
    <row r="483" spans="1:26">
      <c r="A483" s="17">
        <v>470</v>
      </c>
      <c r="B483" s="19">
        <v>0.16520833333333332</v>
      </c>
      <c r="C483" s="17">
        <v>18.8</v>
      </c>
      <c r="D483" s="17">
        <v>0</v>
      </c>
      <c r="E483" s="17">
        <v>0</v>
      </c>
      <c r="F483" s="17">
        <v>0</v>
      </c>
      <c r="G483" s="17">
        <v>0.86621099999999995</v>
      </c>
      <c r="H483" s="17">
        <v>9.6999000000000002E-2</v>
      </c>
      <c r="I483" s="17">
        <v>0.14663000000000001</v>
      </c>
      <c r="J483" s="17">
        <v>4.9631000000000002E-2</v>
      </c>
      <c r="K483" s="17">
        <v>0.338476</v>
      </c>
      <c r="L483" s="17">
        <v>716</v>
      </c>
      <c r="M483" s="17">
        <v>1.0000000000000001E-5</v>
      </c>
      <c r="N483" s="17">
        <v>451</v>
      </c>
      <c r="O483" s="17">
        <v>0</v>
      </c>
      <c r="P483" s="17">
        <v>0</v>
      </c>
      <c r="Q483" s="17">
        <v>0.85043400000000002</v>
      </c>
      <c r="R483" s="17">
        <v>9.6250000000000002E-2</v>
      </c>
      <c r="S483" s="17">
        <v>0.13489599999999999</v>
      </c>
      <c r="T483" s="17">
        <v>3.8646E-2</v>
      </c>
      <c r="U483" s="17">
        <v>0.28648499999999999</v>
      </c>
      <c r="V483" s="17">
        <v>558.79999999999995</v>
      </c>
      <c r="W483" s="17">
        <v>0.12578600000000001</v>
      </c>
      <c r="X483" s="17">
        <v>413</v>
      </c>
      <c r="Y483" s="17">
        <v>0</v>
      </c>
      <c r="Z483" s="17">
        <v>0</v>
      </c>
    </row>
    <row r="484" spans="1:26">
      <c r="A484" s="17">
        <v>471</v>
      </c>
      <c r="B484" s="19">
        <v>0.16525462962962964</v>
      </c>
      <c r="C484" s="17">
        <v>18</v>
      </c>
      <c r="D484" s="17">
        <v>0</v>
      </c>
      <c r="E484" s="17">
        <v>0</v>
      </c>
      <c r="F484" s="17">
        <v>0</v>
      </c>
      <c r="G484" s="17">
        <v>0.848333</v>
      </c>
      <c r="H484" s="17">
        <v>9.9721000000000004E-2</v>
      </c>
      <c r="I484" s="17">
        <v>0.13894000000000001</v>
      </c>
      <c r="J484" s="17">
        <v>3.9218999999999997E-2</v>
      </c>
      <c r="K484" s="17">
        <v>0.28227200000000002</v>
      </c>
      <c r="L484" s="17">
        <v>640.9</v>
      </c>
      <c r="M484" s="17">
        <v>0.42941299999999999</v>
      </c>
      <c r="N484" s="17">
        <v>536</v>
      </c>
      <c r="O484" s="17">
        <v>0</v>
      </c>
      <c r="P484" s="17">
        <v>0</v>
      </c>
      <c r="Q484" s="17">
        <v>0.92730500000000005</v>
      </c>
      <c r="R484" s="17">
        <v>9.3836000000000003E-2</v>
      </c>
      <c r="S484" s="17">
        <v>0.13483300000000001</v>
      </c>
      <c r="T484" s="17">
        <v>4.0996999999999999E-2</v>
      </c>
      <c r="U484" s="17">
        <v>0.30405900000000002</v>
      </c>
      <c r="V484" s="17">
        <v>602.6</v>
      </c>
      <c r="W484" s="17">
        <v>0.55236200000000002</v>
      </c>
      <c r="X484" s="17">
        <v>623</v>
      </c>
      <c r="Y484" s="17">
        <v>0</v>
      </c>
      <c r="Z484" s="17">
        <v>0</v>
      </c>
    </row>
    <row r="485" spans="1:26">
      <c r="A485" s="17">
        <v>472</v>
      </c>
      <c r="B485" s="19">
        <v>0.1653125</v>
      </c>
      <c r="C485" s="17">
        <v>17.3</v>
      </c>
      <c r="D485" s="17">
        <v>0</v>
      </c>
      <c r="E485" s="17">
        <v>0</v>
      </c>
      <c r="F485" s="17">
        <v>0</v>
      </c>
      <c r="G485" s="17">
        <v>0.87193100000000001</v>
      </c>
      <c r="H485" s="17">
        <v>0.103537</v>
      </c>
      <c r="I485" s="17">
        <v>0.14125499999999999</v>
      </c>
      <c r="J485" s="17">
        <v>3.7719000000000003E-2</v>
      </c>
      <c r="K485" s="17">
        <v>0.26702599999999999</v>
      </c>
      <c r="L485" s="17">
        <v>609.5</v>
      </c>
      <c r="M485" s="17">
        <v>0.422321</v>
      </c>
      <c r="N485" s="17">
        <v>514</v>
      </c>
      <c r="O485" s="17">
        <v>0</v>
      </c>
      <c r="P485" s="17">
        <v>0</v>
      </c>
      <c r="Q485" s="17">
        <v>0.82578300000000004</v>
      </c>
      <c r="R485" s="17">
        <v>9.3300999999999995E-2</v>
      </c>
      <c r="S485" s="17">
        <v>0.13256699999999999</v>
      </c>
      <c r="T485" s="17">
        <v>3.9266000000000002E-2</v>
      </c>
      <c r="U485" s="17">
        <v>0.29619600000000001</v>
      </c>
      <c r="V485" s="17">
        <v>632.70000000000005</v>
      </c>
      <c r="W485" s="17">
        <v>0.313722</v>
      </c>
      <c r="X485" s="17">
        <v>610</v>
      </c>
      <c r="Y485" s="17">
        <v>0</v>
      </c>
      <c r="Z485" s="17">
        <v>0</v>
      </c>
    </row>
    <row r="486" spans="1:26">
      <c r="A486" s="17">
        <v>473</v>
      </c>
      <c r="B486" s="19">
        <v>0.16537037037037036</v>
      </c>
      <c r="C486" s="17">
        <v>16.399999999999999</v>
      </c>
      <c r="D486" s="17">
        <v>0</v>
      </c>
      <c r="E486" s="17">
        <v>0</v>
      </c>
      <c r="F486" s="17">
        <v>0</v>
      </c>
      <c r="G486" s="17">
        <v>0.81969800000000004</v>
      </c>
      <c r="H486" s="17">
        <v>9.9528000000000005E-2</v>
      </c>
      <c r="I486" s="17">
        <v>0.13609199999999999</v>
      </c>
      <c r="J486" s="17">
        <v>3.6563999999999999E-2</v>
      </c>
      <c r="K486" s="17">
        <v>0.26867000000000002</v>
      </c>
      <c r="L486" s="17">
        <v>668.1</v>
      </c>
      <c r="M486" s="17">
        <v>0.36670999999999998</v>
      </c>
      <c r="N486" s="17">
        <v>637</v>
      </c>
      <c r="O486" s="17">
        <v>0</v>
      </c>
      <c r="P486" s="17">
        <v>0</v>
      </c>
      <c r="Q486" s="17">
        <v>0.78279500000000002</v>
      </c>
      <c r="R486" s="17">
        <v>9.2002E-2</v>
      </c>
      <c r="S486" s="17">
        <v>0.13195100000000001</v>
      </c>
      <c r="T486" s="17">
        <v>3.9948999999999998E-2</v>
      </c>
      <c r="U486" s="17">
        <v>0.30275600000000003</v>
      </c>
      <c r="V486" s="17">
        <v>567.5</v>
      </c>
      <c r="W486" s="17">
        <v>0.45835700000000001</v>
      </c>
      <c r="X486" s="17">
        <v>483</v>
      </c>
      <c r="Y486" s="17">
        <v>0</v>
      </c>
      <c r="Z486" s="17">
        <v>0</v>
      </c>
    </row>
    <row r="487" spans="1:26">
      <c r="A487" s="17">
        <v>474</v>
      </c>
      <c r="B487" s="19">
        <v>0.16542824074074072</v>
      </c>
      <c r="C487" s="17">
        <v>15.8</v>
      </c>
      <c r="D487" s="17">
        <v>0</v>
      </c>
      <c r="E487" s="17">
        <v>0</v>
      </c>
      <c r="F487" s="17">
        <v>0</v>
      </c>
      <c r="G487" s="17">
        <v>0.83164899999999997</v>
      </c>
      <c r="H487" s="17">
        <v>9.7224000000000005E-2</v>
      </c>
      <c r="I487" s="17">
        <v>0.135325</v>
      </c>
      <c r="J487" s="17">
        <v>3.8101000000000003E-2</v>
      </c>
      <c r="K487" s="17">
        <v>0.28154899999999999</v>
      </c>
      <c r="L487" s="17">
        <v>651.9</v>
      </c>
      <c r="M487" s="17">
        <v>0.512459</v>
      </c>
      <c r="N487" s="17">
        <v>503</v>
      </c>
      <c r="O487" s="17">
        <v>0</v>
      </c>
      <c r="P487" s="17">
        <v>0</v>
      </c>
      <c r="Q487" s="17">
        <v>0.83491800000000005</v>
      </c>
      <c r="R487" s="17">
        <v>9.5740000000000006E-2</v>
      </c>
      <c r="S487" s="17">
        <v>0.133576</v>
      </c>
      <c r="T487" s="17">
        <v>3.7836000000000002E-2</v>
      </c>
      <c r="U487" s="17">
        <v>0.28325600000000001</v>
      </c>
      <c r="V487" s="17">
        <v>532.4</v>
      </c>
      <c r="W487" s="17">
        <v>0.45834999999999998</v>
      </c>
      <c r="X487" s="17">
        <v>484</v>
      </c>
      <c r="Y487" s="17">
        <v>0</v>
      </c>
      <c r="Z487" s="17">
        <v>0</v>
      </c>
    </row>
    <row r="488" spans="1:26">
      <c r="A488" s="17">
        <v>475</v>
      </c>
      <c r="B488" s="19">
        <v>0.16548611111111111</v>
      </c>
      <c r="C488" s="17">
        <v>14.8</v>
      </c>
      <c r="D488" s="17">
        <v>0</v>
      </c>
      <c r="E488" s="17">
        <v>0</v>
      </c>
      <c r="F488" s="17">
        <v>0</v>
      </c>
      <c r="G488" s="17">
        <v>0.86873299999999998</v>
      </c>
      <c r="H488" s="17">
        <v>0.104981</v>
      </c>
      <c r="I488" s="17">
        <v>0.14502300000000001</v>
      </c>
      <c r="J488" s="17">
        <v>4.0042000000000001E-2</v>
      </c>
      <c r="K488" s="17">
        <v>0.27610899999999999</v>
      </c>
      <c r="L488" s="17">
        <v>596.1</v>
      </c>
      <c r="M488" s="17">
        <v>0.43255399999999999</v>
      </c>
      <c r="N488" s="17">
        <v>603</v>
      </c>
      <c r="O488" s="17">
        <v>0</v>
      </c>
      <c r="P488" s="17">
        <v>0</v>
      </c>
      <c r="Q488" s="17">
        <v>0.855568</v>
      </c>
      <c r="R488" s="17">
        <v>9.1983999999999996E-2</v>
      </c>
      <c r="S488" s="17">
        <v>0.127808</v>
      </c>
      <c r="T488" s="17">
        <v>3.5825000000000003E-2</v>
      </c>
      <c r="U488" s="17">
        <v>0.28029999999999999</v>
      </c>
      <c r="V488" s="17">
        <v>553.20000000000005</v>
      </c>
      <c r="W488" s="17">
        <v>0.329841</v>
      </c>
      <c r="X488" s="17">
        <v>450</v>
      </c>
      <c r="Y488" s="17">
        <v>0</v>
      </c>
      <c r="Z488" s="17">
        <v>0</v>
      </c>
    </row>
    <row r="489" spans="1:26">
      <c r="A489" s="17">
        <v>476</v>
      </c>
      <c r="B489" s="19">
        <v>0.16553240740740741</v>
      </c>
      <c r="C489" s="17">
        <v>14.6</v>
      </c>
      <c r="D489" s="17">
        <v>0</v>
      </c>
      <c r="E489" s="17">
        <v>0</v>
      </c>
      <c r="F489" s="17">
        <v>0</v>
      </c>
      <c r="G489" s="17">
        <v>0.83829900000000002</v>
      </c>
      <c r="H489" s="17">
        <v>9.8258999999999999E-2</v>
      </c>
      <c r="I489" s="17">
        <v>0.133046</v>
      </c>
      <c r="J489" s="17">
        <v>3.4786999999999998E-2</v>
      </c>
      <c r="K489" s="17">
        <v>0.26146399999999997</v>
      </c>
      <c r="L489" s="17">
        <v>652.70000000000005</v>
      </c>
      <c r="M489" s="17">
        <v>0.51246100000000006</v>
      </c>
      <c r="N489" s="17">
        <v>350</v>
      </c>
      <c r="O489" s="17">
        <v>0</v>
      </c>
      <c r="P489" s="17">
        <v>0</v>
      </c>
      <c r="Q489" s="17">
        <v>0.80049400000000004</v>
      </c>
      <c r="R489" s="17">
        <v>9.1149999999999995E-2</v>
      </c>
      <c r="S489" s="17">
        <v>0.123128</v>
      </c>
      <c r="T489" s="17">
        <v>3.1979E-2</v>
      </c>
      <c r="U489" s="17">
        <v>0.259718</v>
      </c>
      <c r="V489" s="17">
        <v>560.20000000000005</v>
      </c>
      <c r="W489" s="17">
        <v>0.39142100000000002</v>
      </c>
      <c r="X489" s="17">
        <v>450</v>
      </c>
      <c r="Y489" s="17">
        <v>0</v>
      </c>
      <c r="Z489" s="17">
        <v>0</v>
      </c>
    </row>
    <row r="490" spans="1:26">
      <c r="A490" s="17">
        <v>477</v>
      </c>
      <c r="B490" s="19">
        <v>0.16559027777777777</v>
      </c>
      <c r="C490" s="17">
        <v>13.1</v>
      </c>
      <c r="D490" s="17">
        <v>0</v>
      </c>
      <c r="E490" s="17">
        <v>0</v>
      </c>
      <c r="F490" s="17">
        <v>0</v>
      </c>
      <c r="G490" s="17">
        <v>0.84859799999999996</v>
      </c>
      <c r="H490" s="17">
        <v>9.0378E-2</v>
      </c>
      <c r="I490" s="17">
        <v>0.12491099999999999</v>
      </c>
      <c r="J490" s="17">
        <v>3.4534000000000002E-2</v>
      </c>
      <c r="K490" s="17">
        <v>0.27646599999999999</v>
      </c>
      <c r="L490" s="17">
        <v>666.5</v>
      </c>
      <c r="M490" s="17">
        <v>0.45518500000000001</v>
      </c>
      <c r="N490" s="17">
        <v>418</v>
      </c>
      <c r="O490" s="17">
        <v>0</v>
      </c>
      <c r="P490" s="17">
        <v>0</v>
      </c>
      <c r="Q490" s="17">
        <v>0.68536300000000006</v>
      </c>
      <c r="R490" s="17">
        <v>9.0958999999999998E-2</v>
      </c>
      <c r="S490" s="17">
        <v>0.118702</v>
      </c>
      <c r="T490" s="17">
        <v>2.7743E-2</v>
      </c>
      <c r="U490" s="17">
        <v>0.23371800000000001</v>
      </c>
      <c r="V490" s="17">
        <v>546.5</v>
      </c>
      <c r="W490" s="17">
        <v>0.45835799999999999</v>
      </c>
      <c r="X490" s="17">
        <v>611</v>
      </c>
      <c r="Y490" s="17">
        <v>0</v>
      </c>
      <c r="Z490" s="17">
        <v>0</v>
      </c>
    </row>
    <row r="491" spans="1:26">
      <c r="A491" s="17">
        <v>478</v>
      </c>
      <c r="B491" s="19">
        <v>0.16564814814814813</v>
      </c>
      <c r="C491" s="17">
        <v>12</v>
      </c>
      <c r="D491" s="17">
        <v>0</v>
      </c>
      <c r="E491" s="17">
        <v>0</v>
      </c>
      <c r="F491" s="17">
        <v>0</v>
      </c>
      <c r="G491" s="17">
        <v>0.81744499999999998</v>
      </c>
      <c r="H491" s="17">
        <v>8.8234999999999994E-2</v>
      </c>
      <c r="I491" s="17">
        <v>0.122671</v>
      </c>
      <c r="J491" s="17">
        <v>3.4436000000000001E-2</v>
      </c>
      <c r="K491" s="17">
        <v>0.28072200000000003</v>
      </c>
      <c r="L491" s="17">
        <v>698.9</v>
      </c>
      <c r="M491" s="17">
        <v>0.17221600000000001</v>
      </c>
      <c r="N491" s="17">
        <v>766</v>
      </c>
      <c r="O491" s="17">
        <v>0</v>
      </c>
      <c r="P491" s="17">
        <v>0</v>
      </c>
      <c r="Q491" s="17">
        <v>0.76941700000000002</v>
      </c>
      <c r="R491" s="17">
        <v>8.2909999999999998E-2</v>
      </c>
      <c r="S491" s="17">
        <v>0.114455</v>
      </c>
      <c r="T491" s="17">
        <v>3.1544000000000003E-2</v>
      </c>
      <c r="U491" s="17">
        <v>0.27560400000000002</v>
      </c>
      <c r="V491" s="17">
        <v>704.6</v>
      </c>
      <c r="W491" s="17">
        <v>0.33787499999999998</v>
      </c>
      <c r="X491" s="17">
        <v>663</v>
      </c>
      <c r="Y491" s="17">
        <v>0</v>
      </c>
      <c r="Z491" s="17">
        <v>0</v>
      </c>
    </row>
    <row r="492" spans="1:26">
      <c r="A492" s="17">
        <v>479</v>
      </c>
      <c r="B492" s="19">
        <v>0.16570601851851852</v>
      </c>
      <c r="C492" s="17">
        <v>11.1</v>
      </c>
      <c r="D492" s="17">
        <v>0</v>
      </c>
      <c r="E492" s="17">
        <v>0</v>
      </c>
      <c r="F492" s="17">
        <v>0</v>
      </c>
      <c r="G492" s="17">
        <v>0.77101699999999995</v>
      </c>
      <c r="H492" s="17">
        <v>9.3287999999999996E-2</v>
      </c>
      <c r="I492" s="17">
        <v>0.124888</v>
      </c>
      <c r="J492" s="17">
        <v>3.1600000000000003E-2</v>
      </c>
      <c r="K492" s="17">
        <v>0.253027</v>
      </c>
      <c r="L492" s="17">
        <v>820.8</v>
      </c>
      <c r="M492" s="17">
        <v>0.22919500000000001</v>
      </c>
      <c r="N492" s="17">
        <v>502</v>
      </c>
      <c r="O492" s="17">
        <v>0</v>
      </c>
      <c r="P492" s="17">
        <v>0</v>
      </c>
      <c r="Q492" s="17">
        <v>0.773563</v>
      </c>
      <c r="R492" s="17">
        <v>8.4014000000000005E-2</v>
      </c>
      <c r="S492" s="17">
        <v>0.122001</v>
      </c>
      <c r="T492" s="17">
        <v>3.7987E-2</v>
      </c>
      <c r="U492" s="17">
        <v>0.31136399999999997</v>
      </c>
      <c r="V492" s="17">
        <v>674.5</v>
      </c>
      <c r="W492" s="17">
        <v>7.1888999999999995E-2</v>
      </c>
      <c r="X492" s="17">
        <v>550</v>
      </c>
      <c r="Y492" s="17">
        <v>0</v>
      </c>
      <c r="Z492" s="17">
        <v>0</v>
      </c>
    </row>
    <row r="493" spans="1:26">
      <c r="A493" s="17">
        <v>480</v>
      </c>
      <c r="B493" s="19">
        <v>0.16576388888888891</v>
      </c>
      <c r="C493" s="17">
        <v>9.8000000000000007</v>
      </c>
      <c r="D493" s="17">
        <v>0</v>
      </c>
      <c r="E493" s="17">
        <v>0</v>
      </c>
      <c r="F493" s="17">
        <v>0</v>
      </c>
      <c r="G493" s="17">
        <v>0.79073599999999999</v>
      </c>
      <c r="H493" s="17">
        <v>9.3843999999999997E-2</v>
      </c>
      <c r="I493" s="17">
        <v>0.126855</v>
      </c>
      <c r="J493" s="17">
        <v>3.3012E-2</v>
      </c>
      <c r="K493" s="17">
        <v>0.26023099999999999</v>
      </c>
      <c r="L493" s="17">
        <v>792.5</v>
      </c>
      <c r="M493" s="17">
        <v>0.37081999999999998</v>
      </c>
      <c r="N493" s="17">
        <v>658</v>
      </c>
      <c r="O493" s="17">
        <v>0</v>
      </c>
      <c r="P493" s="17">
        <v>0</v>
      </c>
      <c r="Q493" s="17">
        <v>0.70915499999999998</v>
      </c>
      <c r="R493" s="17">
        <v>9.5630999999999994E-2</v>
      </c>
      <c r="S493" s="17">
        <v>0.121809</v>
      </c>
      <c r="T493" s="17">
        <v>2.6179000000000001E-2</v>
      </c>
      <c r="U493" s="17">
        <v>0.21491399999999999</v>
      </c>
      <c r="V493" s="17">
        <v>554.1</v>
      </c>
      <c r="W493" s="17">
        <v>0.45835900000000002</v>
      </c>
      <c r="X493" s="17">
        <v>797</v>
      </c>
      <c r="Y493" s="17">
        <v>0</v>
      </c>
      <c r="Z493" s="17">
        <v>0</v>
      </c>
    </row>
    <row r="494" spans="1:26">
      <c r="A494" s="17">
        <v>481</v>
      </c>
      <c r="B494" s="19">
        <v>0.16582175925925927</v>
      </c>
      <c r="C494" s="17">
        <v>9.3000000000000007</v>
      </c>
      <c r="D494" s="17">
        <v>0</v>
      </c>
      <c r="E494" s="17">
        <v>0</v>
      </c>
      <c r="F494" s="17">
        <v>0</v>
      </c>
      <c r="G494" s="17">
        <v>0.81164400000000003</v>
      </c>
      <c r="H494" s="17">
        <v>9.0176999999999993E-2</v>
      </c>
      <c r="I494" s="17">
        <v>0.125221</v>
      </c>
      <c r="J494" s="17">
        <v>3.5043999999999999E-2</v>
      </c>
      <c r="K494" s="17">
        <v>0.27985900000000002</v>
      </c>
      <c r="L494" s="17">
        <v>644.70000000000005</v>
      </c>
      <c r="M494" s="17">
        <v>0.249969</v>
      </c>
      <c r="N494" s="17">
        <v>450</v>
      </c>
      <c r="O494" s="17">
        <v>0</v>
      </c>
      <c r="P494" s="17">
        <v>0</v>
      </c>
      <c r="Q494" s="17">
        <v>0.74706099999999998</v>
      </c>
      <c r="R494" s="17">
        <v>8.8204000000000005E-2</v>
      </c>
      <c r="S494" s="17">
        <v>0.120325</v>
      </c>
      <c r="T494" s="17">
        <v>3.2120999999999997E-2</v>
      </c>
      <c r="U494" s="17">
        <v>0.26695400000000002</v>
      </c>
      <c r="V494" s="17">
        <v>619.4</v>
      </c>
      <c r="W494" s="17">
        <v>0.44869500000000001</v>
      </c>
      <c r="X494" s="17">
        <v>650</v>
      </c>
      <c r="Y494" s="17">
        <v>0</v>
      </c>
      <c r="Z494" s="17">
        <v>0</v>
      </c>
    </row>
    <row r="495" spans="1:26">
      <c r="A495" s="17">
        <v>482</v>
      </c>
      <c r="B495" s="19">
        <v>0.16586805555555556</v>
      </c>
      <c r="C495" s="17">
        <v>8.9</v>
      </c>
      <c r="D495" s="17">
        <v>0</v>
      </c>
      <c r="E495" s="17">
        <v>0</v>
      </c>
      <c r="F495" s="17">
        <v>0</v>
      </c>
      <c r="G495" s="17">
        <v>0.84444200000000003</v>
      </c>
      <c r="H495" s="17">
        <v>9.4020000000000006E-2</v>
      </c>
      <c r="I495" s="17">
        <v>0.122126</v>
      </c>
      <c r="J495" s="17">
        <v>2.8105999999999999E-2</v>
      </c>
      <c r="K495" s="17">
        <v>0.23014200000000001</v>
      </c>
      <c r="L495" s="17">
        <v>698.1</v>
      </c>
      <c r="M495" s="17">
        <v>0.44544099999999998</v>
      </c>
      <c r="N495" s="17">
        <v>488</v>
      </c>
      <c r="O495" s="17">
        <v>0</v>
      </c>
      <c r="P495" s="17">
        <v>0</v>
      </c>
      <c r="Q495" s="17">
        <v>0.64251499999999995</v>
      </c>
      <c r="R495" s="17">
        <v>9.1801999999999995E-2</v>
      </c>
      <c r="S495" s="17">
        <v>0.12037399999999999</v>
      </c>
      <c r="T495" s="17">
        <v>2.8570999999999999E-2</v>
      </c>
      <c r="U495" s="17">
        <v>0.23735500000000001</v>
      </c>
      <c r="V495" s="17">
        <v>645.70000000000005</v>
      </c>
      <c r="W495" s="17">
        <v>0.512459</v>
      </c>
      <c r="X495" s="17">
        <v>780</v>
      </c>
      <c r="Y495" s="17">
        <v>0</v>
      </c>
      <c r="Z495" s="17">
        <v>0</v>
      </c>
    </row>
    <row r="496" spans="1:26">
      <c r="A496" s="17">
        <v>483</v>
      </c>
      <c r="B496" s="19">
        <v>0.16592592592592592</v>
      </c>
      <c r="C496" s="17">
        <v>7.8</v>
      </c>
      <c r="D496" s="17">
        <v>0</v>
      </c>
      <c r="E496" s="17">
        <v>0</v>
      </c>
      <c r="F496" s="17">
        <v>0</v>
      </c>
      <c r="G496" s="17">
        <v>0.81432800000000005</v>
      </c>
      <c r="H496" s="17">
        <v>9.0509000000000006E-2</v>
      </c>
      <c r="I496" s="17">
        <v>0.122228</v>
      </c>
      <c r="J496" s="17">
        <v>3.1718999999999997E-2</v>
      </c>
      <c r="K496" s="17">
        <v>0.25950499999999999</v>
      </c>
      <c r="L496" s="17">
        <v>667.4</v>
      </c>
      <c r="M496" s="17">
        <v>0.338279</v>
      </c>
      <c r="N496" s="17">
        <v>595</v>
      </c>
      <c r="O496" s="17">
        <v>0</v>
      </c>
      <c r="P496" s="17">
        <v>0</v>
      </c>
      <c r="Q496" s="17">
        <v>0.75558999999999998</v>
      </c>
      <c r="R496" s="17">
        <v>8.7240999999999999E-2</v>
      </c>
      <c r="S496" s="17">
        <v>0.119784</v>
      </c>
      <c r="T496" s="17">
        <v>3.2543000000000002E-2</v>
      </c>
      <c r="U496" s="17">
        <v>0.271679</v>
      </c>
      <c r="V496" s="17">
        <v>594.1</v>
      </c>
      <c r="W496" s="17">
        <v>0.15732499999999999</v>
      </c>
      <c r="X496" s="17">
        <v>706</v>
      </c>
      <c r="Y496" s="17">
        <v>0</v>
      </c>
      <c r="Z496" s="17">
        <v>0</v>
      </c>
    </row>
    <row r="497" spans="1:31">
      <c r="A497" s="17">
        <v>484</v>
      </c>
      <c r="B497" s="19">
        <v>0.16598379629629631</v>
      </c>
      <c r="C497" s="17">
        <v>7.5</v>
      </c>
      <c r="D497" s="17">
        <v>0</v>
      </c>
      <c r="E497" s="17">
        <v>0</v>
      </c>
      <c r="F497" s="17">
        <v>0</v>
      </c>
      <c r="G497" s="17">
        <v>0.77124899999999996</v>
      </c>
      <c r="H497" s="17">
        <v>9.9334000000000006E-2</v>
      </c>
      <c r="I497" s="17">
        <v>0.13347600000000001</v>
      </c>
      <c r="J497" s="17">
        <v>3.4141999999999999E-2</v>
      </c>
      <c r="K497" s="17">
        <v>0.25579099999999999</v>
      </c>
      <c r="L497" s="17">
        <v>616.29999999999995</v>
      </c>
      <c r="M497" s="17">
        <v>0.49180400000000002</v>
      </c>
      <c r="N497" s="17">
        <v>653</v>
      </c>
      <c r="O497" s="17">
        <v>0</v>
      </c>
      <c r="P497" s="17">
        <v>0</v>
      </c>
      <c r="Q497" s="17">
        <v>0.71038599999999996</v>
      </c>
      <c r="R497" s="17">
        <v>9.1925999999999994E-2</v>
      </c>
      <c r="S497" s="17">
        <v>0.119496</v>
      </c>
      <c r="T497" s="17">
        <v>2.7570000000000001E-2</v>
      </c>
      <c r="U497" s="17">
        <v>0.23071800000000001</v>
      </c>
      <c r="V497" s="17">
        <v>564.1</v>
      </c>
      <c r="W497" s="17">
        <v>0.37861499999999998</v>
      </c>
      <c r="X497" s="17">
        <v>607</v>
      </c>
      <c r="Y497" s="17">
        <v>0</v>
      </c>
      <c r="Z497" s="17">
        <v>0</v>
      </c>
    </row>
    <row r="498" spans="1:31">
      <c r="A498" s="17">
        <v>485</v>
      </c>
      <c r="B498" s="19">
        <v>0.16604166666666667</v>
      </c>
      <c r="C498" s="17">
        <v>6.6</v>
      </c>
      <c r="D498" s="17">
        <v>0</v>
      </c>
      <c r="E498" s="17">
        <v>0</v>
      </c>
      <c r="F498" s="17">
        <v>0</v>
      </c>
      <c r="G498" s="17">
        <v>0.802261</v>
      </c>
      <c r="H498" s="17">
        <v>9.2335E-2</v>
      </c>
      <c r="I498" s="17">
        <v>0.12391099999999999</v>
      </c>
      <c r="J498" s="17">
        <v>3.1576E-2</v>
      </c>
      <c r="K498" s="17">
        <v>0.25483</v>
      </c>
      <c r="L498" s="17">
        <v>766.2</v>
      </c>
      <c r="M498" s="17">
        <v>0.37081799999999998</v>
      </c>
      <c r="N498" s="17">
        <v>557</v>
      </c>
      <c r="O498" s="17">
        <v>0</v>
      </c>
      <c r="P498" s="17">
        <v>0</v>
      </c>
      <c r="Q498" s="17">
        <v>0.77554100000000004</v>
      </c>
      <c r="R498" s="17">
        <v>8.4681000000000006E-2</v>
      </c>
      <c r="S498" s="17">
        <v>0.119907</v>
      </c>
      <c r="T498" s="17">
        <v>3.5226E-2</v>
      </c>
      <c r="U498" s="17">
        <v>0.29377900000000001</v>
      </c>
      <c r="V498" s="17">
        <v>754.9</v>
      </c>
      <c r="W498" s="17">
        <v>0.34108500000000003</v>
      </c>
      <c r="X498" s="17">
        <v>760</v>
      </c>
      <c r="Y498" s="17">
        <v>0</v>
      </c>
      <c r="Z498" s="17">
        <v>0</v>
      </c>
    </row>
    <row r="499" spans="1:31">
      <c r="A499" s="17">
        <v>486</v>
      </c>
      <c r="B499" s="19">
        <v>0.16609953703703703</v>
      </c>
      <c r="C499" s="17">
        <v>5.5</v>
      </c>
      <c r="D499" s="17">
        <v>0</v>
      </c>
      <c r="E499" s="17">
        <v>0</v>
      </c>
      <c r="F499" s="17">
        <v>0</v>
      </c>
      <c r="G499" s="17">
        <v>0.83318800000000004</v>
      </c>
      <c r="H499" s="17">
        <v>9.3593999999999997E-2</v>
      </c>
      <c r="I499" s="17">
        <v>0.126273</v>
      </c>
      <c r="J499" s="17">
        <v>3.2679E-2</v>
      </c>
      <c r="K499" s="17">
        <v>0.258797</v>
      </c>
      <c r="L499" s="17">
        <v>641.79999999999995</v>
      </c>
      <c r="M499" s="17">
        <v>0.51246100000000006</v>
      </c>
      <c r="N499" s="17">
        <v>545</v>
      </c>
      <c r="O499" s="17">
        <v>0</v>
      </c>
      <c r="P499" s="17">
        <v>0</v>
      </c>
      <c r="Q499" s="17">
        <v>0.78655699999999995</v>
      </c>
      <c r="R499" s="17">
        <v>8.9358999999999994E-2</v>
      </c>
      <c r="S499" s="17">
        <v>0.119451</v>
      </c>
      <c r="T499" s="17">
        <v>3.0092000000000001E-2</v>
      </c>
      <c r="U499" s="17">
        <v>0.251917</v>
      </c>
      <c r="V499" s="17">
        <v>610.4</v>
      </c>
      <c r="W499" s="17">
        <v>0.55368499999999998</v>
      </c>
      <c r="X499" s="17">
        <v>606</v>
      </c>
      <c r="Y499" s="17">
        <v>0</v>
      </c>
      <c r="Z499" s="17">
        <v>0</v>
      </c>
    </row>
    <row r="500" spans="1:31">
      <c r="A500" s="17">
        <v>487</v>
      </c>
      <c r="B500" s="19">
        <v>0.16614583333333333</v>
      </c>
      <c r="C500" s="17">
        <v>4.9000000000000004</v>
      </c>
      <c r="D500" s="17">
        <v>0</v>
      </c>
      <c r="E500" s="17">
        <v>0</v>
      </c>
      <c r="F500" s="17">
        <v>0</v>
      </c>
      <c r="G500" s="17">
        <v>0.716283</v>
      </c>
      <c r="H500" s="17">
        <v>0.104001</v>
      </c>
      <c r="I500" s="17">
        <v>0.13142499999999999</v>
      </c>
      <c r="J500" s="17">
        <v>2.7424E-2</v>
      </c>
      <c r="K500" s="17">
        <v>0.20866599999999999</v>
      </c>
      <c r="L500" s="17">
        <v>651.79999999999995</v>
      </c>
      <c r="M500" s="17">
        <v>0.59998200000000002</v>
      </c>
      <c r="N500" s="17">
        <v>449</v>
      </c>
      <c r="O500" s="17">
        <v>0</v>
      </c>
      <c r="P500" s="17">
        <v>0</v>
      </c>
      <c r="Q500" s="17">
        <v>0.79327899999999996</v>
      </c>
      <c r="R500" s="17">
        <v>9.0066999999999994E-2</v>
      </c>
      <c r="S500" s="17">
        <v>0.125109</v>
      </c>
      <c r="T500" s="17">
        <v>3.5041999999999997E-2</v>
      </c>
      <c r="U500" s="17">
        <v>0.28009000000000001</v>
      </c>
      <c r="V500" s="17">
        <v>596.9</v>
      </c>
      <c r="W500" s="17">
        <v>0.50870300000000002</v>
      </c>
      <c r="X500" s="17">
        <v>669</v>
      </c>
      <c r="Y500" s="17">
        <v>0</v>
      </c>
      <c r="Z500" s="17">
        <v>0</v>
      </c>
    </row>
    <row r="501" spans="1:31">
      <c r="A501" s="17">
        <v>488</v>
      </c>
      <c r="B501" s="19">
        <v>0.16620370370370371</v>
      </c>
      <c r="C501" s="17">
        <v>4</v>
      </c>
      <c r="D501" s="17">
        <v>0</v>
      </c>
      <c r="E501" s="17">
        <v>0</v>
      </c>
      <c r="F501" s="17">
        <v>0</v>
      </c>
      <c r="G501" s="17">
        <v>0.79023500000000002</v>
      </c>
      <c r="H501" s="17">
        <v>9.6795999999999993E-2</v>
      </c>
      <c r="I501" s="17">
        <v>0.12717600000000001</v>
      </c>
      <c r="J501" s="17">
        <v>3.0380000000000001E-2</v>
      </c>
      <c r="K501" s="17">
        <v>0.23887800000000001</v>
      </c>
      <c r="L501" s="17">
        <v>720.5</v>
      </c>
      <c r="M501" s="17">
        <v>0.45028600000000002</v>
      </c>
      <c r="N501" s="17">
        <v>451</v>
      </c>
      <c r="O501" s="17">
        <v>0</v>
      </c>
      <c r="P501" s="17">
        <v>0</v>
      </c>
      <c r="Q501" s="17">
        <v>0.78578800000000004</v>
      </c>
      <c r="R501" s="17">
        <v>9.5588000000000006E-2</v>
      </c>
      <c r="S501" s="17">
        <v>0.124033</v>
      </c>
      <c r="T501" s="17">
        <v>2.8445000000000002E-2</v>
      </c>
      <c r="U501" s="17">
        <v>0.22933200000000001</v>
      </c>
      <c r="V501" s="17">
        <v>479.2</v>
      </c>
      <c r="W501" s="17">
        <v>9.0000000000000002E-6</v>
      </c>
      <c r="X501" s="17">
        <v>473</v>
      </c>
      <c r="Y501" s="17">
        <v>0</v>
      </c>
      <c r="Z501" s="17">
        <v>0</v>
      </c>
      <c r="AA501" s="17">
        <v>0.35281800000000002</v>
      </c>
      <c r="AB501" s="17">
        <v>1.71938E-3</v>
      </c>
      <c r="AC501" s="17">
        <v>9.5637200000000006E-2</v>
      </c>
      <c r="AD501" s="17">
        <v>0.25</v>
      </c>
      <c r="AE501" s="17">
        <v>1152.7</v>
      </c>
    </row>
    <row r="502" spans="1:31">
      <c r="A502" s="17">
        <v>489</v>
      </c>
      <c r="B502" s="19">
        <v>0.16626157407407408</v>
      </c>
      <c r="C502" s="17">
        <v>3.5</v>
      </c>
      <c r="D502" s="17">
        <v>0</v>
      </c>
      <c r="E502" s="17">
        <v>0</v>
      </c>
      <c r="F502" s="17">
        <v>0</v>
      </c>
      <c r="G502" s="17">
        <v>0.79680899999999999</v>
      </c>
      <c r="H502" s="17">
        <v>9.7070000000000004E-2</v>
      </c>
      <c r="I502" s="17">
        <v>0.12656899999999999</v>
      </c>
      <c r="J502" s="17">
        <v>2.9499000000000001E-2</v>
      </c>
      <c r="K502" s="17">
        <v>0.23307</v>
      </c>
      <c r="L502" s="17">
        <v>611.70000000000005</v>
      </c>
      <c r="M502" s="17">
        <v>0.35849500000000001</v>
      </c>
      <c r="N502" s="17">
        <v>475</v>
      </c>
      <c r="O502" s="17">
        <v>0</v>
      </c>
      <c r="P502" s="17">
        <v>0</v>
      </c>
      <c r="Q502" s="17">
        <v>0.73208700000000004</v>
      </c>
      <c r="R502" s="17">
        <v>8.8456999999999994E-2</v>
      </c>
      <c r="S502" s="17">
        <v>0.12198199999999999</v>
      </c>
      <c r="T502" s="17">
        <v>3.3526E-2</v>
      </c>
      <c r="U502" s="17">
        <v>0.274841</v>
      </c>
      <c r="V502" s="17">
        <v>728.9</v>
      </c>
      <c r="W502" s="17">
        <v>0.305504</v>
      </c>
      <c r="X502" s="17">
        <v>548</v>
      </c>
      <c r="Y502" s="17">
        <v>0</v>
      </c>
      <c r="Z502" s="17">
        <v>0</v>
      </c>
      <c r="AA502" s="17">
        <v>0.42283199999999999</v>
      </c>
      <c r="AB502" s="17">
        <v>3.0658500000000002E-3</v>
      </c>
      <c r="AC502" s="17">
        <v>8.8559299999999994E-2</v>
      </c>
      <c r="AD502" s="17">
        <v>0.25</v>
      </c>
      <c r="AE502" s="17">
        <v>1357.8</v>
      </c>
    </row>
    <row r="503" spans="1:31">
      <c r="A503" s="17">
        <v>490</v>
      </c>
      <c r="B503" s="19">
        <v>0.16631944444444444</v>
      </c>
      <c r="C503" s="17">
        <v>2.7</v>
      </c>
      <c r="D503" s="17">
        <v>0</v>
      </c>
      <c r="E503" s="17">
        <v>0</v>
      </c>
      <c r="F503" s="17">
        <v>0</v>
      </c>
      <c r="G503" s="17">
        <v>0.733796</v>
      </c>
      <c r="H503" s="17">
        <v>9.6910999999999997E-2</v>
      </c>
      <c r="I503" s="17">
        <v>0.12470199999999999</v>
      </c>
      <c r="J503" s="17">
        <v>2.7791E-2</v>
      </c>
      <c r="K503" s="17">
        <v>0.22286</v>
      </c>
      <c r="L503" s="17">
        <v>703.6</v>
      </c>
      <c r="M503" s="17">
        <v>0.46409099999999998</v>
      </c>
      <c r="N503" s="17">
        <v>592</v>
      </c>
      <c r="O503" s="17">
        <v>0</v>
      </c>
      <c r="P503" s="17">
        <v>0</v>
      </c>
      <c r="Q503" s="17">
        <v>0.72512100000000002</v>
      </c>
      <c r="R503" s="17">
        <v>9.2488000000000001E-2</v>
      </c>
      <c r="S503" s="17">
        <v>0.122769</v>
      </c>
      <c r="T503" s="17">
        <v>3.0280999999999999E-2</v>
      </c>
      <c r="U503" s="17">
        <v>0.24665000000000001</v>
      </c>
      <c r="V503" s="17">
        <v>637.4</v>
      </c>
      <c r="W503" s="17">
        <v>0.37081999999999998</v>
      </c>
      <c r="X503" s="17">
        <v>559</v>
      </c>
      <c r="Y503" s="17">
        <v>0</v>
      </c>
      <c r="Z503" s="17">
        <v>0</v>
      </c>
      <c r="AA503" s="17">
        <v>0.37946200000000002</v>
      </c>
      <c r="AB503" s="17">
        <v>4.3911999999999996E-3</v>
      </c>
      <c r="AC503" s="17">
        <v>9.2621099999999998E-2</v>
      </c>
      <c r="AD503" s="17">
        <v>0.25</v>
      </c>
      <c r="AE503" s="17">
        <v>1180.4000000000001</v>
      </c>
    </row>
    <row r="504" spans="1:31">
      <c r="A504" s="17">
        <v>491</v>
      </c>
      <c r="B504" s="19">
        <v>0.1663773148148148</v>
      </c>
      <c r="C504" s="17">
        <v>1.6</v>
      </c>
      <c r="D504" s="17">
        <v>0</v>
      </c>
      <c r="E504" s="17">
        <v>0</v>
      </c>
      <c r="F504" s="17">
        <v>0</v>
      </c>
      <c r="G504" s="17">
        <v>0.76234299999999999</v>
      </c>
      <c r="H504" s="17">
        <v>9.8487000000000005E-2</v>
      </c>
      <c r="I504" s="17">
        <v>0.123372</v>
      </c>
      <c r="J504" s="17">
        <v>2.4885000000000001E-2</v>
      </c>
      <c r="K504" s="17">
        <v>0.201708</v>
      </c>
      <c r="L504" s="17">
        <v>639.4</v>
      </c>
      <c r="M504" s="17">
        <v>0.6</v>
      </c>
      <c r="N504" s="17">
        <v>381</v>
      </c>
      <c r="O504" s="17">
        <v>0</v>
      </c>
      <c r="P504" s="17">
        <v>0</v>
      </c>
      <c r="Q504" s="17">
        <v>0.72054099999999999</v>
      </c>
      <c r="R504" s="17">
        <v>8.8816000000000006E-2</v>
      </c>
      <c r="S504" s="17">
        <v>0.119404</v>
      </c>
      <c r="T504" s="17">
        <v>3.0588000000000001E-2</v>
      </c>
      <c r="U504" s="17">
        <v>0.25617499999999999</v>
      </c>
      <c r="V504" s="17">
        <v>524.29999999999995</v>
      </c>
      <c r="W504" s="17">
        <v>0.217249</v>
      </c>
      <c r="X504" s="17">
        <v>615</v>
      </c>
      <c r="Y504" s="17">
        <v>0</v>
      </c>
      <c r="Z504" s="17">
        <v>0</v>
      </c>
      <c r="AA504" s="17">
        <v>0.39411499999999999</v>
      </c>
      <c r="AB504" s="17">
        <v>3.85674E-3</v>
      </c>
      <c r="AC504" s="17">
        <v>8.8933700000000004E-2</v>
      </c>
      <c r="AD504" s="17">
        <v>0.25</v>
      </c>
      <c r="AE504" s="17">
        <v>1299</v>
      </c>
    </row>
    <row r="505" spans="1:31">
      <c r="A505" s="17">
        <v>492</v>
      </c>
      <c r="B505" s="19">
        <v>0.16642361111111112</v>
      </c>
      <c r="C505" s="17">
        <v>1.5</v>
      </c>
      <c r="D505" s="17">
        <v>0</v>
      </c>
      <c r="E505" s="17">
        <v>0</v>
      </c>
      <c r="F505" s="17">
        <v>0</v>
      </c>
      <c r="G505" s="17">
        <v>0.52303500000000003</v>
      </c>
      <c r="H505" s="17">
        <v>0.21431800000000001</v>
      </c>
      <c r="I505" s="17">
        <v>0.24004300000000001</v>
      </c>
      <c r="J505" s="17">
        <v>2.5725000000000001E-2</v>
      </c>
      <c r="K505" s="17">
        <v>0.107168</v>
      </c>
      <c r="L505" s="17">
        <v>735.5</v>
      </c>
      <c r="M505" s="17">
        <v>0.229187</v>
      </c>
      <c r="N505" s="17">
        <v>519</v>
      </c>
      <c r="O505" s="17">
        <v>0</v>
      </c>
      <c r="P505" s="17">
        <v>0</v>
      </c>
      <c r="Q505" s="17">
        <v>0.57942300000000002</v>
      </c>
      <c r="R505" s="17">
        <v>0.25653599999999999</v>
      </c>
      <c r="S505" s="17">
        <v>0.28769800000000001</v>
      </c>
      <c r="T505" s="17">
        <v>3.1163E-2</v>
      </c>
      <c r="U505" s="17">
        <v>0.108317</v>
      </c>
      <c r="V505" s="17">
        <v>590.70000000000005</v>
      </c>
      <c r="W505" s="17">
        <v>0.370784</v>
      </c>
      <c r="X505" s="17">
        <v>807</v>
      </c>
      <c r="Y505" s="17">
        <v>0</v>
      </c>
      <c r="Z505" s="17">
        <v>0</v>
      </c>
      <c r="AA505" s="17">
        <v>0.16664100000000001</v>
      </c>
      <c r="AB505" s="17">
        <v>1.9810899999999999E-2</v>
      </c>
      <c r="AC505" s="17">
        <v>0.25715300000000002</v>
      </c>
      <c r="AD505" s="17">
        <v>0.25</v>
      </c>
      <c r="AE505" s="17">
        <v>1129.2</v>
      </c>
    </row>
    <row r="506" spans="1:31">
      <c r="A506" s="17">
        <v>493</v>
      </c>
      <c r="B506" s="19">
        <v>0.16648148148148148</v>
      </c>
      <c r="C506" s="17">
        <v>0.4</v>
      </c>
      <c r="D506" s="17">
        <v>0</v>
      </c>
      <c r="E506" s="17">
        <v>0</v>
      </c>
      <c r="F506" s="17">
        <v>0</v>
      </c>
      <c r="G506" s="17">
        <v>8.1441E-2</v>
      </c>
      <c r="H506" s="17">
        <v>0.14241899999999999</v>
      </c>
      <c r="I506" s="17">
        <v>0.15363499999999999</v>
      </c>
      <c r="J506" s="17">
        <v>1.1214999999999999E-2</v>
      </c>
      <c r="K506" s="17">
        <v>7.2999999999999995E-2</v>
      </c>
      <c r="L506" s="17">
        <v>900</v>
      </c>
      <c r="M506" s="17">
        <v>3.0800000000000001E-4</v>
      </c>
      <c r="N506" s="17">
        <v>1180</v>
      </c>
      <c r="O506" s="17">
        <v>0</v>
      </c>
      <c r="P506" s="17">
        <v>0</v>
      </c>
      <c r="Q506" s="17">
        <v>0.267009</v>
      </c>
      <c r="R506" s="17">
        <v>0.16850499999999999</v>
      </c>
      <c r="S506" s="17">
        <v>0.188418</v>
      </c>
      <c r="T506" s="17">
        <v>1.9914000000000001E-2</v>
      </c>
      <c r="U506" s="17">
        <v>0.105688</v>
      </c>
      <c r="V506" s="17">
        <v>900</v>
      </c>
      <c r="W506" s="17">
        <v>0.17514299999999999</v>
      </c>
      <c r="X506" s="17">
        <v>1079</v>
      </c>
      <c r="Y506" s="17">
        <v>0</v>
      </c>
      <c r="Z506" s="17">
        <v>0</v>
      </c>
      <c r="AA506" s="17">
        <v>0.16259699999999999</v>
      </c>
      <c r="AB506" s="17">
        <v>0.236155</v>
      </c>
      <c r="AC506" s="17">
        <v>0.173207</v>
      </c>
      <c r="AD506" s="17">
        <v>0.25</v>
      </c>
      <c r="AE506" s="17">
        <v>922.9</v>
      </c>
    </row>
    <row r="507" spans="1:31">
      <c r="A507" s="17">
        <v>494</v>
      </c>
      <c r="B507" s="19">
        <v>0.16653935185185184</v>
      </c>
      <c r="C507" s="17">
        <v>-1</v>
      </c>
      <c r="D507" s="17">
        <v>0</v>
      </c>
      <c r="E507" s="17">
        <v>0</v>
      </c>
      <c r="F507" s="17">
        <v>0</v>
      </c>
      <c r="G507" s="17">
        <v>0.38677</v>
      </c>
      <c r="H507" s="17">
        <v>0.13741500000000001</v>
      </c>
      <c r="I507" s="17">
        <v>0.15314700000000001</v>
      </c>
      <c r="J507" s="17">
        <v>1.5731999999999999E-2</v>
      </c>
      <c r="K507" s="17">
        <v>0.10272299999999999</v>
      </c>
      <c r="L507" s="17">
        <v>658.2</v>
      </c>
      <c r="M507" s="17">
        <v>0.6</v>
      </c>
      <c r="N507" s="17">
        <v>835</v>
      </c>
      <c r="O507" s="17">
        <v>0</v>
      </c>
      <c r="P507" s="17">
        <v>0</v>
      </c>
      <c r="Q507" s="17">
        <v>0.30143199999999998</v>
      </c>
      <c r="R507" s="17">
        <v>0.14862500000000001</v>
      </c>
      <c r="S507" s="17">
        <v>0.16443099999999999</v>
      </c>
      <c r="T507" s="17">
        <v>1.5805E-2</v>
      </c>
      <c r="U507" s="17">
        <v>9.6120999999999998E-2</v>
      </c>
      <c r="V507" s="17">
        <v>471.5</v>
      </c>
      <c r="W507" s="17">
        <v>0.6</v>
      </c>
      <c r="X507" s="17">
        <v>959</v>
      </c>
      <c r="Y507" s="17">
        <v>0</v>
      </c>
      <c r="Z507" s="17">
        <v>0</v>
      </c>
      <c r="AA507" s="17">
        <v>0.14787800000000001</v>
      </c>
      <c r="AB507" s="17">
        <v>0.192685</v>
      </c>
      <c r="AC507" s="17">
        <v>0.151671</v>
      </c>
      <c r="AD507" s="17">
        <v>0.25</v>
      </c>
      <c r="AE507" s="17">
        <v>1261.9000000000001</v>
      </c>
    </row>
    <row r="508" spans="1:31">
      <c r="A508" s="17">
        <v>495</v>
      </c>
      <c r="B508" s="19">
        <v>0.1665972222222222</v>
      </c>
      <c r="C508" s="17">
        <v>-1</v>
      </c>
      <c r="D508" s="17">
        <v>0</v>
      </c>
      <c r="E508" s="17">
        <v>0</v>
      </c>
      <c r="F508" s="17">
        <v>0</v>
      </c>
      <c r="G508" s="17">
        <v>0.16123100000000001</v>
      </c>
      <c r="H508" s="17">
        <v>0.15194199999999999</v>
      </c>
      <c r="I508" s="17">
        <v>0.16045599999999999</v>
      </c>
      <c r="J508" s="17">
        <v>8.5140000000000007E-3</v>
      </c>
      <c r="K508" s="17">
        <v>5.3064E-2</v>
      </c>
      <c r="L508" s="17">
        <v>524.9</v>
      </c>
      <c r="M508" s="17">
        <v>0.599997</v>
      </c>
      <c r="N508" s="17">
        <v>822</v>
      </c>
      <c r="O508" s="17">
        <v>0</v>
      </c>
      <c r="P508" s="17">
        <v>0</v>
      </c>
      <c r="Q508" s="17">
        <v>0.23235800000000001</v>
      </c>
      <c r="R508" s="17">
        <v>0.14337900000000001</v>
      </c>
      <c r="S508" s="17">
        <v>0.15672</v>
      </c>
      <c r="T508" s="17">
        <v>1.3341E-2</v>
      </c>
      <c r="U508" s="17">
        <v>8.5125000000000006E-2</v>
      </c>
      <c r="V508" s="17">
        <v>900</v>
      </c>
      <c r="W508" s="17">
        <v>9.0000000000000002E-6</v>
      </c>
      <c r="X508" s="17">
        <v>527</v>
      </c>
      <c r="Y508" s="17">
        <v>0</v>
      </c>
      <c r="Z508" s="17">
        <v>0</v>
      </c>
      <c r="AA508" s="17">
        <v>0.130962</v>
      </c>
      <c r="AB508" s="17">
        <v>8.7524699999999997E-2</v>
      </c>
      <c r="AC508" s="17">
        <v>0.14454700000000001</v>
      </c>
      <c r="AD508" s="17">
        <v>0.25</v>
      </c>
      <c r="AE508" s="17">
        <v>1582.4</v>
      </c>
    </row>
    <row r="509" spans="1:31">
      <c r="A509" s="17">
        <v>496</v>
      </c>
      <c r="B509" s="19">
        <v>0.16665509259259259</v>
      </c>
      <c r="C509" s="17">
        <v>-1</v>
      </c>
      <c r="D509" s="17">
        <v>0</v>
      </c>
      <c r="E509" s="17">
        <v>0</v>
      </c>
      <c r="F509" s="17">
        <v>0</v>
      </c>
      <c r="G509" s="17">
        <v>0.20874599999999999</v>
      </c>
      <c r="H509" s="17">
        <v>0.14716599999999999</v>
      </c>
      <c r="I509" s="17">
        <v>0.15596499999999999</v>
      </c>
      <c r="J509" s="17">
        <v>8.7989999999999995E-3</v>
      </c>
      <c r="K509" s="17">
        <v>5.6415E-2</v>
      </c>
      <c r="L509" s="17">
        <v>474.9</v>
      </c>
      <c r="M509" s="17">
        <v>0.59998600000000002</v>
      </c>
      <c r="N509" s="17">
        <v>848</v>
      </c>
      <c r="O509" s="17">
        <v>0</v>
      </c>
      <c r="P509" s="17">
        <v>0</v>
      </c>
      <c r="Q509" s="17">
        <v>0.22842999999999999</v>
      </c>
      <c r="R509" s="17">
        <v>0.13780700000000001</v>
      </c>
      <c r="S509" s="17">
        <v>0.149535</v>
      </c>
      <c r="T509" s="17">
        <v>1.1728000000000001E-2</v>
      </c>
      <c r="U509" s="17">
        <v>7.8431000000000001E-2</v>
      </c>
      <c r="V509" s="17">
        <v>900</v>
      </c>
      <c r="W509" s="17">
        <v>0.141628</v>
      </c>
      <c r="X509" s="17">
        <v>701</v>
      </c>
      <c r="Y509" s="17">
        <v>0</v>
      </c>
      <c r="Z509" s="17">
        <v>0</v>
      </c>
      <c r="AA509" s="17">
        <v>0.12066399999999999</v>
      </c>
      <c r="AB509" s="17">
        <v>1.6780199999999999E-2</v>
      </c>
      <c r="AC509" s="17">
        <v>0.13800299999999999</v>
      </c>
      <c r="AD509" s="17">
        <v>0.25</v>
      </c>
      <c r="AE509" s="17">
        <v>1749</v>
      </c>
    </row>
    <row r="510" spans="1:31">
      <c r="A510" s="17">
        <v>497</v>
      </c>
      <c r="B510" s="19">
        <v>0.16670138888888889</v>
      </c>
      <c r="C510" s="17">
        <v>-1</v>
      </c>
      <c r="D510" s="17">
        <v>0</v>
      </c>
      <c r="E510" s="17">
        <v>0</v>
      </c>
      <c r="F510" s="17">
        <v>0</v>
      </c>
      <c r="G510" s="17">
        <v>0.40441899999999997</v>
      </c>
      <c r="H510" s="17">
        <v>0.14596700000000001</v>
      </c>
      <c r="I510" s="17">
        <v>0.16173199999999999</v>
      </c>
      <c r="J510" s="17">
        <v>1.5765000000000001E-2</v>
      </c>
      <c r="K510" s="17">
        <v>9.7475999999999993E-2</v>
      </c>
      <c r="L510" s="17">
        <v>713.8</v>
      </c>
      <c r="M510" s="17">
        <v>0.49425999999999998</v>
      </c>
      <c r="N510" s="17">
        <v>783</v>
      </c>
      <c r="O510" s="17">
        <v>0</v>
      </c>
      <c r="P510" s="17">
        <v>0</v>
      </c>
      <c r="Q510" s="17">
        <v>0.22631799999999999</v>
      </c>
      <c r="R510" s="17">
        <v>0.13350100000000001</v>
      </c>
      <c r="S510" s="17">
        <v>0.146816</v>
      </c>
      <c r="T510" s="17">
        <v>1.3315E-2</v>
      </c>
      <c r="U510" s="17">
        <v>9.0690000000000007E-2</v>
      </c>
      <c r="V510" s="17">
        <v>900</v>
      </c>
      <c r="W510" s="17">
        <v>3.9999999999999998E-6</v>
      </c>
      <c r="X510" s="17">
        <v>812</v>
      </c>
      <c r="Y510" s="17">
        <v>0</v>
      </c>
      <c r="Z510" s="17">
        <v>0</v>
      </c>
      <c r="AA510" s="17">
        <v>0.13952200000000001</v>
      </c>
      <c r="AB510" s="17">
        <v>8.8046700000000006E-3</v>
      </c>
      <c r="AC510" s="17">
        <v>0.13361799999999999</v>
      </c>
      <c r="AD510" s="17">
        <v>0.25</v>
      </c>
      <c r="AE510" s="17">
        <v>1163.5999999999999</v>
      </c>
    </row>
    <row r="511" spans="1:31">
      <c r="A511" s="17">
        <v>498</v>
      </c>
      <c r="B511" s="19">
        <v>0.16675925925925927</v>
      </c>
      <c r="C511" s="17">
        <v>-1</v>
      </c>
      <c r="D511" s="17">
        <v>0</v>
      </c>
      <c r="E511" s="17">
        <v>0</v>
      </c>
      <c r="F511" s="17">
        <v>0</v>
      </c>
      <c r="G511" s="17">
        <v>0.47015000000000001</v>
      </c>
      <c r="H511" s="17">
        <v>0.14025499999999999</v>
      </c>
      <c r="I511" s="17">
        <v>0.155975</v>
      </c>
      <c r="J511" s="17">
        <v>1.5720000000000001E-2</v>
      </c>
      <c r="K511" s="17">
        <v>0.100788</v>
      </c>
      <c r="L511" s="17">
        <v>556.20000000000005</v>
      </c>
      <c r="M511" s="17">
        <v>0.44551099999999999</v>
      </c>
      <c r="N511" s="17">
        <v>923</v>
      </c>
      <c r="O511" s="17">
        <v>0</v>
      </c>
      <c r="P511" s="17">
        <v>0</v>
      </c>
      <c r="Q511" s="17">
        <v>0.26167499999999999</v>
      </c>
      <c r="R511" s="17">
        <v>0.11822000000000001</v>
      </c>
      <c r="S511" s="17">
        <v>0.132269</v>
      </c>
      <c r="T511" s="17">
        <v>1.405E-2</v>
      </c>
      <c r="U511" s="17">
        <v>0.10621999999999999</v>
      </c>
      <c r="V511" s="17">
        <v>776.7</v>
      </c>
      <c r="W511" s="17">
        <v>0.599997</v>
      </c>
      <c r="X511" s="17">
        <v>963</v>
      </c>
      <c r="Y511" s="17">
        <v>0</v>
      </c>
      <c r="Z511" s="17">
        <v>0</v>
      </c>
      <c r="AA511" s="17">
        <v>0.163415</v>
      </c>
      <c r="AB511" s="17">
        <v>1.07496E-2</v>
      </c>
      <c r="AC511" s="17">
        <v>0.118371</v>
      </c>
      <c r="AD511" s="17">
        <v>0.25</v>
      </c>
      <c r="AE511" s="17">
        <v>1493.4</v>
      </c>
    </row>
    <row r="512" spans="1:31">
      <c r="A512" s="17">
        <v>499</v>
      </c>
      <c r="B512" s="19">
        <v>0.16681712962962961</v>
      </c>
      <c r="C512" s="17">
        <v>-1</v>
      </c>
      <c r="D512" s="17">
        <v>0</v>
      </c>
      <c r="E512" s="17">
        <v>0</v>
      </c>
      <c r="F512" s="17">
        <v>0</v>
      </c>
      <c r="G512" s="17">
        <v>1.1476999999999999E-2</v>
      </c>
      <c r="H512" s="17">
        <v>0.107358</v>
      </c>
      <c r="I512" s="17">
        <v>0.11337999999999999</v>
      </c>
      <c r="J512" s="17">
        <v>6.0219999999999996E-3</v>
      </c>
      <c r="K512" s="17">
        <v>5.3115000000000002E-2</v>
      </c>
      <c r="L512" s="17">
        <v>900</v>
      </c>
      <c r="M512" s="17">
        <v>6.0000000000000002E-6</v>
      </c>
      <c r="N512" s="17">
        <v>1518</v>
      </c>
      <c r="O512" s="17">
        <v>0</v>
      </c>
      <c r="P512" s="17">
        <v>0</v>
      </c>
      <c r="Q512" s="17">
        <v>7.9565999999999998E-2</v>
      </c>
      <c r="R512" s="17">
        <v>8.4110000000000004E-2</v>
      </c>
      <c r="S512" s="17">
        <v>9.5238000000000003E-2</v>
      </c>
      <c r="T512" s="17">
        <v>1.1128000000000001E-2</v>
      </c>
      <c r="U512" s="17">
        <v>0.116843</v>
      </c>
      <c r="V512" s="17">
        <v>349.7</v>
      </c>
      <c r="W512" s="17">
        <v>0.51246100000000006</v>
      </c>
      <c r="X512" s="17">
        <v>1113</v>
      </c>
      <c r="Y512" s="17">
        <v>0</v>
      </c>
      <c r="Z512" s="17">
        <v>0</v>
      </c>
      <c r="AA512" s="17">
        <v>0.179758</v>
      </c>
      <c r="AB512" s="17">
        <v>2.12357E-2</v>
      </c>
      <c r="AC512" s="17">
        <v>8.4346599999999994E-2</v>
      </c>
      <c r="AD512" s="17">
        <v>0.25</v>
      </c>
      <c r="AE512" s="17">
        <v>922.9</v>
      </c>
    </row>
    <row r="513" spans="1:31">
      <c r="A513" s="17">
        <v>500</v>
      </c>
      <c r="B513" s="19">
        <v>0.166875</v>
      </c>
      <c r="C513" s="17">
        <v>-1</v>
      </c>
      <c r="D513" s="17">
        <v>0</v>
      </c>
      <c r="E513" s="17">
        <v>0</v>
      </c>
      <c r="F513" s="17">
        <v>0</v>
      </c>
      <c r="G513" s="17">
        <v>5.0489999999999997E-3</v>
      </c>
      <c r="H513" s="17">
        <v>0.109662</v>
      </c>
      <c r="I513" s="17">
        <v>0.116799</v>
      </c>
      <c r="J513" s="17">
        <v>7.1370000000000001E-3</v>
      </c>
      <c r="K513" s="17">
        <v>6.1105E-2</v>
      </c>
      <c r="L513" s="17">
        <v>196.7</v>
      </c>
      <c r="M513" s="17">
        <v>0.22916600000000001</v>
      </c>
      <c r="N513" s="17">
        <v>1220</v>
      </c>
      <c r="O513" s="17">
        <v>0</v>
      </c>
      <c r="P513" s="17">
        <v>0</v>
      </c>
      <c r="Q513" s="17">
        <v>1.8842999999999999E-2</v>
      </c>
      <c r="R513" s="17">
        <v>9.3419000000000002E-2</v>
      </c>
      <c r="S513" s="17">
        <v>9.9415000000000003E-2</v>
      </c>
      <c r="T513" s="17">
        <v>5.9950000000000003E-3</v>
      </c>
      <c r="U513" s="17">
        <v>6.0308E-2</v>
      </c>
      <c r="V513" s="17">
        <v>432.7</v>
      </c>
      <c r="W513" s="17">
        <v>0.59999800000000003</v>
      </c>
      <c r="X513" s="17">
        <v>813</v>
      </c>
      <c r="Y513" s="17">
        <v>0</v>
      </c>
      <c r="Z513" s="17">
        <v>0</v>
      </c>
      <c r="AA513" s="17">
        <v>9.2780799999999997E-2</v>
      </c>
      <c r="AB513" s="17">
        <v>5.0556000000000004E-3</v>
      </c>
      <c r="AC513" s="17">
        <v>9.3449500000000005E-2</v>
      </c>
      <c r="AD513" s="17">
        <v>0.25</v>
      </c>
      <c r="AE513" s="17">
        <v>4222.1000000000004</v>
      </c>
    </row>
    <row r="514" spans="1:31">
      <c r="A514" s="17">
        <v>501</v>
      </c>
      <c r="B514" s="19">
        <v>0.16692129629629629</v>
      </c>
      <c r="C514" s="17">
        <v>-1</v>
      </c>
      <c r="D514" s="17">
        <v>0</v>
      </c>
      <c r="E514" s="17">
        <v>0</v>
      </c>
      <c r="F514" s="17">
        <v>0</v>
      </c>
      <c r="G514" s="17">
        <v>0.117551</v>
      </c>
      <c r="H514" s="17">
        <v>0.10172299999999999</v>
      </c>
      <c r="I514" s="17">
        <v>0.109462</v>
      </c>
      <c r="J514" s="17">
        <v>7.7390000000000002E-3</v>
      </c>
      <c r="K514" s="17">
        <v>7.0699999999999999E-2</v>
      </c>
      <c r="L514" s="17">
        <v>900</v>
      </c>
      <c r="M514" s="17">
        <v>9.0000000000000002E-6</v>
      </c>
      <c r="N514" s="17">
        <v>2213</v>
      </c>
      <c r="O514" s="17">
        <v>0</v>
      </c>
      <c r="P514" s="17">
        <v>0</v>
      </c>
      <c r="Q514" s="17">
        <v>1.6215E-2</v>
      </c>
      <c r="R514" s="17">
        <v>6.8215999999999999E-2</v>
      </c>
      <c r="S514" s="17">
        <v>7.8075000000000006E-2</v>
      </c>
      <c r="T514" s="17">
        <v>9.8580000000000004E-3</v>
      </c>
      <c r="U514" s="17">
        <v>0.12626699999999999</v>
      </c>
      <c r="V514" s="17">
        <v>900</v>
      </c>
      <c r="W514" s="17">
        <v>6.9999999999999999E-6</v>
      </c>
      <c r="X514" s="17">
        <v>725</v>
      </c>
      <c r="Y514" s="17">
        <v>0</v>
      </c>
      <c r="Z514" s="17">
        <v>0</v>
      </c>
      <c r="AA514" s="17">
        <v>0.19425700000000001</v>
      </c>
      <c r="AB514" s="17">
        <v>5.0092400000000002E-2</v>
      </c>
      <c r="AC514" s="17">
        <v>6.8710199999999999E-2</v>
      </c>
      <c r="AD514" s="17">
        <v>0.25</v>
      </c>
      <c r="AE514" s="17">
        <v>922.9</v>
      </c>
    </row>
    <row r="515" spans="1:31">
      <c r="A515" s="17">
        <v>502</v>
      </c>
      <c r="B515" s="19">
        <v>0.16697916666666668</v>
      </c>
      <c r="C515" s="17">
        <v>-1</v>
      </c>
      <c r="D515" s="17">
        <v>0</v>
      </c>
      <c r="E515" s="17">
        <v>0</v>
      </c>
      <c r="F515" s="17">
        <v>0</v>
      </c>
      <c r="G515" s="17">
        <v>0.150418</v>
      </c>
      <c r="H515" s="17">
        <v>9.3049000000000007E-2</v>
      </c>
      <c r="I515" s="17">
        <v>0.10108499999999999</v>
      </c>
      <c r="J515" s="17">
        <v>8.0370000000000007E-3</v>
      </c>
      <c r="K515" s="17">
        <v>7.9505999999999993E-2</v>
      </c>
      <c r="L515" s="17">
        <v>335.9</v>
      </c>
      <c r="M515" s="17">
        <v>0.59999800000000003</v>
      </c>
      <c r="N515" s="17">
        <v>563</v>
      </c>
      <c r="O515" s="17">
        <v>0</v>
      </c>
      <c r="P515" s="17">
        <v>0</v>
      </c>
      <c r="Q515" s="17">
        <v>6.2385000000000003E-2</v>
      </c>
      <c r="R515" s="17">
        <v>7.3754E-2</v>
      </c>
      <c r="S515" s="17">
        <v>8.1588999999999995E-2</v>
      </c>
      <c r="T515" s="17">
        <v>7.835E-3</v>
      </c>
      <c r="U515" s="17">
        <v>9.6032000000000006E-2</v>
      </c>
      <c r="V515" s="17">
        <v>900</v>
      </c>
      <c r="W515" s="17">
        <v>1.9999999999999999E-6</v>
      </c>
      <c r="X515" s="17">
        <v>981</v>
      </c>
      <c r="Y515" s="17">
        <v>0</v>
      </c>
      <c r="Z515" s="17">
        <v>0</v>
      </c>
      <c r="AA515" s="17">
        <v>0.14774100000000001</v>
      </c>
      <c r="AB515" s="17">
        <v>4.9807000000000002E-3</v>
      </c>
      <c r="AC515" s="17">
        <v>7.3792999999999997E-2</v>
      </c>
      <c r="AD515" s="17">
        <v>0.25</v>
      </c>
      <c r="AE515" s="17">
        <v>2472.9</v>
      </c>
    </row>
    <row r="516" spans="1:31">
      <c r="A516" s="17">
        <v>503</v>
      </c>
      <c r="B516" s="19">
        <v>0.16703703703703701</v>
      </c>
      <c r="C516" s="17">
        <v>-1</v>
      </c>
      <c r="D516" s="17">
        <v>0</v>
      </c>
      <c r="E516" s="17">
        <v>0</v>
      </c>
      <c r="F516" s="17">
        <v>0</v>
      </c>
      <c r="G516" s="17">
        <v>8.5980000000000001E-2</v>
      </c>
      <c r="H516" s="17">
        <v>0.111135</v>
      </c>
      <c r="I516" s="17">
        <v>0.11827500000000001</v>
      </c>
      <c r="J516" s="17">
        <v>7.1399999999999996E-3</v>
      </c>
      <c r="K516" s="17">
        <v>6.0365000000000002E-2</v>
      </c>
      <c r="L516" s="17">
        <v>302.3</v>
      </c>
      <c r="M516" s="17">
        <v>0.370813</v>
      </c>
      <c r="N516" s="17">
        <v>744</v>
      </c>
      <c r="O516" s="17">
        <v>0</v>
      </c>
      <c r="P516" s="17">
        <v>0</v>
      </c>
      <c r="Q516" s="17">
        <v>2.9855E-2</v>
      </c>
      <c r="R516" s="17">
        <v>9.5741000000000007E-2</v>
      </c>
      <c r="S516" s="17">
        <v>0.102705</v>
      </c>
      <c r="T516" s="17">
        <v>6.9639999999999997E-3</v>
      </c>
      <c r="U516" s="17">
        <v>6.7805000000000004E-2</v>
      </c>
      <c r="V516" s="17">
        <v>900</v>
      </c>
      <c r="W516" s="17">
        <v>0.14163100000000001</v>
      </c>
      <c r="X516" s="17">
        <v>1123</v>
      </c>
      <c r="Y516" s="17">
        <v>0</v>
      </c>
      <c r="Z516" s="17">
        <v>0</v>
      </c>
      <c r="AA516" s="17">
        <v>0.104315</v>
      </c>
      <c r="AB516" s="17">
        <v>4.7429899999999999E-3</v>
      </c>
      <c r="AC516" s="17">
        <v>9.5773899999999995E-2</v>
      </c>
      <c r="AD516" s="17">
        <v>0.25</v>
      </c>
      <c r="AE516" s="17">
        <v>2747.4</v>
      </c>
    </row>
    <row r="517" spans="1:31">
      <c r="A517" s="17">
        <v>504</v>
      </c>
      <c r="B517" s="19">
        <v>0.1670949074074074</v>
      </c>
      <c r="C517" s="17">
        <v>-1</v>
      </c>
      <c r="D517" s="17">
        <v>0</v>
      </c>
      <c r="E517" s="17">
        <v>0</v>
      </c>
      <c r="F517" s="17">
        <v>0</v>
      </c>
      <c r="G517" s="17">
        <v>9.2097999999999999E-2</v>
      </c>
      <c r="H517" s="17">
        <v>0.111288</v>
      </c>
      <c r="I517" s="17">
        <v>0.11706999999999999</v>
      </c>
      <c r="J517" s="17">
        <v>5.7819999999999998E-3</v>
      </c>
      <c r="K517" s="17">
        <v>4.9387E-2</v>
      </c>
      <c r="L517" s="17">
        <v>900</v>
      </c>
      <c r="M517" s="17">
        <v>0.45836900000000003</v>
      </c>
      <c r="N517" s="17">
        <v>994</v>
      </c>
      <c r="O517" s="17">
        <v>0</v>
      </c>
      <c r="P517" s="17">
        <v>0</v>
      </c>
      <c r="Q517" s="17">
        <v>8.0630000000000007E-3</v>
      </c>
      <c r="R517" s="17">
        <v>9.1387999999999997E-2</v>
      </c>
      <c r="S517" s="17">
        <v>0.10294</v>
      </c>
      <c r="T517" s="17">
        <v>1.1552E-2</v>
      </c>
      <c r="U517" s="17">
        <v>0.112219</v>
      </c>
      <c r="V517" s="17">
        <v>900</v>
      </c>
      <c r="W517" s="17">
        <v>0.229159</v>
      </c>
      <c r="X517" s="17">
        <v>736</v>
      </c>
      <c r="Y517" s="17">
        <v>0</v>
      </c>
      <c r="Z517" s="17">
        <v>0</v>
      </c>
    </row>
    <row r="518" spans="1:31">
      <c r="A518" s="17">
        <v>505</v>
      </c>
      <c r="B518" s="19">
        <v>0.16715277777777779</v>
      </c>
      <c r="C518" s="17">
        <v>-1</v>
      </c>
      <c r="D518" s="17">
        <v>0</v>
      </c>
      <c r="E518" s="17">
        <v>0</v>
      </c>
      <c r="F518" s="17">
        <v>0</v>
      </c>
      <c r="G518" s="17">
        <v>2.2827E-2</v>
      </c>
      <c r="H518" s="17">
        <v>0.108401</v>
      </c>
      <c r="I518" s="17">
        <v>0.113662</v>
      </c>
      <c r="J518" s="17">
        <v>5.2610000000000001E-3</v>
      </c>
      <c r="K518" s="17">
        <v>4.6282999999999998E-2</v>
      </c>
      <c r="L518" s="17">
        <v>900</v>
      </c>
      <c r="M518" s="17">
        <v>0.141629</v>
      </c>
      <c r="N518" s="17">
        <v>1577</v>
      </c>
      <c r="O518" s="17">
        <v>0</v>
      </c>
      <c r="P518" s="17">
        <v>0</v>
      </c>
      <c r="Q518" s="17">
        <v>7.5006000000000003E-2</v>
      </c>
      <c r="R518" s="17">
        <v>9.3764E-2</v>
      </c>
      <c r="S518" s="17">
        <v>0.104544</v>
      </c>
      <c r="T518" s="17">
        <v>1.0781000000000001E-2</v>
      </c>
      <c r="U518" s="17">
        <v>0.10312200000000001</v>
      </c>
      <c r="V518" s="17">
        <v>900</v>
      </c>
      <c r="W518" s="17">
        <v>1.2E-5</v>
      </c>
      <c r="X518" s="17">
        <v>1305</v>
      </c>
      <c r="Y518" s="17">
        <v>0</v>
      </c>
      <c r="Z518" s="17">
        <v>0</v>
      </c>
    </row>
    <row r="519" spans="1:31">
      <c r="A519" s="17">
        <v>506</v>
      </c>
      <c r="B519" s="19">
        <v>0.16721064814814815</v>
      </c>
      <c r="C519" s="17">
        <v>-1</v>
      </c>
      <c r="D519" s="17">
        <v>0</v>
      </c>
      <c r="E519" s="17">
        <v>0</v>
      </c>
      <c r="F519" s="17">
        <v>0</v>
      </c>
      <c r="G519" s="17">
        <v>1.2015E-2</v>
      </c>
      <c r="H519" s="17">
        <v>0.110502</v>
      </c>
      <c r="I519" s="17">
        <v>0.116134</v>
      </c>
      <c r="J519" s="17">
        <v>5.6319999999999999E-3</v>
      </c>
      <c r="K519" s="17">
        <v>4.8496999999999998E-2</v>
      </c>
      <c r="L519" s="17">
        <v>249.8</v>
      </c>
      <c r="M519" s="17">
        <v>0.37081900000000001</v>
      </c>
      <c r="N519" s="17">
        <v>1166</v>
      </c>
      <c r="O519" s="17">
        <v>0</v>
      </c>
      <c r="P519" s="17">
        <v>0</v>
      </c>
      <c r="Q519" s="17">
        <v>9.7190000000000002E-3</v>
      </c>
      <c r="R519" s="17">
        <v>9.5002000000000003E-2</v>
      </c>
      <c r="S519" s="17">
        <v>0.107431</v>
      </c>
      <c r="T519" s="17">
        <v>1.2429000000000001E-2</v>
      </c>
      <c r="U519" s="17">
        <v>0.11569500000000001</v>
      </c>
      <c r="V519" s="17">
        <v>100</v>
      </c>
      <c r="W519" s="17">
        <v>0.42492200000000002</v>
      </c>
      <c r="X519" s="17">
        <v>846</v>
      </c>
      <c r="Y519" s="17">
        <v>0</v>
      </c>
      <c r="Z519" s="17">
        <v>0</v>
      </c>
    </row>
    <row r="520" spans="1:31">
      <c r="A520" s="17">
        <v>507</v>
      </c>
      <c r="B520" s="19">
        <v>0.16725694444444447</v>
      </c>
      <c r="C520" s="17">
        <v>-1</v>
      </c>
      <c r="D520" s="17">
        <v>0</v>
      </c>
      <c r="E520" s="17">
        <v>0</v>
      </c>
      <c r="F520" s="17">
        <v>0</v>
      </c>
      <c r="G520" s="17">
        <v>9.4017000000000003E-2</v>
      </c>
      <c r="H520" s="17">
        <v>0.110634</v>
      </c>
      <c r="I520" s="17">
        <v>0.116011</v>
      </c>
      <c r="J520" s="17">
        <v>5.3769999999999998E-3</v>
      </c>
      <c r="K520" s="17">
        <v>4.6351000000000003E-2</v>
      </c>
      <c r="L520" s="17">
        <v>900</v>
      </c>
      <c r="M520" s="17">
        <v>2.0185999999999999E-2</v>
      </c>
      <c r="N520" s="17">
        <v>841</v>
      </c>
      <c r="O520" s="17">
        <v>0</v>
      </c>
      <c r="P520" s="17">
        <v>0</v>
      </c>
      <c r="Q520" s="17">
        <v>2.0518000000000002E-2</v>
      </c>
      <c r="R520" s="17">
        <v>9.7920999999999994E-2</v>
      </c>
      <c r="S520" s="17">
        <v>0.103473</v>
      </c>
      <c r="T520" s="17">
        <v>5.5519999999999996E-3</v>
      </c>
      <c r="U520" s="17">
        <v>5.3654E-2</v>
      </c>
      <c r="V520" s="17">
        <v>362.9</v>
      </c>
      <c r="W520" s="17">
        <v>0.6</v>
      </c>
      <c r="X520" s="17">
        <v>1679</v>
      </c>
      <c r="Y520" s="17">
        <v>0</v>
      </c>
      <c r="Z520" s="17">
        <v>0</v>
      </c>
    </row>
    <row r="521" spans="1:31">
      <c r="A521" s="17">
        <v>508</v>
      </c>
      <c r="B521" s="19">
        <v>0.16731481481481481</v>
      </c>
      <c r="C521" s="17">
        <v>-1</v>
      </c>
      <c r="D521" s="17">
        <v>0</v>
      </c>
      <c r="E521" s="17">
        <v>0</v>
      </c>
      <c r="F521" s="17">
        <v>0</v>
      </c>
      <c r="G521" s="17">
        <v>5.3220000000000003E-2</v>
      </c>
      <c r="H521" s="17">
        <v>0.111095</v>
      </c>
      <c r="I521" s="17">
        <v>0.11887300000000001</v>
      </c>
      <c r="J521" s="17">
        <v>7.7780000000000002E-3</v>
      </c>
      <c r="K521" s="17">
        <v>6.5433000000000005E-2</v>
      </c>
      <c r="L521" s="17">
        <v>100</v>
      </c>
      <c r="M521" s="17">
        <v>0.14169300000000001</v>
      </c>
      <c r="N521" s="17">
        <v>1181</v>
      </c>
      <c r="O521" s="17">
        <v>0</v>
      </c>
      <c r="P521" s="17">
        <v>0</v>
      </c>
      <c r="Q521" s="17">
        <v>8.3290000000000003E-2</v>
      </c>
      <c r="R521" s="17">
        <v>9.5132999999999995E-2</v>
      </c>
      <c r="S521" s="17">
        <v>0.105749</v>
      </c>
      <c r="T521" s="17">
        <v>1.0616E-2</v>
      </c>
      <c r="U521" s="17">
        <v>0.10038900000000001</v>
      </c>
      <c r="V521" s="17">
        <v>100</v>
      </c>
      <c r="W521" s="17">
        <v>0.37081799999999998</v>
      </c>
      <c r="X521" s="17">
        <v>600</v>
      </c>
      <c r="Y521" s="17">
        <v>0</v>
      </c>
      <c r="Z521" s="17">
        <v>0</v>
      </c>
    </row>
    <row r="522" spans="1:31">
      <c r="A522" s="17">
        <v>509</v>
      </c>
      <c r="B522" s="19">
        <v>0.16737268518518519</v>
      </c>
      <c r="C522" s="17">
        <v>-1</v>
      </c>
      <c r="D522" s="17">
        <v>0</v>
      </c>
      <c r="E522" s="17">
        <v>0</v>
      </c>
      <c r="F522" s="17">
        <v>0</v>
      </c>
      <c r="G522" s="17">
        <v>3.1470000000000001E-3</v>
      </c>
      <c r="H522" s="17">
        <v>0.109012</v>
      </c>
      <c r="I522" s="17">
        <v>0.114526</v>
      </c>
      <c r="J522" s="17">
        <v>5.5139999999999998E-3</v>
      </c>
      <c r="K522" s="17">
        <v>4.8148000000000003E-2</v>
      </c>
      <c r="L522" s="17">
        <v>547.5</v>
      </c>
      <c r="M522" s="17">
        <v>0.599997</v>
      </c>
      <c r="N522" s="17">
        <v>1065</v>
      </c>
      <c r="O522" s="17">
        <v>0</v>
      </c>
      <c r="P522" s="17">
        <v>0</v>
      </c>
      <c r="Q522" s="17">
        <v>2.1519999999999998E-3</v>
      </c>
      <c r="R522" s="17">
        <v>9.5170000000000005E-2</v>
      </c>
      <c r="S522" s="17">
        <v>0.10405300000000001</v>
      </c>
      <c r="T522" s="17">
        <v>8.8839999999999995E-3</v>
      </c>
      <c r="U522" s="17">
        <v>8.5375000000000006E-2</v>
      </c>
      <c r="V522" s="17">
        <v>900</v>
      </c>
      <c r="W522" s="17">
        <v>0.17497199999999999</v>
      </c>
      <c r="X522" s="17">
        <v>1356</v>
      </c>
      <c r="Y522" s="17">
        <v>0</v>
      </c>
      <c r="Z522" s="17">
        <v>0</v>
      </c>
    </row>
    <row r="523" spans="1:31">
      <c r="A523" s="17">
        <v>510</v>
      </c>
      <c r="B523" s="19">
        <v>0.16743055555555555</v>
      </c>
      <c r="C523" s="17">
        <v>-1</v>
      </c>
      <c r="D523" s="17">
        <v>0</v>
      </c>
      <c r="E523" s="17">
        <v>0</v>
      </c>
      <c r="F523" s="17">
        <v>0</v>
      </c>
      <c r="G523" s="17">
        <v>1.0814000000000001E-2</v>
      </c>
      <c r="H523" s="17">
        <v>0.107795</v>
      </c>
      <c r="I523" s="17">
        <v>0.11636100000000001</v>
      </c>
      <c r="J523" s="17">
        <v>8.5660000000000007E-3</v>
      </c>
      <c r="K523" s="17">
        <v>7.3613999999999999E-2</v>
      </c>
      <c r="L523" s="17">
        <v>900</v>
      </c>
      <c r="M523" s="17">
        <v>0.37081999999999998</v>
      </c>
      <c r="N523" s="17">
        <v>959</v>
      </c>
      <c r="O523" s="17">
        <v>0</v>
      </c>
      <c r="P523" s="17">
        <v>0</v>
      </c>
      <c r="Q523" s="17">
        <v>4.5088999999999997E-2</v>
      </c>
      <c r="R523" s="17">
        <v>9.4227000000000005E-2</v>
      </c>
      <c r="S523" s="17">
        <v>0.105643</v>
      </c>
      <c r="T523" s="17">
        <v>1.1416000000000001E-2</v>
      </c>
      <c r="U523" s="17">
        <v>0.10806399999999999</v>
      </c>
      <c r="V523" s="17">
        <v>100</v>
      </c>
      <c r="W523" s="17">
        <v>0.37081900000000001</v>
      </c>
      <c r="X523" s="17">
        <v>964</v>
      </c>
      <c r="Y523" s="17">
        <v>0</v>
      </c>
      <c r="Z523" s="17">
        <v>0</v>
      </c>
    </row>
    <row r="524" spans="1:31">
      <c r="A524" s="17">
        <v>511</v>
      </c>
      <c r="B524" s="19">
        <v>0.16748842592592594</v>
      </c>
      <c r="C524" s="17">
        <v>-1</v>
      </c>
      <c r="D524" s="17">
        <v>0</v>
      </c>
      <c r="E524" s="17">
        <v>0</v>
      </c>
      <c r="F524" s="17">
        <v>0</v>
      </c>
      <c r="G524" s="17">
        <v>1.9189999999999999E-2</v>
      </c>
      <c r="H524" s="17">
        <v>0.117825</v>
      </c>
      <c r="I524" s="17">
        <v>0.123515</v>
      </c>
      <c r="J524" s="17">
        <v>5.6899999999999997E-3</v>
      </c>
      <c r="K524" s="17">
        <v>4.6068999999999999E-2</v>
      </c>
      <c r="L524" s="17">
        <v>900</v>
      </c>
      <c r="M524" s="17">
        <v>0.370838</v>
      </c>
      <c r="N524" s="17">
        <v>2468</v>
      </c>
      <c r="O524" s="17">
        <v>0</v>
      </c>
      <c r="P524" s="17">
        <v>0</v>
      </c>
      <c r="Q524" s="17">
        <v>2.6279E-2</v>
      </c>
      <c r="R524" s="17">
        <v>9.0853000000000003E-2</v>
      </c>
      <c r="S524" s="17">
        <v>0.100859</v>
      </c>
      <c r="T524" s="17">
        <v>1.0007E-2</v>
      </c>
      <c r="U524" s="17">
        <v>9.9212999999999996E-2</v>
      </c>
      <c r="V524" s="17">
        <v>567.29999999999995</v>
      </c>
      <c r="W524" s="17">
        <v>0.6</v>
      </c>
      <c r="X524" s="17">
        <v>669</v>
      </c>
      <c r="Y524" s="17">
        <v>0</v>
      </c>
      <c r="Z524" s="17">
        <v>0</v>
      </c>
    </row>
    <row r="525" spans="1:31">
      <c r="A525" s="17">
        <v>512</v>
      </c>
      <c r="B525" s="19">
        <v>0.16753472222222221</v>
      </c>
      <c r="C525" s="17">
        <v>-1</v>
      </c>
      <c r="D525" s="17">
        <v>0</v>
      </c>
      <c r="E525" s="17">
        <v>0</v>
      </c>
      <c r="F525" s="17">
        <v>0</v>
      </c>
      <c r="G525" s="17">
        <v>3.4042000000000003E-2</v>
      </c>
      <c r="H525" s="17">
        <v>0.116205</v>
      </c>
      <c r="I525" s="17">
        <v>0.121299</v>
      </c>
      <c r="J525" s="17">
        <v>5.0939999999999996E-3</v>
      </c>
      <c r="K525" s="17">
        <v>4.1994999999999998E-2</v>
      </c>
      <c r="L525" s="17">
        <v>900</v>
      </c>
      <c r="M525" s="17">
        <v>3.0000000000000001E-6</v>
      </c>
      <c r="N525" s="17">
        <v>1298</v>
      </c>
      <c r="O525" s="17">
        <v>0</v>
      </c>
      <c r="P525" s="17">
        <v>0</v>
      </c>
      <c r="Q525" s="17">
        <v>4.8392999999999999E-2</v>
      </c>
      <c r="R525" s="17">
        <v>8.8259000000000004E-2</v>
      </c>
      <c r="S525" s="17">
        <v>9.7209000000000004E-2</v>
      </c>
      <c r="T525" s="17">
        <v>8.9499999999999996E-3</v>
      </c>
      <c r="U525" s="17">
        <v>9.2066999999999996E-2</v>
      </c>
      <c r="V525" s="17">
        <v>758</v>
      </c>
      <c r="W525" s="17">
        <v>0.59998899999999999</v>
      </c>
      <c r="X525" s="17">
        <v>676</v>
      </c>
      <c r="Y525" s="17">
        <v>0</v>
      </c>
      <c r="Z525" s="17">
        <v>0</v>
      </c>
    </row>
    <row r="526" spans="1:31">
      <c r="A526" s="17">
        <v>513</v>
      </c>
      <c r="B526" s="19">
        <v>0.1675925925925926</v>
      </c>
      <c r="C526" s="17">
        <v>-1</v>
      </c>
      <c r="D526" s="17">
        <v>0</v>
      </c>
      <c r="E526" s="17">
        <v>0</v>
      </c>
      <c r="F526" s="17">
        <v>0</v>
      </c>
      <c r="G526" s="17">
        <v>2.4254999999999999E-2</v>
      </c>
      <c r="H526" s="17">
        <v>0.117756</v>
      </c>
      <c r="I526" s="17">
        <v>0.12540699999999999</v>
      </c>
      <c r="J526" s="17">
        <v>7.6509999999999998E-3</v>
      </c>
      <c r="K526" s="17">
        <v>6.1010000000000002E-2</v>
      </c>
      <c r="L526" s="17">
        <v>505.5</v>
      </c>
      <c r="M526" s="17">
        <v>0.59999899999999995</v>
      </c>
      <c r="N526" s="17">
        <v>937</v>
      </c>
      <c r="O526" s="17">
        <v>0</v>
      </c>
      <c r="P526" s="17">
        <v>0</v>
      </c>
      <c r="Q526" s="17">
        <v>0.114484</v>
      </c>
      <c r="R526" s="17">
        <v>8.9914999999999995E-2</v>
      </c>
      <c r="S526" s="17">
        <v>9.8669999999999994E-2</v>
      </c>
      <c r="T526" s="17">
        <v>8.7550000000000006E-3</v>
      </c>
      <c r="U526" s="17">
        <v>8.8732000000000005E-2</v>
      </c>
      <c r="V526" s="17">
        <v>900</v>
      </c>
      <c r="W526" s="17">
        <v>9.9999999999999995E-7</v>
      </c>
      <c r="X526" s="17">
        <v>1552</v>
      </c>
      <c r="Y526" s="17">
        <v>0</v>
      </c>
      <c r="Z526" s="17">
        <v>0</v>
      </c>
    </row>
    <row r="527" spans="1:31">
      <c r="A527" s="17">
        <v>514</v>
      </c>
      <c r="B527" s="19">
        <v>0.16765046296296296</v>
      </c>
      <c r="C527" s="17">
        <v>-1</v>
      </c>
      <c r="D527" s="17">
        <v>0</v>
      </c>
      <c r="E527" s="17">
        <v>0</v>
      </c>
      <c r="F527" s="17">
        <v>0</v>
      </c>
      <c r="G527" s="17">
        <v>3.0407E-2</v>
      </c>
      <c r="H527" s="17">
        <v>0.11222699999999999</v>
      </c>
      <c r="I527" s="17">
        <v>0.120489</v>
      </c>
      <c r="J527" s="17">
        <v>8.2629999999999995E-3</v>
      </c>
      <c r="K527" s="17">
        <v>6.8574999999999997E-2</v>
      </c>
      <c r="L527" s="17">
        <v>900</v>
      </c>
      <c r="M527" s="17">
        <v>1.9999999999999999E-6</v>
      </c>
      <c r="N527" s="17">
        <v>1378</v>
      </c>
      <c r="O527" s="17">
        <v>0</v>
      </c>
      <c r="P527" s="17">
        <v>0</v>
      </c>
      <c r="Q527" s="17">
        <v>1.6473999999999999E-2</v>
      </c>
      <c r="R527" s="17">
        <v>8.7295999999999999E-2</v>
      </c>
      <c r="S527" s="17">
        <v>9.6070000000000003E-2</v>
      </c>
      <c r="T527" s="17">
        <v>8.7740000000000005E-3</v>
      </c>
      <c r="U527" s="17">
        <v>9.1328000000000006E-2</v>
      </c>
      <c r="V527" s="17">
        <v>900</v>
      </c>
      <c r="W527" s="17">
        <v>0.6</v>
      </c>
      <c r="X527" s="17">
        <v>1811</v>
      </c>
      <c r="Y527" s="17">
        <v>0</v>
      </c>
      <c r="Z527" s="17">
        <v>0</v>
      </c>
    </row>
    <row r="528" spans="1:31">
      <c r="A528" s="17">
        <v>515</v>
      </c>
      <c r="B528" s="19">
        <v>0.16770833333333335</v>
      </c>
      <c r="C528" s="17">
        <v>-1</v>
      </c>
      <c r="D528" s="17">
        <v>0</v>
      </c>
      <c r="E528" s="17">
        <v>0</v>
      </c>
      <c r="F528" s="17">
        <v>0</v>
      </c>
      <c r="G528" s="17">
        <v>1.4034E-2</v>
      </c>
      <c r="H528" s="17">
        <v>0.11150400000000001</v>
      </c>
      <c r="I528" s="17">
        <v>0.11901399999999999</v>
      </c>
      <c r="J528" s="17">
        <v>7.5100000000000002E-3</v>
      </c>
      <c r="K528" s="17">
        <v>6.3103999999999993E-2</v>
      </c>
      <c r="L528" s="17">
        <v>900</v>
      </c>
      <c r="M528" s="17">
        <v>0.37082700000000002</v>
      </c>
      <c r="N528" s="17">
        <v>859</v>
      </c>
      <c r="O528" s="17">
        <v>0</v>
      </c>
      <c r="P528" s="17">
        <v>0</v>
      </c>
      <c r="Q528" s="17">
        <v>2.8180000000000002E-3</v>
      </c>
      <c r="R528" s="17">
        <v>8.8664999999999994E-2</v>
      </c>
      <c r="S528" s="17">
        <v>9.6842999999999999E-2</v>
      </c>
      <c r="T528" s="17">
        <v>8.1779999999999995E-3</v>
      </c>
      <c r="U528" s="17">
        <v>8.4442000000000003E-2</v>
      </c>
      <c r="V528" s="17">
        <v>900</v>
      </c>
      <c r="W528" s="17">
        <v>0.6</v>
      </c>
      <c r="X528" s="17">
        <v>783</v>
      </c>
      <c r="Y528" s="17">
        <v>0</v>
      </c>
      <c r="Z528" s="17">
        <v>0</v>
      </c>
    </row>
    <row r="529" spans="1:26">
      <c r="A529" s="17">
        <v>516</v>
      </c>
      <c r="B529" s="19">
        <v>0.16776620370370368</v>
      </c>
      <c r="C529" s="17">
        <v>-1</v>
      </c>
      <c r="D529" s="17">
        <v>0</v>
      </c>
      <c r="E529" s="17">
        <v>0</v>
      </c>
      <c r="F529" s="17">
        <v>0</v>
      </c>
      <c r="G529" s="17">
        <v>6.2879000000000004E-2</v>
      </c>
      <c r="H529" s="17">
        <v>0.112841</v>
      </c>
      <c r="I529" s="17">
        <v>0.120403</v>
      </c>
      <c r="J529" s="17">
        <v>7.5620000000000001E-3</v>
      </c>
      <c r="K529" s="17">
        <v>6.2808000000000003E-2</v>
      </c>
      <c r="L529" s="17">
        <v>679.8</v>
      </c>
      <c r="M529" s="17">
        <v>0.6</v>
      </c>
      <c r="N529" s="17">
        <v>1599</v>
      </c>
      <c r="O529" s="17">
        <v>0</v>
      </c>
      <c r="P529" s="17">
        <v>0</v>
      </c>
      <c r="Q529" s="17">
        <v>1.041E-3</v>
      </c>
      <c r="R529" s="17">
        <v>8.7001999999999996E-2</v>
      </c>
      <c r="S529" s="17">
        <v>9.6155000000000004E-2</v>
      </c>
      <c r="T529" s="17">
        <v>9.1529999999999997E-3</v>
      </c>
      <c r="U529" s="17">
        <v>9.5190999999999998E-2</v>
      </c>
      <c r="V529" s="17">
        <v>477.7</v>
      </c>
      <c r="W529" s="17">
        <v>0.599997</v>
      </c>
      <c r="X529" s="17">
        <v>2299</v>
      </c>
      <c r="Y529" s="17">
        <v>0</v>
      </c>
      <c r="Z529" s="17">
        <v>0</v>
      </c>
    </row>
    <row r="530" spans="1:26">
      <c r="A530" s="17">
        <v>517</v>
      </c>
      <c r="B530" s="19">
        <v>0.1678125</v>
      </c>
      <c r="C530" s="17">
        <v>-1</v>
      </c>
      <c r="D530" s="17">
        <v>0</v>
      </c>
      <c r="E530" s="17">
        <v>0</v>
      </c>
      <c r="F530" s="17">
        <v>0</v>
      </c>
      <c r="G530" s="17">
        <v>2.4754999999999999E-2</v>
      </c>
      <c r="H530" s="17">
        <v>0.11311</v>
      </c>
      <c r="I530" s="17">
        <v>0.120687</v>
      </c>
      <c r="J530" s="17">
        <v>7.5770000000000004E-3</v>
      </c>
      <c r="K530" s="17">
        <v>6.2782000000000004E-2</v>
      </c>
      <c r="L530" s="17">
        <v>900</v>
      </c>
      <c r="M530" s="17">
        <v>0.37081700000000001</v>
      </c>
      <c r="N530" s="17">
        <v>742</v>
      </c>
      <c r="O530" s="17">
        <v>0</v>
      </c>
      <c r="P530" s="17">
        <v>0</v>
      </c>
      <c r="Q530" s="17">
        <v>2.5389999999999999E-2</v>
      </c>
      <c r="R530" s="17">
        <v>8.7470000000000006E-2</v>
      </c>
      <c r="S530" s="17">
        <v>0.10212300000000001</v>
      </c>
      <c r="T530" s="17">
        <v>1.4652999999999999E-2</v>
      </c>
      <c r="U530" s="17">
        <v>0.143484</v>
      </c>
      <c r="V530" s="17">
        <v>291.7</v>
      </c>
      <c r="W530" s="17">
        <v>0.6</v>
      </c>
      <c r="X530" s="17">
        <v>1115</v>
      </c>
      <c r="Y530" s="17">
        <v>0</v>
      </c>
      <c r="Z530" s="17">
        <v>0</v>
      </c>
    </row>
    <row r="531" spans="1:26">
      <c r="A531" s="17">
        <v>518</v>
      </c>
      <c r="B531" s="19">
        <v>0.16787037037037036</v>
      </c>
      <c r="C531" s="17">
        <v>-1</v>
      </c>
      <c r="D531" s="17">
        <v>0</v>
      </c>
      <c r="E531" s="17">
        <v>0</v>
      </c>
      <c r="F531" s="17">
        <v>0</v>
      </c>
      <c r="G531" s="17">
        <v>2.4369999999999999E-3</v>
      </c>
      <c r="H531" s="17">
        <v>0.109072</v>
      </c>
      <c r="I531" s="17">
        <v>0.117574</v>
      </c>
      <c r="J531" s="17">
        <v>8.5019999999999991E-3</v>
      </c>
      <c r="K531" s="17">
        <v>7.2311E-2</v>
      </c>
      <c r="L531" s="17">
        <v>900</v>
      </c>
      <c r="M531" s="17">
        <v>0.6</v>
      </c>
      <c r="N531" s="17">
        <v>1591</v>
      </c>
      <c r="O531" s="17">
        <v>0</v>
      </c>
      <c r="P531" s="17">
        <v>0</v>
      </c>
      <c r="Q531" s="17">
        <v>0.165576</v>
      </c>
      <c r="R531" s="17">
        <v>8.8432999999999998E-2</v>
      </c>
      <c r="S531" s="17">
        <v>0.101996</v>
      </c>
      <c r="T531" s="17">
        <v>1.3563E-2</v>
      </c>
      <c r="U531" s="17">
        <v>0.13297300000000001</v>
      </c>
      <c r="V531" s="17">
        <v>171</v>
      </c>
      <c r="W531" s="17">
        <v>0.37081999999999998</v>
      </c>
      <c r="X531" s="17">
        <v>1581</v>
      </c>
      <c r="Y531" s="17">
        <v>0</v>
      </c>
      <c r="Z531" s="17">
        <v>0</v>
      </c>
    </row>
    <row r="532" spans="1:26">
      <c r="A532" s="17">
        <v>519</v>
      </c>
      <c r="B532" s="19">
        <v>0.16792824074074075</v>
      </c>
      <c r="C532" s="17">
        <v>-1</v>
      </c>
      <c r="D532" s="17">
        <v>0</v>
      </c>
      <c r="E532" s="17">
        <v>0</v>
      </c>
      <c r="F532" s="17">
        <v>0</v>
      </c>
      <c r="G532" s="17">
        <v>1.3788999999999999E-2</v>
      </c>
      <c r="H532" s="17">
        <v>0.11169900000000001</v>
      </c>
      <c r="I532" s="17">
        <v>0.118783</v>
      </c>
      <c r="J532" s="17">
        <v>7.084E-3</v>
      </c>
      <c r="K532" s="17">
        <v>5.9641E-2</v>
      </c>
      <c r="L532" s="17">
        <v>286.5</v>
      </c>
      <c r="M532" s="17">
        <v>0.37081500000000001</v>
      </c>
      <c r="N532" s="17">
        <v>1460</v>
      </c>
      <c r="O532" s="17">
        <v>0</v>
      </c>
      <c r="P532" s="17">
        <v>0</v>
      </c>
      <c r="Q532" s="17">
        <v>2.214E-2</v>
      </c>
      <c r="R532" s="17">
        <v>8.7142999999999998E-2</v>
      </c>
      <c r="S532" s="17">
        <v>9.7769999999999996E-2</v>
      </c>
      <c r="T532" s="17">
        <v>1.0626E-2</v>
      </c>
      <c r="U532" s="17">
        <v>0.10868800000000001</v>
      </c>
      <c r="V532" s="17">
        <v>594.5</v>
      </c>
      <c r="W532" s="17">
        <v>0.59999899999999995</v>
      </c>
      <c r="X532" s="17">
        <v>1149</v>
      </c>
      <c r="Y532" s="17">
        <v>0</v>
      </c>
      <c r="Z532" s="17">
        <v>0</v>
      </c>
    </row>
    <row r="533" spans="1:26">
      <c r="A533" s="17">
        <v>520</v>
      </c>
      <c r="B533" s="19">
        <v>0.16798611111111109</v>
      </c>
      <c r="C533" s="17">
        <v>-1</v>
      </c>
      <c r="D533" s="17">
        <v>0</v>
      </c>
      <c r="E533" s="17">
        <v>0</v>
      </c>
      <c r="F533" s="17">
        <v>0</v>
      </c>
      <c r="G533" s="17">
        <v>2.8753999999999998E-2</v>
      </c>
      <c r="H533" s="17">
        <v>0.16858100000000001</v>
      </c>
      <c r="I533" s="17">
        <v>0.17699599999999999</v>
      </c>
      <c r="J533" s="17">
        <v>8.4150000000000006E-3</v>
      </c>
      <c r="K533" s="17">
        <v>4.7543000000000002E-2</v>
      </c>
      <c r="L533" s="17">
        <v>550.79999999999995</v>
      </c>
      <c r="M533" s="17">
        <v>0.599993</v>
      </c>
      <c r="N533" s="17">
        <v>1266</v>
      </c>
      <c r="O533" s="17">
        <v>0</v>
      </c>
      <c r="P533" s="17">
        <v>0</v>
      </c>
      <c r="Q533" s="17">
        <v>6.5584000000000003E-2</v>
      </c>
      <c r="R533" s="17">
        <v>9.1638999999999998E-2</v>
      </c>
      <c r="S533" s="17">
        <v>9.9913000000000002E-2</v>
      </c>
      <c r="T533" s="17">
        <v>8.2740000000000001E-3</v>
      </c>
      <c r="U533" s="17">
        <v>8.2816000000000001E-2</v>
      </c>
      <c r="V533" s="17">
        <v>176.9</v>
      </c>
      <c r="W533" s="17">
        <v>0.59999899999999995</v>
      </c>
      <c r="X533" s="17">
        <v>1599</v>
      </c>
      <c r="Y533" s="17">
        <v>0</v>
      </c>
      <c r="Z533" s="17">
        <v>0</v>
      </c>
    </row>
    <row r="534" spans="1:26">
      <c r="A534" s="17">
        <v>521</v>
      </c>
      <c r="B534" s="19">
        <v>0.16804398148148147</v>
      </c>
      <c r="C534" s="17">
        <v>-1</v>
      </c>
      <c r="D534" s="17">
        <v>0</v>
      </c>
      <c r="E534" s="17">
        <v>0</v>
      </c>
      <c r="F534" s="17">
        <v>0</v>
      </c>
      <c r="G534" s="17">
        <v>0.126634</v>
      </c>
      <c r="H534" s="17">
        <v>0.31281100000000001</v>
      </c>
      <c r="I534" s="17">
        <v>0.32257999999999998</v>
      </c>
      <c r="J534" s="17">
        <v>9.7689999999999999E-3</v>
      </c>
      <c r="K534" s="17">
        <v>3.0284999999999999E-2</v>
      </c>
      <c r="L534" s="17">
        <v>900</v>
      </c>
      <c r="M534" s="17">
        <v>0.37079600000000001</v>
      </c>
      <c r="N534" s="17">
        <v>3357</v>
      </c>
      <c r="O534" s="17">
        <v>0</v>
      </c>
      <c r="P534" s="17">
        <v>0</v>
      </c>
      <c r="Q534" s="17">
        <v>0.17929400000000001</v>
      </c>
      <c r="R534" s="17">
        <v>0.175567</v>
      </c>
      <c r="S534" s="17">
        <v>0.183726</v>
      </c>
      <c r="T534" s="17">
        <v>8.1589999999999996E-3</v>
      </c>
      <c r="U534" s="17">
        <v>4.4408999999999997E-2</v>
      </c>
      <c r="V534" s="17">
        <v>279.3</v>
      </c>
      <c r="W534" s="17">
        <v>0.51239500000000004</v>
      </c>
      <c r="X534" s="17">
        <v>624</v>
      </c>
      <c r="Y534" s="17">
        <v>0</v>
      </c>
      <c r="Z534" s="17">
        <v>0</v>
      </c>
    </row>
    <row r="535" spans="1:26">
      <c r="A535" s="17">
        <v>522</v>
      </c>
      <c r="B535" s="19">
        <v>0.16809027777777777</v>
      </c>
      <c r="C535" s="17">
        <v>-1</v>
      </c>
      <c r="D535" s="17">
        <v>0</v>
      </c>
      <c r="E535" s="17">
        <v>0</v>
      </c>
      <c r="F535" s="17">
        <v>0</v>
      </c>
      <c r="G535" s="17">
        <v>4.2021999999999997E-2</v>
      </c>
      <c r="H535" s="17">
        <v>0.36104700000000001</v>
      </c>
      <c r="I535" s="17">
        <v>0.373587</v>
      </c>
      <c r="J535" s="17">
        <v>1.2541E-2</v>
      </c>
      <c r="K535" s="17">
        <v>3.3568000000000001E-2</v>
      </c>
      <c r="L535" s="17">
        <v>100</v>
      </c>
      <c r="M535" s="17">
        <v>0.37502799999999997</v>
      </c>
      <c r="N535" s="17">
        <v>685</v>
      </c>
      <c r="O535" s="17">
        <v>0</v>
      </c>
      <c r="P535" s="17">
        <v>0</v>
      </c>
      <c r="Q535" s="17">
        <v>0.121366</v>
      </c>
      <c r="R535" s="17">
        <v>0.26785300000000001</v>
      </c>
      <c r="S535" s="17">
        <v>0.27635700000000002</v>
      </c>
      <c r="T535" s="17">
        <v>8.5039999999999994E-3</v>
      </c>
      <c r="U535" s="17">
        <v>3.0772000000000001E-2</v>
      </c>
      <c r="V535" s="17">
        <v>358.2</v>
      </c>
      <c r="W535" s="17">
        <v>0.59981200000000001</v>
      </c>
      <c r="X535" s="17">
        <v>781</v>
      </c>
      <c r="Y535" s="17">
        <v>0</v>
      </c>
      <c r="Z535" s="17">
        <v>0</v>
      </c>
    </row>
    <row r="536" spans="1:26">
      <c r="A536" s="17">
        <v>523</v>
      </c>
      <c r="B536" s="19">
        <v>0.16814814814814816</v>
      </c>
      <c r="C536" s="17">
        <v>-1</v>
      </c>
      <c r="D536" s="17">
        <v>0</v>
      </c>
      <c r="E536" s="17">
        <v>0</v>
      </c>
      <c r="F536" s="17">
        <v>0</v>
      </c>
      <c r="G536" s="17">
        <v>9.0439000000000005E-2</v>
      </c>
      <c r="H536" s="17">
        <v>0.13946500000000001</v>
      </c>
      <c r="I536" s="17">
        <v>0.146651</v>
      </c>
      <c r="J536" s="17">
        <v>7.1850000000000004E-3</v>
      </c>
      <c r="K536" s="17">
        <v>4.8996999999999999E-2</v>
      </c>
      <c r="L536" s="17">
        <v>360.2</v>
      </c>
      <c r="M536" s="17">
        <v>0.6</v>
      </c>
      <c r="N536" s="17">
        <v>1642</v>
      </c>
      <c r="O536" s="17">
        <v>0</v>
      </c>
      <c r="P536" s="17">
        <v>0</v>
      </c>
      <c r="Q536" s="17">
        <v>4.3829E-2</v>
      </c>
      <c r="R536" s="17">
        <v>0.167854</v>
      </c>
      <c r="S536" s="17">
        <v>0.17637700000000001</v>
      </c>
      <c r="T536" s="17">
        <v>8.5229999999999993E-3</v>
      </c>
      <c r="U536" s="17">
        <v>4.8323999999999999E-2</v>
      </c>
      <c r="V536" s="17">
        <v>267.5</v>
      </c>
      <c r="W536" s="17">
        <v>0.370807</v>
      </c>
      <c r="X536" s="17">
        <v>566</v>
      </c>
      <c r="Y536" s="17">
        <v>0</v>
      </c>
      <c r="Z536" s="17">
        <v>0</v>
      </c>
    </row>
    <row r="537" spans="1:26">
      <c r="A537" s="17">
        <v>524</v>
      </c>
      <c r="B537" s="19">
        <v>0.16820601851851849</v>
      </c>
      <c r="C537" s="17">
        <v>-1</v>
      </c>
      <c r="D537" s="17">
        <v>0</v>
      </c>
      <c r="E537" s="17">
        <v>0</v>
      </c>
      <c r="F537" s="17">
        <v>0</v>
      </c>
      <c r="G537" s="17">
        <v>6.8499999999999995E-4</v>
      </c>
      <c r="H537" s="17">
        <v>0.12598699999999999</v>
      </c>
      <c r="I537" s="17">
        <v>0.13162499999999999</v>
      </c>
      <c r="J537" s="17">
        <v>5.6379999999999998E-3</v>
      </c>
      <c r="K537" s="17">
        <v>4.2835999999999999E-2</v>
      </c>
      <c r="L537" s="17">
        <v>534.79999999999995</v>
      </c>
      <c r="M537" s="17">
        <v>0.45835900000000002</v>
      </c>
      <c r="N537" s="17">
        <v>994</v>
      </c>
      <c r="O537" s="17">
        <v>0</v>
      </c>
      <c r="P537" s="17">
        <v>0</v>
      </c>
      <c r="Q537" s="17">
        <v>9.2348E-2</v>
      </c>
      <c r="R537" s="17">
        <v>0.13738300000000001</v>
      </c>
      <c r="S537" s="17">
        <v>0.14429900000000001</v>
      </c>
      <c r="T537" s="17">
        <v>6.9170000000000004E-3</v>
      </c>
      <c r="U537" s="17">
        <v>4.7934999999999998E-2</v>
      </c>
      <c r="V537" s="17">
        <v>594.6</v>
      </c>
      <c r="W537" s="17">
        <v>0.599993</v>
      </c>
      <c r="X537" s="17">
        <v>764</v>
      </c>
      <c r="Y537" s="17">
        <v>0</v>
      </c>
      <c r="Z537" s="17">
        <v>0</v>
      </c>
    </row>
    <row r="538" spans="1:26">
      <c r="A538" s="17">
        <v>525</v>
      </c>
      <c r="B538" s="19">
        <v>0.16826388888888888</v>
      </c>
      <c r="C538" s="17">
        <v>-1</v>
      </c>
      <c r="D538" s="17">
        <v>0</v>
      </c>
      <c r="E538" s="17">
        <v>0</v>
      </c>
      <c r="F538" s="17">
        <v>0</v>
      </c>
      <c r="G538" s="17">
        <v>6.6263000000000002E-2</v>
      </c>
      <c r="H538" s="17">
        <v>0.161907</v>
      </c>
      <c r="I538" s="17">
        <v>0.17108100000000001</v>
      </c>
      <c r="J538" s="17">
        <v>9.1730000000000006E-3</v>
      </c>
      <c r="K538" s="17">
        <v>5.3619E-2</v>
      </c>
      <c r="L538" s="17">
        <v>555</v>
      </c>
      <c r="M538" s="17">
        <v>3.7599999999999998E-4</v>
      </c>
      <c r="N538" s="17">
        <v>1223</v>
      </c>
      <c r="O538" s="17">
        <v>0</v>
      </c>
      <c r="P538" s="17">
        <v>0</v>
      </c>
      <c r="Q538" s="17">
        <v>3.5888000000000003E-2</v>
      </c>
      <c r="R538" s="17">
        <v>0.128806</v>
      </c>
      <c r="S538" s="17">
        <v>0.13766</v>
      </c>
      <c r="T538" s="17">
        <v>8.8540000000000008E-3</v>
      </c>
      <c r="U538" s="17">
        <v>6.4315999999999998E-2</v>
      </c>
      <c r="V538" s="17">
        <v>514.5</v>
      </c>
      <c r="W538" s="17">
        <v>0.59999899999999995</v>
      </c>
      <c r="X538" s="17">
        <v>888</v>
      </c>
      <c r="Y538" s="17">
        <v>0</v>
      </c>
      <c r="Z538" s="17">
        <v>0</v>
      </c>
    </row>
    <row r="539" spans="1:26">
      <c r="A539" s="17">
        <v>526</v>
      </c>
      <c r="B539" s="19">
        <v>0.16832175925925927</v>
      </c>
      <c r="C539" s="17">
        <v>-1</v>
      </c>
      <c r="D539" s="17">
        <v>0</v>
      </c>
      <c r="E539" s="17">
        <v>0</v>
      </c>
      <c r="F539" s="17">
        <v>0</v>
      </c>
      <c r="G539" s="17">
        <v>2.3536000000000001E-2</v>
      </c>
      <c r="H539" s="17">
        <v>0.12833800000000001</v>
      </c>
      <c r="I539" s="17">
        <v>0.13946600000000001</v>
      </c>
      <c r="J539" s="17">
        <v>1.1127E-2</v>
      </c>
      <c r="K539" s="17">
        <v>7.9784999999999995E-2</v>
      </c>
      <c r="L539" s="17">
        <v>100</v>
      </c>
      <c r="M539" s="17">
        <v>0.59999499999999995</v>
      </c>
      <c r="N539" s="17">
        <v>882</v>
      </c>
      <c r="O539" s="17">
        <v>0</v>
      </c>
      <c r="P539" s="17">
        <v>0</v>
      </c>
      <c r="Q539" s="17">
        <v>6.9879999999999998E-2</v>
      </c>
      <c r="R539" s="17">
        <v>0.121672</v>
      </c>
      <c r="S539" s="17">
        <v>0.135902</v>
      </c>
      <c r="T539" s="17">
        <v>1.423E-2</v>
      </c>
      <c r="U539" s="17">
        <v>0.10470699999999999</v>
      </c>
      <c r="V539" s="17">
        <v>100</v>
      </c>
      <c r="W539" s="17">
        <v>0.37081900000000001</v>
      </c>
      <c r="X539" s="17">
        <v>776</v>
      </c>
      <c r="Y539" s="17">
        <v>0</v>
      </c>
      <c r="Z539" s="17">
        <v>0</v>
      </c>
    </row>
    <row r="540" spans="1:26">
      <c r="A540" s="17">
        <v>527</v>
      </c>
      <c r="B540" s="19">
        <v>0.16836805555555556</v>
      </c>
      <c r="C540" s="17">
        <v>-1</v>
      </c>
      <c r="D540" s="17">
        <v>0</v>
      </c>
      <c r="E540" s="17">
        <v>0</v>
      </c>
      <c r="F540" s="17">
        <v>0</v>
      </c>
      <c r="G540" s="17">
        <v>4.9097000000000002E-2</v>
      </c>
      <c r="H540" s="17">
        <v>0.125167</v>
      </c>
      <c r="I540" s="17">
        <v>0.13381599999999999</v>
      </c>
      <c r="J540" s="17">
        <v>8.6490000000000004E-3</v>
      </c>
      <c r="K540" s="17">
        <v>6.4633999999999997E-2</v>
      </c>
      <c r="L540" s="17">
        <v>100</v>
      </c>
      <c r="M540" s="17">
        <v>0.22910800000000001</v>
      </c>
      <c r="N540" s="17">
        <v>745</v>
      </c>
      <c r="O540" s="17">
        <v>0</v>
      </c>
      <c r="P540" s="17">
        <v>0</v>
      </c>
      <c r="Q540" s="17">
        <v>5.0959999999999998E-3</v>
      </c>
      <c r="R540" s="17">
        <v>0.128335</v>
      </c>
      <c r="S540" s="17">
        <v>0.13911899999999999</v>
      </c>
      <c r="T540" s="17">
        <v>1.0784E-2</v>
      </c>
      <c r="U540" s="17">
        <v>7.7516000000000002E-2</v>
      </c>
      <c r="V540" s="17">
        <v>381.5</v>
      </c>
      <c r="W540" s="17">
        <v>0.59999800000000003</v>
      </c>
      <c r="X540" s="17">
        <v>1091</v>
      </c>
      <c r="Y540" s="17">
        <v>0</v>
      </c>
      <c r="Z540" s="17">
        <v>0</v>
      </c>
    </row>
    <row r="541" spans="1:26">
      <c r="A541" s="17">
        <v>528</v>
      </c>
      <c r="B541" s="19">
        <v>0.16842592592592595</v>
      </c>
      <c r="C541" s="17">
        <v>-1</v>
      </c>
      <c r="D541" s="17">
        <v>0</v>
      </c>
      <c r="E541" s="17">
        <v>0</v>
      </c>
      <c r="F541" s="17">
        <v>0</v>
      </c>
      <c r="G541" s="17">
        <v>4.9235000000000001E-2</v>
      </c>
      <c r="H541" s="17">
        <v>0.121637</v>
      </c>
      <c r="I541" s="17">
        <v>0.129242</v>
      </c>
      <c r="J541" s="17">
        <v>7.6049999999999998E-3</v>
      </c>
      <c r="K541" s="17">
        <v>5.8842999999999999E-2</v>
      </c>
      <c r="L541" s="17">
        <v>100</v>
      </c>
      <c r="M541" s="17">
        <v>8.7508000000000002E-2</v>
      </c>
      <c r="N541" s="17">
        <v>997</v>
      </c>
      <c r="O541" s="17">
        <v>0</v>
      </c>
      <c r="P541" s="17">
        <v>0</v>
      </c>
      <c r="Q541" s="17">
        <v>4.0867000000000001E-2</v>
      </c>
      <c r="R541" s="17">
        <v>0.11215600000000001</v>
      </c>
      <c r="S541" s="17">
        <v>0.121267</v>
      </c>
      <c r="T541" s="17">
        <v>9.1109999999999993E-3</v>
      </c>
      <c r="U541" s="17">
        <v>7.5134999999999993E-2</v>
      </c>
      <c r="V541" s="17">
        <v>100</v>
      </c>
      <c r="W541" s="17">
        <v>0.14163999999999999</v>
      </c>
      <c r="X541" s="17">
        <v>1105</v>
      </c>
      <c r="Y541" s="17">
        <v>0</v>
      </c>
      <c r="Z541" s="17">
        <v>0</v>
      </c>
    </row>
    <row r="542" spans="1:26">
      <c r="A542" s="17">
        <v>529</v>
      </c>
      <c r="B542" s="19">
        <v>0.16848379629629628</v>
      </c>
      <c r="C542" s="17">
        <v>-1</v>
      </c>
      <c r="D542" s="17">
        <v>0</v>
      </c>
      <c r="E542" s="17">
        <v>0</v>
      </c>
      <c r="F542" s="17">
        <v>0</v>
      </c>
      <c r="G542" s="17">
        <v>3.9823999999999998E-2</v>
      </c>
      <c r="H542" s="17">
        <v>0.12548200000000001</v>
      </c>
      <c r="I542" s="17">
        <v>0.133266</v>
      </c>
      <c r="J542" s="17">
        <v>7.7840000000000001E-3</v>
      </c>
      <c r="K542" s="17">
        <v>5.8408000000000002E-2</v>
      </c>
      <c r="L542" s="17">
        <v>900</v>
      </c>
      <c r="M542" s="17">
        <v>0.22917000000000001</v>
      </c>
      <c r="N542" s="17">
        <v>2729</v>
      </c>
      <c r="O542" s="17">
        <v>0</v>
      </c>
      <c r="P542" s="17">
        <v>0</v>
      </c>
      <c r="Q542" s="17">
        <v>5.8609999999999999E-3</v>
      </c>
      <c r="R542" s="17">
        <v>0.125608</v>
      </c>
      <c r="S542" s="17">
        <v>0.13222800000000001</v>
      </c>
      <c r="T542" s="17">
        <v>6.6210000000000001E-3</v>
      </c>
      <c r="U542" s="17">
        <v>5.0070000000000003E-2</v>
      </c>
      <c r="V542" s="17">
        <v>296.8</v>
      </c>
      <c r="W542" s="17">
        <v>0.59999599999999997</v>
      </c>
      <c r="X542" s="17">
        <v>644</v>
      </c>
      <c r="Y542" s="17">
        <v>0</v>
      </c>
      <c r="Z542" s="17">
        <v>0</v>
      </c>
    </row>
    <row r="543" spans="1:26">
      <c r="A543" s="17">
        <v>530</v>
      </c>
      <c r="B543" s="19">
        <v>0.16854166666666667</v>
      </c>
      <c r="C543" s="17">
        <v>-1</v>
      </c>
      <c r="D543" s="17">
        <v>0</v>
      </c>
      <c r="E543" s="17">
        <v>0</v>
      </c>
      <c r="F543" s="17">
        <v>0</v>
      </c>
      <c r="G543" s="17">
        <v>1.3823E-2</v>
      </c>
      <c r="H543" s="17">
        <v>0.124512</v>
      </c>
      <c r="I543" s="17">
        <v>0.13600899999999999</v>
      </c>
      <c r="J543" s="17">
        <v>1.1497E-2</v>
      </c>
      <c r="K543" s="17">
        <v>8.4532999999999997E-2</v>
      </c>
      <c r="L543" s="17">
        <v>100</v>
      </c>
      <c r="M543" s="17">
        <v>0.31670199999999998</v>
      </c>
      <c r="N543" s="17">
        <v>641</v>
      </c>
      <c r="O543" s="17">
        <v>0</v>
      </c>
      <c r="P543" s="17">
        <v>0</v>
      </c>
      <c r="Q543" s="17">
        <v>2.8469000000000001E-2</v>
      </c>
      <c r="R543" s="17">
        <v>0.119057</v>
      </c>
      <c r="S543" s="17">
        <v>0.129078</v>
      </c>
      <c r="T543" s="17">
        <v>1.0021E-2</v>
      </c>
      <c r="U543" s="17">
        <v>7.7633999999999995E-2</v>
      </c>
      <c r="V543" s="17">
        <v>900</v>
      </c>
      <c r="W543" s="17">
        <v>0.6</v>
      </c>
      <c r="X543" s="17">
        <v>860</v>
      </c>
      <c r="Y543" s="17">
        <v>0</v>
      </c>
      <c r="Z543" s="17">
        <v>0</v>
      </c>
    </row>
    <row r="544" spans="1:26">
      <c r="A544" s="17">
        <v>531</v>
      </c>
      <c r="B544" s="19">
        <v>0.16859953703703703</v>
      </c>
      <c r="C544" s="17">
        <v>-1</v>
      </c>
      <c r="D544" s="17">
        <v>0</v>
      </c>
      <c r="E544" s="17">
        <v>0</v>
      </c>
      <c r="F544" s="17">
        <v>0</v>
      </c>
      <c r="G544" s="17">
        <v>7.7204999999999996E-2</v>
      </c>
      <c r="H544" s="17">
        <v>0.122852</v>
      </c>
      <c r="I544" s="17">
        <v>0.12956500000000001</v>
      </c>
      <c r="J544" s="17">
        <v>6.7130000000000002E-3</v>
      </c>
      <c r="K544" s="17">
        <v>5.1809000000000001E-2</v>
      </c>
      <c r="L544" s="17">
        <v>471.9</v>
      </c>
      <c r="M544" s="17">
        <v>0.472576</v>
      </c>
      <c r="N544" s="17">
        <v>715</v>
      </c>
      <c r="O544" s="17">
        <v>0</v>
      </c>
      <c r="P544" s="17">
        <v>0</v>
      </c>
      <c r="Q544" s="17">
        <v>6.3629999999999997E-3</v>
      </c>
      <c r="R544" s="17">
        <v>0.11590200000000001</v>
      </c>
      <c r="S544" s="17">
        <v>0.12522800000000001</v>
      </c>
      <c r="T544" s="17">
        <v>9.3259999999999992E-3</v>
      </c>
      <c r="U544" s="17">
        <v>7.4476000000000001E-2</v>
      </c>
      <c r="V544" s="17">
        <v>900</v>
      </c>
      <c r="W544" s="17">
        <v>0.45836199999999999</v>
      </c>
      <c r="X544" s="17">
        <v>806</v>
      </c>
      <c r="Y544" s="17">
        <v>0</v>
      </c>
      <c r="Z544" s="17">
        <v>0</v>
      </c>
    </row>
    <row r="545" spans="1:26">
      <c r="A545" s="17">
        <v>532</v>
      </c>
      <c r="B545" s="19">
        <v>0.16864583333333336</v>
      </c>
      <c r="C545" s="17">
        <v>-1</v>
      </c>
      <c r="D545" s="17">
        <v>0</v>
      </c>
      <c r="E545" s="17">
        <v>0</v>
      </c>
      <c r="F545" s="17">
        <v>0</v>
      </c>
      <c r="G545" s="17">
        <v>3.8768999999999998E-2</v>
      </c>
      <c r="H545" s="17">
        <v>0.1163</v>
      </c>
      <c r="I545" s="17">
        <v>0.124933</v>
      </c>
      <c r="J545" s="17">
        <v>8.633E-3</v>
      </c>
      <c r="K545" s="17">
        <v>6.9103999999999999E-2</v>
      </c>
      <c r="L545" s="17">
        <v>420.9</v>
      </c>
      <c r="M545" s="17">
        <v>0.59999800000000003</v>
      </c>
      <c r="N545" s="17">
        <v>816</v>
      </c>
      <c r="O545" s="17">
        <v>0</v>
      </c>
      <c r="P545" s="17">
        <v>0</v>
      </c>
      <c r="Q545" s="17">
        <v>2.0820999999999999E-2</v>
      </c>
      <c r="R545" s="17">
        <v>0.102732</v>
      </c>
      <c r="S545" s="17">
        <v>0.11473899999999999</v>
      </c>
      <c r="T545" s="17">
        <v>1.2008E-2</v>
      </c>
      <c r="U545" s="17">
        <v>0.104652</v>
      </c>
      <c r="V545" s="17">
        <v>900</v>
      </c>
      <c r="W545" s="17">
        <v>1.9000000000000001E-5</v>
      </c>
      <c r="X545" s="17">
        <v>1509</v>
      </c>
      <c r="Y545" s="17">
        <v>0</v>
      </c>
      <c r="Z545" s="17">
        <v>0</v>
      </c>
    </row>
    <row r="546" spans="1:26">
      <c r="A546" s="17">
        <v>533</v>
      </c>
      <c r="B546" s="19">
        <v>0.16870370370370369</v>
      </c>
      <c r="C546" s="17">
        <v>-1</v>
      </c>
      <c r="D546" s="17">
        <v>0</v>
      </c>
      <c r="E546" s="17">
        <v>0</v>
      </c>
      <c r="F546" s="17">
        <v>0</v>
      </c>
      <c r="G546" s="17">
        <v>3.2585000000000003E-2</v>
      </c>
      <c r="H546" s="17">
        <v>7.7225000000000002E-2</v>
      </c>
      <c r="I546" s="17">
        <v>8.5008E-2</v>
      </c>
      <c r="J546" s="17">
        <v>7.783E-3</v>
      </c>
      <c r="K546" s="17">
        <v>9.1550999999999993E-2</v>
      </c>
      <c r="L546" s="17">
        <v>900</v>
      </c>
      <c r="M546" s="17">
        <v>0.22917599999999999</v>
      </c>
      <c r="N546" s="17">
        <v>1953</v>
      </c>
      <c r="O546" s="17">
        <v>0</v>
      </c>
      <c r="P546" s="17">
        <v>0</v>
      </c>
      <c r="Q546" s="17">
        <v>0.13797599999999999</v>
      </c>
      <c r="R546" s="17">
        <v>7.7480999999999994E-2</v>
      </c>
      <c r="S546" s="17">
        <v>8.7145E-2</v>
      </c>
      <c r="T546" s="17">
        <v>9.6629999999999997E-3</v>
      </c>
      <c r="U546" s="17">
        <v>0.110889</v>
      </c>
      <c r="V546" s="17">
        <v>289.5</v>
      </c>
      <c r="W546" s="17">
        <v>0.22917999999999999</v>
      </c>
      <c r="X546" s="17">
        <v>1906</v>
      </c>
      <c r="Y546" s="17">
        <v>0</v>
      </c>
      <c r="Z546" s="17">
        <v>0</v>
      </c>
    </row>
    <row r="547" spans="1:26">
      <c r="A547" s="17">
        <v>534</v>
      </c>
      <c r="B547" s="19">
        <v>0.16876157407407408</v>
      </c>
      <c r="C547" s="17">
        <v>-1</v>
      </c>
      <c r="D547" s="17">
        <v>0</v>
      </c>
      <c r="E547" s="17">
        <v>0</v>
      </c>
      <c r="F547" s="17">
        <v>0</v>
      </c>
      <c r="G547" s="17">
        <v>4.1138000000000001E-2</v>
      </c>
      <c r="H547" s="17">
        <v>0.104854</v>
      </c>
      <c r="I547" s="17">
        <v>0.11293599999999999</v>
      </c>
      <c r="J547" s="17">
        <v>8.0820000000000006E-3</v>
      </c>
      <c r="K547" s="17">
        <v>7.1558999999999998E-2</v>
      </c>
      <c r="L547" s="17">
        <v>789.7</v>
      </c>
      <c r="M547" s="17">
        <v>0.59999899999999995</v>
      </c>
      <c r="N547" s="17">
        <v>994</v>
      </c>
      <c r="O547" s="17">
        <v>0</v>
      </c>
      <c r="P547" s="17">
        <v>0</v>
      </c>
      <c r="Q547" s="17">
        <v>0.108914</v>
      </c>
      <c r="R547" s="17">
        <v>8.9663000000000007E-2</v>
      </c>
      <c r="S547" s="17">
        <v>0.101132</v>
      </c>
      <c r="T547" s="17">
        <v>1.1469E-2</v>
      </c>
      <c r="U547" s="17">
        <v>0.11340699999999999</v>
      </c>
      <c r="V547" s="17">
        <v>900</v>
      </c>
      <c r="W547" s="17">
        <v>3.0000000000000001E-6</v>
      </c>
      <c r="X547" s="17">
        <v>1084</v>
      </c>
      <c r="Y547" s="17">
        <v>0</v>
      </c>
      <c r="Z547" s="17">
        <v>0</v>
      </c>
    </row>
    <row r="548" spans="1:26">
      <c r="A548" s="17">
        <v>535</v>
      </c>
      <c r="B548" s="19">
        <v>0.16881944444444444</v>
      </c>
      <c r="C548" s="17">
        <v>-1</v>
      </c>
      <c r="D548" s="17">
        <v>0</v>
      </c>
      <c r="E548" s="17">
        <v>0</v>
      </c>
      <c r="F548" s="17">
        <v>0</v>
      </c>
      <c r="G548" s="17">
        <v>8.8877999999999999E-2</v>
      </c>
      <c r="H548" s="17">
        <v>0.10446999999999999</v>
      </c>
      <c r="I548" s="17">
        <v>0.112404</v>
      </c>
      <c r="J548" s="17">
        <v>7.9340000000000001E-3</v>
      </c>
      <c r="K548" s="17">
        <v>7.0581000000000005E-2</v>
      </c>
      <c r="L548" s="17">
        <v>589</v>
      </c>
      <c r="M548" s="17">
        <v>0.6</v>
      </c>
      <c r="N548" s="17">
        <v>1106</v>
      </c>
      <c r="O548" s="17">
        <v>0</v>
      </c>
      <c r="P548" s="17">
        <v>0</v>
      </c>
      <c r="Q548" s="17">
        <v>9.5867999999999995E-2</v>
      </c>
      <c r="R548" s="17">
        <v>8.4906999999999996E-2</v>
      </c>
      <c r="S548" s="17">
        <v>9.4668000000000002E-2</v>
      </c>
      <c r="T548" s="17">
        <v>9.7610000000000006E-3</v>
      </c>
      <c r="U548" s="17">
        <v>0.10310800000000001</v>
      </c>
      <c r="V548" s="17">
        <v>167.8</v>
      </c>
      <c r="W548" s="17">
        <v>0.6</v>
      </c>
      <c r="X548" s="17">
        <v>1351</v>
      </c>
      <c r="Y548" s="17">
        <v>0</v>
      </c>
      <c r="Z548" s="17">
        <v>0</v>
      </c>
    </row>
    <row r="549" spans="1:26">
      <c r="A549" s="17">
        <v>536</v>
      </c>
      <c r="B549" s="19">
        <v>0.16886574074074076</v>
      </c>
      <c r="C549" s="17">
        <v>-1</v>
      </c>
      <c r="D549" s="17">
        <v>0</v>
      </c>
      <c r="E549" s="17">
        <v>0</v>
      </c>
      <c r="F549" s="17">
        <v>0</v>
      </c>
      <c r="G549" s="17">
        <v>3.9737000000000001E-2</v>
      </c>
      <c r="H549" s="17">
        <v>0.106361</v>
      </c>
      <c r="I549" s="17">
        <v>0.113153</v>
      </c>
      <c r="J549" s="17">
        <v>6.7920000000000003E-3</v>
      </c>
      <c r="K549" s="17">
        <v>6.0021999999999999E-2</v>
      </c>
      <c r="L549" s="17">
        <v>537.29999999999995</v>
      </c>
      <c r="M549" s="17">
        <v>0.599997</v>
      </c>
      <c r="N549" s="17">
        <v>1249</v>
      </c>
      <c r="O549" s="17">
        <v>0</v>
      </c>
      <c r="P549" s="17">
        <v>0</v>
      </c>
      <c r="Q549" s="17">
        <v>1.2681E-2</v>
      </c>
      <c r="R549" s="17">
        <v>8.5833000000000007E-2</v>
      </c>
      <c r="S549" s="17">
        <v>9.3032000000000004E-2</v>
      </c>
      <c r="T549" s="17">
        <v>7.1989999999999997E-3</v>
      </c>
      <c r="U549" s="17">
        <v>7.7384999999999995E-2</v>
      </c>
      <c r="V549" s="17">
        <v>344.3</v>
      </c>
      <c r="W549" s="17">
        <v>0.59999599999999997</v>
      </c>
      <c r="X549" s="17">
        <v>1285</v>
      </c>
      <c r="Y549" s="17">
        <v>0</v>
      </c>
      <c r="Z549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2023-02-24T05:56:56Z</dcterms:modified>
</cp:coreProperties>
</file>