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1B48B3A2-CBBB-0848-80BF-3B71ABEC0FAA}" xr6:coauthVersionLast="47" xr6:coauthVersionMax="47" xr10:uidLastSave="{00000000-0000-0000-0000-000000000000}"/>
  <bookViews>
    <workbookView xWindow="420" yWindow="290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T13" i="1" s="1"/>
  <c r="U13" i="1" s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R17" i="1"/>
  <c r="S17" i="1" s="1"/>
  <c r="G17" i="1"/>
  <c r="H17" i="1"/>
  <c r="Y17" i="1" s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R18" i="1"/>
  <c r="S18" i="1"/>
  <c r="G18" i="1"/>
  <c r="H18" i="1"/>
  <c r="Y18" i="1" s="1"/>
  <c r="AE18" i="1" s="1"/>
  <c r="I18" i="1"/>
  <c r="J18" i="1"/>
  <c r="Z18" i="1"/>
  <c r="AA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AA20" i="1" s="1"/>
  <c r="K20" i="1"/>
  <c r="L20" i="1"/>
  <c r="T20" i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/>
  <c r="I21" i="1"/>
  <c r="J21" i="1"/>
  <c r="Z21" i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R27" i="1" s="1"/>
  <c r="F27" i="1"/>
  <c r="G27" i="1"/>
  <c r="H27" i="1"/>
  <c r="Y27" i="1"/>
  <c r="AE27" i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R28" i="1"/>
  <c r="S28" i="1" s="1"/>
  <c r="F28" i="1"/>
  <c r="G28" i="1"/>
  <c r="H28" i="1"/>
  <c r="Y28" i="1"/>
  <c r="AE28" i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/>
  <c r="X29" i="1"/>
  <c r="E29" i="1"/>
  <c r="F29" i="1"/>
  <c r="R29" i="1" s="1"/>
  <c r="S29" i="1" s="1"/>
  <c r="G29" i="1"/>
  <c r="H29" i="1"/>
  <c r="Y29" i="1"/>
  <c r="AE29" i="1"/>
  <c r="I29" i="1"/>
  <c r="J29" i="1"/>
  <c r="Z29" i="1"/>
  <c r="AA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AA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/>
  <c r="I44" i="1"/>
  <c r="J44" i="1"/>
  <c r="Z44" i="1"/>
  <c r="AA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R46" i="1" s="1"/>
  <c r="S46" i="1" s="1"/>
  <c r="G46" i="1"/>
  <c r="H46" i="1"/>
  <c r="Y46" i="1" s="1"/>
  <c r="AE46" i="1"/>
  <c r="I46" i="1"/>
  <c r="J46" i="1"/>
  <c r="Z46" i="1"/>
  <c r="K46" i="1"/>
  <c r="L46" i="1"/>
  <c r="T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/>
  <c r="I49" i="1"/>
  <c r="J49" i="1"/>
  <c r="Z49" i="1"/>
  <c r="AA49" i="1"/>
  <c r="K49" i="1"/>
  <c r="L49" i="1"/>
  <c r="V49" i="1" s="1"/>
  <c r="M49" i="1"/>
  <c r="N49" i="1"/>
  <c r="O49" i="1"/>
  <c r="P49" i="1"/>
  <c r="A50" i="1"/>
  <c r="B50" i="1"/>
  <c r="C50" i="1"/>
  <c r="D50" i="1" s="1"/>
  <c r="X50" i="1"/>
  <c r="AA50" i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 s="1"/>
  <c r="X52" i="1" s="1"/>
  <c r="AA52" i="1" s="1"/>
  <c r="E52" i="1"/>
  <c r="F52" i="1"/>
  <c r="G52" i="1"/>
  <c r="H52" i="1"/>
  <c r="Y52" i="1"/>
  <c r="AE52" i="1" s="1"/>
  <c r="I52" i="1"/>
  <c r="J52" i="1"/>
  <c r="Z52" i="1"/>
  <c r="K52" i="1"/>
  <c r="L52" i="1"/>
  <c r="T52" i="1" s="1"/>
  <c r="M52" i="1"/>
  <c r="N52" i="1"/>
  <c r="O52" i="1"/>
  <c r="P52" i="1"/>
  <c r="A53" i="1"/>
  <c r="B53" i="1"/>
  <c r="C53" i="1"/>
  <c r="D53" i="1"/>
  <c r="X53" i="1" s="1"/>
  <c r="E53" i="1"/>
  <c r="F53" i="1"/>
  <c r="R53" i="1" s="1"/>
  <c r="S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AA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/>
  <c r="I57" i="1"/>
  <c r="J57" i="1"/>
  <c r="Z57" i="1" s="1"/>
  <c r="AA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AA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AA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AA63" i="1" s="1"/>
  <c r="E63" i="1"/>
  <c r="F63" i="1"/>
  <c r="G63" i="1"/>
  <c r="H63" i="1"/>
  <c r="Y63" i="1" s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R64" i="1" s="1"/>
  <c r="S64" i="1" s="1"/>
  <c r="G64" i="1"/>
  <c r="H64" i="1"/>
  <c r="Y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R68" i="1" s="1"/>
  <c r="S68" i="1" s="1"/>
  <c r="F68" i="1"/>
  <c r="G68" i="1"/>
  <c r="H68" i="1"/>
  <c r="Y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AA69" i="1" s="1"/>
  <c r="E69" i="1"/>
  <c r="F69" i="1"/>
  <c r="R69" i="1" s="1"/>
  <c r="G69" i="1"/>
  <c r="H69" i="1"/>
  <c r="Y69" i="1" s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 s="1"/>
  <c r="S70" i="1" s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AA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 s="1"/>
  <c r="I73" i="1"/>
  <c r="J73" i="1"/>
  <c r="Z73" i="1" s="1"/>
  <c r="AA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AA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R75" i="1"/>
  <c r="S75" i="1" s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AA77" i="1" s="1"/>
  <c r="E77" i="1"/>
  <c r="F77" i="1"/>
  <c r="G77" i="1"/>
  <c r="H77" i="1"/>
  <c r="Y77" i="1"/>
  <c r="AE77" i="1" s="1"/>
  <c r="I77" i="1"/>
  <c r="J77" i="1"/>
  <c r="Z77" i="1"/>
  <c r="K77" i="1"/>
  <c r="L77" i="1"/>
  <c r="T77" i="1" s="1"/>
  <c r="V77" i="1"/>
  <c r="M77" i="1"/>
  <c r="N77" i="1"/>
  <c r="O77" i="1"/>
  <c r="P77" i="1"/>
  <c r="A78" i="1"/>
  <c r="B78" i="1"/>
  <c r="C78" i="1"/>
  <c r="D78" i="1"/>
  <c r="X78" i="1" s="1"/>
  <c r="E78" i="1"/>
  <c r="R78" i="1" s="1"/>
  <c r="S78" i="1" s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R79" i="1"/>
  <c r="S79" i="1"/>
  <c r="F79" i="1"/>
  <c r="G79" i="1"/>
  <c r="H79" i="1"/>
  <c r="Y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T80" i="1"/>
  <c r="U80" i="1"/>
  <c r="M80" i="1"/>
  <c r="N80" i="1"/>
  <c r="O80" i="1"/>
  <c r="P80" i="1"/>
  <c r="A81" i="1"/>
  <c r="B81" i="1"/>
  <c r="C81" i="1"/>
  <c r="D81" i="1"/>
  <c r="X81" i="1" s="1"/>
  <c r="E81" i="1"/>
  <c r="R81" i="1"/>
  <c r="S81" i="1" s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R82" i="1"/>
  <c r="S82" i="1" s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R84" i="1"/>
  <c r="S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R87" i="1" s="1"/>
  <c r="S87" i="1" s="1"/>
  <c r="G87" i="1"/>
  <c r="H87" i="1"/>
  <c r="Y87" i="1" s="1"/>
  <c r="AE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R89" i="1"/>
  <c r="S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 s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R94" i="1"/>
  <c r="S94" i="1" s="1"/>
  <c r="F94" i="1"/>
  <c r="G94" i="1"/>
  <c r="H94" i="1"/>
  <c r="Y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T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/>
  <c r="AA96" i="1" s="1"/>
  <c r="K96" i="1"/>
  <c r="L96" i="1"/>
  <c r="M96" i="1"/>
  <c r="N96" i="1"/>
  <c r="O96" i="1"/>
  <c r="P96" i="1"/>
  <c r="A97" i="1"/>
  <c r="B97" i="1"/>
  <c r="C97" i="1"/>
  <c r="D97" i="1"/>
  <c r="X97" i="1" s="1"/>
  <c r="E97" i="1"/>
  <c r="R97" i="1"/>
  <c r="S97" i="1" s="1"/>
  <c r="F97" i="1"/>
  <c r="G97" i="1"/>
  <c r="H97" i="1"/>
  <c r="Y97" i="1"/>
  <c r="I97" i="1"/>
  <c r="J97" i="1"/>
  <c r="Z97" i="1" s="1"/>
  <c r="K97" i="1"/>
  <c r="L97" i="1"/>
  <c r="T97" i="1"/>
  <c r="U97" i="1" s="1"/>
  <c r="M97" i="1"/>
  <c r="N97" i="1"/>
  <c r="O97" i="1"/>
  <c r="P97" i="1"/>
  <c r="A98" i="1"/>
  <c r="B98" i="1"/>
  <c r="C98" i="1"/>
  <c r="D98" i="1" s="1"/>
  <c r="X98" i="1"/>
  <c r="E98" i="1"/>
  <c r="F98" i="1"/>
  <c r="R98" i="1" s="1"/>
  <c r="S98" i="1" s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/>
  <c r="I100" i="1"/>
  <c r="J100" i="1"/>
  <c r="Z100" i="1" s="1"/>
  <c r="AA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T101" i="1" s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R108" i="1"/>
  <c r="S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R112" i="1"/>
  <c r="S112" i="1"/>
  <c r="F112" i="1"/>
  <c r="G112" i="1"/>
  <c r="H112" i="1"/>
  <c r="Y112" i="1"/>
  <c r="AE112" i="1" s="1"/>
  <c r="I112" i="1"/>
  <c r="J112" i="1"/>
  <c r="Z112" i="1"/>
  <c r="K112" i="1"/>
  <c r="L112" i="1"/>
  <c r="T112" i="1"/>
  <c r="M112" i="1"/>
  <c r="N112" i="1"/>
  <c r="O112" i="1"/>
  <c r="P112" i="1"/>
  <c r="A113" i="1"/>
  <c r="B113" i="1"/>
  <c r="C113" i="1"/>
  <c r="D113" i="1"/>
  <c r="X113" i="1"/>
  <c r="E113" i="1"/>
  <c r="F113" i="1"/>
  <c r="R113" i="1"/>
  <c r="S113" i="1" s="1"/>
  <c r="G113" i="1"/>
  <c r="H113" i="1"/>
  <c r="Y113" i="1" s="1"/>
  <c r="AE113" i="1" s="1"/>
  <c r="I113" i="1"/>
  <c r="J113" i="1"/>
  <c r="Z113" i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S116" i="1" s="1"/>
  <c r="G116" i="1"/>
  <c r="H116" i="1"/>
  <c r="Y116" i="1" s="1"/>
  <c r="AE116" i="1" s="1"/>
  <c r="I116" i="1"/>
  <c r="J116" i="1"/>
  <c r="Z116" i="1" s="1"/>
  <c r="K116" i="1"/>
  <c r="L116" i="1"/>
  <c r="T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 s="1"/>
  <c r="I118" i="1"/>
  <c r="J118" i="1"/>
  <c r="Z118" i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R122" i="1" s="1"/>
  <c r="S122" i="1" s="1"/>
  <c r="F122" i="1"/>
  <c r="G122" i="1"/>
  <c r="H122" i="1"/>
  <c r="Y122" i="1"/>
  <c r="AE122" i="1" s="1"/>
  <c r="I122" i="1"/>
  <c r="J122" i="1"/>
  <c r="Z122" i="1" s="1"/>
  <c r="K122" i="1"/>
  <c r="L122" i="1"/>
  <c r="T122" i="1" s="1"/>
  <c r="U122" i="1" s="1"/>
  <c r="M122" i="1"/>
  <c r="N122" i="1"/>
  <c r="O122" i="1"/>
  <c r="P122" i="1"/>
  <c r="A123" i="1"/>
  <c r="B123" i="1"/>
  <c r="C123" i="1"/>
  <c r="D123" i="1"/>
  <c r="X123" i="1" s="1"/>
  <c r="E123" i="1"/>
  <c r="F123" i="1"/>
  <c r="R123" i="1" s="1"/>
  <c r="S123" i="1" s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R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/>
  <c r="AA127" i="1" s="1"/>
  <c r="E127" i="1"/>
  <c r="F127" i="1"/>
  <c r="R127" i="1" s="1"/>
  <c r="S127" i="1" s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AA128" i="1" s="1"/>
  <c r="K128" i="1"/>
  <c r="L128" i="1"/>
  <c r="T128" i="1"/>
  <c r="M128" i="1"/>
  <c r="N128" i="1"/>
  <c r="O128" i="1"/>
  <c r="P128" i="1"/>
  <c r="A129" i="1"/>
  <c r="B129" i="1"/>
  <c r="C129" i="1"/>
  <c r="D129" i="1"/>
  <c r="X129" i="1"/>
  <c r="E129" i="1"/>
  <c r="F129" i="1"/>
  <c r="R129" i="1" s="1"/>
  <c r="G129" i="1"/>
  <c r="H129" i="1"/>
  <c r="Y129" i="1"/>
  <c r="AE129" i="1"/>
  <c r="I129" i="1"/>
  <c r="J129" i="1"/>
  <c r="Z129" i="1"/>
  <c r="AA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AA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R132" i="1"/>
  <c r="S132" i="1" s="1"/>
  <c r="F132" i="1"/>
  <c r="G132" i="1"/>
  <c r="H132" i="1"/>
  <c r="Y132" i="1" s="1"/>
  <c r="AE132" i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R135" i="1"/>
  <c r="G135" i="1"/>
  <c r="H135" i="1"/>
  <c r="Y135" i="1" s="1"/>
  <c r="I135" i="1"/>
  <c r="J135" i="1"/>
  <c r="Z135" i="1" s="1"/>
  <c r="K135" i="1"/>
  <c r="T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AA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R140" i="1"/>
  <c r="S140" i="1"/>
  <c r="F140" i="1"/>
  <c r="G140" i="1"/>
  <c r="H140" i="1"/>
  <c r="Y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AA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T142" i="1" s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R146" i="1" s="1"/>
  <c r="S146" i="1" s="1"/>
  <c r="G146" i="1"/>
  <c r="H146" i="1"/>
  <c r="Y146" i="1"/>
  <c r="AE146" i="1"/>
  <c r="I146" i="1"/>
  <c r="J146" i="1"/>
  <c r="Z146" i="1" s="1"/>
  <c r="K146" i="1"/>
  <c r="L146" i="1"/>
  <c r="T146" i="1" s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R148" i="1" s="1"/>
  <c r="S148" i="1" s="1"/>
  <c r="F148" i="1"/>
  <c r="G148" i="1"/>
  <c r="H148" i="1"/>
  <c r="Y148" i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R149" i="1"/>
  <c r="S149" i="1"/>
  <c r="G149" i="1"/>
  <c r="H149" i="1"/>
  <c r="Y149" i="1" s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T151" i="1"/>
  <c r="U151" i="1" s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 s="1"/>
  <c r="S152" i="1"/>
  <c r="G152" i="1"/>
  <c r="H152" i="1"/>
  <c r="Y152" i="1" s="1"/>
  <c r="AE152" i="1"/>
  <c r="I152" i="1"/>
  <c r="J152" i="1"/>
  <c r="Z152" i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S153" i="1"/>
  <c r="F153" i="1"/>
  <c r="R153" i="1" s="1"/>
  <c r="G153" i="1"/>
  <c r="H153" i="1"/>
  <c r="Y153" i="1" s="1"/>
  <c r="AE153" i="1" s="1"/>
  <c r="I153" i="1"/>
  <c r="J153" i="1"/>
  <c r="Z153" i="1"/>
  <c r="AA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 s="1"/>
  <c r="S154" i="1" s="1"/>
  <c r="G154" i="1"/>
  <c r="H154" i="1"/>
  <c r="Y154" i="1"/>
  <c r="AE154" i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I157" i="1"/>
  <c r="J157" i="1"/>
  <c r="Z157" i="1" s="1"/>
  <c r="K157" i="1"/>
  <c r="T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 s="1"/>
  <c r="X160" i="1" s="1"/>
  <c r="AA160" i="1" s="1"/>
  <c r="E160" i="1"/>
  <c r="F160" i="1"/>
  <c r="R160" i="1"/>
  <c r="S160" i="1" s="1"/>
  <c r="G160" i="1"/>
  <c r="H160" i="1"/>
  <c r="Y160" i="1"/>
  <c r="AE160" i="1" s="1"/>
  <c r="I160" i="1"/>
  <c r="J160" i="1"/>
  <c r="Z160" i="1"/>
  <c r="K160" i="1"/>
  <c r="T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F162" i="1"/>
  <c r="R162" i="1" s="1"/>
  <c r="S162" i="1" s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/>
  <c r="F164" i="1"/>
  <c r="G164" i="1"/>
  <c r="H164" i="1"/>
  <c r="Y164" i="1"/>
  <c r="AE164" i="1" s="1"/>
  <c r="I164" i="1"/>
  <c r="J164" i="1"/>
  <c r="Z164" i="1"/>
  <c r="AA164" i="1" s="1"/>
  <c r="K164" i="1"/>
  <c r="L164" i="1"/>
  <c r="T164" i="1" s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R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 s="1"/>
  <c r="G172" i="1"/>
  <c r="H172" i="1"/>
  <c r="Y172" i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 s="1"/>
  <c r="AA173" i="1"/>
  <c r="K173" i="1"/>
  <c r="L173" i="1"/>
  <c r="M173" i="1"/>
  <c r="N173" i="1"/>
  <c r="O173" i="1"/>
  <c r="P173" i="1"/>
  <c r="A174" i="1"/>
  <c r="B174" i="1"/>
  <c r="C174" i="1"/>
  <c r="D174" i="1"/>
  <c r="X174" i="1"/>
  <c r="E174" i="1"/>
  <c r="R174" i="1"/>
  <c r="S174" i="1"/>
  <c r="F174" i="1"/>
  <c r="G174" i="1"/>
  <c r="H174" i="1"/>
  <c r="Y174" i="1"/>
  <c r="AE174" i="1"/>
  <c r="I174" i="1"/>
  <c r="J174" i="1"/>
  <c r="Z174" i="1" s="1"/>
  <c r="AA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AA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R177" i="1" s="1"/>
  <c r="S177" i="1" s="1"/>
  <c r="G177" i="1"/>
  <c r="H177" i="1"/>
  <c r="Y177" i="1" s="1"/>
  <c r="AE177" i="1" s="1"/>
  <c r="I177" i="1"/>
  <c r="J177" i="1"/>
  <c r="Z177" i="1" s="1"/>
  <c r="K177" i="1"/>
  <c r="L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AA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R180" i="1"/>
  <c r="S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 s="1"/>
  <c r="S182" i="1" s="1"/>
  <c r="G182" i="1"/>
  <c r="H182" i="1"/>
  <c r="Y182" i="1"/>
  <c r="AE182" i="1"/>
  <c r="I182" i="1"/>
  <c r="J182" i="1"/>
  <c r="Z182" i="1"/>
  <c r="AA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AE185" i="1" s="1"/>
  <c r="I185" i="1"/>
  <c r="J185" i="1"/>
  <c r="Z185" i="1"/>
  <c r="AA185" i="1"/>
  <c r="K185" i="1"/>
  <c r="T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R186" i="1"/>
  <c r="S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 s="1"/>
  <c r="AA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R196" i="1"/>
  <c r="S196" i="1" s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 s="1"/>
  <c r="I199" i="1"/>
  <c r="J199" i="1"/>
  <c r="Z199" i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R200" i="1"/>
  <c r="S200" i="1"/>
  <c r="F200" i="1"/>
  <c r="G200" i="1"/>
  <c r="H200" i="1"/>
  <c r="Y200" i="1" s="1"/>
  <c r="AE200" i="1" s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R202" i="1" s="1"/>
  <c r="S202" i="1" s="1"/>
  <c r="F202" i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/>
  <c r="I211" i="1"/>
  <c r="J211" i="1"/>
  <c r="Z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 s="1"/>
  <c r="AA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V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 s="1"/>
  <c r="AA220" i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R224" i="1"/>
  <c r="S224" i="1" s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I226" i="1"/>
  <c r="J226" i="1"/>
  <c r="Z226" i="1" s="1"/>
  <c r="AA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 s="1"/>
  <c r="I229" i="1"/>
  <c r="J229" i="1"/>
  <c r="Z229" i="1" s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/>
  <c r="S230" i="1" s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 s="1"/>
  <c r="S231" i="1" s="1"/>
  <c r="G231" i="1"/>
  <c r="H231" i="1"/>
  <c r="Y231" i="1" s="1"/>
  <c r="AE231" i="1" s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R232" i="1" s="1"/>
  <c r="S232" i="1" s="1"/>
  <c r="F232" i="1"/>
  <c r="G232" i="1"/>
  <c r="H232" i="1"/>
  <c r="Y232" i="1" s="1"/>
  <c r="AE232" i="1" s="1"/>
  <c r="I232" i="1"/>
  <c r="J232" i="1"/>
  <c r="Z232" i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/>
  <c r="I233" i="1"/>
  <c r="J233" i="1"/>
  <c r="Z233" i="1" s="1"/>
  <c r="AA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 s="1"/>
  <c r="I235" i="1"/>
  <c r="J235" i="1"/>
  <c r="Z235" i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T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 s="1"/>
  <c r="S240" i="1" s="1"/>
  <c r="G240" i="1"/>
  <c r="H240" i="1"/>
  <c r="Y240" i="1" s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 s="1"/>
  <c r="S246" i="1" s="1"/>
  <c r="G246" i="1"/>
  <c r="H246" i="1"/>
  <c r="Y246" i="1" s="1"/>
  <c r="AE246" i="1" s="1"/>
  <c r="I246" i="1"/>
  <c r="J246" i="1"/>
  <c r="Z246" i="1" s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S247" i="1"/>
  <c r="F247" i="1"/>
  <c r="R247" i="1" s="1"/>
  <c r="G247" i="1"/>
  <c r="H247" i="1"/>
  <c r="Y247" i="1" s="1"/>
  <c r="AE247" i="1" s="1"/>
  <c r="I247" i="1"/>
  <c r="J247" i="1"/>
  <c r="Z247" i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 s="1"/>
  <c r="S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R250" i="1"/>
  <c r="S250" i="1" s="1"/>
  <c r="F250" i="1"/>
  <c r="G250" i="1"/>
  <c r="H250" i="1"/>
  <c r="Y250" i="1"/>
  <c r="AE250" i="1" s="1"/>
  <c r="I250" i="1"/>
  <c r="J250" i="1"/>
  <c r="Z250" i="1" s="1"/>
  <c r="AA250" i="1" s="1"/>
  <c r="K250" i="1"/>
  <c r="L250" i="1"/>
  <c r="T250" i="1" s="1"/>
  <c r="AB250" i="1" s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/>
  <c r="I251" i="1"/>
  <c r="J251" i="1"/>
  <c r="Z251" i="1" s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R253" i="1"/>
  <c r="S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/>
  <c r="S257" i="1" s="1"/>
  <c r="G257" i="1"/>
  <c r="H257" i="1"/>
  <c r="Y257" i="1" s="1"/>
  <c r="AE257" i="1" s="1"/>
  <c r="I257" i="1"/>
  <c r="J257" i="1"/>
  <c r="Z257" i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 s="1"/>
  <c r="I261" i="1"/>
  <c r="J261" i="1"/>
  <c r="Z261" i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 s="1"/>
  <c r="AA262" i="1" s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R263" i="1"/>
  <c r="S263" i="1" s="1"/>
  <c r="F263" i="1"/>
  <c r="G263" i="1"/>
  <c r="H263" i="1"/>
  <c r="Y263" i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R264" i="1" s="1"/>
  <c r="S264" i="1" s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R265" i="1"/>
  <c r="S265" i="1" s="1"/>
  <c r="F265" i="1"/>
  <c r="G265" i="1"/>
  <c r="H265" i="1"/>
  <c r="Y265" i="1" s="1"/>
  <c r="AE265" i="1" s="1"/>
  <c r="I265" i="1"/>
  <c r="J265" i="1"/>
  <c r="Z265" i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AA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AA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 s="1"/>
  <c r="X274" i="1"/>
  <c r="E274" i="1"/>
  <c r="F274" i="1"/>
  <c r="R274" i="1" s="1"/>
  <c r="S274" i="1" s="1"/>
  <c r="G274" i="1"/>
  <c r="H274" i="1"/>
  <c r="Y274" i="1" s="1"/>
  <c r="AE274" i="1"/>
  <c r="I274" i="1"/>
  <c r="J274" i="1"/>
  <c r="Z274" i="1"/>
  <c r="AA274" i="1" s="1"/>
  <c r="K274" i="1"/>
  <c r="L274" i="1"/>
  <c r="M274" i="1"/>
  <c r="N274" i="1"/>
  <c r="O274" i="1"/>
  <c r="P274" i="1"/>
  <c r="A275" i="1"/>
  <c r="B275" i="1"/>
  <c r="C275" i="1"/>
  <c r="D275" i="1"/>
  <c r="X275" i="1"/>
  <c r="E275" i="1"/>
  <c r="R275" i="1"/>
  <c r="F275" i="1"/>
  <c r="G275" i="1"/>
  <c r="H275" i="1"/>
  <c r="Y275" i="1" s="1"/>
  <c r="AE275" i="1"/>
  <c r="I275" i="1"/>
  <c r="J275" i="1"/>
  <c r="Z275" i="1" s="1"/>
  <c r="K275" i="1"/>
  <c r="L275" i="1"/>
  <c r="T275" i="1" s="1"/>
  <c r="M275" i="1"/>
  <c r="N275" i="1"/>
  <c r="O275" i="1"/>
  <c r="P275" i="1"/>
  <c r="A276" i="1"/>
  <c r="B276" i="1"/>
  <c r="C276" i="1"/>
  <c r="D276" i="1" s="1"/>
  <c r="X276" i="1"/>
  <c r="E276" i="1"/>
  <c r="F276" i="1"/>
  <c r="R276" i="1" s="1"/>
  <c r="G276" i="1"/>
  <c r="H276" i="1"/>
  <c r="Y276" i="1"/>
  <c r="AE276" i="1" s="1"/>
  <c r="I276" i="1"/>
  <c r="J276" i="1"/>
  <c r="Z276" i="1"/>
  <c r="AA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/>
  <c r="AA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S278" i="1" s="1"/>
  <c r="G278" i="1"/>
  <c r="H278" i="1"/>
  <c r="Y278" i="1" s="1"/>
  <c r="AE278" i="1" s="1"/>
  <c r="I278" i="1"/>
  <c r="J278" i="1"/>
  <c r="Z278" i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/>
  <c r="S279" i="1" s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 s="1"/>
  <c r="AA281" i="1" s="1"/>
  <c r="K281" i="1"/>
  <c r="T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/>
  <c r="AE282" i="1" s="1"/>
  <c r="I282" i="1"/>
  <c r="J282" i="1"/>
  <c r="Z282" i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AA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R288" i="1"/>
  <c r="S288" i="1" s="1"/>
  <c r="F288" i="1"/>
  <c r="G288" i="1"/>
  <c r="H288" i="1"/>
  <c r="Y288" i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AA289" i="1"/>
  <c r="K289" i="1"/>
  <c r="L289" i="1"/>
  <c r="T289" i="1" s="1"/>
  <c r="U289" i="1" s="1"/>
  <c r="M289" i="1"/>
  <c r="N289" i="1"/>
  <c r="O289" i="1"/>
  <c r="P289" i="1"/>
  <c r="A290" i="1"/>
  <c r="B290" i="1"/>
  <c r="C290" i="1"/>
  <c r="D290" i="1" s="1"/>
  <c r="X290" i="1"/>
  <c r="E290" i="1"/>
  <c r="F290" i="1"/>
  <c r="R290" i="1"/>
  <c r="S290" i="1" s="1"/>
  <c r="G290" i="1"/>
  <c r="H290" i="1"/>
  <c r="Y290" i="1" s="1"/>
  <c r="AE290" i="1" s="1"/>
  <c r="I290" i="1"/>
  <c r="J290" i="1"/>
  <c r="Z290" i="1"/>
  <c r="AA290" i="1" s="1"/>
  <c r="K290" i="1"/>
  <c r="L290" i="1"/>
  <c r="T290" i="1" s="1"/>
  <c r="U290" i="1" s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AA296" i="1" s="1"/>
  <c r="K296" i="1"/>
  <c r="L296" i="1"/>
  <c r="T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/>
  <c r="G298" i="1"/>
  <c r="H298" i="1"/>
  <c r="Y298" i="1" s="1"/>
  <c r="AE298" i="1" s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AA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R307" i="1" s="1"/>
  <c r="S307" i="1" s="1"/>
  <c r="G307" i="1"/>
  <c r="H307" i="1"/>
  <c r="Y307" i="1"/>
  <c r="AE307" i="1"/>
  <c r="I307" i="1"/>
  <c r="J307" i="1"/>
  <c r="Z307" i="1" s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AA308" i="1" s="1"/>
  <c r="K308" i="1"/>
  <c r="L308" i="1"/>
  <c r="T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 s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 s="1"/>
  <c r="G310" i="1"/>
  <c r="H310" i="1"/>
  <c r="Y310" i="1" s="1"/>
  <c r="AE310" i="1" s="1"/>
  <c r="I310" i="1"/>
  <c r="J310" i="1"/>
  <c r="Z310" i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AA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R312" i="1"/>
  <c r="S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R313" i="1" s="1"/>
  <c r="S313" i="1" s="1"/>
  <c r="G313" i="1"/>
  <c r="H313" i="1"/>
  <c r="Y313" i="1"/>
  <c r="AE313" i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/>
  <c r="AE314" i="1" s="1"/>
  <c r="I314" i="1"/>
  <c r="J314" i="1"/>
  <c r="Z314" i="1"/>
  <c r="K314" i="1"/>
  <c r="L314" i="1"/>
  <c r="T314" i="1" s="1"/>
  <c r="U314" i="1" s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AA315" i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/>
  <c r="G316" i="1"/>
  <c r="H316" i="1"/>
  <c r="Y316" i="1"/>
  <c r="AE316" i="1" s="1"/>
  <c r="I316" i="1"/>
  <c r="J316" i="1"/>
  <c r="Z316" i="1" s="1"/>
  <c r="AA316" i="1" s="1"/>
  <c r="K316" i="1"/>
  <c r="L316" i="1"/>
  <c r="T316" i="1" s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R318" i="1" s="1"/>
  <c r="S318" i="1" s="1"/>
  <c r="F318" i="1"/>
  <c r="G318" i="1"/>
  <c r="H318" i="1"/>
  <c r="Y318" i="1"/>
  <c r="AE318" i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S320" i="1"/>
  <c r="F320" i="1"/>
  <c r="R320" i="1" s="1"/>
  <c r="G320" i="1"/>
  <c r="H320" i="1"/>
  <c r="Y320" i="1" s="1"/>
  <c r="AE320" i="1" s="1"/>
  <c r="I320" i="1"/>
  <c r="J320" i="1"/>
  <c r="Z320" i="1" s="1"/>
  <c r="AA320" i="1" s="1"/>
  <c r="K320" i="1"/>
  <c r="T320" i="1"/>
  <c r="L320" i="1"/>
  <c r="M320" i="1"/>
  <c r="N320" i="1"/>
  <c r="O320" i="1"/>
  <c r="P320" i="1"/>
  <c r="A321" i="1"/>
  <c r="B321" i="1"/>
  <c r="C321" i="1"/>
  <c r="D321" i="1" s="1"/>
  <c r="X321" i="1" s="1"/>
  <c r="E321" i="1"/>
  <c r="S321" i="1"/>
  <c r="F321" i="1"/>
  <c r="R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/>
  <c r="S322" i="1" s="1"/>
  <c r="G322" i="1"/>
  <c r="H322" i="1"/>
  <c r="Y322" i="1" s="1"/>
  <c r="AE322" i="1" s="1"/>
  <c r="I322" i="1"/>
  <c r="J322" i="1"/>
  <c r="Z322" i="1"/>
  <c r="K322" i="1"/>
  <c r="L322" i="1"/>
  <c r="M322" i="1"/>
  <c r="N322" i="1"/>
  <c r="O322" i="1"/>
  <c r="P322" i="1"/>
  <c r="A323" i="1"/>
  <c r="B323" i="1"/>
  <c r="C323" i="1"/>
  <c r="D323" i="1" s="1"/>
  <c r="X323" i="1" s="1"/>
  <c r="E323" i="1"/>
  <c r="R323" i="1"/>
  <c r="S323" i="1"/>
  <c r="F323" i="1"/>
  <c r="G323" i="1"/>
  <c r="H323" i="1"/>
  <c r="Y323" i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R325" i="1" s="1"/>
  <c r="S325" i="1" s="1"/>
  <c r="G325" i="1"/>
  <c r="H325" i="1"/>
  <c r="Y325" i="1"/>
  <c r="AE325" i="1" s="1"/>
  <c r="I325" i="1"/>
  <c r="J325" i="1"/>
  <c r="Z325" i="1" s="1"/>
  <c r="AA325" i="1" s="1"/>
  <c r="K325" i="1"/>
  <c r="L325" i="1"/>
  <c r="T325" i="1" s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/>
  <c r="AE327" i="1" s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M329" i="1"/>
  <c r="N329" i="1"/>
  <c r="O329" i="1"/>
  <c r="P329" i="1"/>
  <c r="A330" i="1"/>
  <c r="B330" i="1"/>
  <c r="C330" i="1"/>
  <c r="D330" i="1" s="1"/>
  <c r="X330" i="1"/>
  <c r="E330" i="1"/>
  <c r="F330" i="1"/>
  <c r="R330" i="1"/>
  <c r="S330" i="1" s="1"/>
  <c r="G330" i="1"/>
  <c r="H330" i="1"/>
  <c r="Y330" i="1" s="1"/>
  <c r="AE330" i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 s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R333" i="1"/>
  <c r="S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R334" i="1" s="1"/>
  <c r="S334" i="1" s="1"/>
  <c r="G334" i="1"/>
  <c r="H334" i="1"/>
  <c r="Y334" i="1"/>
  <c r="AE334" i="1" s="1"/>
  <c r="I334" i="1"/>
  <c r="J334" i="1"/>
  <c r="Z334" i="1" s="1"/>
  <c r="K334" i="1"/>
  <c r="T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 s="1"/>
  <c r="S339" i="1" s="1"/>
  <c r="G339" i="1"/>
  <c r="H339" i="1"/>
  <c r="Y339" i="1"/>
  <c r="AE339" i="1" s="1"/>
  <c r="I339" i="1"/>
  <c r="J339" i="1"/>
  <c r="Z339" i="1" s="1"/>
  <c r="AA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R340" i="1" s="1"/>
  <c r="S340" i="1" s="1"/>
  <c r="G340" i="1"/>
  <c r="H340" i="1"/>
  <c r="Y340" i="1"/>
  <c r="AE340" i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G344" i="1"/>
  <c r="H344" i="1"/>
  <c r="Y344" i="1"/>
  <c r="AE344" i="1" s="1"/>
  <c r="I344" i="1"/>
  <c r="J344" i="1"/>
  <c r="Z344" i="1" s="1"/>
  <c r="K344" i="1"/>
  <c r="L344" i="1"/>
  <c r="V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R346" i="1"/>
  <c r="F346" i="1"/>
  <c r="G346" i="1"/>
  <c r="H346" i="1"/>
  <c r="Y346" i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 s="1"/>
  <c r="X347" i="1"/>
  <c r="E347" i="1"/>
  <c r="F347" i="1"/>
  <c r="R347" i="1" s="1"/>
  <c r="S347" i="1"/>
  <c r="G347" i="1"/>
  <c r="H347" i="1"/>
  <c r="Y347" i="1" s="1"/>
  <c r="AE347" i="1"/>
  <c r="I347" i="1"/>
  <c r="J347" i="1"/>
  <c r="Z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/>
  <c r="K350" i="1"/>
  <c r="T350" i="1" s="1"/>
  <c r="L350" i="1"/>
  <c r="M350" i="1"/>
  <c r="N350" i="1"/>
  <c r="O350" i="1"/>
  <c r="P350" i="1"/>
  <c r="A351" i="1"/>
  <c r="B351" i="1"/>
  <c r="C351" i="1"/>
  <c r="D351" i="1" s="1"/>
  <c r="X351" i="1" s="1"/>
  <c r="E351" i="1"/>
  <c r="R351" i="1"/>
  <c r="F351" i="1"/>
  <c r="G351" i="1"/>
  <c r="H351" i="1"/>
  <c r="Y351" i="1" s="1"/>
  <c r="AE351" i="1" s="1"/>
  <c r="I351" i="1"/>
  <c r="J351" i="1"/>
  <c r="Z351" i="1"/>
  <c r="AA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 s="1"/>
  <c r="AA352" i="1" s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R357" i="1" s="1"/>
  <c r="S357" i="1" s="1"/>
  <c r="F357" i="1"/>
  <c r="G357" i="1"/>
  <c r="H357" i="1"/>
  <c r="Y357" i="1"/>
  <c r="AE357" i="1" s="1"/>
  <c r="I357" i="1"/>
  <c r="J357" i="1"/>
  <c r="Z357" i="1"/>
  <c r="AA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R358" i="1"/>
  <c r="S358" i="1" s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R359" i="1" s="1"/>
  <c r="F359" i="1"/>
  <c r="G359" i="1"/>
  <c r="H359" i="1"/>
  <c r="Y359" i="1"/>
  <c r="AE359" i="1" s="1"/>
  <c r="I359" i="1"/>
  <c r="J359" i="1"/>
  <c r="Z359" i="1"/>
  <c r="AA359" i="1" s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/>
  <c r="AA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R362" i="1"/>
  <c r="F362" i="1"/>
  <c r="G362" i="1"/>
  <c r="H362" i="1"/>
  <c r="Y362" i="1" s="1"/>
  <c r="AE362" i="1" s="1"/>
  <c r="I362" i="1"/>
  <c r="J362" i="1"/>
  <c r="Z362" i="1"/>
  <c r="K362" i="1"/>
  <c r="L362" i="1"/>
  <c r="T362" i="1"/>
  <c r="U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AA363" i="1" s="1"/>
  <c r="K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 s="1"/>
  <c r="AA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R368" i="1" s="1"/>
  <c r="S368" i="1"/>
  <c r="F368" i="1"/>
  <c r="G368" i="1"/>
  <c r="H368" i="1"/>
  <c r="Y368" i="1"/>
  <c r="AE368" i="1" s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S369" i="1" s="1"/>
  <c r="G369" i="1"/>
  <c r="H369" i="1"/>
  <c r="Y369" i="1" s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G370" i="1"/>
  <c r="H370" i="1"/>
  <c r="Y370" i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AA371" i="1" s="1"/>
  <c r="E371" i="1"/>
  <c r="R371" i="1"/>
  <c r="F371" i="1"/>
  <c r="G371" i="1"/>
  <c r="H371" i="1"/>
  <c r="Y371" i="1"/>
  <c r="AE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R372" i="1" s="1"/>
  <c r="S372" i="1" s="1"/>
  <c r="F372" i="1"/>
  <c r="G372" i="1"/>
  <c r="H372" i="1"/>
  <c r="Y372" i="1" s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/>
  <c r="S374" i="1" s="1"/>
  <c r="G374" i="1"/>
  <c r="H374" i="1"/>
  <c r="Y374" i="1" s="1"/>
  <c r="AE374" i="1" s="1"/>
  <c r="I374" i="1"/>
  <c r="J374" i="1"/>
  <c r="Z374" i="1"/>
  <c r="K374" i="1"/>
  <c r="T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/>
  <c r="S377" i="1" s="1"/>
  <c r="G377" i="1"/>
  <c r="H377" i="1"/>
  <c r="Y377" i="1"/>
  <c r="AE377" i="1" s="1"/>
  <c r="I377" i="1"/>
  <c r="J377" i="1"/>
  <c r="Z377" i="1" s="1"/>
  <c r="AA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R380" i="1"/>
  <c r="G380" i="1"/>
  <c r="H380" i="1"/>
  <c r="Y380" i="1"/>
  <c r="I380" i="1"/>
  <c r="J380" i="1"/>
  <c r="Z380" i="1"/>
  <c r="K380" i="1"/>
  <c r="L380" i="1"/>
  <c r="T380" i="1" s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 s="1"/>
  <c r="I381" i="1"/>
  <c r="J381" i="1"/>
  <c r="Z381" i="1" s="1"/>
  <c r="AA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AA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R385" i="1"/>
  <c r="S385" i="1"/>
  <c r="F385" i="1"/>
  <c r="G385" i="1"/>
  <c r="H385" i="1"/>
  <c r="Y385" i="1" s="1"/>
  <c r="AE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AA387" i="1" s="1"/>
  <c r="E387" i="1"/>
  <c r="R387" i="1" s="1"/>
  <c r="S387" i="1" s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AA388" i="1" s="1"/>
  <c r="AB388" i="1" s="1"/>
  <c r="K388" i="1"/>
  <c r="L388" i="1"/>
  <c r="T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 s="1"/>
  <c r="I389" i="1"/>
  <c r="J389" i="1"/>
  <c r="Z389" i="1" s="1"/>
  <c r="AA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R390" i="1" s="1"/>
  <c r="S390" i="1" s="1"/>
  <c r="G390" i="1"/>
  <c r="H390" i="1"/>
  <c r="Y390" i="1" s="1"/>
  <c r="AE390" i="1"/>
  <c r="I390" i="1"/>
  <c r="J390" i="1"/>
  <c r="Z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S392" i="1"/>
  <c r="F392" i="1"/>
  <c r="R392" i="1"/>
  <c r="G392" i="1"/>
  <c r="H392" i="1"/>
  <c r="Y392" i="1" s="1"/>
  <c r="AE392" i="1" s="1"/>
  <c r="I392" i="1"/>
  <c r="J392" i="1"/>
  <c r="Z392" i="1" s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R395" i="1" s="1"/>
  <c r="S395" i="1" s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 s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/>
  <c r="E398" i="1"/>
  <c r="F398" i="1"/>
  <c r="R398" i="1"/>
  <c r="G398" i="1"/>
  <c r="H398" i="1"/>
  <c r="Y398" i="1"/>
  <c r="AE398" i="1" s="1"/>
  <c r="I398" i="1"/>
  <c r="J398" i="1"/>
  <c r="Z398" i="1" s="1"/>
  <c r="K398" i="1"/>
  <c r="L398" i="1"/>
  <c r="T398" i="1" s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/>
  <c r="I399" i="1"/>
  <c r="J399" i="1"/>
  <c r="Z399" i="1" s="1"/>
  <c r="AA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R400" i="1"/>
  <c r="F400" i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/>
  <c r="X401" i="1" s="1"/>
  <c r="AA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T402" i="1" s="1"/>
  <c r="V402" i="1"/>
  <c r="M402" i="1"/>
  <c r="N402" i="1"/>
  <c r="O402" i="1"/>
  <c r="P402" i="1"/>
  <c r="A403" i="1"/>
  <c r="B403" i="1"/>
  <c r="C403" i="1"/>
  <c r="D403" i="1"/>
  <c r="X403" i="1" s="1"/>
  <c r="AA403" i="1"/>
  <c r="E403" i="1"/>
  <c r="F403" i="1"/>
  <c r="G403" i="1"/>
  <c r="H403" i="1"/>
  <c r="Y403" i="1"/>
  <c r="AE403" i="1" s="1"/>
  <c r="I403" i="1"/>
  <c r="J403" i="1"/>
  <c r="Z403" i="1"/>
  <c r="K403" i="1"/>
  <c r="L403" i="1"/>
  <c r="T403" i="1" s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 s="1"/>
  <c r="S405" i="1"/>
  <c r="G405" i="1"/>
  <c r="H405" i="1"/>
  <c r="Y405" i="1" s="1"/>
  <c r="AE405" i="1" s="1"/>
  <c r="I405" i="1"/>
  <c r="J405" i="1"/>
  <c r="Z405" i="1" s="1"/>
  <c r="K405" i="1"/>
  <c r="L405" i="1"/>
  <c r="V405" i="1" s="1"/>
  <c r="T405" i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 s="1"/>
  <c r="S406" i="1"/>
  <c r="G406" i="1"/>
  <c r="H406" i="1"/>
  <c r="Y406" i="1" s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S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K409" i="1"/>
  <c r="T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 s="1"/>
  <c r="S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R413" i="1"/>
  <c r="S413" i="1" s="1"/>
  <c r="F413" i="1"/>
  <c r="G413" i="1"/>
  <c r="H413" i="1"/>
  <c r="Y413" i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/>
  <c r="K414" i="1"/>
  <c r="L414" i="1"/>
  <c r="T414" i="1" s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 s="1"/>
  <c r="S415" i="1" s="1"/>
  <c r="G415" i="1"/>
  <c r="H415" i="1"/>
  <c r="Y415" i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/>
  <c r="E416" i="1"/>
  <c r="F416" i="1"/>
  <c r="R416" i="1" s="1"/>
  <c r="S416" i="1" s="1"/>
  <c r="G416" i="1"/>
  <c r="H416" i="1"/>
  <c r="Y416" i="1" s="1"/>
  <c r="AE416" i="1" s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V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R422" i="1"/>
  <c r="S422" i="1" s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R424" i="1" s="1"/>
  <c r="G424" i="1"/>
  <c r="H424" i="1"/>
  <c r="Y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S425" i="1" s="1"/>
  <c r="G425" i="1"/>
  <c r="H425" i="1"/>
  <c r="Y425" i="1"/>
  <c r="I425" i="1"/>
  <c r="J425" i="1"/>
  <c r="Z425" i="1" s="1"/>
  <c r="K425" i="1"/>
  <c r="T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R426" i="1" s="1"/>
  <c r="S426" i="1" s="1"/>
  <c r="F426" i="1"/>
  <c r="G426" i="1"/>
  <c r="H426" i="1"/>
  <c r="Y426" i="1"/>
  <c r="AE426" i="1" s="1"/>
  <c r="I426" i="1"/>
  <c r="J426" i="1"/>
  <c r="Z426" i="1" s="1"/>
  <c r="AA426" i="1" s="1"/>
  <c r="K426" i="1"/>
  <c r="T426" i="1" s="1"/>
  <c r="L426" i="1"/>
  <c r="V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G428" i="1"/>
  <c r="H428" i="1"/>
  <c r="Y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AA429" i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I430" i="1"/>
  <c r="J430" i="1"/>
  <c r="Z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AA435" i="1" s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/>
  <c r="E436" i="1"/>
  <c r="R436" i="1"/>
  <c r="S436" i="1" s="1"/>
  <c r="F436" i="1"/>
  <c r="G436" i="1"/>
  <c r="H436" i="1"/>
  <c r="Y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/>
  <c r="G437" i="1"/>
  <c r="H437" i="1"/>
  <c r="Y437" i="1" s="1"/>
  <c r="AE437" i="1" s="1"/>
  <c r="I437" i="1"/>
  <c r="J437" i="1"/>
  <c r="Z437" i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T438" i="1"/>
  <c r="U438" i="1" s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G440" i="1"/>
  <c r="H440" i="1"/>
  <c r="Y440" i="1"/>
  <c r="AE440" i="1" s="1"/>
  <c r="I440" i="1"/>
  <c r="J440" i="1"/>
  <c r="Z440" i="1" s="1"/>
  <c r="K440" i="1"/>
  <c r="L440" i="1"/>
  <c r="T440" i="1" s="1"/>
  <c r="U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AB443" i="1" s="1"/>
  <c r="L443" i="1"/>
  <c r="T443" i="1" s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R448" i="1" s="1"/>
  <c r="S448" i="1" s="1"/>
  <c r="G448" i="1"/>
  <c r="H448" i="1"/>
  <c r="Y448" i="1" s="1"/>
  <c r="AE448" i="1" s="1"/>
  <c r="I448" i="1"/>
  <c r="J448" i="1"/>
  <c r="Z448" i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R449" i="1" s="1"/>
  <c r="F449" i="1"/>
  <c r="G449" i="1"/>
  <c r="H449" i="1"/>
  <c r="Y449" i="1" s="1"/>
  <c r="AE449" i="1"/>
  <c r="I449" i="1"/>
  <c r="J449" i="1"/>
  <c r="Z449" i="1" s="1"/>
  <c r="K449" i="1"/>
  <c r="L449" i="1"/>
  <c r="T449" i="1" s="1"/>
  <c r="V449" i="1"/>
  <c r="M449" i="1"/>
  <c r="N449" i="1"/>
  <c r="O449" i="1"/>
  <c r="P449" i="1"/>
  <c r="A450" i="1"/>
  <c r="B450" i="1"/>
  <c r="C450" i="1"/>
  <c r="D450" i="1"/>
  <c r="X450" i="1"/>
  <c r="E450" i="1"/>
  <c r="R450" i="1"/>
  <c r="S450" i="1" s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G452" i="1"/>
  <c r="H452" i="1"/>
  <c r="Y452" i="1"/>
  <c r="AE452" i="1" s="1"/>
  <c r="I452" i="1"/>
  <c r="J452" i="1"/>
  <c r="Z452" i="1" s="1"/>
  <c r="K452" i="1"/>
  <c r="L452" i="1"/>
  <c r="T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AA456" i="1" s="1"/>
  <c r="E456" i="1"/>
  <c r="R456" i="1" s="1"/>
  <c r="S456" i="1" s="1"/>
  <c r="F456" i="1"/>
  <c r="G456" i="1"/>
  <c r="H456" i="1"/>
  <c r="Y456" i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/>
  <c r="I457" i="1"/>
  <c r="J457" i="1"/>
  <c r="Z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T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R464" i="1"/>
  <c r="S464" i="1" s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AA466" i="1"/>
  <c r="E466" i="1"/>
  <c r="F466" i="1"/>
  <c r="G466" i="1"/>
  <c r="H466" i="1"/>
  <c r="Y466" i="1" s="1"/>
  <c r="AE466" i="1" s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S468" i="1"/>
  <c r="F468" i="1"/>
  <c r="R468" i="1" s="1"/>
  <c r="G468" i="1"/>
  <c r="H468" i="1"/>
  <c r="Y468" i="1"/>
  <c r="I468" i="1"/>
  <c r="J468" i="1"/>
  <c r="Z468" i="1"/>
  <c r="K468" i="1"/>
  <c r="L468" i="1"/>
  <c r="V468" i="1"/>
  <c r="M468" i="1"/>
  <c r="N468" i="1"/>
  <c r="O468" i="1"/>
  <c r="P468" i="1"/>
  <c r="A469" i="1"/>
  <c r="B469" i="1"/>
  <c r="C469" i="1"/>
  <c r="D469" i="1"/>
  <c r="X469" i="1" s="1"/>
  <c r="E469" i="1"/>
  <c r="F469" i="1"/>
  <c r="R469" i="1" s="1"/>
  <c r="S469" i="1" s="1"/>
  <c r="G469" i="1"/>
  <c r="H469" i="1"/>
  <c r="Y469" i="1"/>
  <c r="I469" i="1"/>
  <c r="J469" i="1"/>
  <c r="Z469" i="1" s="1"/>
  <c r="K469" i="1"/>
  <c r="T469" i="1" s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 s="1"/>
  <c r="AE471" i="1" s="1"/>
  <c r="I471" i="1"/>
  <c r="J471" i="1"/>
  <c r="Z471" i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R474" i="1"/>
  <c r="S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S475" i="1" s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I478" i="1"/>
  <c r="J478" i="1"/>
  <c r="Z478" i="1" s="1"/>
  <c r="K478" i="1"/>
  <c r="L478" i="1"/>
  <c r="T478" i="1" s="1"/>
  <c r="M478" i="1"/>
  <c r="N478" i="1"/>
  <c r="O478" i="1"/>
  <c r="P478" i="1"/>
  <c r="A479" i="1"/>
  <c r="B479" i="1"/>
  <c r="C479" i="1"/>
  <c r="D479" i="1"/>
  <c r="X479" i="1"/>
  <c r="E479" i="1"/>
  <c r="R479" i="1" s="1"/>
  <c r="S479" i="1" s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G480" i="1"/>
  <c r="H480" i="1"/>
  <c r="Y480" i="1" s="1"/>
  <c r="AE480" i="1" s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 s="1"/>
  <c r="X481" i="1"/>
  <c r="E481" i="1"/>
  <c r="F481" i="1"/>
  <c r="R481" i="1" s="1"/>
  <c r="S481" i="1" s="1"/>
  <c r="G481" i="1"/>
  <c r="H481" i="1"/>
  <c r="Y481" i="1" s="1"/>
  <c r="AE481" i="1" s="1"/>
  <c r="I481" i="1"/>
  <c r="J481" i="1"/>
  <c r="Z481" i="1" s="1"/>
  <c r="AA481" i="1"/>
  <c r="K481" i="1"/>
  <c r="T481" i="1" s="1"/>
  <c r="AC481" i="1" s="1"/>
  <c r="AD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R482" i="1" s="1"/>
  <c r="S482" i="1"/>
  <c r="G482" i="1"/>
  <c r="H482" i="1"/>
  <c r="Y482" i="1" s="1"/>
  <c r="AE482" i="1"/>
  <c r="I482" i="1"/>
  <c r="J482" i="1"/>
  <c r="Z482" i="1" s="1"/>
  <c r="AA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R484" i="1" s="1"/>
  <c r="S484" i="1" s="1"/>
  <c r="G484" i="1"/>
  <c r="H484" i="1"/>
  <c r="Y484" i="1" s="1"/>
  <c r="AE484" i="1"/>
  <c r="I484" i="1"/>
  <c r="J484" i="1"/>
  <c r="Z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/>
  <c r="S486" i="1" s="1"/>
  <c r="F486" i="1"/>
  <c r="G486" i="1"/>
  <c r="H486" i="1"/>
  <c r="Y486" i="1"/>
  <c r="AE486" i="1"/>
  <c r="I486" i="1"/>
  <c r="J486" i="1"/>
  <c r="Z486" i="1" s="1"/>
  <c r="AA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 s="1"/>
  <c r="S487" i="1" s="1"/>
  <c r="G487" i="1"/>
  <c r="H487" i="1"/>
  <c r="Y487" i="1" s="1"/>
  <c r="AE487" i="1"/>
  <c r="I487" i="1"/>
  <c r="J487" i="1"/>
  <c r="Z487" i="1" s="1"/>
  <c r="AA487" i="1" s="1"/>
  <c r="K487" i="1"/>
  <c r="T487" i="1"/>
  <c r="L487" i="1"/>
  <c r="M487" i="1"/>
  <c r="N487" i="1"/>
  <c r="O487" i="1"/>
  <c r="P487" i="1"/>
  <c r="A488" i="1"/>
  <c r="B488" i="1"/>
  <c r="C488" i="1"/>
  <c r="D488" i="1" s="1"/>
  <c r="X488" i="1" s="1"/>
  <c r="E488" i="1"/>
  <c r="R488" i="1" s="1"/>
  <c r="S488" i="1" s="1"/>
  <c r="F488" i="1"/>
  <c r="G488" i="1"/>
  <c r="H488" i="1"/>
  <c r="Y488" i="1"/>
  <c r="AE488" i="1" s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R489" i="1" s="1"/>
  <c r="G489" i="1"/>
  <c r="H489" i="1"/>
  <c r="Y489" i="1"/>
  <c r="AE489" i="1"/>
  <c r="I489" i="1"/>
  <c r="J489" i="1"/>
  <c r="Z489" i="1"/>
  <c r="AA489" i="1" s="1"/>
  <c r="K489" i="1"/>
  <c r="L489" i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S492" i="1"/>
  <c r="G492" i="1"/>
  <c r="H492" i="1"/>
  <c r="Y492" i="1" s="1"/>
  <c r="AE492" i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R493" i="1" s="1"/>
  <c r="S493" i="1"/>
  <c r="G493" i="1"/>
  <c r="H493" i="1"/>
  <c r="Y493" i="1" s="1"/>
  <c r="AE493" i="1" s="1"/>
  <c r="I493" i="1"/>
  <c r="J493" i="1"/>
  <c r="Z493" i="1" s="1"/>
  <c r="AA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T495" i="1"/>
  <c r="U495" i="1" s="1"/>
  <c r="M495" i="1"/>
  <c r="N495" i="1"/>
  <c r="O495" i="1"/>
  <c r="P495" i="1"/>
  <c r="A496" i="1"/>
  <c r="B496" i="1"/>
  <c r="C496" i="1"/>
  <c r="D496" i="1" s="1"/>
  <c r="X496" i="1"/>
  <c r="E496" i="1"/>
  <c r="F496" i="1"/>
  <c r="R496" i="1" s="1"/>
  <c r="S496" i="1" s="1"/>
  <c r="G496" i="1"/>
  <c r="H496" i="1"/>
  <c r="Y496" i="1" s="1"/>
  <c r="AE496" i="1"/>
  <c r="I496" i="1"/>
  <c r="J496" i="1"/>
  <c r="Z496" i="1" s="1"/>
  <c r="AA496" i="1"/>
  <c r="K496" i="1"/>
  <c r="T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R497" i="1" s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/>
  <c r="E499" i="1"/>
  <c r="F499" i="1"/>
  <c r="R499" i="1" s="1"/>
  <c r="S499" i="1" s="1"/>
  <c r="G499" i="1"/>
  <c r="H499" i="1"/>
  <c r="Y499" i="1" s="1"/>
  <c r="AE499" i="1" s="1"/>
  <c r="I499" i="1"/>
  <c r="J499" i="1"/>
  <c r="Z499" i="1" s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 s="1"/>
  <c r="S502" i="1" s="1"/>
  <c r="G502" i="1"/>
  <c r="H502" i="1"/>
  <c r="Y502" i="1" s="1"/>
  <c r="AE502" i="1" s="1"/>
  <c r="I502" i="1"/>
  <c r="J502" i="1"/>
  <c r="Z502" i="1"/>
  <c r="AA502" i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R503" i="1"/>
  <c r="S503" i="1"/>
  <c r="F503" i="1"/>
  <c r="G503" i="1"/>
  <c r="H503" i="1"/>
  <c r="Y503" i="1" s="1"/>
  <c r="AE503" i="1" s="1"/>
  <c r="I503" i="1"/>
  <c r="J503" i="1"/>
  <c r="Z503" i="1"/>
  <c r="AA503" i="1" s="1"/>
  <c r="K503" i="1"/>
  <c r="T503" i="1"/>
  <c r="AC503" i="1" s="1"/>
  <c r="AD503" i="1" s="1"/>
  <c r="L503" i="1"/>
  <c r="M503" i="1"/>
  <c r="N503" i="1"/>
  <c r="O503" i="1"/>
  <c r="P503" i="1"/>
  <c r="A504" i="1"/>
  <c r="B504" i="1"/>
  <c r="C504" i="1"/>
  <c r="D504" i="1" s="1"/>
  <c r="X504" i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R505" i="1" s="1"/>
  <c r="S505" i="1" s="1"/>
  <c r="G505" i="1"/>
  <c r="H505" i="1"/>
  <c r="Y505" i="1" s="1"/>
  <c r="AE505" i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R507" i="1" s="1"/>
  <c r="S507" i="1" s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/>
  <c r="I508" i="1"/>
  <c r="J508" i="1"/>
  <c r="Z508" i="1" s="1"/>
  <c r="AA508" i="1"/>
  <c r="K508" i="1"/>
  <c r="L508" i="1"/>
  <c r="M508" i="1"/>
  <c r="N508" i="1"/>
  <c r="O508" i="1"/>
  <c r="P508" i="1"/>
  <c r="A509" i="1"/>
  <c r="B509" i="1"/>
  <c r="C509" i="1"/>
  <c r="D509" i="1" s="1"/>
  <c r="X509" i="1" s="1"/>
  <c r="E509" i="1"/>
  <c r="R509" i="1" s="1"/>
  <c r="F509" i="1"/>
  <c r="G509" i="1"/>
  <c r="H509" i="1"/>
  <c r="Y509" i="1" s="1"/>
  <c r="AE509" i="1"/>
  <c r="I509" i="1"/>
  <c r="J509" i="1"/>
  <c r="Z509" i="1" s="1"/>
  <c r="AA509" i="1" s="1"/>
  <c r="K509" i="1"/>
  <c r="L509" i="1"/>
  <c r="T509" i="1" s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R510" i="1" s="1"/>
  <c r="S510" i="1" s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/>
  <c r="X511" i="1" s="1"/>
  <c r="E511" i="1"/>
  <c r="F511" i="1"/>
  <c r="R511" i="1" s="1"/>
  <c r="S511" i="1" s="1"/>
  <c r="G511" i="1"/>
  <c r="H511" i="1"/>
  <c r="Y511" i="1"/>
  <c r="AE511" i="1" s="1"/>
  <c r="I511" i="1"/>
  <c r="J511" i="1"/>
  <c r="Z511" i="1" s="1"/>
  <c r="AA511" i="1" s="1"/>
  <c r="K511" i="1"/>
  <c r="L511" i="1"/>
  <c r="T511" i="1"/>
  <c r="M511" i="1"/>
  <c r="N511" i="1"/>
  <c r="O511" i="1"/>
  <c r="P511" i="1"/>
  <c r="A512" i="1"/>
  <c r="B512" i="1"/>
  <c r="C512" i="1"/>
  <c r="D512" i="1"/>
  <c r="X512" i="1"/>
  <c r="E512" i="1"/>
  <c r="R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AA515" i="1"/>
  <c r="K515" i="1"/>
  <c r="L515" i="1"/>
  <c r="T515" i="1" s="1"/>
  <c r="AC515" i="1"/>
  <c r="AD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 s="1"/>
  <c r="AA519" i="1"/>
  <c r="K519" i="1"/>
  <c r="L519" i="1"/>
  <c r="T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R523" i="1"/>
  <c r="S523" i="1" s="1"/>
  <c r="G523" i="1"/>
  <c r="H523" i="1"/>
  <c r="Y523" i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 s="1"/>
  <c r="AE524" i="1"/>
  <c r="I524" i="1"/>
  <c r="J524" i="1"/>
  <c r="Z524" i="1"/>
  <c r="AA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 s="1"/>
  <c r="S528" i="1" s="1"/>
  <c r="G528" i="1"/>
  <c r="H528" i="1"/>
  <c r="Y528" i="1"/>
  <c r="AE528" i="1" s="1"/>
  <c r="I528" i="1"/>
  <c r="J528" i="1"/>
  <c r="Z528" i="1"/>
  <c r="AA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R529" i="1" s="1"/>
  <c r="S529" i="1" s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R530" i="1" s="1"/>
  <c r="S530" i="1" s="1"/>
  <c r="G530" i="1"/>
  <c r="H530" i="1"/>
  <c r="Y530" i="1" s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R532" i="1" s="1"/>
  <c r="S532" i="1" s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/>
  <c r="E537" i="1"/>
  <c r="F537" i="1"/>
  <c r="R537" i="1"/>
  <c r="S537" i="1" s="1"/>
  <c r="G537" i="1"/>
  <c r="H537" i="1"/>
  <c r="Y537" i="1"/>
  <c r="AE537" i="1"/>
  <c r="I537" i="1"/>
  <c r="J537" i="1"/>
  <c r="Z537" i="1"/>
  <c r="AA537" i="1" s="1"/>
  <c r="K537" i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AA542" i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F556" i="1"/>
  <c r="G556" i="1"/>
  <c r="H556" i="1"/>
  <c r="Y556" i="1"/>
  <c r="AE556" i="1" s="1"/>
  <c r="I556" i="1"/>
  <c r="J556" i="1"/>
  <c r="Z556" i="1" s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F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 s="1"/>
  <c r="AA598" i="1" s="1"/>
  <c r="K598" i="1"/>
  <c r="T598" i="1" s="1"/>
  <c r="L598" i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 s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 s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E649" i="1"/>
  <c r="F649" i="1"/>
  <c r="R649" i="1" s="1"/>
  <c r="S649" i="1" s="1"/>
  <c r="G649" i="1"/>
  <c r="H649" i="1"/>
  <c r="Y649" i="1" s="1"/>
  <c r="I649" i="1"/>
  <c r="J649" i="1"/>
  <c r="Z649" i="1" s="1"/>
  <c r="AA649" i="1"/>
  <c r="K649" i="1"/>
  <c r="L649" i="1"/>
  <c r="V649" i="1" s="1"/>
  <c r="M649" i="1"/>
  <c r="N649" i="1"/>
  <c r="O649" i="1"/>
  <c r="P649" i="1"/>
  <c r="X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T652" i="1" s="1"/>
  <c r="U652" i="1" s="1"/>
  <c r="L652" i="1"/>
  <c r="M652" i="1"/>
  <c r="N652" i="1"/>
  <c r="O652" i="1"/>
  <c r="P652" i="1"/>
  <c r="V652" i="1"/>
  <c r="AC652" i="1"/>
  <c r="AD652" i="1" s="1"/>
  <c r="AF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X659" i="1"/>
  <c r="Y659" i="1"/>
  <c r="AE659" i="1" s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U660" i="1"/>
  <c r="V660" i="1"/>
  <c r="Y660" i="1"/>
  <c r="AE660" i="1"/>
  <c r="AF660" i="1" s="1"/>
  <c r="AG660" i="1" s="1"/>
  <c r="AH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R666" i="1" s="1"/>
  <c r="F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M668" i="1"/>
  <c r="N668" i="1"/>
  <c r="O668" i="1"/>
  <c r="P668" i="1"/>
  <c r="R668" i="1"/>
  <c r="S668" i="1"/>
  <c r="A669" i="1"/>
  <c r="B669" i="1"/>
  <c r="C669" i="1"/>
  <c r="D669" i="1"/>
  <c r="X669" i="1" s="1"/>
  <c r="E669" i="1"/>
  <c r="F669" i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/>
  <c r="G673" i="1"/>
  <c r="H673" i="1"/>
  <c r="Y673" i="1" s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R681" i="1" s="1"/>
  <c r="S681" i="1" s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/>
  <c r="X688" i="1"/>
  <c r="E688" i="1"/>
  <c r="F688" i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/>
  <c r="AA692" i="1"/>
  <c r="AB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G693" i="1"/>
  <c r="H693" i="1"/>
  <c r="Y693" i="1"/>
  <c r="I693" i="1"/>
  <c r="J693" i="1"/>
  <c r="Z693" i="1"/>
  <c r="AA693" i="1" s="1"/>
  <c r="K693" i="1"/>
  <c r="L693" i="1"/>
  <c r="T693" i="1"/>
  <c r="AC693" i="1" s="1"/>
  <c r="M693" i="1"/>
  <c r="N693" i="1"/>
  <c r="O693" i="1"/>
  <c r="P693" i="1"/>
  <c r="R693" i="1"/>
  <c r="S693" i="1" s="1"/>
  <c r="AE693" i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AB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Z695" i="1" s="1"/>
  <c r="AA695" i="1" s="1"/>
  <c r="AB695" i="1" s="1"/>
  <c r="K695" i="1"/>
  <c r="L695" i="1"/>
  <c r="M695" i="1"/>
  <c r="N695" i="1"/>
  <c r="O695" i="1"/>
  <c r="P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K696" i="1"/>
  <c r="L696" i="1"/>
  <c r="M696" i="1"/>
  <c r="N696" i="1"/>
  <c r="O696" i="1"/>
  <c r="P696" i="1"/>
  <c r="AA696" i="1"/>
  <c r="AB696" i="1" s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F708" i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 s="1"/>
  <c r="K709" i="1"/>
  <c r="T709" i="1" s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R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/>
  <c r="E712" i="1"/>
  <c r="R712" i="1" s="1"/>
  <c r="S712" i="1" s="1"/>
  <c r="F712" i="1"/>
  <c r="G712" i="1"/>
  <c r="H712" i="1"/>
  <c r="Y712" i="1" s="1"/>
  <c r="AE712" i="1"/>
  <c r="I712" i="1"/>
  <c r="J712" i="1"/>
  <c r="K712" i="1"/>
  <c r="T712" i="1" s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F713" i="1"/>
  <c r="R713" i="1" s="1"/>
  <c r="S713" i="1" s="1"/>
  <c r="G713" i="1"/>
  <c r="H713" i="1"/>
  <c r="Y713" i="1" s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R714" i="1"/>
  <c r="S714" i="1"/>
  <c r="A715" i="1"/>
  <c r="B715" i="1"/>
  <c r="C715" i="1"/>
  <c r="D715" i="1"/>
  <c r="X715" i="1" s="1"/>
  <c r="E715" i="1"/>
  <c r="F715" i="1"/>
  <c r="G715" i="1"/>
  <c r="H715" i="1"/>
  <c r="Y715" i="1" s="1"/>
  <c r="I715" i="1"/>
  <c r="J715" i="1"/>
  <c r="Z715" i="1" s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 s="1"/>
  <c r="AE724" i="1"/>
  <c r="I724" i="1"/>
  <c r="J724" i="1"/>
  <c r="Z724" i="1"/>
  <c r="AA724" i="1" s="1"/>
  <c r="K724" i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/>
  <c r="E727" i="1"/>
  <c r="R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/>
  <c r="X728" i="1" s="1"/>
  <c r="E728" i="1"/>
  <c r="F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S732" i="1"/>
  <c r="Z732" i="1"/>
  <c r="AA732" i="1" s="1"/>
  <c r="AB732" i="1" s="1"/>
  <c r="A733" i="1"/>
  <c r="B733" i="1"/>
  <c r="C733" i="1"/>
  <c r="D733" i="1" s="1"/>
  <c r="X733" i="1"/>
  <c r="E733" i="1"/>
  <c r="F733" i="1"/>
  <c r="R733" i="1"/>
  <c r="S733" i="1" s="1"/>
  <c r="G733" i="1"/>
  <c r="H733" i="1"/>
  <c r="Y733" i="1" s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/>
  <c r="E735" i="1"/>
  <c r="R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S738" i="1"/>
  <c r="AA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B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 s="1"/>
  <c r="AE746" i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 s="1"/>
  <c r="AE748" i="1" s="1"/>
  <c r="I748" i="1"/>
  <c r="J748" i="1"/>
  <c r="Z748" i="1" s="1"/>
  <c r="AA748" i="1" s="1"/>
  <c r="AB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F750" i="1"/>
  <c r="G750" i="1"/>
  <c r="H750" i="1"/>
  <c r="Y750" i="1" s="1"/>
  <c r="AE750" i="1" s="1"/>
  <c r="AF750" i="1" s="1"/>
  <c r="AG750" i="1" s="1"/>
  <c r="I750" i="1"/>
  <c r="J750" i="1"/>
  <c r="Z750" i="1" s="1"/>
  <c r="AA750" i="1" s="1"/>
  <c r="K750" i="1"/>
  <c r="L750" i="1"/>
  <c r="T750" i="1" s="1"/>
  <c r="AC750" i="1" s="1"/>
  <c r="AD750" i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F756" i="1"/>
  <c r="R756" i="1"/>
  <c r="S756" i="1"/>
  <c r="G756" i="1"/>
  <c r="H756" i="1"/>
  <c r="Y756" i="1"/>
  <c r="AE756" i="1"/>
  <c r="I756" i="1"/>
  <c r="J756" i="1"/>
  <c r="Z756" i="1"/>
  <c r="AA756" i="1"/>
  <c r="AB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/>
  <c r="AE757" i="1"/>
  <c r="AF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 s="1"/>
  <c r="AF765" i="1" s="1"/>
  <c r="AG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AF767" i="1" s="1"/>
  <c r="I767" i="1"/>
  <c r="J767" i="1"/>
  <c r="K767" i="1"/>
  <c r="L767" i="1"/>
  <c r="T767" i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B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AF778" i="1" s="1"/>
  <c r="AG778" i="1" s="1"/>
  <c r="AH778" i="1" s="1"/>
  <c r="I778" i="1"/>
  <c r="J778" i="1"/>
  <c r="K778" i="1"/>
  <c r="L778" i="1"/>
  <c r="T778" i="1"/>
  <c r="AC778" i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K787" i="1"/>
  <c r="L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/>
  <c r="E789" i="1"/>
  <c r="F789" i="1"/>
  <c r="G789" i="1"/>
  <c r="H789" i="1"/>
  <c r="Y789" i="1" s="1"/>
  <c r="AE789" i="1"/>
  <c r="I789" i="1"/>
  <c r="J789" i="1"/>
  <c r="K789" i="1"/>
  <c r="L789" i="1"/>
  <c r="V789" i="1" s="1"/>
  <c r="M789" i="1"/>
  <c r="N789" i="1"/>
  <c r="O789" i="1"/>
  <c r="P789" i="1"/>
  <c r="R789" i="1"/>
  <c r="S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G791" i="1"/>
  <c r="H791" i="1"/>
  <c r="Y791" i="1" s="1"/>
  <c r="AE791" i="1" s="1"/>
  <c r="I791" i="1"/>
  <c r="J791" i="1"/>
  <c r="Z791" i="1" s="1"/>
  <c r="AA791" i="1" s="1"/>
  <c r="AB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/>
  <c r="I793" i="1"/>
  <c r="J793" i="1"/>
  <c r="K793" i="1"/>
  <c r="T793" i="1" s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G799" i="1"/>
  <c r="H799" i="1"/>
  <c r="I799" i="1"/>
  <c r="J799" i="1"/>
  <c r="Z799" i="1"/>
  <c r="AA799" i="1" s="1"/>
  <c r="AB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T802" i="1" s="1"/>
  <c r="L802" i="1"/>
  <c r="V802" i="1" s="1"/>
  <c r="M802" i="1"/>
  <c r="N802" i="1"/>
  <c r="O802" i="1"/>
  <c r="P802" i="1"/>
  <c r="R802" i="1"/>
  <c r="S802" i="1"/>
  <c r="A803" i="1"/>
  <c r="B803" i="1"/>
  <c r="C803" i="1"/>
  <c r="D803" i="1" s="1"/>
  <c r="X803" i="1" s="1"/>
  <c r="E803" i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 s="1"/>
  <c r="AA807" i="1" s="1"/>
  <c r="AB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E808" i="1" s="1"/>
  <c r="AA808" i="1"/>
  <c r="AB808" i="1" s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T813" i="1" s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B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 s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 s="1"/>
  <c r="AA819" i="1" s="1"/>
  <c r="K819" i="1"/>
  <c r="AB819" i="1" s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T824" i="1" s="1"/>
  <c r="AC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R826" i="1" s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R827" i="1" s="1"/>
  <c r="S827" i="1" s="1"/>
  <c r="G827" i="1"/>
  <c r="H827" i="1"/>
  <c r="Y827" i="1" s="1"/>
  <c r="AE827" i="1" s="1"/>
  <c r="I827" i="1"/>
  <c r="J827" i="1"/>
  <c r="K827" i="1"/>
  <c r="L827" i="1"/>
  <c r="T827" i="1" s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R830" i="1" s="1"/>
  <c r="S830" i="1" s="1"/>
  <c r="G830" i="1"/>
  <c r="H830" i="1"/>
  <c r="Y830" i="1" s="1"/>
  <c r="AE830" i="1" s="1"/>
  <c r="I830" i="1"/>
  <c r="J830" i="1"/>
  <c r="Z830" i="1" s="1"/>
  <c r="AA830" i="1" s="1"/>
  <c r="K830" i="1"/>
  <c r="L830" i="1"/>
  <c r="V830" i="1" s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R843" i="1" s="1"/>
  <c r="S843" i="1" s="1"/>
  <c r="F843" i="1"/>
  <c r="G843" i="1"/>
  <c r="H843" i="1"/>
  <c r="Y843" i="1"/>
  <c r="AE843" i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T849" i="1" s="1"/>
  <c r="AB849" i="1" s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B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R859" i="1" s="1"/>
  <c r="S859" i="1" s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R862" i="1" s="1"/>
  <c r="S862" i="1" s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AF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S875" i="1" s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/>
  <c r="E879" i="1"/>
  <c r="R879" i="1" s="1"/>
  <c r="S879" i="1" s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R885" i="1" s="1"/>
  <c r="S885" i="1" s="1"/>
  <c r="F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T892" i="1" s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R898" i="1" s="1"/>
  <c r="S898" i="1" s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T905" i="1" s="1"/>
  <c r="U905" i="1" s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 s="1"/>
  <c r="X908" i="1" s="1"/>
  <c r="E908" i="1"/>
  <c r="F908" i="1"/>
  <c r="G908" i="1"/>
  <c r="H908" i="1"/>
  <c r="Y908" i="1" s="1"/>
  <c r="AE908" i="1" s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 s="1"/>
  <c r="AE919" i="1" s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R925" i="1" s="1"/>
  <c r="S925" i="1" s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B931" i="1" s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/>
  <c r="E935" i="1"/>
  <c r="R935" i="1" s="1"/>
  <c r="S935" i="1" s="1"/>
  <c r="F935" i="1"/>
  <c r="G935" i="1"/>
  <c r="H935" i="1"/>
  <c r="Y935" i="1" s="1"/>
  <c r="AE935" i="1" s="1"/>
  <c r="I935" i="1"/>
  <c r="J935" i="1"/>
  <c r="Z935" i="1" s="1"/>
  <c r="K935" i="1"/>
  <c r="L935" i="1"/>
  <c r="M935" i="1"/>
  <c r="N935" i="1"/>
  <c r="O935" i="1"/>
  <c r="P935" i="1"/>
  <c r="AA935" i="1"/>
  <c r="AB935" i="1" s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G938" i="1"/>
  <c r="H938" i="1"/>
  <c r="Y938" i="1" s="1"/>
  <c r="AE938" i="1" s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/>
  <c r="AE939" i="1" s="1"/>
  <c r="I939" i="1"/>
  <c r="J939" i="1"/>
  <c r="K939" i="1"/>
  <c r="L939" i="1"/>
  <c r="V939" i="1" s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G940" i="1"/>
  <c r="H940" i="1"/>
  <c r="Y940" i="1" s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Z942" i="1" s="1"/>
  <c r="AA942" i="1" s="1"/>
  <c r="AB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AB948" i="1" s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L949" i="1"/>
  <c r="V949" i="1" s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R954" i="1" s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T955" i="1" s="1"/>
  <c r="L955" i="1"/>
  <c r="V955" i="1" s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/>
  <c r="G956" i="1"/>
  <c r="H956" i="1"/>
  <c r="Y956" i="1"/>
  <c r="AE956" i="1" s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R957" i="1" s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T959" i="1" s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/>
  <c r="G961" i="1"/>
  <c r="H961" i="1"/>
  <c r="Y961" i="1"/>
  <c r="AE961" i="1" s="1"/>
  <c r="I961" i="1"/>
  <c r="J961" i="1"/>
  <c r="Z961" i="1" s="1"/>
  <c r="AA961" i="1" s="1"/>
  <c r="AB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K962" i="1"/>
  <c r="T962" i="1" s="1"/>
  <c r="AC962" i="1" s="1"/>
  <c r="AD962" i="1" s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AF964" i="1" s="1"/>
  <c r="AG964" i="1" s="1"/>
  <c r="AH964" i="1" s="1"/>
  <c r="I964" i="1"/>
  <c r="J964" i="1"/>
  <c r="K964" i="1"/>
  <c r="T964" i="1" s="1"/>
  <c r="U964" i="1" s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B965" i="1" s="1"/>
  <c r="A966" i="1"/>
  <c r="B966" i="1"/>
  <c r="C966" i="1"/>
  <c r="D966" i="1" s="1"/>
  <c r="X966" i="1" s="1"/>
  <c r="E966" i="1"/>
  <c r="F966" i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 s="1"/>
  <c r="AE969" i="1" s="1"/>
  <c r="I969" i="1"/>
  <c r="J969" i="1"/>
  <c r="Z969" i="1" s="1"/>
  <c r="AA969" i="1" s="1"/>
  <c r="K969" i="1"/>
  <c r="L969" i="1"/>
  <c r="M969" i="1"/>
  <c r="N969" i="1"/>
  <c r="O969" i="1"/>
  <c r="P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 s="1"/>
  <c r="AA970" i="1" s="1"/>
  <c r="AB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/>
  <c r="X973" i="1" s="1"/>
  <c r="E973" i="1"/>
  <c r="F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Z974" i="1" s="1"/>
  <c r="K974" i="1"/>
  <c r="L974" i="1"/>
  <c r="T974" i="1" s="1"/>
  <c r="V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G975" i="1"/>
  <c r="H975" i="1"/>
  <c r="Y975" i="1" s="1"/>
  <c r="AE975" i="1" s="1"/>
  <c r="AF975" i="1" s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 s="1"/>
  <c r="AE980" i="1" s="1"/>
  <c r="AF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/>
  <c r="AF983" i="1" s="1"/>
  <c r="AG983" i="1" s="1"/>
  <c r="AH983" i="1" s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C986" i="1" s="1"/>
  <c r="AD986" i="1" s="1"/>
  <c r="AF986" i="1" s="1"/>
  <c r="U986" i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AF987" i="1" s="1"/>
  <c r="AG987" i="1" s="1"/>
  <c r="AH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F989" i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AB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T992" i="1" s="1"/>
  <c r="AC992" i="1" s="1"/>
  <c r="AD992" i="1" s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/>
  <c r="AE993" i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B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T995" i="1" s="1"/>
  <c r="U995" i="1" s="1"/>
  <c r="L995" i="1"/>
  <c r="V995" i="1"/>
  <c r="M995" i="1"/>
  <c r="N995" i="1"/>
  <c r="O995" i="1"/>
  <c r="P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R999" i="1" s="1"/>
  <c r="S999" i="1" s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T1000" i="1"/>
  <c r="L1000" i="1"/>
  <c r="V1000" i="1" s="1"/>
  <c r="M1000" i="1"/>
  <c r="N1000" i="1"/>
  <c r="O1000" i="1"/>
  <c r="P1000" i="1"/>
  <c r="T643" i="1"/>
  <c r="T629" i="1"/>
  <c r="T619" i="1"/>
  <c r="T637" i="1"/>
  <c r="T612" i="1"/>
  <c r="U612" i="1" s="1"/>
  <c r="T611" i="1"/>
  <c r="U611" i="1" s="1"/>
  <c r="V605" i="1"/>
  <c r="T596" i="1"/>
  <c r="T555" i="1"/>
  <c r="T554" i="1"/>
  <c r="AB554" i="1" s="1"/>
  <c r="T647" i="1"/>
  <c r="AC647" i="1" s="1"/>
  <c r="AD647" i="1" s="1"/>
  <c r="T646" i="1"/>
  <c r="U646" i="1"/>
  <c r="T644" i="1"/>
  <c r="T634" i="1"/>
  <c r="T626" i="1"/>
  <c r="U626" i="1" s="1"/>
  <c r="T614" i="1"/>
  <c r="AB614" i="1"/>
  <c r="T613" i="1"/>
  <c r="T561" i="1"/>
  <c r="AC561" i="1"/>
  <c r="AD561" i="1" s="1"/>
  <c r="T696" i="1"/>
  <c r="V696" i="1"/>
  <c r="V998" i="1"/>
  <c r="T998" i="1"/>
  <c r="R997" i="1"/>
  <c r="S997" i="1" s="1"/>
  <c r="V987" i="1"/>
  <c r="T987" i="1"/>
  <c r="U987" i="1" s="1"/>
  <c r="V980" i="1"/>
  <c r="T980" i="1"/>
  <c r="AC980" i="1" s="1"/>
  <c r="AD980" i="1" s="1"/>
  <c r="U980" i="1"/>
  <c r="S957" i="1"/>
  <c r="R909" i="1"/>
  <c r="S909" i="1" s="1"/>
  <c r="R893" i="1"/>
  <c r="S893" i="1"/>
  <c r="R861" i="1"/>
  <c r="S861" i="1"/>
  <c r="R845" i="1"/>
  <c r="S845" i="1"/>
  <c r="R829" i="1"/>
  <c r="S829" i="1" s="1"/>
  <c r="T771" i="1"/>
  <c r="AC771" i="1"/>
  <c r="AD771" i="1" s="1"/>
  <c r="AF771" i="1" s="1"/>
  <c r="T749" i="1"/>
  <c r="AC749" i="1" s="1"/>
  <c r="AD749" i="1" s="1"/>
  <c r="T695" i="1"/>
  <c r="V695" i="1"/>
  <c r="T689" i="1"/>
  <c r="AB689" i="1" s="1"/>
  <c r="V689" i="1"/>
  <c r="V663" i="1"/>
  <c r="T663" i="1"/>
  <c r="AB663" i="1" s="1"/>
  <c r="V655" i="1"/>
  <c r="T655" i="1"/>
  <c r="V982" i="1"/>
  <c r="U974" i="1"/>
  <c r="AC974" i="1"/>
  <c r="AD974" i="1" s="1"/>
  <c r="V992" i="1"/>
  <c r="V962" i="1"/>
  <c r="T702" i="1"/>
  <c r="V702" i="1"/>
  <c r="T676" i="1"/>
  <c r="V676" i="1"/>
  <c r="V669" i="1"/>
  <c r="U988" i="1"/>
  <c r="AC988" i="1"/>
  <c r="AD988" i="1" s="1"/>
  <c r="V971" i="1"/>
  <c r="T971" i="1"/>
  <c r="U971" i="1"/>
  <c r="AC970" i="1"/>
  <c r="AD970" i="1" s="1"/>
  <c r="T738" i="1"/>
  <c r="V738" i="1"/>
  <c r="T727" i="1"/>
  <c r="V727" i="1"/>
  <c r="T721" i="1"/>
  <c r="U721" i="1" s="1"/>
  <c r="V721" i="1"/>
  <c r="V661" i="1"/>
  <c r="T661" i="1"/>
  <c r="V653" i="1"/>
  <c r="T653" i="1"/>
  <c r="T996" i="1"/>
  <c r="U996" i="1" s="1"/>
  <c r="R995" i="1"/>
  <c r="S995" i="1" s="1"/>
  <c r="T985" i="1"/>
  <c r="V978" i="1"/>
  <c r="T978" i="1"/>
  <c r="V973" i="1"/>
  <c r="T973" i="1"/>
  <c r="U973" i="1"/>
  <c r="T965" i="1"/>
  <c r="U965" i="1" s="1"/>
  <c r="R937" i="1"/>
  <c r="S937" i="1" s="1"/>
  <c r="R921" i="1"/>
  <c r="S921" i="1" s="1"/>
  <c r="R889" i="1"/>
  <c r="S889" i="1"/>
  <c r="R873" i="1"/>
  <c r="S873" i="1" s="1"/>
  <c r="R857" i="1"/>
  <c r="S857" i="1" s="1"/>
  <c r="R841" i="1"/>
  <c r="S841" i="1" s="1"/>
  <c r="R825" i="1"/>
  <c r="S825" i="1"/>
  <c r="T774" i="1"/>
  <c r="AC774" i="1"/>
  <c r="AD774" i="1" s="1"/>
  <c r="T760" i="1"/>
  <c r="T753" i="1"/>
  <c r="AC753" i="1"/>
  <c r="AD753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T735" i="1"/>
  <c r="T726" i="1"/>
  <c r="V726" i="1"/>
  <c r="AB723" i="1"/>
  <c r="T720" i="1"/>
  <c r="T719" i="1"/>
  <c r="V719" i="1"/>
  <c r="T713" i="1"/>
  <c r="AB713" i="1" s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T656" i="1"/>
  <c r="AB652" i="1"/>
  <c r="R652" i="1"/>
  <c r="S652" i="1"/>
  <c r="T650" i="1"/>
  <c r="U650" i="1"/>
  <c r="T648" i="1"/>
  <c r="AB648" i="1" s="1"/>
  <c r="T642" i="1"/>
  <c r="U642" i="1"/>
  <c r="T640" i="1"/>
  <c r="AB640" i="1"/>
  <c r="R636" i="1"/>
  <c r="S636" i="1"/>
  <c r="R631" i="1"/>
  <c r="S631" i="1" s="1"/>
  <c r="R628" i="1"/>
  <c r="S628" i="1"/>
  <c r="T600" i="1"/>
  <c r="AC600" i="1"/>
  <c r="AD600" i="1"/>
  <c r="AF600" i="1" s="1"/>
  <c r="T599" i="1"/>
  <c r="U598" i="1"/>
  <c r="AB598" i="1"/>
  <c r="T594" i="1"/>
  <c r="U594" i="1"/>
  <c r="V594" i="1"/>
  <c r="V564" i="1"/>
  <c r="R959" i="1"/>
  <c r="S959" i="1" s="1"/>
  <c r="R931" i="1"/>
  <c r="S931" i="1" s="1"/>
  <c r="R927" i="1"/>
  <c r="S927" i="1" s="1"/>
  <c r="R923" i="1"/>
  <c r="S923" i="1"/>
  <c r="R915" i="1"/>
  <c r="S915" i="1" s="1"/>
  <c r="R911" i="1"/>
  <c r="S911" i="1"/>
  <c r="R907" i="1"/>
  <c r="S907" i="1"/>
  <c r="R903" i="1"/>
  <c r="S903" i="1"/>
  <c r="R899" i="1"/>
  <c r="S899" i="1" s="1"/>
  <c r="R895" i="1"/>
  <c r="S895" i="1" s="1"/>
  <c r="R887" i="1"/>
  <c r="S887" i="1"/>
  <c r="R883" i="1"/>
  <c r="S883" i="1" s="1"/>
  <c r="R871" i="1"/>
  <c r="S871" i="1"/>
  <c r="R867" i="1"/>
  <c r="S867" i="1" s="1"/>
  <c r="R863" i="1"/>
  <c r="S863" i="1" s="1"/>
  <c r="R855" i="1"/>
  <c r="S855" i="1"/>
  <c r="R851" i="1"/>
  <c r="S851" i="1"/>
  <c r="R847" i="1"/>
  <c r="S847" i="1" s="1"/>
  <c r="R839" i="1"/>
  <c r="S839" i="1"/>
  <c r="R835" i="1"/>
  <c r="S835" i="1" s="1"/>
  <c r="R831" i="1"/>
  <c r="S831" i="1"/>
  <c r="T784" i="1"/>
  <c r="AC784" i="1"/>
  <c r="AD784" i="1"/>
  <c r="T776" i="1"/>
  <c r="AC776" i="1" s="1"/>
  <c r="AD776" i="1" s="1"/>
  <c r="T772" i="1"/>
  <c r="AC772" i="1"/>
  <c r="AD772" i="1" s="1"/>
  <c r="AF772" i="1" s="1"/>
  <c r="T769" i="1"/>
  <c r="T765" i="1"/>
  <c r="AC765" i="1" s="1"/>
  <c r="AD765" i="1" s="1"/>
  <c r="R763" i="1"/>
  <c r="S763" i="1"/>
  <c r="T762" i="1"/>
  <c r="U762" i="1" s="1"/>
  <c r="AC762" i="1"/>
  <c r="AD762" i="1" s="1"/>
  <c r="T759" i="1"/>
  <c r="AC759" i="1" s="1"/>
  <c r="AD759" i="1" s="1"/>
  <c r="T755" i="1"/>
  <c r="T751" i="1"/>
  <c r="T747" i="1"/>
  <c r="AC747" i="1"/>
  <c r="AD747" i="1"/>
  <c r="V739" i="1"/>
  <c r="T737" i="1"/>
  <c r="V735" i="1"/>
  <c r="T729" i="1"/>
  <c r="AC729" i="1"/>
  <c r="AD729" i="1"/>
  <c r="AB727" i="1"/>
  <c r="V725" i="1"/>
  <c r="AB721" i="1"/>
  <c r="T710" i="1"/>
  <c r="V710" i="1"/>
  <c r="T704" i="1"/>
  <c r="T703" i="1"/>
  <c r="V703" i="1"/>
  <c r="V700" i="1"/>
  <c r="T697" i="1"/>
  <c r="U697" i="1" s="1"/>
  <c r="AB697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AF638" i="1" s="1"/>
  <c r="R637" i="1"/>
  <c r="S637" i="1"/>
  <c r="V630" i="1"/>
  <c r="T630" i="1"/>
  <c r="U630" i="1" s="1"/>
  <c r="R629" i="1"/>
  <c r="S629" i="1"/>
  <c r="T627" i="1"/>
  <c r="AB627" i="1"/>
  <c r="T616" i="1"/>
  <c r="T615" i="1"/>
  <c r="AC615" i="1"/>
  <c r="AD615" i="1" s="1"/>
  <c r="AF615" i="1" s="1"/>
  <c r="AG615" i="1"/>
  <c r="AH615" i="1" s="1"/>
  <c r="U614" i="1"/>
  <c r="T603" i="1"/>
  <c r="AB603" i="1" s="1"/>
  <c r="AB602" i="1"/>
  <c r="T565" i="1"/>
  <c r="V538" i="1"/>
  <c r="R985" i="1"/>
  <c r="S985" i="1" s="1"/>
  <c r="R965" i="1"/>
  <c r="S965" i="1" s="1"/>
  <c r="R963" i="1"/>
  <c r="S963" i="1" s="1"/>
  <c r="S954" i="1"/>
  <c r="R946" i="1"/>
  <c r="S946" i="1" s="1"/>
  <c r="R942" i="1"/>
  <c r="S942" i="1" s="1"/>
  <c r="S938" i="1"/>
  <c r="R934" i="1"/>
  <c r="S934" i="1" s="1"/>
  <c r="R926" i="1"/>
  <c r="S926" i="1" s="1"/>
  <c r="R918" i="1"/>
  <c r="S918" i="1" s="1"/>
  <c r="R914" i="1"/>
  <c r="S914" i="1" s="1"/>
  <c r="R910" i="1"/>
  <c r="S910" i="1" s="1"/>
  <c r="R906" i="1"/>
  <c r="S906" i="1"/>
  <c r="R902" i="1"/>
  <c r="S902" i="1" s="1"/>
  <c r="R890" i="1"/>
  <c r="S890" i="1"/>
  <c r="R886" i="1"/>
  <c r="S886" i="1" s="1"/>
  <c r="R882" i="1"/>
  <c r="S882" i="1" s="1"/>
  <c r="R878" i="1"/>
  <c r="S878" i="1" s="1"/>
  <c r="R874" i="1"/>
  <c r="S874" i="1"/>
  <c r="R870" i="1"/>
  <c r="S870" i="1"/>
  <c r="R866" i="1"/>
  <c r="S866" i="1" s="1"/>
  <c r="R858" i="1"/>
  <c r="S858" i="1"/>
  <c r="R854" i="1"/>
  <c r="S854" i="1" s="1"/>
  <c r="R850" i="1"/>
  <c r="S850" i="1" s="1"/>
  <c r="R846" i="1"/>
  <c r="S846" i="1" s="1"/>
  <c r="R842" i="1"/>
  <c r="S842" i="1"/>
  <c r="R838" i="1"/>
  <c r="S838" i="1" s="1"/>
  <c r="R834" i="1"/>
  <c r="S834" i="1" s="1"/>
  <c r="S826" i="1"/>
  <c r="T785" i="1"/>
  <c r="U785" i="1" s="1"/>
  <c r="T781" i="1"/>
  <c r="AC781" i="1" s="1"/>
  <c r="AD781" i="1" s="1"/>
  <c r="T777" i="1"/>
  <c r="AC777" i="1"/>
  <c r="AD777" i="1"/>
  <c r="T773" i="1"/>
  <c r="U773" i="1" s="1"/>
  <c r="T770" i="1"/>
  <c r="AC770" i="1" s="1"/>
  <c r="AD770" i="1" s="1"/>
  <c r="T766" i="1"/>
  <c r="U766" i="1" s="1"/>
  <c r="AC766" i="1"/>
  <c r="AD766" i="1" s="1"/>
  <c r="T763" i="1"/>
  <c r="T756" i="1"/>
  <c r="AC756" i="1"/>
  <c r="AD756" i="1"/>
  <c r="T752" i="1"/>
  <c r="AC752" i="1"/>
  <c r="AD752" i="1"/>
  <c r="T748" i="1"/>
  <c r="AC748" i="1" s="1"/>
  <c r="AD748" i="1" s="1"/>
  <c r="T744" i="1"/>
  <c r="AC744" i="1"/>
  <c r="AD744" i="1" s="1"/>
  <c r="T741" i="1"/>
  <c r="AC741" i="1" s="1"/>
  <c r="AD741" i="1" s="1"/>
  <c r="T740" i="1"/>
  <c r="AC740" i="1" s="1"/>
  <c r="AD740" i="1" s="1"/>
  <c r="T736" i="1"/>
  <c r="U736" i="1" s="1"/>
  <c r="AC736" i="1"/>
  <c r="AD736" i="1" s="1"/>
  <c r="T733" i="1"/>
  <c r="T732" i="1"/>
  <c r="AC732" i="1"/>
  <c r="AD732" i="1"/>
  <c r="V732" i="1"/>
  <c r="V720" i="1"/>
  <c r="T718" i="1"/>
  <c r="V718" i="1"/>
  <c r="V713" i="1"/>
  <c r="T711" i="1"/>
  <c r="AB711" i="1"/>
  <c r="V711" i="1"/>
  <c r="T705" i="1"/>
  <c r="AB703" i="1"/>
  <c r="V688" i="1"/>
  <c r="T686" i="1"/>
  <c r="V686" i="1"/>
  <c r="V681" i="1"/>
  <c r="T680" i="1"/>
  <c r="T679" i="1"/>
  <c r="V679" i="1"/>
  <c r="T673" i="1"/>
  <c r="AB673" i="1" s="1"/>
  <c r="V664" i="1"/>
  <c r="T662" i="1"/>
  <c r="AB662" i="1" s="1"/>
  <c r="R661" i="1"/>
  <c r="S661" i="1" s="1"/>
  <c r="V658" i="1"/>
  <c r="V656" i="1"/>
  <c r="T654" i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AB618" i="1" s="1"/>
  <c r="U618" i="1"/>
  <c r="V613" i="1"/>
  <c r="V606" i="1"/>
  <c r="T606" i="1"/>
  <c r="U606" i="1" s="1"/>
  <c r="R605" i="1"/>
  <c r="S605" i="1" s="1"/>
  <c r="T588" i="1"/>
  <c r="AB588" i="1"/>
  <c r="V588" i="1"/>
  <c r="T544" i="1"/>
  <c r="AC544" i="1"/>
  <c r="AD544" i="1" s="1"/>
  <c r="AF544" i="1" s="1"/>
  <c r="T734" i="1"/>
  <c r="AC734" i="1"/>
  <c r="AD734" i="1"/>
  <c r="AF734" i="1" s="1"/>
  <c r="T730" i="1"/>
  <c r="AB725" i="1"/>
  <c r="T723" i="1"/>
  <c r="T722" i="1"/>
  <c r="AB717" i="1"/>
  <c r="T715" i="1"/>
  <c r="AB715" i="1"/>
  <c r="T714" i="1"/>
  <c r="AB709" i="1"/>
  <c r="T707" i="1"/>
  <c r="AB707" i="1" s="1"/>
  <c r="T706" i="1"/>
  <c r="T699" i="1"/>
  <c r="AB699" i="1"/>
  <c r="T698" i="1"/>
  <c r="AC698" i="1" s="1"/>
  <c r="AD698" i="1" s="1"/>
  <c r="AB693" i="1"/>
  <c r="T691" i="1"/>
  <c r="AB691" i="1" s="1"/>
  <c r="T690" i="1"/>
  <c r="AB685" i="1"/>
  <c r="T683" i="1"/>
  <c r="AB683" i="1"/>
  <c r="T682" i="1"/>
  <c r="U682" i="1" s="1"/>
  <c r="AB677" i="1"/>
  <c r="T675" i="1"/>
  <c r="T674" i="1"/>
  <c r="T666" i="1"/>
  <c r="AC666" i="1" s="1"/>
  <c r="AD666" i="1" s="1"/>
  <c r="R662" i="1"/>
  <c r="S662" i="1" s="1"/>
  <c r="R654" i="1"/>
  <c r="S654" i="1" s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/>
  <c r="T636" i="1"/>
  <c r="T635" i="1"/>
  <c r="AB635" i="1" s="1"/>
  <c r="T631" i="1"/>
  <c r="U631" i="1" s="1"/>
  <c r="T628" i="1"/>
  <c r="AC628" i="1"/>
  <c r="AD628" i="1"/>
  <c r="R620" i="1"/>
  <c r="S620" i="1"/>
  <c r="T610" i="1"/>
  <c r="T608" i="1"/>
  <c r="AB608" i="1" s="1"/>
  <c r="R604" i="1"/>
  <c r="S604" i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 s="1"/>
  <c r="T571" i="1"/>
  <c r="U571" i="1" s="1"/>
  <c r="R554" i="1"/>
  <c r="S554" i="1"/>
  <c r="T553" i="1"/>
  <c r="AC553" i="1" s="1"/>
  <c r="AD553" i="1" s="1"/>
  <c r="AF553" i="1" s="1"/>
  <c r="U553" i="1"/>
  <c r="T552" i="1"/>
  <c r="R597" i="1"/>
  <c r="S597" i="1" s="1"/>
  <c r="R587" i="1"/>
  <c r="S587" i="1"/>
  <c r="R583" i="1"/>
  <c r="S583" i="1"/>
  <c r="R566" i="1"/>
  <c r="S566" i="1"/>
  <c r="R560" i="1"/>
  <c r="S560" i="1" s="1"/>
  <c r="U635" i="1"/>
  <c r="AC631" i="1"/>
  <c r="AD631" i="1"/>
  <c r="AF631" i="1"/>
  <c r="AG631" i="1"/>
  <c r="AH631" i="1" s="1"/>
  <c r="U628" i="1"/>
  <c r="U596" i="1"/>
  <c r="AC596" i="1"/>
  <c r="AD596" i="1"/>
  <c r="AF596" i="1" s="1"/>
  <c r="AG596" i="1" s="1"/>
  <c r="AH596" i="1" s="1"/>
  <c r="U624" i="1"/>
  <c r="AC624" i="1"/>
  <c r="AD624" i="1"/>
  <c r="U623" i="1"/>
  <c r="AB623" i="1"/>
  <c r="AC623" i="1"/>
  <c r="AD623" i="1" s="1"/>
  <c r="U615" i="1"/>
  <c r="AB615" i="1"/>
  <c r="AC608" i="1"/>
  <c r="AD608" i="1" s="1"/>
  <c r="U600" i="1"/>
  <c r="U556" i="1"/>
  <c r="AD556" i="1"/>
  <c r="AF556" i="1"/>
  <c r="AC644" i="1"/>
  <c r="AD644" i="1"/>
  <c r="AF644" i="1"/>
  <c r="U639" i="1"/>
  <c r="AB639" i="1"/>
  <c r="AC639" i="1"/>
  <c r="AD639" i="1" s="1"/>
  <c r="U632" i="1"/>
  <c r="AC632" i="1"/>
  <c r="AD632" i="1" s="1"/>
  <c r="AF632" i="1"/>
  <c r="AB626" i="1"/>
  <c r="AB611" i="1"/>
  <c r="U603" i="1"/>
  <c r="AC603" i="1"/>
  <c r="AD603" i="1" s="1"/>
  <c r="V634" i="1"/>
  <c r="AB632" i="1"/>
  <c r="V626" i="1"/>
  <c r="T607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/>
  <c r="T592" i="1"/>
  <c r="AB592" i="1" s="1"/>
  <c r="T557" i="1"/>
  <c r="U557" i="1" s="1"/>
  <c r="V551" i="1"/>
  <c r="T550" i="1"/>
  <c r="AB596" i="1"/>
  <c r="R596" i="1"/>
  <c r="S596" i="1"/>
  <c r="R559" i="1"/>
  <c r="S559" i="1" s="1"/>
  <c r="R558" i="1"/>
  <c r="S558" i="1" s="1"/>
  <c r="R557" i="1"/>
  <c r="S557" i="1"/>
  <c r="R550" i="1"/>
  <c r="S550" i="1" s="1"/>
  <c r="AF988" i="1"/>
  <c r="AC991" i="1"/>
  <c r="AD991" i="1"/>
  <c r="AF991" i="1" s="1"/>
  <c r="AC975" i="1"/>
  <c r="AD975" i="1"/>
  <c r="AC973" i="1"/>
  <c r="AD973" i="1"/>
  <c r="AC971" i="1"/>
  <c r="AD971" i="1" s="1"/>
  <c r="AC963" i="1"/>
  <c r="AD963" i="1" s="1"/>
  <c r="T822" i="1"/>
  <c r="T818" i="1"/>
  <c r="AB818" i="1"/>
  <c r="T814" i="1"/>
  <c r="T798" i="1"/>
  <c r="T794" i="1"/>
  <c r="AB794" i="1"/>
  <c r="AF746" i="1"/>
  <c r="AF742" i="1"/>
  <c r="AF731" i="1"/>
  <c r="AC716" i="1"/>
  <c r="AD716" i="1"/>
  <c r="U716" i="1"/>
  <c r="AC708" i="1"/>
  <c r="AD708" i="1" s="1"/>
  <c r="AC700" i="1"/>
  <c r="AD700" i="1" s="1"/>
  <c r="U700" i="1"/>
  <c r="AC692" i="1"/>
  <c r="AD692" i="1"/>
  <c r="U692" i="1"/>
  <c r="AC684" i="1"/>
  <c r="AD684" i="1" s="1"/>
  <c r="AF684" i="1" s="1"/>
  <c r="U684" i="1"/>
  <c r="V905" i="1"/>
  <c r="V904" i="1"/>
  <c r="T904" i="1"/>
  <c r="V901" i="1"/>
  <c r="T901" i="1"/>
  <c r="V898" i="1"/>
  <c r="T898" i="1"/>
  <c r="V896" i="1"/>
  <c r="T896" i="1"/>
  <c r="V890" i="1"/>
  <c r="V883" i="1"/>
  <c r="T883" i="1"/>
  <c r="AB883" i="1"/>
  <c r="V882" i="1"/>
  <c r="T882" i="1"/>
  <c r="V879" i="1"/>
  <c r="T879" i="1"/>
  <c r="V878" i="1"/>
  <c r="T878" i="1"/>
  <c r="V876" i="1"/>
  <c r="T876" i="1"/>
  <c r="V875" i="1"/>
  <c r="T875" i="1"/>
  <c r="V874" i="1"/>
  <c r="T874" i="1"/>
  <c r="V873" i="1"/>
  <c r="V872" i="1"/>
  <c r="T872" i="1"/>
  <c r="V871" i="1"/>
  <c r="T871" i="1"/>
  <c r="V870" i="1"/>
  <c r="V869" i="1"/>
  <c r="T869" i="1"/>
  <c r="V868" i="1"/>
  <c r="T868" i="1"/>
  <c r="U868" i="1" s="1"/>
  <c r="V867" i="1"/>
  <c r="T867" i="1"/>
  <c r="V865" i="1"/>
  <c r="T865" i="1"/>
  <c r="V864" i="1"/>
  <c r="T864" i="1"/>
  <c r="V863" i="1"/>
  <c r="T863" i="1"/>
  <c r="V861" i="1"/>
  <c r="T861" i="1"/>
  <c r="AB861" i="1" s="1"/>
  <c r="V860" i="1"/>
  <c r="T860" i="1"/>
  <c r="V858" i="1"/>
  <c r="T858" i="1"/>
  <c r="AB858" i="1"/>
  <c r="V857" i="1"/>
  <c r="T857" i="1"/>
  <c r="V855" i="1"/>
  <c r="T855" i="1"/>
  <c r="V854" i="1"/>
  <c r="T854" i="1"/>
  <c r="AC854" i="1" s="1"/>
  <c r="AD854" i="1" s="1"/>
  <c r="AB854" i="1"/>
  <c r="V853" i="1"/>
  <c r="T853" i="1"/>
  <c r="AB853" i="1" s="1"/>
  <c r="V851" i="1"/>
  <c r="T851" i="1"/>
  <c r="V850" i="1"/>
  <c r="T850" i="1"/>
  <c r="V849" i="1"/>
  <c r="V847" i="1"/>
  <c r="T847" i="1"/>
  <c r="V846" i="1"/>
  <c r="T846" i="1"/>
  <c r="V844" i="1"/>
  <c r="T844" i="1"/>
  <c r="V843" i="1"/>
  <c r="V842" i="1"/>
  <c r="T842" i="1"/>
  <c r="V841" i="1"/>
  <c r="V840" i="1"/>
  <c r="T840" i="1"/>
  <c r="V839" i="1"/>
  <c r="T839" i="1"/>
  <c r="V838" i="1"/>
  <c r="T838" i="1"/>
  <c r="V837" i="1"/>
  <c r="T837" i="1"/>
  <c r="V836" i="1"/>
  <c r="T836" i="1"/>
  <c r="AC836" i="1" s="1"/>
  <c r="AD836" i="1" s="1"/>
  <c r="V835" i="1"/>
  <c r="T835" i="1"/>
  <c r="V833" i="1"/>
  <c r="T833" i="1"/>
  <c r="V832" i="1"/>
  <c r="T832" i="1"/>
  <c r="V831" i="1"/>
  <c r="T831" i="1"/>
  <c r="V829" i="1"/>
  <c r="T829" i="1"/>
  <c r="V828" i="1"/>
  <c r="T828" i="1"/>
  <c r="AC828" i="1" s="1"/>
  <c r="AD828" i="1" s="1"/>
  <c r="V826" i="1"/>
  <c r="T826" i="1"/>
  <c r="AB826" i="1"/>
  <c r="V825" i="1"/>
  <c r="T825" i="1"/>
  <c r="V824" i="1"/>
  <c r="AB823" i="1"/>
  <c r="T823" i="1"/>
  <c r="T819" i="1"/>
  <c r="T815" i="1"/>
  <c r="U815" i="1" s="1"/>
  <c r="AB811" i="1"/>
  <c r="T811" i="1"/>
  <c r="T807" i="1"/>
  <c r="T803" i="1"/>
  <c r="T799" i="1"/>
  <c r="AB795" i="1"/>
  <c r="T795" i="1"/>
  <c r="T791" i="1"/>
  <c r="AF783" i="1"/>
  <c r="AG767" i="1"/>
  <c r="AH767" i="1"/>
  <c r="AF759" i="1"/>
  <c r="AF743" i="1"/>
  <c r="AF624" i="1"/>
  <c r="AC995" i="1"/>
  <c r="AD995" i="1" s="1"/>
  <c r="AC983" i="1"/>
  <c r="AD983" i="1"/>
  <c r="AC981" i="1"/>
  <c r="AD981" i="1" s="1"/>
  <c r="AC972" i="1"/>
  <c r="AD972" i="1"/>
  <c r="AC965" i="1"/>
  <c r="AD965" i="1" s="1"/>
  <c r="AC964" i="1"/>
  <c r="AD964" i="1" s="1"/>
  <c r="T806" i="1"/>
  <c r="AB806" i="1" s="1"/>
  <c r="AF774" i="1"/>
  <c r="AF770" i="1"/>
  <c r="V957" i="1"/>
  <c r="V954" i="1"/>
  <c r="T954" i="1"/>
  <c r="V953" i="1"/>
  <c r="T952" i="1"/>
  <c r="V951" i="1"/>
  <c r="T951" i="1"/>
  <c r="T948" i="1"/>
  <c r="V946" i="1"/>
  <c r="T946" i="1"/>
  <c r="T939" i="1"/>
  <c r="V935" i="1"/>
  <c r="T935" i="1"/>
  <c r="V934" i="1"/>
  <c r="T934" i="1"/>
  <c r="AB934" i="1" s="1"/>
  <c r="V926" i="1"/>
  <c r="V924" i="1"/>
  <c r="T924" i="1"/>
  <c r="AB924" i="1"/>
  <c r="V921" i="1"/>
  <c r="T921" i="1"/>
  <c r="V920" i="1"/>
  <c r="T920" i="1"/>
  <c r="V919" i="1"/>
  <c r="T919" i="1"/>
  <c r="V918" i="1"/>
  <c r="T918" i="1"/>
  <c r="V916" i="1"/>
  <c r="T916" i="1"/>
  <c r="V914" i="1"/>
  <c r="T914" i="1"/>
  <c r="V913" i="1"/>
  <c r="T913" i="1"/>
  <c r="AB913" i="1"/>
  <c r="V910" i="1"/>
  <c r="T910" i="1"/>
  <c r="V907" i="1"/>
  <c r="T907" i="1"/>
  <c r="V906" i="1"/>
  <c r="T906" i="1"/>
  <c r="V899" i="1"/>
  <c r="T899" i="1"/>
  <c r="V895" i="1"/>
  <c r="T895" i="1"/>
  <c r="AB895" i="1" s="1"/>
  <c r="V893" i="1"/>
  <c r="T893" i="1"/>
  <c r="AB893" i="1" s="1"/>
  <c r="V892" i="1"/>
  <c r="V891" i="1"/>
  <c r="T891" i="1"/>
  <c r="V889" i="1"/>
  <c r="T889" i="1"/>
  <c r="AB889" i="1"/>
  <c r="V888" i="1"/>
  <c r="T888" i="1"/>
  <c r="V887" i="1"/>
  <c r="V885" i="1"/>
  <c r="T885" i="1"/>
  <c r="U885" i="1" s="1"/>
  <c r="AB885" i="1"/>
  <c r="V880" i="1"/>
  <c r="AB989" i="1"/>
  <c r="AB988" i="1"/>
  <c r="AB985" i="1"/>
  <c r="AB980" i="1"/>
  <c r="AB978" i="1"/>
  <c r="AB977" i="1"/>
  <c r="AB964" i="1"/>
  <c r="AB962" i="1"/>
  <c r="AB921" i="1"/>
  <c r="AB904" i="1"/>
  <c r="AB882" i="1"/>
  <c r="AB868" i="1"/>
  <c r="AB867" i="1"/>
  <c r="AB863" i="1"/>
  <c r="AB857" i="1"/>
  <c r="AB847" i="1"/>
  <c r="AB828" i="1"/>
  <c r="AB827" i="1"/>
  <c r="AB825" i="1"/>
  <c r="AB824" i="1"/>
  <c r="T816" i="1"/>
  <c r="AB816" i="1" s="1"/>
  <c r="AB812" i="1"/>
  <c r="T812" i="1"/>
  <c r="T808" i="1"/>
  <c r="T804" i="1"/>
  <c r="AB804" i="1" s="1"/>
  <c r="T796" i="1"/>
  <c r="U796" i="1" s="1"/>
  <c r="T792" i="1"/>
  <c r="T788" i="1"/>
  <c r="AB788" i="1" s="1"/>
  <c r="AC720" i="1"/>
  <c r="AD720" i="1"/>
  <c r="U720" i="1"/>
  <c r="AC704" i="1"/>
  <c r="AD704" i="1"/>
  <c r="U704" i="1"/>
  <c r="AC696" i="1"/>
  <c r="AD696" i="1" s="1"/>
  <c r="U696" i="1"/>
  <c r="AC680" i="1"/>
  <c r="AD680" i="1" s="1"/>
  <c r="U680" i="1"/>
  <c r="U588" i="1"/>
  <c r="AC588" i="1"/>
  <c r="AD588" i="1"/>
  <c r="AC997" i="1"/>
  <c r="AD997" i="1" s="1"/>
  <c r="AC987" i="1"/>
  <c r="AD987" i="1"/>
  <c r="AC961" i="1"/>
  <c r="AD961" i="1" s="1"/>
  <c r="T790" i="1"/>
  <c r="AC790" i="1" s="1"/>
  <c r="V960" i="1"/>
  <c r="T960" i="1"/>
  <c r="V959" i="1"/>
  <c r="T949" i="1"/>
  <c r="AB949" i="1" s="1"/>
  <c r="V947" i="1"/>
  <c r="T947" i="1"/>
  <c r="V942" i="1"/>
  <c r="T942" i="1"/>
  <c r="V940" i="1"/>
  <c r="T940" i="1"/>
  <c r="V938" i="1"/>
  <c r="V937" i="1"/>
  <c r="T937" i="1"/>
  <c r="AB937" i="1" s="1"/>
  <c r="V936" i="1"/>
  <c r="T936" i="1"/>
  <c r="V933" i="1"/>
  <c r="T933" i="1"/>
  <c r="V932" i="1"/>
  <c r="T932" i="1"/>
  <c r="AC932" i="1" s="1"/>
  <c r="AB932" i="1"/>
  <c r="V931" i="1"/>
  <c r="T931" i="1"/>
  <c r="V929" i="1"/>
  <c r="T929" i="1"/>
  <c r="V928" i="1"/>
  <c r="T928" i="1"/>
  <c r="V927" i="1"/>
  <c r="T927" i="1"/>
  <c r="V925" i="1"/>
  <c r="T925" i="1"/>
  <c r="V923" i="1"/>
  <c r="T923" i="1"/>
  <c r="AC923" i="1" s="1"/>
  <c r="V922" i="1"/>
  <c r="T912" i="1"/>
  <c r="U912" i="1" s="1"/>
  <c r="V911" i="1"/>
  <c r="T911" i="1"/>
  <c r="V909" i="1"/>
  <c r="T909" i="1"/>
  <c r="V908" i="1"/>
  <c r="T908" i="1"/>
  <c r="V903" i="1"/>
  <c r="T903" i="1"/>
  <c r="V900" i="1"/>
  <c r="T900" i="1"/>
  <c r="AB900" i="1" s="1"/>
  <c r="V897" i="1"/>
  <c r="T897" i="1"/>
  <c r="V894" i="1"/>
  <c r="T894" i="1"/>
  <c r="AB894" i="1" s="1"/>
  <c r="V886" i="1"/>
  <c r="T886" i="1"/>
  <c r="AB997" i="1"/>
  <c r="AB995" i="1"/>
  <c r="AB987" i="1"/>
  <c r="T821" i="1"/>
  <c r="AB821" i="1" s="1"/>
  <c r="T817" i="1"/>
  <c r="T809" i="1"/>
  <c r="T805" i="1"/>
  <c r="U805" i="1" s="1"/>
  <c r="AB805" i="1"/>
  <c r="T801" i="1"/>
  <c r="T797" i="1"/>
  <c r="AB797" i="1" s="1"/>
  <c r="AF761" i="1"/>
  <c r="AG761" i="1" s="1"/>
  <c r="AH761" i="1" s="1"/>
  <c r="AF753" i="1"/>
  <c r="AG753" i="1" s="1"/>
  <c r="AH753" i="1" s="1"/>
  <c r="AF749" i="1"/>
  <c r="AF745" i="1"/>
  <c r="AG745" i="1" s="1"/>
  <c r="AH745" i="1" s="1"/>
  <c r="AF740" i="1"/>
  <c r="AF732" i="1"/>
  <c r="AC727" i="1"/>
  <c r="AD727" i="1" s="1"/>
  <c r="U727" i="1"/>
  <c r="AC723" i="1"/>
  <c r="AD723" i="1" s="1"/>
  <c r="U723" i="1"/>
  <c r="AB720" i="1"/>
  <c r="AB716" i="1"/>
  <c r="AC715" i="1"/>
  <c r="AD715" i="1" s="1"/>
  <c r="AF715" i="1" s="1"/>
  <c r="U715" i="1"/>
  <c r="AB712" i="1"/>
  <c r="AC711" i="1"/>
  <c r="AD711" i="1" s="1"/>
  <c r="AF711" i="1" s="1"/>
  <c r="U711" i="1"/>
  <c r="AC707" i="1"/>
  <c r="AD707" i="1"/>
  <c r="U707" i="1"/>
  <c r="AB704" i="1"/>
  <c r="AC703" i="1"/>
  <c r="AD703" i="1" s="1"/>
  <c r="U703" i="1"/>
  <c r="AB700" i="1"/>
  <c r="AC699" i="1"/>
  <c r="AD699" i="1" s="1"/>
  <c r="AF699" i="1" s="1"/>
  <c r="U699" i="1"/>
  <c r="AC695" i="1"/>
  <c r="AD695" i="1" s="1"/>
  <c r="U695" i="1"/>
  <c r="AC691" i="1"/>
  <c r="AD691" i="1" s="1"/>
  <c r="U691" i="1"/>
  <c r="AB684" i="1"/>
  <c r="AC683" i="1"/>
  <c r="AD683" i="1" s="1"/>
  <c r="U683" i="1"/>
  <c r="AB680" i="1"/>
  <c r="AB672" i="1"/>
  <c r="U661" i="1"/>
  <c r="AC661" i="1"/>
  <c r="AD661" i="1" s="1"/>
  <c r="AF661" i="1" s="1"/>
  <c r="U653" i="1"/>
  <c r="AC653" i="1"/>
  <c r="AD653" i="1"/>
  <c r="AF653" i="1" s="1"/>
  <c r="U645" i="1"/>
  <c r="AC645" i="1"/>
  <c r="AD645" i="1" s="1"/>
  <c r="AF645" i="1" s="1"/>
  <c r="U621" i="1"/>
  <c r="AG621" i="1" s="1"/>
  <c r="AH621" i="1" s="1"/>
  <c r="AC621" i="1"/>
  <c r="AD621" i="1" s="1"/>
  <c r="U605" i="1"/>
  <c r="AC605" i="1"/>
  <c r="AD605" i="1" s="1"/>
  <c r="U597" i="1"/>
  <c r="AC597" i="1"/>
  <c r="AD597" i="1" s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V778" i="1"/>
  <c r="AB778" i="1"/>
  <c r="V777" i="1"/>
  <c r="AB777" i="1"/>
  <c r="V776" i="1"/>
  <c r="V775" i="1"/>
  <c r="V774" i="1"/>
  <c r="V773" i="1"/>
  <c r="AB773" i="1"/>
  <c r="V772" i="1"/>
  <c r="V771" i="1"/>
  <c r="AB771" i="1"/>
  <c r="V770" i="1"/>
  <c r="AB770" i="1"/>
  <c r="V769" i="1"/>
  <c r="V768" i="1"/>
  <c r="V767" i="1"/>
  <c r="AB767" i="1"/>
  <c r="V766" i="1"/>
  <c r="AB766" i="1"/>
  <c r="V765" i="1"/>
  <c r="AB765" i="1"/>
  <c r="V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V755" i="1"/>
  <c r="V754" i="1"/>
  <c r="V753" i="1"/>
  <c r="AB753" i="1"/>
  <c r="V752" i="1"/>
  <c r="V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6" i="1"/>
  <c r="AB735" i="1"/>
  <c r="AB734" i="1"/>
  <c r="AB731" i="1"/>
  <c r="AB729" i="1"/>
  <c r="AC726" i="1"/>
  <c r="AD726" i="1" s="1"/>
  <c r="U726" i="1"/>
  <c r="AC722" i="1"/>
  <c r="AD722" i="1" s="1"/>
  <c r="U722" i="1"/>
  <c r="AC714" i="1"/>
  <c r="AD714" i="1" s="1"/>
  <c r="AC710" i="1"/>
  <c r="AD710" i="1" s="1"/>
  <c r="U710" i="1"/>
  <c r="AC706" i="1"/>
  <c r="AD706" i="1"/>
  <c r="U706" i="1"/>
  <c r="AC702" i="1"/>
  <c r="AD702" i="1" s="1"/>
  <c r="U698" i="1"/>
  <c r="AC694" i="1"/>
  <c r="AD694" i="1" s="1"/>
  <c r="U694" i="1"/>
  <c r="AC690" i="1"/>
  <c r="AD690" i="1" s="1"/>
  <c r="U690" i="1"/>
  <c r="AC686" i="1"/>
  <c r="AD686" i="1"/>
  <c r="U686" i="1"/>
  <c r="AG686" i="1" s="1"/>
  <c r="AH686" i="1" s="1"/>
  <c r="AC682" i="1"/>
  <c r="AD682" i="1" s="1"/>
  <c r="AC678" i="1"/>
  <c r="AD678" i="1" s="1"/>
  <c r="U678" i="1"/>
  <c r="AC674" i="1"/>
  <c r="AD674" i="1" s="1"/>
  <c r="U674" i="1"/>
  <c r="AC670" i="1"/>
  <c r="AD670" i="1" s="1"/>
  <c r="AF670" i="1" s="1"/>
  <c r="U666" i="1"/>
  <c r="T593" i="1"/>
  <c r="AB593" i="1"/>
  <c r="U784" i="1"/>
  <c r="U783" i="1"/>
  <c r="AG783" i="1" s="1"/>
  <c r="AH783" i="1" s="1"/>
  <c r="U781" i="1"/>
  <c r="U778" i="1"/>
  <c r="U777" i="1"/>
  <c r="U776" i="1"/>
  <c r="U772" i="1"/>
  <c r="U771" i="1"/>
  <c r="U770" i="1"/>
  <c r="U767" i="1"/>
  <c r="U765" i="1"/>
  <c r="AH765" i="1"/>
  <c r="U761" i="1"/>
  <c r="U759" i="1"/>
  <c r="U757" i="1"/>
  <c r="U756" i="1"/>
  <c r="U753" i="1"/>
  <c r="U750" i="1"/>
  <c r="AH750" i="1"/>
  <c r="U749" i="1"/>
  <c r="AG749" i="1"/>
  <c r="AH749" i="1" s="1"/>
  <c r="U748" i="1"/>
  <c r="U747" i="1"/>
  <c r="U746" i="1"/>
  <c r="U745" i="1"/>
  <c r="U744" i="1"/>
  <c r="U743" i="1"/>
  <c r="U742" i="1"/>
  <c r="U741" i="1"/>
  <c r="U740" i="1"/>
  <c r="U734" i="1"/>
  <c r="U732" i="1"/>
  <c r="AG732" i="1" s="1"/>
  <c r="AH732" i="1" s="1"/>
  <c r="U731" i="1"/>
  <c r="U729" i="1"/>
  <c r="AB726" i="1"/>
  <c r="AC725" i="1"/>
  <c r="AD725" i="1"/>
  <c r="U725" i="1"/>
  <c r="AB722" i="1"/>
  <c r="AC721" i="1"/>
  <c r="AD721" i="1" s="1"/>
  <c r="AC717" i="1"/>
  <c r="AD717" i="1"/>
  <c r="U717" i="1"/>
  <c r="AC713" i="1"/>
  <c r="AD713" i="1" s="1"/>
  <c r="U713" i="1"/>
  <c r="AB710" i="1"/>
  <c r="AC709" i="1"/>
  <c r="AD709" i="1"/>
  <c r="U709" i="1"/>
  <c r="AB706" i="1"/>
  <c r="AC701" i="1"/>
  <c r="AD701" i="1"/>
  <c r="AF701" i="1" s="1"/>
  <c r="U701" i="1"/>
  <c r="AB698" i="1"/>
  <c r="AC697" i="1"/>
  <c r="AD697" i="1" s="1"/>
  <c r="AD693" i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66" i="1"/>
  <c r="T665" i="1"/>
  <c r="AB665" i="1" s="1"/>
  <c r="AB661" i="1"/>
  <c r="T657" i="1"/>
  <c r="AB653" i="1"/>
  <c r="T649" i="1"/>
  <c r="AB649" i="1" s="1"/>
  <c r="AB645" i="1"/>
  <c r="T641" i="1"/>
  <c r="T633" i="1"/>
  <c r="AB633" i="1" s="1"/>
  <c r="T625" i="1"/>
  <c r="AB621" i="1"/>
  <c r="T617" i="1"/>
  <c r="AB617" i="1"/>
  <c r="T609" i="1"/>
  <c r="AB605" i="1"/>
  <c r="T601" i="1"/>
  <c r="AB601" i="1"/>
  <c r="AB597" i="1"/>
  <c r="T589" i="1"/>
  <c r="AG652" i="1"/>
  <c r="AH652" i="1"/>
  <c r="T590" i="1"/>
  <c r="AB590" i="1" s="1"/>
  <c r="T582" i="1"/>
  <c r="U582" i="1"/>
  <c r="AC662" i="1"/>
  <c r="AD662" i="1"/>
  <c r="AF662" i="1" s="1"/>
  <c r="AC658" i="1"/>
  <c r="AD658" i="1" s="1"/>
  <c r="AC622" i="1"/>
  <c r="AD622" i="1" s="1"/>
  <c r="AC618" i="1"/>
  <c r="AD618" i="1" s="1"/>
  <c r="AC606" i="1"/>
  <c r="AD606" i="1" s="1"/>
  <c r="AC602" i="1"/>
  <c r="AD602" i="1" s="1"/>
  <c r="AG602" i="1" s="1"/>
  <c r="AH602" i="1" s="1"/>
  <c r="AC598" i="1"/>
  <c r="AD598" i="1" s="1"/>
  <c r="T591" i="1"/>
  <c r="AB591" i="1"/>
  <c r="T587" i="1"/>
  <c r="AB587" i="1"/>
  <c r="T579" i="1"/>
  <c r="AC579" i="1" s="1"/>
  <c r="AD579" i="1" s="1"/>
  <c r="AF579" i="1" s="1"/>
  <c r="AA547" i="1"/>
  <c r="AC611" i="1"/>
  <c r="AD611" i="1" s="1"/>
  <c r="AC640" i="1"/>
  <c r="AD640" i="1" s="1"/>
  <c r="AC594" i="1"/>
  <c r="AD594" i="1"/>
  <c r="AC626" i="1"/>
  <c r="AD626" i="1" s="1"/>
  <c r="AC642" i="1"/>
  <c r="AD642" i="1" s="1"/>
  <c r="U608" i="1"/>
  <c r="U640" i="1"/>
  <c r="AC604" i="1"/>
  <c r="AD604" i="1" s="1"/>
  <c r="AB631" i="1"/>
  <c r="AB600" i="1"/>
  <c r="AC614" i="1"/>
  <c r="AD614" i="1" s="1"/>
  <c r="AC630" i="1"/>
  <c r="AD630" i="1" s="1"/>
  <c r="AB612" i="1"/>
  <c r="AB642" i="1"/>
  <c r="AG734" i="1"/>
  <c r="AH734" i="1" s="1"/>
  <c r="AF628" i="1"/>
  <c r="AG628" i="1" s="1"/>
  <c r="AH628" i="1" s="1"/>
  <c r="AB628" i="1"/>
  <c r="AB606" i="1"/>
  <c r="AB654" i="1"/>
  <c r="U962" i="1"/>
  <c r="U655" i="1"/>
  <c r="AC655" i="1"/>
  <c r="AD655" i="1" s="1"/>
  <c r="AB655" i="1"/>
  <c r="AG772" i="1"/>
  <c r="AH772" i="1" s="1"/>
  <c r="AG746" i="1"/>
  <c r="AH746" i="1" s="1"/>
  <c r="U595" i="1"/>
  <c r="AB595" i="1"/>
  <c r="U648" i="1"/>
  <c r="AC648" i="1"/>
  <c r="AD648" i="1" s="1"/>
  <c r="U656" i="1"/>
  <c r="AC656" i="1"/>
  <c r="AD656" i="1" s="1"/>
  <c r="U664" i="1"/>
  <c r="AC664" i="1"/>
  <c r="AD664" i="1" s="1"/>
  <c r="U663" i="1"/>
  <c r="AC663" i="1"/>
  <c r="AD663" i="1" s="1"/>
  <c r="AG757" i="1"/>
  <c r="AH757" i="1" s="1"/>
  <c r="U638" i="1"/>
  <c r="AG638" i="1" s="1"/>
  <c r="AH638" i="1" s="1"/>
  <c r="AB638" i="1"/>
  <c r="AB664" i="1"/>
  <c r="AF611" i="1"/>
  <c r="AG611" i="1"/>
  <c r="AH611" i="1" s="1"/>
  <c r="U550" i="1"/>
  <c r="U592" i="1"/>
  <c r="AC592" i="1"/>
  <c r="AD592" i="1" s="1"/>
  <c r="AF592" i="1" s="1"/>
  <c r="AF618" i="1"/>
  <c r="U589" i="1"/>
  <c r="AF693" i="1"/>
  <c r="AF698" i="1"/>
  <c r="AG698" i="1" s="1"/>
  <c r="AH698" i="1"/>
  <c r="AG645" i="1"/>
  <c r="AH645" i="1" s="1"/>
  <c r="AF707" i="1"/>
  <c r="AC816" i="1"/>
  <c r="AD816" i="1" s="1"/>
  <c r="U816" i="1"/>
  <c r="AC795" i="1"/>
  <c r="AD795" i="1" s="1"/>
  <c r="U795" i="1"/>
  <c r="U803" i="1"/>
  <c r="AC811" i="1"/>
  <c r="AD811" i="1" s="1"/>
  <c r="AF811" i="1" s="1"/>
  <c r="U811" i="1"/>
  <c r="AD824" i="1"/>
  <c r="AG824" i="1" s="1"/>
  <c r="U824" i="1"/>
  <c r="AC826" i="1"/>
  <c r="AD826" i="1" s="1"/>
  <c r="AF826" i="1" s="1"/>
  <c r="U826" i="1"/>
  <c r="U828" i="1"/>
  <c r="AC838" i="1"/>
  <c r="AD838" i="1" s="1"/>
  <c r="U838" i="1"/>
  <c r="U840" i="1"/>
  <c r="AC842" i="1"/>
  <c r="AD842" i="1" s="1"/>
  <c r="AC844" i="1"/>
  <c r="AD844" i="1"/>
  <c r="U844" i="1"/>
  <c r="U850" i="1"/>
  <c r="U854" i="1"/>
  <c r="AC858" i="1"/>
  <c r="AD858" i="1" s="1"/>
  <c r="AF858" i="1" s="1"/>
  <c r="U858" i="1"/>
  <c r="AC868" i="1"/>
  <c r="AD868" i="1"/>
  <c r="AC872" i="1"/>
  <c r="AD872" i="1" s="1"/>
  <c r="U872" i="1"/>
  <c r="AC874" i="1"/>
  <c r="AD874" i="1" s="1"/>
  <c r="AC876" i="1"/>
  <c r="AD876" i="1"/>
  <c r="U876" i="1"/>
  <c r="AC883" i="1"/>
  <c r="AD883" i="1" s="1"/>
  <c r="AF883" i="1" s="1"/>
  <c r="U883" i="1"/>
  <c r="AC896" i="1"/>
  <c r="AD896" i="1" s="1"/>
  <c r="U896" i="1"/>
  <c r="AC901" i="1"/>
  <c r="AD901" i="1" s="1"/>
  <c r="U901" i="1"/>
  <c r="AG901" i="1" s="1"/>
  <c r="AH901" i="1" s="1"/>
  <c r="AC794" i="1"/>
  <c r="AD794" i="1" s="1"/>
  <c r="U794" i="1"/>
  <c r="AC814" i="1"/>
  <c r="AD814" i="1"/>
  <c r="U814" i="1"/>
  <c r="AC822" i="1"/>
  <c r="AD822" i="1" s="1"/>
  <c r="AF822" i="1" s="1"/>
  <c r="AG980" i="1"/>
  <c r="AH980" i="1" s="1"/>
  <c r="U609" i="1"/>
  <c r="AC609" i="1"/>
  <c r="AD609" i="1"/>
  <c r="AC641" i="1"/>
  <c r="AD641" i="1" s="1"/>
  <c r="U657" i="1"/>
  <c r="AC657" i="1"/>
  <c r="AD657" i="1" s="1"/>
  <c r="AF673" i="1"/>
  <c r="AG673" i="1" s="1"/>
  <c r="AH673" i="1" s="1"/>
  <c r="AF689" i="1"/>
  <c r="AG689" i="1"/>
  <c r="AH689" i="1"/>
  <c r="AF721" i="1"/>
  <c r="AB657" i="1"/>
  <c r="AF703" i="1"/>
  <c r="AG703" i="1"/>
  <c r="AH703" i="1" s="1"/>
  <c r="AC793" i="1"/>
  <c r="AD793" i="1" s="1"/>
  <c r="U793" i="1"/>
  <c r="AC809" i="1"/>
  <c r="AD809" i="1" s="1"/>
  <c r="U809" i="1"/>
  <c r="AC817" i="1"/>
  <c r="AD817" i="1"/>
  <c r="U817" i="1"/>
  <c r="AC886" i="1"/>
  <c r="AD886" i="1"/>
  <c r="U886" i="1"/>
  <c r="AC897" i="1"/>
  <c r="AD897" i="1"/>
  <c r="U897" i="1"/>
  <c r="AC909" i="1"/>
  <c r="AD909" i="1" s="1"/>
  <c r="U909" i="1"/>
  <c r="AC925" i="1"/>
  <c r="AD925" i="1" s="1"/>
  <c r="U925" i="1"/>
  <c r="AD932" i="1"/>
  <c r="U932" i="1"/>
  <c r="AC936" i="1"/>
  <c r="AD936" i="1"/>
  <c r="AF936" i="1" s="1"/>
  <c r="AG936" i="1" s="1"/>
  <c r="U936" i="1"/>
  <c r="AC938" i="1"/>
  <c r="AD938" i="1" s="1"/>
  <c r="AC959" i="1"/>
  <c r="AD959" i="1" s="1"/>
  <c r="U959" i="1"/>
  <c r="AD790" i="1"/>
  <c r="AF790" i="1" s="1"/>
  <c r="U790" i="1"/>
  <c r="AF696" i="1"/>
  <c r="AG696" i="1"/>
  <c r="AH696" i="1" s="1"/>
  <c r="AB897" i="1"/>
  <c r="AB909" i="1"/>
  <c r="AC885" i="1"/>
  <c r="AD885" i="1" s="1"/>
  <c r="AC891" i="1"/>
  <c r="AD891" i="1" s="1"/>
  <c r="AF891" i="1" s="1"/>
  <c r="AG891" i="1" s="1"/>
  <c r="AH891" i="1" s="1"/>
  <c r="U891" i="1"/>
  <c r="AC893" i="1"/>
  <c r="AD893" i="1" s="1"/>
  <c r="U893" i="1"/>
  <c r="AC906" i="1"/>
  <c r="AD906" i="1" s="1"/>
  <c r="U906" i="1"/>
  <c r="AC914" i="1"/>
  <c r="AD914" i="1"/>
  <c r="U914" i="1"/>
  <c r="AC919" i="1"/>
  <c r="AD919" i="1" s="1"/>
  <c r="AF919" i="1" s="1"/>
  <c r="U919" i="1"/>
  <c r="AC921" i="1"/>
  <c r="AD921" i="1"/>
  <c r="U921" i="1"/>
  <c r="AC935" i="1"/>
  <c r="AD935" i="1" s="1"/>
  <c r="U935" i="1"/>
  <c r="AC951" i="1"/>
  <c r="AD951" i="1" s="1"/>
  <c r="U951" i="1"/>
  <c r="AC955" i="1"/>
  <c r="AD955" i="1" s="1"/>
  <c r="U955" i="1"/>
  <c r="AG955" i="1" s="1"/>
  <c r="AH955" i="1" s="1"/>
  <c r="AC802" i="1"/>
  <c r="AD802" i="1" s="1"/>
  <c r="U802" i="1"/>
  <c r="AF708" i="1"/>
  <c r="AF973" i="1"/>
  <c r="AG973" i="1" s="1"/>
  <c r="AH973" i="1" s="1"/>
  <c r="AG991" i="1"/>
  <c r="AH991" i="1" s="1"/>
  <c r="AF622" i="1"/>
  <c r="AF685" i="1"/>
  <c r="AG685" i="1" s="1"/>
  <c r="AH685" i="1" s="1"/>
  <c r="AG701" i="1"/>
  <c r="AH701" i="1" s="1"/>
  <c r="AF678" i="1"/>
  <c r="AG678" i="1" s="1"/>
  <c r="AH678" i="1" s="1"/>
  <c r="AF686" i="1"/>
  <c r="AF702" i="1"/>
  <c r="AF710" i="1"/>
  <c r="AG710" i="1"/>
  <c r="AH710" i="1" s="1"/>
  <c r="AF597" i="1"/>
  <c r="AG597" i="1" s="1"/>
  <c r="AH597" i="1" s="1"/>
  <c r="AG699" i="1"/>
  <c r="AH699" i="1"/>
  <c r="AG715" i="1"/>
  <c r="AH715" i="1" s="1"/>
  <c r="AB793" i="1"/>
  <c r="AB809" i="1"/>
  <c r="AB817" i="1"/>
  <c r="AC788" i="1"/>
  <c r="AD788" i="1" s="1"/>
  <c r="AF788" i="1" s="1"/>
  <c r="U788" i="1"/>
  <c r="AC796" i="1"/>
  <c r="AD796" i="1" s="1"/>
  <c r="AC804" i="1"/>
  <c r="AD804" i="1"/>
  <c r="AF804" i="1" s="1"/>
  <c r="U804" i="1"/>
  <c r="AC812" i="1"/>
  <c r="AD812" i="1" s="1"/>
  <c r="AG812" i="1" s="1"/>
  <c r="AH812" i="1" s="1"/>
  <c r="U812" i="1"/>
  <c r="AB886" i="1"/>
  <c r="AB906" i="1"/>
  <c r="AB910" i="1"/>
  <c r="AB914" i="1"/>
  <c r="AB802" i="1"/>
  <c r="AC791" i="1"/>
  <c r="AD791" i="1" s="1"/>
  <c r="U791" i="1"/>
  <c r="AC799" i="1"/>
  <c r="AD799" i="1"/>
  <c r="U799" i="1"/>
  <c r="AC807" i="1"/>
  <c r="AD807" i="1" s="1"/>
  <c r="U807" i="1"/>
  <c r="AC823" i="1"/>
  <c r="AD823" i="1" s="1"/>
  <c r="U823" i="1"/>
  <c r="AC825" i="1"/>
  <c r="AD825" i="1"/>
  <c r="AF825" i="1" s="1"/>
  <c r="U825" i="1"/>
  <c r="AC827" i="1"/>
  <c r="AD827" i="1" s="1"/>
  <c r="U827" i="1"/>
  <c r="AC831" i="1"/>
  <c r="AD831" i="1"/>
  <c r="AF831" i="1" s="1"/>
  <c r="AG831" i="1" s="1"/>
  <c r="AH831" i="1" s="1"/>
  <c r="U831" i="1"/>
  <c r="AC833" i="1"/>
  <c r="AD833" i="1" s="1"/>
  <c r="U833" i="1"/>
  <c r="U835" i="1"/>
  <c r="AC837" i="1"/>
  <c r="AD837" i="1" s="1"/>
  <c r="U837" i="1"/>
  <c r="AC839" i="1"/>
  <c r="AD839" i="1" s="1"/>
  <c r="AC847" i="1"/>
  <c r="AD847" i="1"/>
  <c r="AF847" i="1" s="1"/>
  <c r="U847" i="1"/>
  <c r="AC849" i="1"/>
  <c r="AD849" i="1" s="1"/>
  <c r="AF849" i="1" s="1"/>
  <c r="U849" i="1"/>
  <c r="AC851" i="1"/>
  <c r="AD851" i="1" s="1"/>
  <c r="U851" i="1"/>
  <c r="AC853" i="1"/>
  <c r="AD853" i="1"/>
  <c r="AF853" i="1" s="1"/>
  <c r="AG853" i="1" s="1"/>
  <c r="U853" i="1"/>
  <c r="AC855" i="1"/>
  <c r="AD855" i="1" s="1"/>
  <c r="U855" i="1"/>
  <c r="AC857" i="1"/>
  <c r="AD857" i="1"/>
  <c r="U857" i="1"/>
  <c r="AC861" i="1"/>
  <c r="AD861" i="1"/>
  <c r="U861" i="1"/>
  <c r="AC863" i="1"/>
  <c r="AD863" i="1" s="1"/>
  <c r="U863" i="1"/>
  <c r="AC865" i="1"/>
  <c r="AD865" i="1"/>
  <c r="AC867" i="1"/>
  <c r="AD867" i="1" s="1"/>
  <c r="U867" i="1"/>
  <c r="AC869" i="1"/>
  <c r="AD869" i="1" s="1"/>
  <c r="U869" i="1"/>
  <c r="AC871" i="1"/>
  <c r="AD871" i="1" s="1"/>
  <c r="AC875" i="1"/>
  <c r="AD875" i="1" s="1"/>
  <c r="U875" i="1"/>
  <c r="AC879" i="1"/>
  <c r="AD879" i="1" s="1"/>
  <c r="AC882" i="1"/>
  <c r="AD882" i="1"/>
  <c r="U882" i="1"/>
  <c r="AC898" i="1"/>
  <c r="AD898" i="1"/>
  <c r="U898" i="1"/>
  <c r="AC904" i="1"/>
  <c r="AD904" i="1" s="1"/>
  <c r="U904" i="1"/>
  <c r="AC818" i="1"/>
  <c r="AD818" i="1"/>
  <c r="U818" i="1"/>
  <c r="AF992" i="1"/>
  <c r="U591" i="1"/>
  <c r="AC591" i="1"/>
  <c r="AD591" i="1"/>
  <c r="AF602" i="1"/>
  <c r="U579" i="1"/>
  <c r="U587" i="1"/>
  <c r="AC587" i="1"/>
  <c r="AD587" i="1" s="1"/>
  <c r="AF594" i="1"/>
  <c r="AG594" i="1"/>
  <c r="AH594" i="1" s="1"/>
  <c r="U590" i="1"/>
  <c r="AC590" i="1"/>
  <c r="AD590" i="1"/>
  <c r="U601" i="1"/>
  <c r="AC601" i="1"/>
  <c r="AD601" i="1" s="1"/>
  <c r="U617" i="1"/>
  <c r="AC617" i="1"/>
  <c r="AD617" i="1"/>
  <c r="U633" i="1"/>
  <c r="AC633" i="1"/>
  <c r="AD633" i="1" s="1"/>
  <c r="U649" i="1"/>
  <c r="AC649" i="1"/>
  <c r="AD649" i="1" s="1"/>
  <c r="AF649" i="1" s="1"/>
  <c r="U665" i="1"/>
  <c r="AC665" i="1"/>
  <c r="AD665" i="1" s="1"/>
  <c r="AF681" i="1"/>
  <c r="AG681" i="1" s="1"/>
  <c r="AH681" i="1" s="1"/>
  <c r="AF697" i="1"/>
  <c r="AG697" i="1"/>
  <c r="AH697" i="1"/>
  <c r="AF713" i="1"/>
  <c r="AG713" i="1" s="1"/>
  <c r="AH713" i="1" s="1"/>
  <c r="U593" i="1"/>
  <c r="AC593" i="1"/>
  <c r="AD593" i="1" s="1"/>
  <c r="AB609" i="1"/>
  <c r="AF621" i="1"/>
  <c r="AG653" i="1"/>
  <c r="AH653" i="1" s="1"/>
  <c r="AF695" i="1"/>
  <c r="AG695" i="1"/>
  <c r="AH695" i="1" s="1"/>
  <c r="AF727" i="1"/>
  <c r="AG727" i="1"/>
  <c r="AH727" i="1" s="1"/>
  <c r="AC797" i="1"/>
  <c r="AD797" i="1" s="1"/>
  <c r="AF797" i="1" s="1"/>
  <c r="U797" i="1"/>
  <c r="AC813" i="1"/>
  <c r="AD813" i="1"/>
  <c r="U813" i="1"/>
  <c r="AC821" i="1"/>
  <c r="AD821" i="1" s="1"/>
  <c r="AC894" i="1"/>
  <c r="AD894" i="1"/>
  <c r="AF894" i="1" s="1"/>
  <c r="U894" i="1"/>
  <c r="AC900" i="1"/>
  <c r="AD900" i="1"/>
  <c r="U900" i="1"/>
  <c r="AC908" i="1"/>
  <c r="AD908" i="1" s="1"/>
  <c r="U908" i="1"/>
  <c r="AC911" i="1"/>
  <c r="AD911" i="1"/>
  <c r="U911" i="1"/>
  <c r="AD923" i="1"/>
  <c r="U923" i="1"/>
  <c r="AC927" i="1"/>
  <c r="AD927" i="1" s="1"/>
  <c r="U927" i="1"/>
  <c r="AC931" i="1"/>
  <c r="AD931" i="1" s="1"/>
  <c r="U931" i="1"/>
  <c r="AC933" i="1"/>
  <c r="AD933" i="1" s="1"/>
  <c r="AC937" i="1"/>
  <c r="AD937" i="1" s="1"/>
  <c r="U937" i="1"/>
  <c r="AC940" i="1"/>
  <c r="AD940" i="1"/>
  <c r="AF940" i="1" s="1"/>
  <c r="U940" i="1"/>
  <c r="AC942" i="1"/>
  <c r="AD942" i="1" s="1"/>
  <c r="U942" i="1"/>
  <c r="U949" i="1"/>
  <c r="AC960" i="1"/>
  <c r="AD960" i="1"/>
  <c r="U960" i="1"/>
  <c r="AF961" i="1"/>
  <c r="AG986" i="1"/>
  <c r="AH986" i="1" s="1"/>
  <c r="AF704" i="1"/>
  <c r="AG704" i="1"/>
  <c r="AH704" i="1"/>
  <c r="AF720" i="1"/>
  <c r="AB891" i="1"/>
  <c r="AB923" i="1"/>
  <c r="AB927" i="1"/>
  <c r="AB951" i="1"/>
  <c r="AB955" i="1"/>
  <c r="AB959" i="1"/>
  <c r="AC889" i="1"/>
  <c r="AD889" i="1" s="1"/>
  <c r="AF889" i="1" s="1"/>
  <c r="U889" i="1"/>
  <c r="AC895" i="1"/>
  <c r="AD895" i="1" s="1"/>
  <c r="U895" i="1"/>
  <c r="AC907" i="1"/>
  <c r="AD907" i="1" s="1"/>
  <c r="U907" i="1"/>
  <c r="AC913" i="1"/>
  <c r="AD913" i="1" s="1"/>
  <c r="U913" i="1"/>
  <c r="AC916" i="1"/>
  <c r="AD916" i="1" s="1"/>
  <c r="AC918" i="1"/>
  <c r="AD918" i="1"/>
  <c r="U918" i="1"/>
  <c r="AC920" i="1"/>
  <c r="AD920" i="1"/>
  <c r="U920" i="1"/>
  <c r="AC924" i="1"/>
  <c r="AD924" i="1"/>
  <c r="U924" i="1"/>
  <c r="AC934" i="1"/>
  <c r="AD934" i="1"/>
  <c r="U934" i="1"/>
  <c r="AC939" i="1"/>
  <c r="AD939" i="1" s="1"/>
  <c r="AC946" i="1"/>
  <c r="AD946" i="1" s="1"/>
  <c r="U946" i="1"/>
  <c r="U954" i="1"/>
  <c r="AC806" i="1"/>
  <c r="AD806" i="1" s="1"/>
  <c r="AF806" i="1" s="1"/>
  <c r="U806" i="1"/>
  <c r="AG684" i="1"/>
  <c r="AH684" i="1"/>
  <c r="AF700" i="1"/>
  <c r="AG700" i="1" s="1"/>
  <c r="AH700" i="1" s="1"/>
  <c r="AF716" i="1"/>
  <c r="AG716" i="1" s="1"/>
  <c r="AH716" i="1" s="1"/>
  <c r="AF640" i="1"/>
  <c r="AG640" i="1"/>
  <c r="AH640" i="1" s="1"/>
  <c r="AG592" i="1"/>
  <c r="AH592" i="1" s="1"/>
  <c r="AF663" i="1"/>
  <c r="AG663" i="1" s="1"/>
  <c r="AH663" i="1" s="1"/>
  <c r="AF664" i="1"/>
  <c r="AG664" i="1"/>
  <c r="AH664" i="1" s="1"/>
  <c r="AF942" i="1"/>
  <c r="AF927" i="1"/>
  <c r="AG927" i="1" s="1"/>
  <c r="AH927" i="1" s="1"/>
  <c r="AG894" i="1"/>
  <c r="AH894" i="1" s="1"/>
  <c r="AF633" i="1"/>
  <c r="AG633" i="1" s="1"/>
  <c r="AH633" i="1" s="1"/>
  <c r="AF601" i="1"/>
  <c r="AG601" i="1"/>
  <c r="AH601" i="1" s="1"/>
  <c r="AF879" i="1"/>
  <c r="AF871" i="1"/>
  <c r="AF867" i="1"/>
  <c r="AF855" i="1"/>
  <c r="AG847" i="1"/>
  <c r="AH847" i="1"/>
  <c r="AF823" i="1"/>
  <c r="AG823" i="1" s="1"/>
  <c r="AH823" i="1" s="1"/>
  <c r="AG804" i="1"/>
  <c r="AH804" i="1" s="1"/>
  <c r="AF924" i="1"/>
  <c r="AF587" i="1"/>
  <c r="AG587" i="1"/>
  <c r="AH587" i="1"/>
  <c r="AF641" i="1"/>
  <c r="AF814" i="1"/>
  <c r="AG814" i="1" s="1"/>
  <c r="AH814" i="1" s="1"/>
  <c r="AF876" i="1"/>
  <c r="AG876" i="1" s="1"/>
  <c r="AH876" i="1" s="1"/>
  <c r="AF868" i="1"/>
  <c r="AG868" i="1" s="1"/>
  <c r="AH868" i="1" s="1"/>
  <c r="AF844" i="1"/>
  <c r="AG844" i="1" s="1"/>
  <c r="AH844" i="1" s="1"/>
  <c r="AF828" i="1"/>
  <c r="AG828" i="1" s="1"/>
  <c r="AH828" i="1" s="1"/>
  <c r="AF824" i="1"/>
  <c r="AH824" i="1"/>
  <c r="AG811" i="1"/>
  <c r="AH811" i="1" s="1"/>
  <c r="AF795" i="1"/>
  <c r="AF813" i="1"/>
  <c r="AG813" i="1" s="1"/>
  <c r="AH813" i="1" s="1"/>
  <c r="AF898" i="1"/>
  <c r="AG898" i="1" s="1"/>
  <c r="AH898" i="1" s="1"/>
  <c r="AF833" i="1"/>
  <c r="AG833" i="1"/>
  <c r="AH833" i="1" s="1"/>
  <c r="AF935" i="1"/>
  <c r="AG935" i="1"/>
  <c r="AH935" i="1"/>
  <c r="AF932" i="1"/>
  <c r="AG932" i="1"/>
  <c r="AH932" i="1" s="1"/>
  <c r="AF590" i="1"/>
  <c r="AG590" i="1" s="1"/>
  <c r="AH590" i="1" s="1"/>
  <c r="AH853" i="1"/>
  <c r="AF885" i="1"/>
  <c r="AG885" i="1" s="1"/>
  <c r="AH885" i="1" s="1"/>
  <c r="AF817" i="1"/>
  <c r="AG817" i="1" s="1"/>
  <c r="AH817" i="1" s="1"/>
  <c r="AF946" i="1"/>
  <c r="AF916" i="1"/>
  <c r="AF907" i="1"/>
  <c r="AG907" i="1"/>
  <c r="AH907" i="1" s="1"/>
  <c r="AF895" i="1"/>
  <c r="AG895" i="1" s="1"/>
  <c r="AH895" i="1" s="1"/>
  <c r="AG889" i="1"/>
  <c r="AH889" i="1" s="1"/>
  <c r="AG579" i="1"/>
  <c r="AH579" i="1"/>
  <c r="AG657" i="1"/>
  <c r="AH657" i="1" s="1"/>
  <c r="AF657" i="1"/>
  <c r="AF794" i="1"/>
  <c r="AG794" i="1"/>
  <c r="AH794" i="1"/>
  <c r="AF901" i="1"/>
  <c r="AG883" i="1"/>
  <c r="AH883" i="1" s="1"/>
  <c r="AG858" i="1"/>
  <c r="AH858" i="1" s="1"/>
  <c r="AF854" i="1"/>
  <c r="AG854" i="1"/>
  <c r="AH854" i="1" s="1"/>
  <c r="AF842" i="1"/>
  <c r="AF838" i="1"/>
  <c r="AG838" i="1" s="1"/>
  <c r="AH838" i="1" s="1"/>
  <c r="AF960" i="1"/>
  <c r="AG960" i="1" s="1"/>
  <c r="AH960" i="1" s="1"/>
  <c r="AF923" i="1"/>
  <c r="AG923" i="1"/>
  <c r="AH923" i="1" s="1"/>
  <c r="AF900" i="1"/>
  <c r="AG900" i="1" s="1"/>
  <c r="AH900" i="1" s="1"/>
  <c r="AG649" i="1"/>
  <c r="AH649" i="1"/>
  <c r="AF617" i="1"/>
  <c r="AG617" i="1"/>
  <c r="AH617" i="1" s="1"/>
  <c r="AF818" i="1"/>
  <c r="AG818" i="1" s="1"/>
  <c r="AH818" i="1" s="1"/>
  <c r="AF882" i="1"/>
  <c r="AG882" i="1"/>
  <c r="AH882" i="1" s="1"/>
  <c r="AF861" i="1"/>
  <c r="AG861" i="1"/>
  <c r="AH861" i="1"/>
  <c r="AG849" i="1"/>
  <c r="AH849" i="1"/>
  <c r="AF837" i="1"/>
  <c r="AG837" i="1" s="1"/>
  <c r="AH837" i="1" s="1"/>
  <c r="AG825" i="1"/>
  <c r="AH825" i="1" s="1"/>
  <c r="AF799" i="1"/>
  <c r="AG799" i="1" s="1"/>
  <c r="AH799" i="1" s="1"/>
  <c r="AF812" i="1"/>
  <c r="AF921" i="1"/>
  <c r="AG921" i="1" s="1"/>
  <c r="AH921" i="1" s="1"/>
  <c r="AF959" i="1"/>
  <c r="AG959" i="1" s="1"/>
  <c r="AH959" i="1" s="1"/>
  <c r="AF938" i="1"/>
  <c r="AF897" i="1"/>
  <c r="AG897" i="1" s="1"/>
  <c r="AH897" i="1" s="1"/>
  <c r="AF937" i="1"/>
  <c r="AG937" i="1"/>
  <c r="AH937" i="1"/>
  <c r="AF665" i="1"/>
  <c r="AG665" i="1"/>
  <c r="AH665" i="1"/>
  <c r="AF904" i="1"/>
  <c r="AG904" i="1" s="1"/>
  <c r="AH904" i="1" s="1"/>
  <c r="AF863" i="1"/>
  <c r="AG863" i="1"/>
  <c r="AH863" i="1"/>
  <c r="AF839" i="1"/>
  <c r="AG788" i="1"/>
  <c r="AH788" i="1"/>
  <c r="AF802" i="1"/>
  <c r="AF955" i="1"/>
  <c r="AF951" i="1"/>
  <c r="AG951" i="1" s="1"/>
  <c r="AH951" i="1" s="1"/>
  <c r="AF914" i="1"/>
  <c r="AF906" i="1"/>
  <c r="AG906" i="1"/>
  <c r="AH906" i="1"/>
  <c r="AF893" i="1"/>
  <c r="AG893" i="1" s="1"/>
  <c r="AH893" i="1" s="1"/>
  <c r="AH936" i="1"/>
  <c r="AF925" i="1"/>
  <c r="AG925" i="1"/>
  <c r="AH925" i="1" s="1"/>
  <c r="AF886" i="1"/>
  <c r="AG886" i="1" s="1"/>
  <c r="AH886" i="1" s="1"/>
  <c r="AF809" i="1"/>
  <c r="AG809" i="1"/>
  <c r="AH809" i="1"/>
  <c r="V532" i="1"/>
  <c r="AC571" i="1"/>
  <c r="AD571" i="1" s="1"/>
  <c r="U561" i="1"/>
  <c r="T569" i="1"/>
  <c r="AB561" i="1"/>
  <c r="V543" i="1"/>
  <c r="V540" i="1"/>
  <c r="T577" i="1"/>
  <c r="AB562" i="1"/>
  <c r="U565" i="1"/>
  <c r="AC565" i="1"/>
  <c r="AD565" i="1" s="1"/>
  <c r="AF565" i="1" s="1"/>
  <c r="AC555" i="1"/>
  <c r="AD555" i="1" s="1"/>
  <c r="U555" i="1"/>
  <c r="V583" i="1"/>
  <c r="T583" i="1"/>
  <c r="V581" i="1"/>
  <c r="T581" i="1"/>
  <c r="AB581" i="1" s="1"/>
  <c r="V580" i="1"/>
  <c r="T580" i="1"/>
  <c r="U580" i="1" s="1"/>
  <c r="V572" i="1"/>
  <c r="T572" i="1"/>
  <c r="V574" i="1"/>
  <c r="T574" i="1"/>
  <c r="AB565" i="1"/>
  <c r="T586" i="1"/>
  <c r="AB586" i="1" s="1"/>
  <c r="V568" i="1"/>
  <c r="AB556" i="1"/>
  <c r="V563" i="1"/>
  <c r="R586" i="1"/>
  <c r="S586" i="1" s="1"/>
  <c r="T570" i="1"/>
  <c r="AB570" i="1" s="1"/>
  <c r="AB571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 s="1"/>
  <c r="R541" i="1"/>
  <c r="S541" i="1" s="1"/>
  <c r="R574" i="1"/>
  <c r="S574" i="1" s="1"/>
  <c r="R573" i="1"/>
  <c r="S573" i="1"/>
  <c r="R571" i="1"/>
  <c r="S571" i="1" s="1"/>
  <c r="R555" i="1"/>
  <c r="S555" i="1" s="1"/>
  <c r="T578" i="1"/>
  <c r="AB578" i="1" s="1"/>
  <c r="V578" i="1"/>
  <c r="V573" i="1"/>
  <c r="T573" i="1"/>
  <c r="U563" i="1"/>
  <c r="AB563" i="1"/>
  <c r="AG553" i="1"/>
  <c r="AH553" i="1" s="1"/>
  <c r="AC554" i="1"/>
  <c r="AD554" i="1" s="1"/>
  <c r="AF562" i="1"/>
  <c r="AG562" i="1"/>
  <c r="AH562" i="1"/>
  <c r="AB552" i="1"/>
  <c r="AC552" i="1"/>
  <c r="AD552" i="1"/>
  <c r="U552" i="1"/>
  <c r="U566" i="1"/>
  <c r="AC566" i="1"/>
  <c r="AD566" i="1"/>
  <c r="AB566" i="1"/>
  <c r="AB582" i="1"/>
  <c r="AC582" i="1"/>
  <c r="AD582" i="1" s="1"/>
  <c r="AB557" i="1"/>
  <c r="AC557" i="1"/>
  <c r="AD557" i="1" s="1"/>
  <c r="AC563" i="1"/>
  <c r="AD563" i="1" s="1"/>
  <c r="T560" i="1"/>
  <c r="AB560" i="1" s="1"/>
  <c r="V559" i="1"/>
  <c r="T559" i="1"/>
  <c r="AB559" i="1" s="1"/>
  <c r="V584" i="1"/>
  <c r="AA551" i="1"/>
  <c r="AB551" i="1" s="1"/>
  <c r="AC551" i="1"/>
  <c r="AD551" i="1" s="1"/>
  <c r="AC584" i="1"/>
  <c r="AD584" i="1" s="1"/>
  <c r="AF584" i="1" s="1"/>
  <c r="AB584" i="1"/>
  <c r="U576" i="1"/>
  <c r="AC576" i="1"/>
  <c r="AD576" i="1" s="1"/>
  <c r="U551" i="1"/>
  <c r="AA550" i="1"/>
  <c r="AB550" i="1"/>
  <c r="AC550" i="1"/>
  <c r="AD550" i="1"/>
  <c r="AF550" i="1" s="1"/>
  <c r="AB555" i="1"/>
  <c r="AB579" i="1"/>
  <c r="V575" i="1"/>
  <c r="T575" i="1"/>
  <c r="AC575" i="1" s="1"/>
  <c r="AD575" i="1" s="1"/>
  <c r="R564" i="1"/>
  <c r="S564" i="1"/>
  <c r="T567" i="1"/>
  <c r="T558" i="1"/>
  <c r="AB558" i="1" s="1"/>
  <c r="AC570" i="1"/>
  <c r="AD570" i="1"/>
  <c r="U570" i="1"/>
  <c r="AC580" i="1"/>
  <c r="AD580" i="1" s="1"/>
  <c r="AB580" i="1"/>
  <c r="AC583" i="1"/>
  <c r="AD583" i="1" s="1"/>
  <c r="AC569" i="1"/>
  <c r="AD569" i="1"/>
  <c r="U577" i="1"/>
  <c r="AC586" i="1"/>
  <c r="AD586" i="1"/>
  <c r="AF586" i="1" s="1"/>
  <c r="AC572" i="1"/>
  <c r="AD572" i="1" s="1"/>
  <c r="U581" i="1"/>
  <c r="AC581" i="1"/>
  <c r="AD581" i="1" s="1"/>
  <c r="AF551" i="1"/>
  <c r="AG551" i="1"/>
  <c r="AH551" i="1"/>
  <c r="U558" i="1"/>
  <c r="AC558" i="1"/>
  <c r="AD558" i="1" s="1"/>
  <c r="U575" i="1"/>
  <c r="AB575" i="1"/>
  <c r="U559" i="1"/>
  <c r="AC559" i="1"/>
  <c r="AD559" i="1"/>
  <c r="AF582" i="1"/>
  <c r="AG582" i="1" s="1"/>
  <c r="AH582" i="1" s="1"/>
  <c r="AG566" i="1"/>
  <c r="AH566" i="1" s="1"/>
  <c r="AF566" i="1"/>
  <c r="U567" i="1"/>
  <c r="AC567" i="1"/>
  <c r="AD567" i="1"/>
  <c r="AB567" i="1"/>
  <c r="AC578" i="1"/>
  <c r="AD578" i="1"/>
  <c r="U578" i="1"/>
  <c r="AG550" i="1"/>
  <c r="AH550" i="1"/>
  <c r="U560" i="1"/>
  <c r="AF567" i="1"/>
  <c r="AG567" i="1"/>
  <c r="AH567" i="1"/>
  <c r="AF559" i="1"/>
  <c r="AG559" i="1" s="1"/>
  <c r="AH559" i="1" s="1"/>
  <c r="V338" i="1"/>
  <c r="V419" i="1"/>
  <c r="S398" i="1"/>
  <c r="T341" i="1"/>
  <c r="V346" i="1"/>
  <c r="V323" i="1"/>
  <c r="V313" i="1"/>
  <c r="V411" i="1"/>
  <c r="V317" i="1"/>
  <c r="V333" i="1"/>
  <c r="V325" i="1"/>
  <c r="V314" i="1"/>
  <c r="AA106" i="1"/>
  <c r="V403" i="1"/>
  <c r="V158" i="1"/>
  <c r="V86" i="1"/>
  <c r="V52" i="1"/>
  <c r="V24" i="1"/>
  <c r="AE226" i="1"/>
  <c r="V197" i="1"/>
  <c r="R133" i="1"/>
  <c r="S133" i="1"/>
  <c r="AA76" i="1"/>
  <c r="T189" i="1"/>
  <c r="AA217" i="1"/>
  <c r="AA213" i="1"/>
  <c r="R291" i="1"/>
  <c r="S291" i="1" s="1"/>
  <c r="AA207" i="1"/>
  <c r="T136" i="1"/>
  <c r="U136" i="1"/>
  <c r="AA239" i="1"/>
  <c r="T279" i="1"/>
  <c r="T271" i="1"/>
  <c r="AB271" i="1" s="1"/>
  <c r="R261" i="1"/>
  <c r="S261" i="1"/>
  <c r="T259" i="1"/>
  <c r="R254" i="1"/>
  <c r="S254" i="1" s="1"/>
  <c r="R214" i="1"/>
  <c r="S214" i="1" s="1"/>
  <c r="R150" i="1"/>
  <c r="S150" i="1" s="1"/>
  <c r="T131" i="1"/>
  <c r="U131" i="1"/>
  <c r="R118" i="1"/>
  <c r="S118" i="1" s="1"/>
  <c r="T87" i="1"/>
  <c r="U87" i="1"/>
  <c r="R85" i="1"/>
  <c r="S85" i="1" s="1"/>
  <c r="T73" i="1"/>
  <c r="AB73" i="1" s="1"/>
  <c r="R71" i="1"/>
  <c r="S71" i="1"/>
  <c r="T69" i="1"/>
  <c r="U69" i="1"/>
  <c r="T65" i="1"/>
  <c r="R63" i="1"/>
  <c r="S63" i="1" s="1"/>
  <c r="T56" i="1"/>
  <c r="U56" i="1" s="1"/>
  <c r="R50" i="1"/>
  <c r="S50" i="1" s="1"/>
  <c r="T44" i="1"/>
  <c r="R42" i="1"/>
  <c r="S42" i="1" s="1"/>
  <c r="T40" i="1"/>
  <c r="U40" i="1" s="1"/>
  <c r="T32" i="1"/>
  <c r="R26" i="1"/>
  <c r="S26" i="1"/>
  <c r="T24" i="1"/>
  <c r="U24" i="1" s="1"/>
  <c r="R22" i="1"/>
  <c r="S22" i="1" s="1"/>
  <c r="AA231" i="1"/>
  <c r="AA95" i="1"/>
  <c r="AB95" i="1" s="1"/>
  <c r="AC95" i="1" s="1"/>
  <c r="AD95" i="1" s="1"/>
  <c r="R251" i="1"/>
  <c r="S251" i="1"/>
  <c r="R223" i="1"/>
  <c r="S223" i="1" s="1"/>
  <c r="AA216" i="1"/>
  <c r="T213" i="1"/>
  <c r="U213" i="1"/>
  <c r="R211" i="1"/>
  <c r="S211" i="1" s="1"/>
  <c r="R199" i="1"/>
  <c r="S199" i="1" s="1"/>
  <c r="R195" i="1"/>
  <c r="S195" i="1" s="1"/>
  <c r="R191" i="1"/>
  <c r="S191" i="1"/>
  <c r="R188" i="1"/>
  <c r="S188" i="1" s="1"/>
  <c r="T158" i="1"/>
  <c r="U158" i="1" s="1"/>
  <c r="R120" i="1"/>
  <c r="S120" i="1" s="1"/>
  <c r="T117" i="1"/>
  <c r="U117" i="1"/>
  <c r="R100" i="1"/>
  <c r="S100" i="1"/>
  <c r="R92" i="1"/>
  <c r="S92" i="1" s="1"/>
  <c r="R88" i="1"/>
  <c r="S88" i="1" s="1"/>
  <c r="T86" i="1"/>
  <c r="T85" i="1"/>
  <c r="U85" i="1"/>
  <c r="R74" i="1"/>
  <c r="S74" i="1" s="1"/>
  <c r="R66" i="1"/>
  <c r="S66" i="1" s="1"/>
  <c r="R62" i="1"/>
  <c r="S62" i="1" s="1"/>
  <c r="T59" i="1"/>
  <c r="R57" i="1"/>
  <c r="S57" i="1"/>
  <c r="T50" i="1"/>
  <c r="R45" i="1"/>
  <c r="S45" i="1" s="1"/>
  <c r="R41" i="1"/>
  <c r="S41" i="1" s="1"/>
  <c r="R40" i="1"/>
  <c r="S40" i="1" s="1"/>
  <c r="R33" i="1"/>
  <c r="S33" i="1"/>
  <c r="T30" i="1"/>
  <c r="R25" i="1"/>
  <c r="S25" i="1" s="1"/>
  <c r="R13" i="1"/>
  <c r="S13" i="1" s="1"/>
  <c r="AA242" i="1"/>
  <c r="AA210" i="1"/>
  <c r="AA202" i="1"/>
  <c r="AA198" i="1"/>
  <c r="AB198" i="1"/>
  <c r="AA190" i="1"/>
  <c r="T27" i="1"/>
  <c r="AC27" i="1" s="1"/>
  <c r="T246" i="1"/>
  <c r="AB246" i="1" s="1"/>
  <c r="V250" i="1"/>
  <c r="T19" i="1"/>
  <c r="T130" i="1"/>
  <c r="U130" i="1" s="1"/>
  <c r="AA176" i="1"/>
  <c r="T222" i="1"/>
  <c r="T64" i="1"/>
  <c r="V59" i="1"/>
  <c r="T132" i="1"/>
  <c r="T55" i="1"/>
  <c r="T423" i="1"/>
  <c r="S397" i="1"/>
  <c r="T373" i="1"/>
  <c r="S371" i="1"/>
  <c r="R363" i="1"/>
  <c r="S363" i="1" s="1"/>
  <c r="R331" i="1"/>
  <c r="S331" i="1"/>
  <c r="AA255" i="1"/>
  <c r="AA247" i="1"/>
  <c r="AB247" i="1" s="1"/>
  <c r="R243" i="1"/>
  <c r="S243" i="1"/>
  <c r="R115" i="1"/>
  <c r="S115" i="1" s="1"/>
  <c r="AA48" i="1"/>
  <c r="AA36" i="1"/>
  <c r="AA260" i="1"/>
  <c r="AB260" i="1"/>
  <c r="T76" i="1"/>
  <c r="AB76" i="1"/>
  <c r="AC76" i="1" s="1"/>
  <c r="AD76" i="1" s="1"/>
  <c r="T198" i="1"/>
  <c r="AC198" i="1" s="1"/>
  <c r="AD198" i="1" s="1"/>
  <c r="T421" i="1"/>
  <c r="U421" i="1"/>
  <c r="R471" i="1"/>
  <c r="S471" i="1" s="1"/>
  <c r="R463" i="1"/>
  <c r="S463" i="1"/>
  <c r="R432" i="1"/>
  <c r="S432" i="1" s="1"/>
  <c r="S344" i="1"/>
  <c r="T338" i="1"/>
  <c r="U338" i="1"/>
  <c r="R336" i="1"/>
  <c r="S336" i="1"/>
  <c r="S304" i="1"/>
  <c r="S276" i="1"/>
  <c r="T255" i="1"/>
  <c r="AB255" i="1" s="1"/>
  <c r="R184" i="1"/>
  <c r="S184" i="1"/>
  <c r="R156" i="1"/>
  <c r="S156" i="1" s="1"/>
  <c r="R141" i="1"/>
  <c r="S141" i="1" s="1"/>
  <c r="V400" i="1"/>
  <c r="T400" i="1"/>
  <c r="U400" i="1" s="1"/>
  <c r="V329" i="1"/>
  <c r="T329" i="1"/>
  <c r="U329" i="1"/>
  <c r="T35" i="1"/>
  <c r="U426" i="1"/>
  <c r="T385" i="1"/>
  <c r="R384" i="1"/>
  <c r="S384" i="1"/>
  <c r="R375" i="1"/>
  <c r="S375" i="1"/>
  <c r="AA356" i="1"/>
  <c r="R345" i="1"/>
  <c r="S345" i="1" s="1"/>
  <c r="T331" i="1"/>
  <c r="U331" i="1"/>
  <c r="T327" i="1"/>
  <c r="T323" i="1"/>
  <c r="AB323" i="1" s="1"/>
  <c r="T291" i="1"/>
  <c r="T251" i="1"/>
  <c r="U251" i="1" s="1"/>
  <c r="R249" i="1"/>
  <c r="S249" i="1"/>
  <c r="R241" i="1"/>
  <c r="S241" i="1"/>
  <c r="R233" i="1"/>
  <c r="S233" i="1" s="1"/>
  <c r="T227" i="1"/>
  <c r="U227" i="1" s="1"/>
  <c r="T223" i="1"/>
  <c r="T219" i="1"/>
  <c r="AC219" i="1" s="1"/>
  <c r="AD219" i="1" s="1"/>
  <c r="AF219" i="1" s="1"/>
  <c r="R213" i="1"/>
  <c r="S213" i="1"/>
  <c r="R210" i="1"/>
  <c r="S210" i="1" s="1"/>
  <c r="T207" i="1"/>
  <c r="AB207" i="1" s="1"/>
  <c r="S206" i="1"/>
  <c r="R201" i="1"/>
  <c r="S201" i="1"/>
  <c r="T191" i="1"/>
  <c r="U191" i="1"/>
  <c r="R190" i="1"/>
  <c r="S190" i="1" s="1"/>
  <c r="R189" i="1"/>
  <c r="S189" i="1" s="1"/>
  <c r="AA180" i="1"/>
  <c r="T179" i="1"/>
  <c r="R157" i="1"/>
  <c r="S157" i="1"/>
  <c r="R128" i="1"/>
  <c r="S128" i="1" s="1"/>
  <c r="T113" i="1"/>
  <c r="R110" i="1"/>
  <c r="S110" i="1"/>
  <c r="R107" i="1"/>
  <c r="S107" i="1"/>
  <c r="R106" i="1"/>
  <c r="S106" i="1"/>
  <c r="R103" i="1"/>
  <c r="S103" i="1" s="1"/>
  <c r="AA83" i="1"/>
  <c r="R52" i="1"/>
  <c r="S52" i="1" s="1"/>
  <c r="AA46" i="1"/>
  <c r="AB46" i="1" s="1"/>
  <c r="AA42" i="1"/>
  <c r="R32" i="1"/>
  <c r="S32" i="1" s="1"/>
  <c r="R20" i="1"/>
  <c r="S20" i="1" s="1"/>
  <c r="R454" i="1"/>
  <c r="S454" i="1"/>
  <c r="T444" i="1"/>
  <c r="T436" i="1"/>
  <c r="AB436" i="1" s="1"/>
  <c r="R271" i="1"/>
  <c r="S271" i="1" s="1"/>
  <c r="T257" i="1"/>
  <c r="AB257" i="1" s="1"/>
  <c r="R143" i="1"/>
  <c r="S143" i="1"/>
  <c r="R139" i="1"/>
  <c r="S139" i="1" s="1"/>
  <c r="T137" i="1"/>
  <c r="S129" i="1"/>
  <c r="R125" i="1"/>
  <c r="S125" i="1" s="1"/>
  <c r="T123" i="1"/>
  <c r="U123" i="1"/>
  <c r="V296" i="1"/>
  <c r="V164" i="1"/>
  <c r="T180" i="1"/>
  <c r="V495" i="1"/>
  <c r="AC495" i="1"/>
  <c r="AD495" i="1" s="1"/>
  <c r="AF495" i="1" s="1"/>
  <c r="AA117" i="1"/>
  <c r="AB117" i="1" s="1"/>
  <c r="AC117" i="1" s="1"/>
  <c r="AD117" i="1" s="1"/>
  <c r="V364" i="1"/>
  <c r="V300" i="1"/>
  <c r="T300" i="1"/>
  <c r="V204" i="1"/>
  <c r="T204" i="1"/>
  <c r="V105" i="1"/>
  <c r="T105" i="1"/>
  <c r="U105" i="1"/>
  <c r="V241" i="1"/>
  <c r="T241" i="1"/>
  <c r="AA344" i="1"/>
  <c r="AA204" i="1"/>
  <c r="AA192" i="1"/>
  <c r="V168" i="1"/>
  <c r="T168" i="1"/>
  <c r="T79" i="1"/>
  <c r="U79" i="1" s="1"/>
  <c r="T22" i="1"/>
  <c r="T352" i="1"/>
  <c r="T216" i="1"/>
  <c r="AB216" i="1" s="1"/>
  <c r="AC216" i="1"/>
  <c r="AD216" i="1" s="1"/>
  <c r="T75" i="1"/>
  <c r="T172" i="1"/>
  <c r="U172" i="1" s="1"/>
  <c r="R476" i="1"/>
  <c r="S476" i="1" s="1"/>
  <c r="R447" i="1"/>
  <c r="S447" i="1"/>
  <c r="T445" i="1"/>
  <c r="U445" i="1" s="1"/>
  <c r="T428" i="1"/>
  <c r="U428" i="1" s="1"/>
  <c r="R373" i="1"/>
  <c r="S373" i="1" s="1"/>
  <c r="R365" i="1"/>
  <c r="S365" i="1"/>
  <c r="R341" i="1"/>
  <c r="S341" i="1"/>
  <c r="R301" i="1"/>
  <c r="S301" i="1" s="1"/>
  <c r="R293" i="1"/>
  <c r="S293" i="1" s="1"/>
  <c r="R280" i="1"/>
  <c r="S280" i="1"/>
  <c r="T252" i="1"/>
  <c r="R242" i="1"/>
  <c r="S242" i="1"/>
  <c r="T240" i="1"/>
  <c r="R238" i="1"/>
  <c r="S238" i="1" s="1"/>
  <c r="R234" i="1"/>
  <c r="S234" i="1"/>
  <c r="R226" i="1"/>
  <c r="S226" i="1"/>
  <c r="R222" i="1"/>
  <c r="S222" i="1" s="1"/>
  <c r="R217" i="1"/>
  <c r="S217" i="1" s="1"/>
  <c r="AA183" i="1"/>
  <c r="AA169" i="1"/>
  <c r="AB169" i="1" s="1"/>
  <c r="R144" i="1"/>
  <c r="S144" i="1" s="1"/>
  <c r="R131" i="1"/>
  <c r="S131" i="1" s="1"/>
  <c r="R126" i="1"/>
  <c r="S126" i="1" s="1"/>
  <c r="AA104" i="1"/>
  <c r="R90" i="1"/>
  <c r="S90" i="1" s="1"/>
  <c r="AA88" i="1"/>
  <c r="R80" i="1"/>
  <c r="S80" i="1" s="1"/>
  <c r="AA70" i="1"/>
  <c r="R23" i="1"/>
  <c r="S23" i="1"/>
  <c r="T372" i="1"/>
  <c r="AB372" i="1" s="1"/>
  <c r="U372" i="1"/>
  <c r="S370" i="1"/>
  <c r="R366" i="1"/>
  <c r="S366" i="1" s="1"/>
  <c r="S298" i="1"/>
  <c r="AA283" i="1"/>
  <c r="AA270" i="1"/>
  <c r="T237" i="1"/>
  <c r="AB237" i="1" s="1"/>
  <c r="T233" i="1"/>
  <c r="R219" i="1"/>
  <c r="S219" i="1" s="1"/>
  <c r="R218" i="1"/>
  <c r="S218" i="1" s="1"/>
  <c r="AF515" i="1"/>
  <c r="T446" i="1"/>
  <c r="AB446" i="1" s="1"/>
  <c r="U446" i="1"/>
  <c r="R525" i="1"/>
  <c r="S525" i="1" s="1"/>
  <c r="T522" i="1"/>
  <c r="T471" i="1"/>
  <c r="U471" i="1" s="1"/>
  <c r="R470" i="1"/>
  <c r="S470" i="1"/>
  <c r="R327" i="1"/>
  <c r="S327" i="1"/>
  <c r="R319" i="1"/>
  <c r="S319" i="1" s="1"/>
  <c r="AA279" i="1"/>
  <c r="AA275" i="1"/>
  <c r="AB275" i="1"/>
  <c r="R171" i="1"/>
  <c r="S171" i="1" s="1"/>
  <c r="R163" i="1"/>
  <c r="S163" i="1"/>
  <c r="AA151" i="1"/>
  <c r="V339" i="1"/>
  <c r="T339" i="1"/>
  <c r="V295" i="1"/>
  <c r="V270" i="1"/>
  <c r="T270" i="1"/>
  <c r="U270" i="1" s="1"/>
  <c r="V266" i="1"/>
  <c r="T266" i="1"/>
  <c r="AB266" i="1" s="1"/>
  <c r="T254" i="1"/>
  <c r="V254" i="1"/>
  <c r="V128" i="1"/>
  <c r="V124" i="1"/>
  <c r="T124" i="1"/>
  <c r="AA124" i="1"/>
  <c r="V96" i="1"/>
  <c r="T96" i="1"/>
  <c r="V240" i="1"/>
  <c r="V427" i="1"/>
  <c r="T427" i="1"/>
  <c r="V359" i="1"/>
  <c r="AA347" i="1"/>
  <c r="V335" i="1"/>
  <c r="V278" i="1"/>
  <c r="T278" i="1"/>
  <c r="V274" i="1"/>
  <c r="T269" i="1"/>
  <c r="V244" i="1"/>
  <c r="T232" i="1"/>
  <c r="U232" i="1" s="1"/>
  <c r="V150" i="1"/>
  <c r="T150" i="1"/>
  <c r="U150" i="1" s="1"/>
  <c r="V142" i="1"/>
  <c r="V134" i="1"/>
  <c r="T134" i="1"/>
  <c r="V104" i="1"/>
  <c r="T104" i="1"/>
  <c r="U104" i="1" s="1"/>
  <c r="T92" i="1"/>
  <c r="U92" i="1"/>
  <c r="AA53" i="1"/>
  <c r="V45" i="1"/>
  <c r="T45" i="1"/>
  <c r="V41" i="1"/>
  <c r="T41" i="1"/>
  <c r="AA41" i="1"/>
  <c r="V324" i="1"/>
  <c r="T324" i="1"/>
  <c r="AA196" i="1"/>
  <c r="V109" i="1"/>
  <c r="T109" i="1"/>
  <c r="R521" i="1"/>
  <c r="S521" i="1" s="1"/>
  <c r="R519" i="1"/>
  <c r="S519" i="1" s="1"/>
  <c r="R518" i="1"/>
  <c r="S518" i="1" s="1"/>
  <c r="V212" i="1"/>
  <c r="T212" i="1"/>
  <c r="AB212" i="1" s="1"/>
  <c r="U212" i="1"/>
  <c r="AA172" i="1"/>
  <c r="T188" i="1"/>
  <c r="R547" i="1"/>
  <c r="S547" i="1" s="1"/>
  <c r="R546" i="1"/>
  <c r="S546" i="1"/>
  <c r="AA291" i="1"/>
  <c r="AA287" i="1"/>
  <c r="R540" i="1"/>
  <c r="S540" i="1" s="1"/>
  <c r="R538" i="1"/>
  <c r="S538" i="1" s="1"/>
  <c r="R527" i="1"/>
  <c r="S527" i="1"/>
  <c r="R524" i="1"/>
  <c r="S524" i="1"/>
  <c r="AA292" i="1"/>
  <c r="AB292" i="1" s="1"/>
  <c r="S494" i="1"/>
  <c r="R465" i="1"/>
  <c r="S465" i="1" s="1"/>
  <c r="R457" i="1"/>
  <c r="S457" i="1" s="1"/>
  <c r="U449" i="1"/>
  <c r="U406" i="1"/>
  <c r="T381" i="1"/>
  <c r="R378" i="1"/>
  <c r="S378" i="1" s="1"/>
  <c r="R360" i="1"/>
  <c r="S360" i="1"/>
  <c r="R352" i="1"/>
  <c r="S352" i="1" s="1"/>
  <c r="T349" i="1"/>
  <c r="R208" i="1"/>
  <c r="S208" i="1"/>
  <c r="T206" i="1"/>
  <c r="R205" i="1"/>
  <c r="S205" i="1" s="1"/>
  <c r="R204" i="1"/>
  <c r="S204" i="1" s="1"/>
  <c r="T138" i="1"/>
  <c r="R136" i="1"/>
  <c r="S136" i="1"/>
  <c r="R76" i="1"/>
  <c r="S76" i="1" s="1"/>
  <c r="T74" i="1"/>
  <c r="R73" i="1"/>
  <c r="S73" i="1" s="1"/>
  <c r="T71" i="1"/>
  <c r="U71" i="1" s="1"/>
  <c r="R60" i="1"/>
  <c r="S60" i="1"/>
  <c r="R59" i="1"/>
  <c r="S59" i="1"/>
  <c r="R56" i="1"/>
  <c r="S56" i="1" s="1"/>
  <c r="R55" i="1"/>
  <c r="S55" i="1" s="1"/>
  <c r="R51" i="1"/>
  <c r="S51" i="1"/>
  <c r="R47" i="1"/>
  <c r="S47" i="1" s="1"/>
  <c r="T39" i="1"/>
  <c r="R38" i="1"/>
  <c r="S38" i="1" s="1"/>
  <c r="T37" i="1"/>
  <c r="R37" i="1"/>
  <c r="S37" i="1"/>
  <c r="R35" i="1"/>
  <c r="S35" i="1" s="1"/>
  <c r="R31" i="1"/>
  <c r="S31" i="1" s="1"/>
  <c r="T25" i="1"/>
  <c r="U25" i="1" s="1"/>
  <c r="T494" i="1"/>
  <c r="T464" i="1"/>
  <c r="T439" i="1"/>
  <c r="AB439" i="1" s="1"/>
  <c r="R438" i="1"/>
  <c r="S438" i="1" s="1"/>
  <c r="R353" i="1"/>
  <c r="S353" i="1" s="1"/>
  <c r="AA286" i="1"/>
  <c r="AA282" i="1"/>
  <c r="T167" i="1"/>
  <c r="R165" i="1"/>
  <c r="S165" i="1"/>
  <c r="R161" i="1"/>
  <c r="S161" i="1" s="1"/>
  <c r="R151" i="1"/>
  <c r="S151" i="1"/>
  <c r="R147" i="1"/>
  <c r="S147" i="1"/>
  <c r="R104" i="1"/>
  <c r="S104" i="1" s="1"/>
  <c r="AA40" i="1"/>
  <c r="AA39" i="1"/>
  <c r="T451" i="1"/>
  <c r="V39" i="1"/>
  <c r="T36" i="1"/>
  <c r="T54" i="1"/>
  <c r="U54" i="1" s="1"/>
  <c r="T42" i="1"/>
  <c r="U42" i="1" s="1"/>
  <c r="T67" i="1"/>
  <c r="U544" i="1"/>
  <c r="T548" i="1"/>
  <c r="R548" i="1"/>
  <c r="S548" i="1" s="1"/>
  <c r="T539" i="1"/>
  <c r="AC539" i="1"/>
  <c r="AD539" i="1"/>
  <c r="R517" i="1"/>
  <c r="S517" i="1" s="1"/>
  <c r="S512" i="1"/>
  <c r="S506" i="1"/>
  <c r="T14" i="1"/>
  <c r="T26" i="1"/>
  <c r="V519" i="1"/>
  <c r="T521" i="1"/>
  <c r="AB521" i="1" s="1"/>
  <c r="U521" i="1"/>
  <c r="T58" i="1"/>
  <c r="AB58" i="1" s="1"/>
  <c r="AA35" i="1"/>
  <c r="AB35" i="1" s="1"/>
  <c r="T34" i="1"/>
  <c r="AC34" i="1" s="1"/>
  <c r="AD34" i="1" s="1"/>
  <c r="V37" i="1"/>
  <c r="T549" i="1"/>
  <c r="AC549" i="1" s="1"/>
  <c r="AD549" i="1" s="1"/>
  <c r="AF549" i="1" s="1"/>
  <c r="T532" i="1"/>
  <c r="AB532" i="1" s="1"/>
  <c r="R515" i="1"/>
  <c r="S515" i="1" s="1"/>
  <c r="R513" i="1"/>
  <c r="S513" i="1" s="1"/>
  <c r="S445" i="1"/>
  <c r="R433" i="1"/>
  <c r="S433" i="1" s="1"/>
  <c r="R418" i="1"/>
  <c r="S418" i="1"/>
  <c r="R381" i="1"/>
  <c r="S381" i="1" s="1"/>
  <c r="S380" i="1"/>
  <c r="R376" i="1"/>
  <c r="S376" i="1"/>
  <c r="T276" i="1"/>
  <c r="R198" i="1"/>
  <c r="S198" i="1"/>
  <c r="T139" i="1"/>
  <c r="R137" i="1"/>
  <c r="S137" i="1" s="1"/>
  <c r="T432" i="1"/>
  <c r="R386" i="1"/>
  <c r="S386" i="1" s="1"/>
  <c r="T379" i="1"/>
  <c r="T306" i="1"/>
  <c r="R299" i="1"/>
  <c r="S299" i="1" s="1"/>
  <c r="R295" i="1"/>
  <c r="S295" i="1"/>
  <c r="T293" i="1"/>
  <c r="R285" i="1"/>
  <c r="S285" i="1" s="1"/>
  <c r="R266" i="1"/>
  <c r="S266" i="1" s="1"/>
  <c r="T262" i="1"/>
  <c r="AB262" i="1"/>
  <c r="AC262" i="1"/>
  <c r="AD262" i="1" s="1"/>
  <c r="AF262" i="1"/>
  <c r="R245" i="1"/>
  <c r="S245" i="1" s="1"/>
  <c r="R237" i="1"/>
  <c r="S237" i="1" s="1"/>
  <c r="T235" i="1"/>
  <c r="T166" i="1"/>
  <c r="U166" i="1"/>
  <c r="R142" i="1"/>
  <c r="S142" i="1" s="1"/>
  <c r="T140" i="1"/>
  <c r="R138" i="1"/>
  <c r="S138" i="1" s="1"/>
  <c r="R96" i="1"/>
  <c r="S96" i="1"/>
  <c r="AB544" i="1"/>
  <c r="R539" i="1"/>
  <c r="S539" i="1"/>
  <c r="R536" i="1"/>
  <c r="S536" i="1" s="1"/>
  <c r="R535" i="1"/>
  <c r="S535" i="1"/>
  <c r="R531" i="1"/>
  <c r="S531" i="1" s="1"/>
  <c r="T530" i="1"/>
  <c r="S497" i="1"/>
  <c r="AA343" i="1"/>
  <c r="T317" i="1"/>
  <c r="AA314" i="1"/>
  <c r="AB314" i="1"/>
  <c r="AC314" i="1"/>
  <c r="AD314" i="1" s="1"/>
  <c r="AF314" i="1" s="1"/>
  <c r="AA310" i="1"/>
  <c r="AA306" i="1"/>
  <c r="R287" i="1"/>
  <c r="S287" i="1" s="1"/>
  <c r="T224" i="1"/>
  <c r="R216" i="1"/>
  <c r="S216" i="1" s="1"/>
  <c r="T208" i="1"/>
  <c r="U208" i="1" s="1"/>
  <c r="S166" i="1"/>
  <c r="R158" i="1"/>
  <c r="S158" i="1" s="1"/>
  <c r="T47" i="1"/>
  <c r="V517" i="1"/>
  <c r="T517" i="1"/>
  <c r="T284" i="1"/>
  <c r="V167" i="1"/>
  <c r="T303" i="1"/>
  <c r="U303" i="1"/>
  <c r="T450" i="1"/>
  <c r="U450" i="1" s="1"/>
  <c r="T518" i="1"/>
  <c r="V515" i="1"/>
  <c r="V546" i="1"/>
  <c r="T546" i="1"/>
  <c r="AB546" i="1" s="1"/>
  <c r="AB539" i="1"/>
  <c r="V523" i="1"/>
  <c r="T523" i="1"/>
  <c r="U523" i="1" s="1"/>
  <c r="V438" i="1"/>
  <c r="T407" i="1"/>
  <c r="V407" i="1"/>
  <c r="AA99" i="1"/>
  <c r="T103" i="1"/>
  <c r="U103" i="1"/>
  <c r="V428" i="1"/>
  <c r="T378" i="1"/>
  <c r="V445" i="1"/>
  <c r="U539" i="1"/>
  <c r="V539" i="1"/>
  <c r="T538" i="1"/>
  <c r="U538" i="1" s="1"/>
  <c r="AB538" i="1"/>
  <c r="AC522" i="1"/>
  <c r="AD522" i="1" s="1"/>
  <c r="AB522" i="1"/>
  <c r="AB542" i="1"/>
  <c r="V433" i="1"/>
  <c r="T236" i="1"/>
  <c r="T23" i="1"/>
  <c r="AB23" i="1" s="1"/>
  <c r="T429" i="1"/>
  <c r="T447" i="1"/>
  <c r="T547" i="1"/>
  <c r="AB547" i="1" s="1"/>
  <c r="R545" i="1"/>
  <c r="S545" i="1"/>
  <c r="T543" i="1"/>
  <c r="AC543" i="1" s="1"/>
  <c r="AD543" i="1" s="1"/>
  <c r="R543" i="1"/>
  <c r="S543" i="1" s="1"/>
  <c r="T535" i="1"/>
  <c r="R534" i="1"/>
  <c r="S534" i="1"/>
  <c r="R533" i="1"/>
  <c r="S533" i="1" s="1"/>
  <c r="T524" i="1"/>
  <c r="R522" i="1"/>
  <c r="S522" i="1" s="1"/>
  <c r="T493" i="1"/>
  <c r="T542" i="1"/>
  <c r="T540" i="1"/>
  <c r="U540" i="1" s="1"/>
  <c r="R526" i="1"/>
  <c r="S526" i="1"/>
  <c r="T520" i="1"/>
  <c r="R520" i="1"/>
  <c r="S520" i="1" s="1"/>
  <c r="R516" i="1"/>
  <c r="S516" i="1"/>
  <c r="R514" i="1"/>
  <c r="S514" i="1" s="1"/>
  <c r="S509" i="1"/>
  <c r="S501" i="1"/>
  <c r="R461" i="1"/>
  <c r="S461" i="1" s="1"/>
  <c r="S439" i="1"/>
  <c r="S359" i="1"/>
  <c r="T353" i="1"/>
  <c r="U353" i="1" s="1"/>
  <c r="S351" i="1"/>
  <c r="T249" i="1"/>
  <c r="S69" i="1"/>
  <c r="R483" i="1"/>
  <c r="S483" i="1"/>
  <c r="R467" i="1"/>
  <c r="S467" i="1" s="1"/>
  <c r="S449" i="1"/>
  <c r="S428" i="1"/>
  <c r="AA418" i="1"/>
  <c r="R417" i="1"/>
  <c r="S417" i="1"/>
  <c r="R410" i="1"/>
  <c r="S410" i="1" s="1"/>
  <c r="R394" i="1"/>
  <c r="S394" i="1" s="1"/>
  <c r="T337" i="1"/>
  <c r="U337" i="1" s="1"/>
  <c r="AA336" i="1"/>
  <c r="T311" i="1"/>
  <c r="T307" i="1"/>
  <c r="AC307" i="1" s="1"/>
  <c r="AD307" i="1" s="1"/>
  <c r="U307" i="1"/>
  <c r="R305" i="1"/>
  <c r="S305" i="1" s="1"/>
  <c r="R296" i="1"/>
  <c r="S296" i="1" s="1"/>
  <c r="T194" i="1"/>
  <c r="U194" i="1"/>
  <c r="AA177" i="1"/>
  <c r="T176" i="1"/>
  <c r="AB176" i="1" s="1"/>
  <c r="AA168" i="1"/>
  <c r="T149" i="1"/>
  <c r="T145" i="1"/>
  <c r="T120" i="1"/>
  <c r="T360" i="1"/>
  <c r="T355" i="1"/>
  <c r="R350" i="1"/>
  <c r="S350" i="1" s="1"/>
  <c r="S349" i="1"/>
  <c r="R338" i="1"/>
  <c r="S338" i="1" s="1"/>
  <c r="AA324" i="1"/>
  <c r="R289" i="1"/>
  <c r="S289" i="1" s="1"/>
  <c r="R272" i="1"/>
  <c r="S272" i="1" s="1"/>
  <c r="R259" i="1"/>
  <c r="S259" i="1" s="1"/>
  <c r="R181" i="1"/>
  <c r="S181" i="1"/>
  <c r="T174" i="1"/>
  <c r="AB174" i="1" s="1"/>
  <c r="U174" i="1"/>
  <c r="R168" i="1"/>
  <c r="S168" i="1" s="1"/>
  <c r="T162" i="1"/>
  <c r="T147" i="1"/>
  <c r="R121" i="1"/>
  <c r="S121" i="1"/>
  <c r="R119" i="1"/>
  <c r="S119" i="1" s="1"/>
  <c r="AA87" i="1"/>
  <c r="AA58" i="1"/>
  <c r="R54" i="1"/>
  <c r="S54" i="1" s="1"/>
  <c r="R36" i="1"/>
  <c r="S36" i="1"/>
  <c r="AC341" i="1"/>
  <c r="AD341" i="1" s="1"/>
  <c r="R329" i="1"/>
  <c r="S329" i="1" s="1"/>
  <c r="AA163" i="1"/>
  <c r="T68" i="1"/>
  <c r="AB68" i="1" s="1"/>
  <c r="U68" i="1"/>
  <c r="AC519" i="1"/>
  <c r="AD519" i="1" s="1"/>
  <c r="AB519" i="1"/>
  <c r="V527" i="1"/>
  <c r="T527" i="1"/>
  <c r="AC527" i="1" s="1"/>
  <c r="AD527" i="1" s="1"/>
  <c r="AF527" i="1" s="1"/>
  <c r="V374" i="1"/>
  <c r="V345" i="1"/>
  <c r="T345" i="1"/>
  <c r="AB345" i="1" s="1"/>
  <c r="V320" i="1"/>
  <c r="T210" i="1"/>
  <c r="V139" i="1"/>
  <c r="T310" i="1"/>
  <c r="AB310" i="1" s="1"/>
  <c r="U310" i="1"/>
  <c r="V373" i="1"/>
  <c r="U515" i="1"/>
  <c r="AG515" i="1" s="1"/>
  <c r="AH515" i="1" s="1"/>
  <c r="AG544" i="1"/>
  <c r="AH544" i="1" s="1"/>
  <c r="V522" i="1"/>
  <c r="T531" i="1"/>
  <c r="U531" i="1" s="1"/>
  <c r="T529" i="1"/>
  <c r="V529" i="1"/>
  <c r="T459" i="1"/>
  <c r="U546" i="1"/>
  <c r="AC546" i="1"/>
  <c r="AD546" i="1" s="1"/>
  <c r="T541" i="1"/>
  <c r="V541" i="1"/>
  <c r="V526" i="1"/>
  <c r="T526" i="1"/>
  <c r="V514" i="1"/>
  <c r="T514" i="1"/>
  <c r="U514" i="1" s="1"/>
  <c r="V362" i="1"/>
  <c r="V350" i="1"/>
  <c r="V348" i="1"/>
  <c r="T348" i="1"/>
  <c r="U348" i="1"/>
  <c r="V343" i="1"/>
  <c r="T343" i="1"/>
  <c r="AB343" i="1" s="1"/>
  <c r="T119" i="1"/>
  <c r="T217" i="1"/>
  <c r="T218" i="1"/>
  <c r="U218" i="1" s="1"/>
  <c r="T21" i="1"/>
  <c r="V381" i="1"/>
  <c r="U519" i="1"/>
  <c r="U522" i="1"/>
  <c r="AC517" i="1"/>
  <c r="AD517" i="1" s="1"/>
  <c r="T533" i="1"/>
  <c r="T528" i="1"/>
  <c r="V525" i="1"/>
  <c r="T525" i="1"/>
  <c r="AB515" i="1"/>
  <c r="V513" i="1"/>
  <c r="T513" i="1"/>
  <c r="V481" i="1"/>
  <c r="V545" i="1"/>
  <c r="T545" i="1"/>
  <c r="AC545" i="1" s="1"/>
  <c r="AD545" i="1" s="1"/>
  <c r="V506" i="1"/>
  <c r="T501" i="1"/>
  <c r="AB501" i="1" s="1"/>
  <c r="U501" i="1"/>
  <c r="V536" i="1"/>
  <c r="T536" i="1"/>
  <c r="V516" i="1"/>
  <c r="T516" i="1"/>
  <c r="S489" i="1"/>
  <c r="AA484" i="1"/>
  <c r="AA475" i="1"/>
  <c r="V290" i="1"/>
  <c r="R446" i="1"/>
  <c r="S446" i="1" s="1"/>
  <c r="R442" i="1"/>
  <c r="S442" i="1"/>
  <c r="R423" i="1"/>
  <c r="S423" i="1" s="1"/>
  <c r="R393" i="1"/>
  <c r="S393" i="1" s="1"/>
  <c r="T368" i="1"/>
  <c r="AA361" i="1"/>
  <c r="S356" i="1"/>
  <c r="R292" i="1"/>
  <c r="S292" i="1"/>
  <c r="R256" i="1"/>
  <c r="S256" i="1" s="1"/>
  <c r="T247" i="1"/>
  <c r="R61" i="1"/>
  <c r="S61" i="1" s="1"/>
  <c r="R435" i="1"/>
  <c r="S435" i="1"/>
  <c r="R409" i="1"/>
  <c r="S409" i="1"/>
  <c r="R402" i="1"/>
  <c r="S402" i="1" s="1"/>
  <c r="R364" i="1"/>
  <c r="S364" i="1" s="1"/>
  <c r="S346" i="1"/>
  <c r="R270" i="1"/>
  <c r="S270" i="1"/>
  <c r="S124" i="1"/>
  <c r="V122" i="1"/>
  <c r="V112" i="1"/>
  <c r="R207" i="1"/>
  <c r="S207" i="1" s="1"/>
  <c r="AA201" i="1"/>
  <c r="AA150" i="1"/>
  <c r="S135" i="1"/>
  <c r="R93" i="1"/>
  <c r="S93" i="1"/>
  <c r="T60" i="1"/>
  <c r="R44" i="1"/>
  <c r="S44" i="1" s="1"/>
  <c r="T230" i="1"/>
  <c r="T226" i="1"/>
  <c r="R58" i="1"/>
  <c r="S58" i="1" s="1"/>
  <c r="R34" i="1"/>
  <c r="S34" i="1" s="1"/>
  <c r="S27" i="1"/>
  <c r="U157" i="1"/>
  <c r="AC331" i="1"/>
  <c r="AD331" i="1"/>
  <c r="V351" i="1"/>
  <c r="T351" i="1"/>
  <c r="AB351" i="1" s="1"/>
  <c r="AA146" i="1"/>
  <c r="AB146" i="1" s="1"/>
  <c r="T399" i="1"/>
  <c r="U341" i="1"/>
  <c r="V332" i="1"/>
  <c r="AA332" i="1"/>
  <c r="AB332" i="1" s="1"/>
  <c r="AA355" i="1"/>
  <c r="V309" i="1"/>
  <c r="R455" i="1"/>
  <c r="S455" i="1" s="1"/>
  <c r="R403" i="1"/>
  <c r="S403" i="1" s="1"/>
  <c r="S400" i="1"/>
  <c r="AA297" i="1"/>
  <c r="S485" i="1"/>
  <c r="S440" i="1"/>
  <c r="R473" i="1"/>
  <c r="S473" i="1" s="1"/>
  <c r="R460" i="1"/>
  <c r="S460" i="1"/>
  <c r="R451" i="1"/>
  <c r="S451" i="1"/>
  <c r="R431" i="1"/>
  <c r="S431" i="1"/>
  <c r="T420" i="1"/>
  <c r="U420" i="1" s="1"/>
  <c r="T415" i="1"/>
  <c r="S396" i="1"/>
  <c r="R388" i="1"/>
  <c r="S388" i="1"/>
  <c r="R361" i="1"/>
  <c r="S361" i="1" s="1"/>
  <c r="AA337" i="1"/>
  <c r="AA333" i="1"/>
  <c r="T292" i="1"/>
  <c r="T282" i="1"/>
  <c r="R282" i="1"/>
  <c r="S282" i="1"/>
  <c r="R277" i="1"/>
  <c r="S277" i="1" s="1"/>
  <c r="T228" i="1"/>
  <c r="U228" i="1" s="1"/>
  <c r="V228" i="1"/>
  <c r="R209" i="1"/>
  <c r="S209" i="1" s="1"/>
  <c r="T365" i="1"/>
  <c r="U365" i="1" s="1"/>
  <c r="AA353" i="1"/>
  <c r="AA350" i="1"/>
  <c r="AB350" i="1"/>
  <c r="AA349" i="1"/>
  <c r="R306" i="1"/>
  <c r="S306" i="1"/>
  <c r="R303" i="1"/>
  <c r="S303" i="1"/>
  <c r="T163" i="1"/>
  <c r="AA378" i="1"/>
  <c r="R300" i="1"/>
  <c r="S300" i="1" s="1"/>
  <c r="AA295" i="1"/>
  <c r="AA334" i="1"/>
  <c r="T333" i="1"/>
  <c r="AA322" i="1"/>
  <c r="S316" i="1"/>
  <c r="AA304" i="1"/>
  <c r="R283" i="1"/>
  <c r="S283" i="1" s="1"/>
  <c r="R268" i="1"/>
  <c r="S268" i="1"/>
  <c r="R227" i="1"/>
  <c r="S227" i="1" s="1"/>
  <c r="V163" i="1"/>
  <c r="R14" i="1"/>
  <c r="S14" i="1" s="1"/>
  <c r="AA162" i="1"/>
  <c r="V38" i="1"/>
  <c r="R228" i="1"/>
  <c r="S228" i="1" s="1"/>
  <c r="T225" i="1"/>
  <c r="T220" i="1"/>
  <c r="T199" i="1"/>
  <c r="AB199" i="1" s="1"/>
  <c r="V97" i="1"/>
  <c r="T43" i="1"/>
  <c r="U43" i="1"/>
  <c r="V99" i="1"/>
  <c r="R48" i="1"/>
  <c r="S48" i="1" s="1"/>
  <c r="V43" i="1"/>
  <c r="R39" i="1"/>
  <c r="S39" i="1" s="1"/>
  <c r="T78" i="1"/>
  <c r="R67" i="1"/>
  <c r="S67" i="1"/>
  <c r="T16" i="1"/>
  <c r="U16" i="1" s="1"/>
  <c r="V416" i="1"/>
  <c r="T211" i="1"/>
  <c r="AA206" i="1"/>
  <c r="V200" i="1"/>
  <c r="T125" i="1"/>
  <c r="V115" i="1"/>
  <c r="T115" i="1"/>
  <c r="T15" i="1"/>
  <c r="V452" i="1"/>
  <c r="U487" i="1"/>
  <c r="V487" i="1"/>
  <c r="V478" i="1"/>
  <c r="V477" i="1"/>
  <c r="T477" i="1"/>
  <c r="V434" i="1"/>
  <c r="T434" i="1"/>
  <c r="V422" i="1"/>
  <c r="T422" i="1"/>
  <c r="T397" i="1"/>
  <c r="V397" i="1"/>
  <c r="V377" i="1"/>
  <c r="T377" i="1"/>
  <c r="V358" i="1"/>
  <c r="T358" i="1"/>
  <c r="V316" i="1"/>
  <c r="U381" i="1"/>
  <c r="T431" i="1"/>
  <c r="U431" i="1"/>
  <c r="V424" i="1"/>
  <c r="T424" i="1"/>
  <c r="U424" i="1" s="1"/>
  <c r="V417" i="1"/>
  <c r="T417" i="1"/>
  <c r="U417" i="1" s="1"/>
  <c r="AA416" i="1"/>
  <c r="AB416" i="1"/>
  <c r="AC416" i="1" s="1"/>
  <c r="AD416" i="1" s="1"/>
  <c r="V414" i="1"/>
  <c r="V380" i="1"/>
  <c r="AA340" i="1"/>
  <c r="AC338" i="1"/>
  <c r="AD338" i="1" s="1"/>
  <c r="AA330" i="1"/>
  <c r="V285" i="1"/>
  <c r="T285" i="1"/>
  <c r="AE135" i="1"/>
  <c r="AA135" i="1"/>
  <c r="AB135" i="1" s="1"/>
  <c r="AC135" i="1" s="1"/>
  <c r="AD135" i="1" s="1"/>
  <c r="AF135" i="1" s="1"/>
  <c r="T483" i="1"/>
  <c r="U483" i="1" s="1"/>
  <c r="V483" i="1"/>
  <c r="T465" i="1"/>
  <c r="V465" i="1"/>
  <c r="V454" i="1"/>
  <c r="T419" i="1"/>
  <c r="T412" i="1"/>
  <c r="V412" i="1"/>
  <c r="T370" i="1"/>
  <c r="AA299" i="1"/>
  <c r="AB299" i="1"/>
  <c r="V476" i="1"/>
  <c r="T476" i="1"/>
  <c r="AB476" i="1" s="1"/>
  <c r="R419" i="1"/>
  <c r="S419" i="1" s="1"/>
  <c r="R459" i="1"/>
  <c r="S459" i="1"/>
  <c r="V453" i="1"/>
  <c r="T453" i="1"/>
  <c r="U453" i="1" s="1"/>
  <c r="T430" i="1"/>
  <c r="R404" i="1"/>
  <c r="S404" i="1" s="1"/>
  <c r="AA321" i="1"/>
  <c r="AB321" i="1"/>
  <c r="AA364" i="1"/>
  <c r="R348" i="1"/>
  <c r="S348" i="1"/>
  <c r="R337" i="1"/>
  <c r="S337" i="1" s="1"/>
  <c r="S310" i="1"/>
  <c r="V305" i="1"/>
  <c r="T305" i="1"/>
  <c r="U305" i="1" s="1"/>
  <c r="T299" i="1"/>
  <c r="U299" i="1" s="1"/>
  <c r="T354" i="1"/>
  <c r="U354" i="1" s="1"/>
  <c r="AA312" i="1"/>
  <c r="R311" i="1"/>
  <c r="S311" i="1" s="1"/>
  <c r="T260" i="1"/>
  <c r="AC260" i="1" s="1"/>
  <c r="AD260" i="1" s="1"/>
  <c r="AF260" i="1" s="1"/>
  <c r="V17" i="1"/>
  <c r="T17" i="1"/>
  <c r="U17" i="1" s="1"/>
  <c r="AG17" i="1" s="1"/>
  <c r="AH17" i="1" s="1"/>
  <c r="R145" i="1"/>
  <c r="S145" i="1"/>
  <c r="S172" i="1"/>
  <c r="AA145" i="1"/>
  <c r="T57" i="1"/>
  <c r="V57" i="1"/>
  <c r="V72" i="1"/>
  <c r="T72" i="1"/>
  <c r="V28" i="1"/>
  <c r="R99" i="1"/>
  <c r="S99" i="1"/>
  <c r="T93" i="1"/>
  <c r="T84" i="1"/>
  <c r="R24" i="1"/>
  <c r="S24" i="1" s="1"/>
  <c r="R77" i="1"/>
  <c r="S77" i="1"/>
  <c r="R30" i="1"/>
  <c r="S30" i="1" s="1"/>
  <c r="R16" i="1"/>
  <c r="S16" i="1" s="1"/>
  <c r="AC40" i="1"/>
  <c r="AD40" i="1" s="1"/>
  <c r="AB151" i="1"/>
  <c r="AC151" i="1"/>
  <c r="AD151" i="1" s="1"/>
  <c r="AC235" i="1"/>
  <c r="AD235" i="1" s="1"/>
  <c r="AF235" i="1" s="1"/>
  <c r="AB251" i="1"/>
  <c r="AC251" i="1"/>
  <c r="AD251" i="1" s="1"/>
  <c r="AB213" i="1"/>
  <c r="AC213" i="1"/>
  <c r="AD213" i="1" s="1"/>
  <c r="U34" i="1"/>
  <c r="AB34" i="1"/>
  <c r="AB42" i="1"/>
  <c r="AC42" i="1"/>
  <c r="AD42" i="1" s="1"/>
  <c r="AB208" i="1"/>
  <c r="AC208" i="1"/>
  <c r="AD208" i="1" s="1"/>
  <c r="U76" i="1"/>
  <c r="AC168" i="1"/>
  <c r="AD168" i="1"/>
  <c r="U19" i="1"/>
  <c r="AG19" i="1" s="1"/>
  <c r="AH19" i="1" s="1"/>
  <c r="AC25" i="1"/>
  <c r="AD25" i="1" s="1"/>
  <c r="AF25" i="1" s="1"/>
  <c r="U120" i="1"/>
  <c r="U368" i="1"/>
  <c r="U224" i="1"/>
  <c r="U262" i="1"/>
  <c r="AC303" i="1"/>
  <c r="AD303" i="1"/>
  <c r="AF303" i="1"/>
  <c r="AG303" i="1" s="1"/>
  <c r="AH303" i="1" s="1"/>
  <c r="AB204" i="1"/>
  <c r="AB494" i="1"/>
  <c r="AC188" i="1"/>
  <c r="AD188" i="1" s="1"/>
  <c r="AF188" i="1" s="1"/>
  <c r="AC317" i="1"/>
  <c r="AD317" i="1" s="1"/>
  <c r="AB438" i="1"/>
  <c r="AC438" i="1"/>
  <c r="AD438" i="1" s="1"/>
  <c r="U254" i="1"/>
  <c r="AC538" i="1"/>
  <c r="AD538" i="1" s="1"/>
  <c r="AC339" i="1"/>
  <c r="AD339" i="1" s="1"/>
  <c r="AC521" i="1"/>
  <c r="AD521" i="1"/>
  <c r="AB530" i="1"/>
  <c r="U14" i="1"/>
  <c r="U532" i="1"/>
  <c r="U429" i="1"/>
  <c r="U149" i="1"/>
  <c r="U543" i="1"/>
  <c r="AB543" i="1"/>
  <c r="U23" i="1"/>
  <c r="U542" i="1"/>
  <c r="AG542" i="1" s="1"/>
  <c r="AH542" i="1" s="1"/>
  <c r="AC542" i="1"/>
  <c r="AD542" i="1" s="1"/>
  <c r="AF542" i="1" s="1"/>
  <c r="AB540" i="1"/>
  <c r="AC540" i="1"/>
  <c r="AD540" i="1"/>
  <c r="AC348" i="1"/>
  <c r="AD348" i="1" s="1"/>
  <c r="U509" i="1"/>
  <c r="AC509" i="1"/>
  <c r="AD509" i="1" s="1"/>
  <c r="AF509" i="1" s="1"/>
  <c r="U535" i="1"/>
  <c r="AC535" i="1"/>
  <c r="AD535" i="1"/>
  <c r="AF535" i="1"/>
  <c r="AG535" i="1" s="1"/>
  <c r="AH535" i="1" s="1"/>
  <c r="AB535" i="1"/>
  <c r="AC536" i="1"/>
  <c r="AD536" i="1"/>
  <c r="AB536" i="1"/>
  <c r="U536" i="1"/>
  <c r="AB545" i="1"/>
  <c r="U545" i="1"/>
  <c r="AC528" i="1"/>
  <c r="AD528" i="1"/>
  <c r="AB528" i="1"/>
  <c r="U528" i="1"/>
  <c r="AC310" i="1"/>
  <c r="AD310" i="1" s="1"/>
  <c r="U533" i="1"/>
  <c r="AC533" i="1"/>
  <c r="AD533" i="1" s="1"/>
  <c r="AB533" i="1"/>
  <c r="AB541" i="1"/>
  <c r="AC541" i="1"/>
  <c r="AD541" i="1"/>
  <c r="AF541" i="1" s="1"/>
  <c r="U541" i="1"/>
  <c r="AB529" i="1"/>
  <c r="U529" i="1"/>
  <c r="AC529" i="1"/>
  <c r="AD529" i="1" s="1"/>
  <c r="U527" i="1"/>
  <c r="AB527" i="1"/>
  <c r="AC501" i="1"/>
  <c r="AD501" i="1"/>
  <c r="AF501" i="1" s="1"/>
  <c r="AF546" i="1"/>
  <c r="AG546" i="1"/>
  <c r="AH546" i="1" s="1"/>
  <c r="AB531" i="1"/>
  <c r="U292" i="1"/>
  <c r="AC476" i="1"/>
  <c r="AD476" i="1" s="1"/>
  <c r="U412" i="1"/>
  <c r="U397" i="1"/>
  <c r="U478" i="1"/>
  <c r="AC17" i="1"/>
  <c r="AD17" i="1" s="1"/>
  <c r="U430" i="1"/>
  <c r="AF533" i="1"/>
  <c r="AG533" i="1" s="1"/>
  <c r="AH533" i="1" s="1"/>
  <c r="AF536" i="1"/>
  <c r="AF528" i="1"/>
  <c r="U377" i="1"/>
  <c r="AC290" i="1"/>
  <c r="AD290" i="1" s="1"/>
  <c r="AB21" i="1"/>
  <c r="AC21" i="1"/>
  <c r="AD21" i="1"/>
  <c r="AF21" i="1"/>
  <c r="AG21" i="1" s="1"/>
  <c r="AH21" i="1" s="1"/>
  <c r="U308" i="1"/>
  <c r="AC308" i="1"/>
  <c r="AD308" i="1" s="1"/>
  <c r="AF308" i="1" s="1"/>
  <c r="U162" i="1"/>
  <c r="AC162" i="1"/>
  <c r="AD162" i="1"/>
  <c r="U360" i="1"/>
  <c r="AC360" i="1"/>
  <c r="AD360" i="1" s="1"/>
  <c r="U493" i="1"/>
  <c r="AC493" i="1"/>
  <c r="AD493" i="1"/>
  <c r="AF493" i="1"/>
  <c r="AB13" i="1"/>
  <c r="U188" i="1"/>
  <c r="AB104" i="1"/>
  <c r="AC104" i="1" s="1"/>
  <c r="AD104" i="1" s="1"/>
  <c r="U77" i="1"/>
  <c r="U454" i="1"/>
  <c r="AC305" i="1"/>
  <c r="AD305" i="1" s="1"/>
  <c r="AC289" i="1"/>
  <c r="AD289" i="1" s="1"/>
  <c r="AF289" i="1" s="1"/>
  <c r="AB308" i="1"/>
  <c r="U464" i="1"/>
  <c r="AC39" i="1"/>
  <c r="AD39" i="1" s="1"/>
  <c r="AF39" i="1" s="1"/>
  <c r="U352" i="1"/>
  <c r="AC352" i="1"/>
  <c r="AD352" i="1"/>
  <c r="U168" i="1"/>
  <c r="U137" i="1"/>
  <c r="U176" i="1"/>
  <c r="U47" i="1"/>
  <c r="U139" i="1"/>
  <c r="AC14" i="1"/>
  <c r="AD14" i="1" s="1"/>
  <c r="AB14" i="1"/>
  <c r="AB36" i="1"/>
  <c r="U204" i="1"/>
  <c r="AC204" i="1"/>
  <c r="AD204" i="1" s="1"/>
  <c r="U180" i="1"/>
  <c r="AB180" i="1"/>
  <c r="U296" i="1"/>
  <c r="AG296" i="1" s="1"/>
  <c r="AH296" i="1" s="1"/>
  <c r="AC296" i="1"/>
  <c r="AD296" i="1" s="1"/>
  <c r="AF296" i="1" s="1"/>
  <c r="AB290" i="1"/>
  <c r="U21" i="1"/>
  <c r="AC180" i="1"/>
  <c r="AD180" i="1"/>
  <c r="AF180" i="1" s="1"/>
  <c r="AC174" i="1"/>
  <c r="AD174" i="1" s="1"/>
  <c r="AB145" i="1"/>
  <c r="AC145" i="1" s="1"/>
  <c r="AD145" i="1" s="1"/>
  <c r="AF145" i="1" s="1"/>
  <c r="U317" i="1"/>
  <c r="AB317" i="1"/>
  <c r="U235" i="1"/>
  <c r="AB235" i="1"/>
  <c r="U67" i="1"/>
  <c r="U45" i="1"/>
  <c r="U269" i="1"/>
  <c r="AC269" i="1"/>
  <c r="AD269" i="1"/>
  <c r="AF269" i="1"/>
  <c r="AG269" i="1" s="1"/>
  <c r="AH269" i="1" s="1"/>
  <c r="U339" i="1"/>
  <c r="AB339" i="1"/>
  <c r="AB358" i="1"/>
  <c r="V342" i="1"/>
  <c r="T342" i="1"/>
  <c r="AC342" i="1"/>
  <c r="V186" i="1"/>
  <c r="T186" i="1"/>
  <c r="AA186" i="1"/>
  <c r="AC186" i="1"/>
  <c r="AD186" i="1"/>
  <c r="AF186" i="1" s="1"/>
  <c r="AG186" i="1" s="1"/>
  <c r="AH186" i="1" s="1"/>
  <c r="V153" i="1"/>
  <c r="T153" i="1"/>
  <c r="U153" i="1" s="1"/>
  <c r="AA123" i="1"/>
  <c r="V83" i="1"/>
  <c r="T83" i="1"/>
  <c r="U255" i="1"/>
  <c r="T91" i="1"/>
  <c r="AB91" i="1" s="1"/>
  <c r="AB331" i="1"/>
  <c r="T468" i="1"/>
  <c r="T304" i="1"/>
  <c r="AB304" i="1" s="1"/>
  <c r="T90" i="1"/>
  <c r="U90" i="1" s="1"/>
  <c r="T148" i="1"/>
  <c r="U148" i="1" s="1"/>
  <c r="T165" i="1"/>
  <c r="T319" i="1"/>
  <c r="T89" i="1"/>
  <c r="U89" i="1"/>
  <c r="T49" i="1"/>
  <c r="AC49" i="1" s="1"/>
  <c r="AD49" i="1" s="1"/>
  <c r="T29" i="1"/>
  <c r="T155" i="1"/>
  <c r="T386" i="1"/>
  <c r="T127" i="1"/>
  <c r="U127" i="1" s="1"/>
  <c r="T366" i="1"/>
  <c r="V80" i="1"/>
  <c r="V116" i="1"/>
  <c r="V20" i="1"/>
  <c r="T82" i="1"/>
  <c r="U82" i="1" s="1"/>
  <c r="AA472" i="1"/>
  <c r="AA396" i="1"/>
  <c r="AA373" i="1"/>
  <c r="AB373" i="1" s="1"/>
  <c r="AC373" i="1" s="1"/>
  <c r="V369" i="1"/>
  <c r="T369" i="1"/>
  <c r="AC369" i="1" s="1"/>
  <c r="AD369" i="1" s="1"/>
  <c r="U369" i="1"/>
  <c r="AB338" i="1"/>
  <c r="AA375" i="1"/>
  <c r="AF339" i="1"/>
  <c r="V234" i="1"/>
  <c r="T234" i="1"/>
  <c r="AC234" i="1" s="1"/>
  <c r="AD234" i="1" s="1"/>
  <c r="V181" i="1"/>
  <c r="T181" i="1"/>
  <c r="V114" i="1"/>
  <c r="T114" i="1"/>
  <c r="V94" i="1"/>
  <c r="T94" i="1"/>
  <c r="U94" i="1" s="1"/>
  <c r="AC191" i="1"/>
  <c r="AD191" i="1"/>
  <c r="AF191" i="1"/>
  <c r="T264" i="1"/>
  <c r="V473" i="1"/>
  <c r="T265" i="1"/>
  <c r="T144" i="1"/>
  <c r="T63" i="1"/>
  <c r="U63" i="1" s="1"/>
  <c r="T110" i="1"/>
  <c r="T81" i="1"/>
  <c r="AA440" i="1"/>
  <c r="AB440" i="1" s="1"/>
  <c r="AC440" i="1" s="1"/>
  <c r="AD440" i="1" s="1"/>
  <c r="AA417" i="1"/>
  <c r="AA402" i="1"/>
  <c r="AB402" i="1" s="1"/>
  <c r="AC402" i="1" s="1"/>
  <c r="AD402" i="1" s="1"/>
  <c r="AA369" i="1"/>
  <c r="AB369" i="1" s="1"/>
  <c r="AB303" i="1"/>
  <c r="AB300" i="1"/>
  <c r="R508" i="1"/>
  <c r="S508" i="1" s="1"/>
  <c r="T504" i="1"/>
  <c r="U504" i="1" s="1"/>
  <c r="R500" i="1"/>
  <c r="S500" i="1" s="1"/>
  <c r="T497" i="1"/>
  <c r="AB497" i="1"/>
  <c r="R495" i="1"/>
  <c r="S495" i="1" s="1"/>
  <c r="S491" i="1"/>
  <c r="T485" i="1"/>
  <c r="AB485" i="1" s="1"/>
  <c r="R477" i="1"/>
  <c r="S477" i="1" s="1"/>
  <c r="AA474" i="1"/>
  <c r="AB474" i="1"/>
  <c r="AC474" i="1" s="1"/>
  <c r="AD474" i="1" s="1"/>
  <c r="AA467" i="1"/>
  <c r="T466" i="1"/>
  <c r="AA463" i="1"/>
  <c r="AB463" i="1" s="1"/>
  <c r="AC463" i="1" s="1"/>
  <c r="AD463" i="1" s="1"/>
  <c r="AF463" i="1" s="1"/>
  <c r="T448" i="1"/>
  <c r="R444" i="1"/>
  <c r="S444" i="1" s="1"/>
  <c r="R443" i="1"/>
  <c r="S443" i="1" s="1"/>
  <c r="AA432" i="1"/>
  <c r="AB432" i="1"/>
  <c r="S424" i="1"/>
  <c r="AA398" i="1"/>
  <c r="AB398" i="1"/>
  <c r="AC398" i="1" s="1"/>
  <c r="AD398" i="1" s="1"/>
  <c r="AF398" i="1" s="1"/>
  <c r="R383" i="1"/>
  <c r="S383" i="1" s="1"/>
  <c r="AA368" i="1"/>
  <c r="AB368" i="1"/>
  <c r="AC368" i="1"/>
  <c r="AD368" i="1" s="1"/>
  <c r="AF368" i="1" s="1"/>
  <c r="S362" i="1"/>
  <c r="R354" i="1"/>
  <c r="S354" i="1" s="1"/>
  <c r="AB348" i="1"/>
  <c r="R343" i="1"/>
  <c r="S343" i="1"/>
  <c r="R335" i="1"/>
  <c r="S335" i="1" s="1"/>
  <c r="T502" i="1"/>
  <c r="R498" i="1"/>
  <c r="S498" i="1" s="1"/>
  <c r="R478" i="1"/>
  <c r="S478" i="1"/>
  <c r="AA447" i="1"/>
  <c r="AB447" i="1" s="1"/>
  <c r="AC447" i="1" s="1"/>
  <c r="R441" i="1"/>
  <c r="S441" i="1" s="1"/>
  <c r="AA434" i="1"/>
  <c r="R414" i="1"/>
  <c r="S414" i="1" s="1"/>
  <c r="AA413" i="1"/>
  <c r="R412" i="1"/>
  <c r="S412" i="1"/>
  <c r="R399" i="1"/>
  <c r="S399" i="1"/>
  <c r="AA385" i="1"/>
  <c r="T332" i="1"/>
  <c r="U332" i="1"/>
  <c r="S332" i="1"/>
  <c r="AA234" i="1"/>
  <c r="AB234" i="1" s="1"/>
  <c r="AA221" i="1"/>
  <c r="AA215" i="1"/>
  <c r="T460" i="1"/>
  <c r="AA459" i="1"/>
  <c r="T458" i="1"/>
  <c r="U458" i="1" s="1"/>
  <c r="R458" i="1"/>
  <c r="S458" i="1" s="1"/>
  <c r="T435" i="1"/>
  <c r="R421" i="1"/>
  <c r="S421" i="1"/>
  <c r="R420" i="1"/>
  <c r="S420" i="1" s="1"/>
  <c r="R317" i="1"/>
  <c r="S317" i="1" s="1"/>
  <c r="R308" i="1"/>
  <c r="S308" i="1"/>
  <c r="R302" i="1"/>
  <c r="S302" i="1" s="1"/>
  <c r="R236" i="1"/>
  <c r="S236" i="1" s="1"/>
  <c r="R273" i="1"/>
  <c r="S273" i="1" s="1"/>
  <c r="AA238" i="1"/>
  <c r="AB238" i="1"/>
  <c r="AA228" i="1"/>
  <c r="AB228" i="1" s="1"/>
  <c r="R225" i="1"/>
  <c r="S225" i="1" s="1"/>
  <c r="R324" i="1"/>
  <c r="S324" i="1" s="1"/>
  <c r="R315" i="1"/>
  <c r="S315" i="1" s="1"/>
  <c r="R314" i="1"/>
  <c r="S314" i="1"/>
  <c r="T309" i="1"/>
  <c r="AB309" i="1" s="1"/>
  <c r="U309" i="1"/>
  <c r="R309" i="1"/>
  <c r="S309" i="1" s="1"/>
  <c r="R262" i="1"/>
  <c r="S262" i="1" s="1"/>
  <c r="R260" i="1"/>
  <c r="S260" i="1"/>
  <c r="T244" i="1"/>
  <c r="U244" i="1"/>
  <c r="R235" i="1"/>
  <c r="S235" i="1" s="1"/>
  <c r="R194" i="1"/>
  <c r="S194" i="1" s="1"/>
  <c r="R155" i="1"/>
  <c r="S155" i="1"/>
  <c r="R102" i="1"/>
  <c r="S102" i="1" s="1"/>
  <c r="R83" i="1"/>
  <c r="S83" i="1" s="1"/>
  <c r="R72" i="1"/>
  <c r="S72" i="1" s="1"/>
  <c r="R173" i="1"/>
  <c r="S173" i="1"/>
  <c r="T99" i="1"/>
  <c r="R43" i="1"/>
  <c r="S43" i="1" s="1"/>
  <c r="U452" i="1"/>
  <c r="U378" i="1"/>
  <c r="T384" i="1"/>
  <c r="AB384" i="1" s="1"/>
  <c r="AC384" i="1"/>
  <c r="AD384" i="1" s="1"/>
  <c r="V330" i="1"/>
  <c r="T330" i="1"/>
  <c r="AB378" i="1"/>
  <c r="AC378" i="1" s="1"/>
  <c r="AD378" i="1" s="1"/>
  <c r="U198" i="1"/>
  <c r="U311" i="1"/>
  <c r="AC291" i="1"/>
  <c r="AD291" i="1"/>
  <c r="V496" i="1"/>
  <c r="AE478" i="1"/>
  <c r="AA478" i="1"/>
  <c r="AB478" i="1" s="1"/>
  <c r="AC478" i="1" s="1"/>
  <c r="AD478" i="1" s="1"/>
  <c r="V398" i="1"/>
  <c r="V389" i="1"/>
  <c r="T389" i="1"/>
  <c r="AB354" i="1"/>
  <c r="T356" i="1"/>
  <c r="T433" i="1"/>
  <c r="T393" i="1"/>
  <c r="U373" i="1"/>
  <c r="AD373" i="1"/>
  <c r="AC19" i="1"/>
  <c r="AD19" i="1" s="1"/>
  <c r="U95" i="1"/>
  <c r="T392" i="1"/>
  <c r="U392" i="1" s="1"/>
  <c r="T492" i="1"/>
  <c r="U492" i="1" s="1"/>
  <c r="AC492" i="1"/>
  <c r="AD492" i="1"/>
  <c r="V480" i="1"/>
  <c r="T480" i="1"/>
  <c r="AE428" i="1"/>
  <c r="AA428" i="1"/>
  <c r="AB428" i="1"/>
  <c r="AC428" i="1" s="1"/>
  <c r="AD428" i="1" s="1"/>
  <c r="AA423" i="1"/>
  <c r="AA414" i="1"/>
  <c r="U385" i="1"/>
  <c r="AB385" i="1"/>
  <c r="AC385" i="1" s="1"/>
  <c r="AD385" i="1" s="1"/>
  <c r="V503" i="1"/>
  <c r="V474" i="1"/>
  <c r="T474" i="1"/>
  <c r="V470" i="1"/>
  <c r="U469" i="1"/>
  <c r="V404" i="1"/>
  <c r="T404" i="1"/>
  <c r="AA400" i="1"/>
  <c r="V388" i="1"/>
  <c r="U465" i="1"/>
  <c r="AC354" i="1"/>
  <c r="AD354" i="1"/>
  <c r="T315" i="1"/>
  <c r="U315" i="1" s="1"/>
  <c r="AB63" i="1"/>
  <c r="AC63" i="1"/>
  <c r="AD63" i="1" s="1"/>
  <c r="AC20" i="1"/>
  <c r="AD20" i="1" s="1"/>
  <c r="U20" i="1"/>
  <c r="AC300" i="1"/>
  <c r="AD300" i="1" s="1"/>
  <c r="U300" i="1"/>
  <c r="T394" i="1"/>
  <c r="T382" i="1"/>
  <c r="V361" i="1"/>
  <c r="T361" i="1"/>
  <c r="V321" i="1"/>
  <c r="T321" i="1"/>
  <c r="AB334" i="1"/>
  <c r="U374" i="1"/>
  <c r="AC311" i="1"/>
  <c r="AD311" i="1" s="1"/>
  <c r="AF311" i="1" s="1"/>
  <c r="AC337" i="1"/>
  <c r="AD337" i="1" s="1"/>
  <c r="T336" i="1"/>
  <c r="U336" i="1" s="1"/>
  <c r="U463" i="1"/>
  <c r="U333" i="1"/>
  <c r="AC220" i="1"/>
  <c r="AD220" i="1" s="1"/>
  <c r="T371" i="1"/>
  <c r="U371" i="1" s="1"/>
  <c r="AB371" i="1"/>
  <c r="AC371" i="1"/>
  <c r="AD371" i="1"/>
  <c r="AF371" i="1" s="1"/>
  <c r="AC247" i="1"/>
  <c r="AD247" i="1" s="1"/>
  <c r="AC345" i="1"/>
  <c r="AD345" i="1"/>
  <c r="AG345" i="1" s="1"/>
  <c r="AH345" i="1" s="1"/>
  <c r="AF345" i="1"/>
  <c r="AB113" i="1"/>
  <c r="AC113" i="1" s="1"/>
  <c r="AD113" i="1" s="1"/>
  <c r="T418" i="1"/>
  <c r="AB418" i="1" s="1"/>
  <c r="AC418" i="1" s="1"/>
  <c r="AD418" i="1"/>
  <c r="V498" i="1"/>
  <c r="T498" i="1"/>
  <c r="AB498" i="1" s="1"/>
  <c r="V469" i="1"/>
  <c r="R466" i="1"/>
  <c r="S466" i="1" s="1"/>
  <c r="U114" i="1"/>
  <c r="T512" i="1"/>
  <c r="V512" i="1"/>
  <c r="T500" i="1"/>
  <c r="AB500" i="1" s="1"/>
  <c r="V486" i="1"/>
  <c r="T486" i="1"/>
  <c r="AB486" i="1"/>
  <c r="AA450" i="1"/>
  <c r="AB450" i="1" s="1"/>
  <c r="AA446" i="1"/>
  <c r="AC446" i="1"/>
  <c r="AD446" i="1"/>
  <c r="AE421" i="1"/>
  <c r="AA421" i="1"/>
  <c r="AB421" i="1" s="1"/>
  <c r="AC421" i="1" s="1"/>
  <c r="AD421" i="1" s="1"/>
  <c r="AA420" i="1"/>
  <c r="AB420" i="1" s="1"/>
  <c r="AC420" i="1" s="1"/>
  <c r="AD420" i="1" s="1"/>
  <c r="V511" i="1"/>
  <c r="V456" i="1"/>
  <c r="T456" i="1"/>
  <c r="AA453" i="1"/>
  <c r="AB87" i="1"/>
  <c r="AB210" i="1"/>
  <c r="T263" i="1"/>
  <c r="AB263" i="1" s="1"/>
  <c r="U263" i="1"/>
  <c r="V263" i="1"/>
  <c r="R269" i="1"/>
  <c r="S269" i="1" s="1"/>
  <c r="AA253" i="1"/>
  <c r="T286" i="1"/>
  <c r="AC228" i="1"/>
  <c r="AD228" i="1" s="1"/>
  <c r="R178" i="1"/>
  <c r="S178" i="1" s="1"/>
  <c r="R169" i="1"/>
  <c r="S169" i="1"/>
  <c r="R91" i="1"/>
  <c r="S91" i="1"/>
  <c r="AB55" i="1"/>
  <c r="R193" i="1"/>
  <c r="S193" i="1" s="1"/>
  <c r="AB191" i="1"/>
  <c r="R159" i="1"/>
  <c r="S159" i="1"/>
  <c r="AB269" i="1"/>
  <c r="R244" i="1"/>
  <c r="S244" i="1" s="1"/>
  <c r="AA219" i="1"/>
  <c r="T215" i="1"/>
  <c r="AA115" i="1"/>
  <c r="R111" i="1"/>
  <c r="S111" i="1" s="1"/>
  <c r="AA84" i="1"/>
  <c r="AA61" i="1"/>
  <c r="AB61" i="1" s="1"/>
  <c r="AC61" i="1" s="1"/>
  <c r="AD61" i="1" s="1"/>
  <c r="AG61" i="1" s="1"/>
  <c r="AH61" i="1" s="1"/>
  <c r="AA54" i="1"/>
  <c r="S275" i="1"/>
  <c r="T273" i="1"/>
  <c r="AC273" i="1"/>
  <c r="AD273" i="1"/>
  <c r="AF273" i="1" s="1"/>
  <c r="R252" i="1"/>
  <c r="S252" i="1" s="1"/>
  <c r="R239" i="1"/>
  <c r="S239" i="1" s="1"/>
  <c r="AA230" i="1"/>
  <c r="AB230" i="1"/>
  <c r="R229" i="1"/>
  <c r="S229" i="1" s="1"/>
  <c r="AA222" i="1"/>
  <c r="R221" i="1"/>
  <c r="S221" i="1"/>
  <c r="R220" i="1"/>
  <c r="S220" i="1" s="1"/>
  <c r="AB218" i="1"/>
  <c r="AC218" i="1"/>
  <c r="AD218" i="1" s="1"/>
  <c r="AF218" i="1" s="1"/>
  <c r="S203" i="1"/>
  <c r="R179" i="1"/>
  <c r="S179" i="1" s="1"/>
  <c r="T178" i="1"/>
  <c r="AB178" i="1" s="1"/>
  <c r="T143" i="1"/>
  <c r="T111" i="1"/>
  <c r="AA90" i="1"/>
  <c r="AA86" i="1"/>
  <c r="AB86" i="1" s="1"/>
  <c r="AC86" i="1" s="1"/>
  <c r="AD86" i="1"/>
  <c r="AF86" i="1" s="1"/>
  <c r="AA122" i="1"/>
  <c r="AB122" i="1" s="1"/>
  <c r="AC122" i="1" s="1"/>
  <c r="AD122" i="1" s="1"/>
  <c r="AF122" i="1" s="1"/>
  <c r="R101" i="1"/>
  <c r="S101" i="1" s="1"/>
  <c r="U46" i="1"/>
  <c r="AC46" i="1"/>
  <c r="AD46" i="1" s="1"/>
  <c r="U223" i="1"/>
  <c r="AC43" i="1"/>
  <c r="AD43" i="1" s="1"/>
  <c r="AC26" i="1"/>
  <c r="AD26" i="1"/>
  <c r="AB26" i="1"/>
  <c r="U26" i="1"/>
  <c r="U275" i="1"/>
  <c r="AC275" i="1"/>
  <c r="AD275" i="1"/>
  <c r="T239" i="1"/>
  <c r="T229" i="1"/>
  <c r="U229" i="1" s="1"/>
  <c r="AB229" i="1"/>
  <c r="T221" i="1"/>
  <c r="U221" i="1" s="1"/>
  <c r="T203" i="1"/>
  <c r="AA203" i="1"/>
  <c r="AB203" i="1"/>
  <c r="V202" i="1"/>
  <c r="T202" i="1"/>
  <c r="AB202" i="1" s="1"/>
  <c r="T195" i="1"/>
  <c r="U195" i="1" s="1"/>
  <c r="V195" i="1"/>
  <c r="AA194" i="1"/>
  <c r="AB194" i="1" s="1"/>
  <c r="AC194" i="1"/>
  <c r="AD194" i="1"/>
  <c r="AC199" i="1"/>
  <c r="AD199" i="1"/>
  <c r="AF199" i="1" s="1"/>
  <c r="U199" i="1"/>
  <c r="U217" i="1"/>
  <c r="AC266" i="1"/>
  <c r="AD266" i="1" s="1"/>
  <c r="U216" i="1"/>
  <c r="U132" i="1"/>
  <c r="AD27" i="1"/>
  <c r="AF27" i="1" s="1"/>
  <c r="U27" i="1"/>
  <c r="U185" i="1"/>
  <c r="AB185" i="1"/>
  <c r="AC185" i="1"/>
  <c r="AD185" i="1" s="1"/>
  <c r="AF185" i="1" s="1"/>
  <c r="V283" i="1"/>
  <c r="T283" i="1"/>
  <c r="AB283" i="1"/>
  <c r="T277" i="1"/>
  <c r="AB277" i="1"/>
  <c r="T272" i="1"/>
  <c r="AB272" i="1" s="1"/>
  <c r="AA264" i="1"/>
  <c r="AB264" i="1" s="1"/>
  <c r="AC230" i="1"/>
  <c r="AD230" i="1"/>
  <c r="AG230" i="1" s="1"/>
  <c r="AH230" i="1" s="1"/>
  <c r="U230" i="1"/>
  <c r="U128" i="1"/>
  <c r="U113" i="1"/>
  <c r="V196" i="1"/>
  <c r="T196" i="1"/>
  <c r="V192" i="1"/>
  <c r="T192" i="1"/>
  <c r="AA189" i="1"/>
  <c r="AC179" i="1"/>
  <c r="AD179" i="1"/>
  <c r="V121" i="1"/>
  <c r="T121" i="1"/>
  <c r="V102" i="1"/>
  <c r="T102" i="1"/>
  <c r="T98" i="1"/>
  <c r="AA80" i="1"/>
  <c r="AB80" i="1"/>
  <c r="AC80" i="1" s="1"/>
  <c r="AD80" i="1" s="1"/>
  <c r="V70" i="1"/>
  <c r="T70" i="1"/>
  <c r="V66" i="1"/>
  <c r="T66" i="1"/>
  <c r="AA66" i="1"/>
  <c r="V62" i="1"/>
  <c r="T62" i="1"/>
  <c r="T53" i="1"/>
  <c r="AB53" i="1" s="1"/>
  <c r="V51" i="1"/>
  <c r="T51" i="1"/>
  <c r="AB43" i="1"/>
  <c r="AB27" i="1"/>
  <c r="AG188" i="1"/>
  <c r="AH188" i="1" s="1"/>
  <c r="AB285" i="1"/>
  <c r="U145" i="1"/>
  <c r="U135" i="1"/>
  <c r="AC252" i="1"/>
  <c r="AD252" i="1" s="1"/>
  <c r="U252" i="1"/>
  <c r="U86" i="1"/>
  <c r="AB32" i="1"/>
  <c r="U32" i="1"/>
  <c r="AC32" i="1"/>
  <c r="AD32" i="1"/>
  <c r="AG32" i="1" s="1"/>
  <c r="AH32" i="1" s="1"/>
  <c r="AF32" i="1"/>
  <c r="V268" i="1"/>
  <c r="T268" i="1"/>
  <c r="U268" i="1" s="1"/>
  <c r="T256" i="1"/>
  <c r="U256" i="1" s="1"/>
  <c r="V256" i="1"/>
  <c r="AA248" i="1"/>
  <c r="U249" i="1"/>
  <c r="AC249" i="1"/>
  <c r="AD249" i="1" s="1"/>
  <c r="AF34" i="1"/>
  <c r="U207" i="1"/>
  <c r="AC207" i="1"/>
  <c r="AD207" i="1"/>
  <c r="AF207" i="1" s="1"/>
  <c r="AC35" i="1"/>
  <c r="AD35" i="1" s="1"/>
  <c r="U35" i="1"/>
  <c r="T245" i="1"/>
  <c r="V245" i="1"/>
  <c r="AA245" i="1"/>
  <c r="AB245" i="1"/>
  <c r="AE244" i="1"/>
  <c r="AA244" i="1"/>
  <c r="AC244" i="1"/>
  <c r="AD244" i="1" s="1"/>
  <c r="T197" i="1"/>
  <c r="AB197" i="1" s="1"/>
  <c r="R197" i="1"/>
  <c r="S197" i="1"/>
  <c r="T193" i="1"/>
  <c r="AB193" i="1"/>
  <c r="U178" i="1"/>
  <c r="AG178" i="1" s="1"/>
  <c r="AH178" i="1" s="1"/>
  <c r="V173" i="1"/>
  <c r="T173" i="1"/>
  <c r="U173" i="1" s="1"/>
  <c r="V169" i="1"/>
  <c r="T169" i="1"/>
  <c r="U143" i="1"/>
  <c r="V141" i="1"/>
  <c r="T141" i="1"/>
  <c r="AB162" i="1"/>
  <c r="U110" i="1"/>
  <c r="U59" i="1"/>
  <c r="V286" i="1"/>
  <c r="R281" i="1"/>
  <c r="S281" i="1"/>
  <c r="V273" i="1"/>
  <c r="AA268" i="1"/>
  <c r="AB268" i="1" s="1"/>
  <c r="V267" i="1"/>
  <c r="T267" i="1"/>
  <c r="V287" i="1"/>
  <c r="T287" i="1"/>
  <c r="U287" i="1" s="1"/>
  <c r="V280" i="1"/>
  <c r="T280" i="1"/>
  <c r="V253" i="1"/>
  <c r="T253" i="1"/>
  <c r="AA258" i="1"/>
  <c r="AA256" i="1"/>
  <c r="AB256" i="1"/>
  <c r="AA240" i="1"/>
  <c r="AA225" i="1"/>
  <c r="AA224" i="1"/>
  <c r="AB224" i="1"/>
  <c r="AC224" i="1"/>
  <c r="AD224" i="1" s="1"/>
  <c r="T205" i="1"/>
  <c r="AA107" i="1"/>
  <c r="AF76" i="1"/>
  <c r="AG76" i="1" s="1"/>
  <c r="AH76" i="1" s="1"/>
  <c r="AA267" i="1"/>
  <c r="AB267" i="1" s="1"/>
  <c r="AA263" i="1"/>
  <c r="AC263" i="1"/>
  <c r="AD263" i="1"/>
  <c r="AF263" i="1"/>
  <c r="AG263" i="1" s="1"/>
  <c r="AH263" i="1" s="1"/>
  <c r="AA254" i="1"/>
  <c r="AB254" i="1" s="1"/>
  <c r="AC254" i="1"/>
  <c r="AD254" i="1" s="1"/>
  <c r="AA237" i="1"/>
  <c r="AA227" i="1"/>
  <c r="AB227" i="1"/>
  <c r="AC227" i="1"/>
  <c r="AD227" i="1" s="1"/>
  <c r="AC223" i="1"/>
  <c r="AD223" i="1"/>
  <c r="AF223" i="1"/>
  <c r="AG223" i="1"/>
  <c r="AH223" i="1" s="1"/>
  <c r="AA214" i="1"/>
  <c r="AA211" i="1"/>
  <c r="V190" i="1"/>
  <c r="T190" i="1"/>
  <c r="U190" i="1" s="1"/>
  <c r="R192" i="1"/>
  <c r="S192" i="1" s="1"/>
  <c r="AA51" i="1"/>
  <c r="AB435" i="1"/>
  <c r="AB460" i="1"/>
  <c r="AC460" i="1"/>
  <c r="AD460" i="1"/>
  <c r="AB499" i="1"/>
  <c r="AB504" i="1"/>
  <c r="U319" i="1"/>
  <c r="AC319" i="1"/>
  <c r="AD319" i="1" s="1"/>
  <c r="AC91" i="1"/>
  <c r="AD91" i="1" s="1"/>
  <c r="AC178" i="1"/>
  <c r="AD178" i="1"/>
  <c r="AF178" i="1" s="1"/>
  <c r="U91" i="1"/>
  <c r="AB165" i="1"/>
  <c r="U304" i="1"/>
  <c r="AC304" i="1"/>
  <c r="AD304" i="1" s="1"/>
  <c r="AB319" i="1"/>
  <c r="AC332" i="1"/>
  <c r="AD332" i="1" s="1"/>
  <c r="U497" i="1"/>
  <c r="AC497" i="1"/>
  <c r="AD497" i="1" s="1"/>
  <c r="AF497" i="1" s="1"/>
  <c r="U81" i="1"/>
  <c r="U144" i="1"/>
  <c r="AD342" i="1"/>
  <c r="AF342" i="1"/>
  <c r="AB342" i="1"/>
  <c r="AC485" i="1"/>
  <c r="AD485" i="1"/>
  <c r="U234" i="1"/>
  <c r="U388" i="1"/>
  <c r="AC336" i="1"/>
  <c r="AD336" i="1"/>
  <c r="U394" i="1"/>
  <c r="U474" i="1"/>
  <c r="U433" i="1"/>
  <c r="U389" i="1"/>
  <c r="AB389" i="1"/>
  <c r="AC389" i="1"/>
  <c r="AD389" i="1"/>
  <c r="AF478" i="1"/>
  <c r="AG478" i="1" s="1"/>
  <c r="AH478" i="1" s="1"/>
  <c r="U330" i="1"/>
  <c r="U215" i="1"/>
  <c r="AB215" i="1"/>
  <c r="AC215" i="1"/>
  <c r="AD215" i="1" s="1"/>
  <c r="U456" i="1"/>
  <c r="U321" i="1"/>
  <c r="AC321" i="1"/>
  <c r="AD321" i="1"/>
  <c r="AF321" i="1" s="1"/>
  <c r="AB433" i="1"/>
  <c r="AC433" i="1" s="1"/>
  <c r="AD433" i="1" s="1"/>
  <c r="U498" i="1"/>
  <c r="AC498" i="1"/>
  <c r="AD498" i="1"/>
  <c r="U398" i="1"/>
  <c r="AB511" i="1"/>
  <c r="U511" i="1"/>
  <c r="AC511" i="1"/>
  <c r="AD511" i="1" s="1"/>
  <c r="AF511" i="1" s="1"/>
  <c r="AC500" i="1"/>
  <c r="AD500" i="1"/>
  <c r="AF500" i="1" s="1"/>
  <c r="AG500" i="1"/>
  <c r="AH500" i="1"/>
  <c r="U500" i="1"/>
  <c r="U418" i="1"/>
  <c r="U481" i="1"/>
  <c r="U503" i="1"/>
  <c r="U393" i="1"/>
  <c r="U384" i="1"/>
  <c r="AF224" i="1"/>
  <c r="AF244" i="1"/>
  <c r="AG244" i="1" s="1"/>
  <c r="AH244" i="1" s="1"/>
  <c r="U197" i="1"/>
  <c r="AC202" i="1"/>
  <c r="AD202" i="1"/>
  <c r="AF202" i="1"/>
  <c r="U202" i="1"/>
  <c r="U203" i="1"/>
  <c r="U205" i="1"/>
  <c r="AC267" i="1"/>
  <c r="AD267" i="1"/>
  <c r="U267" i="1"/>
  <c r="AC245" i="1"/>
  <c r="AD245" i="1" s="1"/>
  <c r="AF245" i="1" s="1"/>
  <c r="U245" i="1"/>
  <c r="AC256" i="1"/>
  <c r="AD256" i="1" s="1"/>
  <c r="AF256" i="1" s="1"/>
  <c r="U53" i="1"/>
  <c r="U102" i="1"/>
  <c r="U192" i="1"/>
  <c r="AB192" i="1"/>
  <c r="AC192" i="1"/>
  <c r="AD192" i="1" s="1"/>
  <c r="AC277" i="1"/>
  <c r="AD277" i="1" s="1"/>
  <c r="U277" i="1"/>
  <c r="AC203" i="1"/>
  <c r="AD203" i="1" s="1"/>
  <c r="AB190" i="1"/>
  <c r="AC190" i="1"/>
  <c r="AD190" i="1" s="1"/>
  <c r="U169" i="1"/>
  <c r="AC169" i="1"/>
  <c r="AD169" i="1" s="1"/>
  <c r="AC268" i="1"/>
  <c r="AD268" i="1"/>
  <c r="AF268" i="1" s="1"/>
  <c r="U51" i="1"/>
  <c r="AB51" i="1"/>
  <c r="AC51" i="1"/>
  <c r="AD51" i="1" s="1"/>
  <c r="U70" i="1"/>
  <c r="AB70" i="1"/>
  <c r="AC70" i="1" s="1"/>
  <c r="AD70" i="1" s="1"/>
  <c r="U98" i="1"/>
  <c r="AC272" i="1"/>
  <c r="AD272" i="1"/>
  <c r="AF272" i="1" s="1"/>
  <c r="U272" i="1"/>
  <c r="U283" i="1"/>
  <c r="AC197" i="1"/>
  <c r="AD197" i="1"/>
  <c r="AF197" i="1" s="1"/>
  <c r="U62" i="1"/>
  <c r="AC196" i="1"/>
  <c r="AD196" i="1"/>
  <c r="AG199" i="1"/>
  <c r="AH199" i="1"/>
  <c r="AC221" i="1"/>
  <c r="AD221" i="1"/>
  <c r="AF319" i="1"/>
  <c r="AG319" i="1"/>
  <c r="AH319" i="1" s="1"/>
  <c r="AG135" i="1"/>
  <c r="AH135" i="1"/>
  <c r="AH503" i="1"/>
  <c r="AC316" i="1"/>
  <c r="AD316" i="1"/>
  <c r="U316" i="1"/>
  <c r="AB316" i="1"/>
  <c r="AG463" i="1"/>
  <c r="AH463" i="1" s="1"/>
  <c r="U250" i="1"/>
  <c r="AC250" i="1"/>
  <c r="AD250" i="1"/>
  <c r="AC160" i="1"/>
  <c r="AD160" i="1"/>
  <c r="AF160" i="1" s="1"/>
  <c r="U160" i="1"/>
  <c r="AB160" i="1"/>
  <c r="AG368" i="1"/>
  <c r="AH368" i="1" s="1"/>
  <c r="AB496" i="1"/>
  <c r="U496" i="1"/>
  <c r="AC496" i="1"/>
  <c r="AD496" i="1" s="1"/>
  <c r="U142" i="1"/>
  <c r="AF503" i="1"/>
  <c r="AG503" i="1"/>
  <c r="AG398" i="1"/>
  <c r="AH398" i="1" s="1"/>
  <c r="U155" i="1"/>
  <c r="U83" i="1"/>
  <c r="U186" i="1"/>
  <c r="AB186" i="1"/>
  <c r="AF360" i="1"/>
  <c r="AG360" i="1"/>
  <c r="AH360" i="1" s="1"/>
  <c r="AG339" i="1"/>
  <c r="AH339" i="1"/>
  <c r="U57" i="1"/>
  <c r="U358" i="1"/>
  <c r="AC358" i="1"/>
  <c r="AD358" i="1"/>
  <c r="U422" i="1"/>
  <c r="AC282" i="1"/>
  <c r="AD282" i="1" s="1"/>
  <c r="AF282" i="1" s="1"/>
  <c r="AB282" i="1"/>
  <c r="U415" i="1"/>
  <c r="U399" i="1"/>
  <c r="AB37" i="1"/>
  <c r="U37" i="1"/>
  <c r="U138" i="1"/>
  <c r="AB138" i="1"/>
  <c r="AC138" i="1"/>
  <c r="AD138" i="1" s="1"/>
  <c r="U50" i="1"/>
  <c r="U65" i="1"/>
  <c r="V508" i="1"/>
  <c r="T508" i="1"/>
  <c r="AB508" i="1" s="1"/>
  <c r="U499" i="1"/>
  <c r="AC499" i="1"/>
  <c r="AD499" i="1" s="1"/>
  <c r="V489" i="1"/>
  <c r="T489" i="1"/>
  <c r="AE430" i="1"/>
  <c r="AA430" i="1"/>
  <c r="AB430" i="1"/>
  <c r="AC430" i="1"/>
  <c r="AD430" i="1" s="1"/>
  <c r="AA411" i="1"/>
  <c r="V410" i="1"/>
  <c r="T410" i="1"/>
  <c r="U405" i="1"/>
  <c r="AA405" i="1"/>
  <c r="AB405" i="1"/>
  <c r="AC405" i="1" s="1"/>
  <c r="AD405" i="1" s="1"/>
  <c r="AF405" i="1" s="1"/>
  <c r="U402" i="1"/>
  <c r="AA390" i="1"/>
  <c r="AB390" i="1"/>
  <c r="AC390" i="1" s="1"/>
  <c r="AD390" i="1" s="1"/>
  <c r="T387" i="1"/>
  <c r="AB387" i="1"/>
  <c r="AB377" i="1"/>
  <c r="AC377" i="1" s="1"/>
  <c r="AD377" i="1" s="1"/>
  <c r="V376" i="1"/>
  <c r="T376" i="1"/>
  <c r="T375" i="1"/>
  <c r="AB375" i="1"/>
  <c r="V367" i="1"/>
  <c r="T367" i="1"/>
  <c r="T364" i="1"/>
  <c r="AB364" i="1" s="1"/>
  <c r="AC364" i="1" s="1"/>
  <c r="AC325" i="1"/>
  <c r="AD325" i="1"/>
  <c r="U325" i="1"/>
  <c r="U320" i="1"/>
  <c r="AB320" i="1"/>
  <c r="AC320" i="1"/>
  <c r="AD320" i="1" s="1"/>
  <c r="T318" i="1"/>
  <c r="AB318" i="1"/>
  <c r="T295" i="1"/>
  <c r="V261" i="1"/>
  <c r="T261" i="1"/>
  <c r="AB261" i="1" s="1"/>
  <c r="T242" i="1"/>
  <c r="AB242" i="1" s="1"/>
  <c r="V242" i="1"/>
  <c r="T231" i="1"/>
  <c r="T214" i="1"/>
  <c r="AB214" i="1" s="1"/>
  <c r="T200" i="1"/>
  <c r="U164" i="1"/>
  <c r="AC164" i="1"/>
  <c r="AD164" i="1"/>
  <c r="AF164" i="1" s="1"/>
  <c r="V161" i="1"/>
  <c r="T161" i="1"/>
  <c r="AE157" i="1"/>
  <c r="AA157" i="1"/>
  <c r="AB157" i="1"/>
  <c r="AC157" i="1"/>
  <c r="AD157" i="1"/>
  <c r="AG157" i="1" s="1"/>
  <c r="AH157" i="1" s="1"/>
  <c r="AE156" i="1"/>
  <c r="AA156" i="1"/>
  <c r="U146" i="1"/>
  <c r="AC146" i="1"/>
  <c r="AD146" i="1" s="1"/>
  <c r="AE139" i="1"/>
  <c r="AA139" i="1"/>
  <c r="AB139" i="1"/>
  <c r="AC139" i="1" s="1"/>
  <c r="AD139" i="1" s="1"/>
  <c r="AA134" i="1"/>
  <c r="AA126" i="1"/>
  <c r="U116" i="1"/>
  <c r="U112" i="1"/>
  <c r="T107" i="1"/>
  <c r="AE94" i="1"/>
  <c r="AA94" i="1"/>
  <c r="AB94" i="1"/>
  <c r="AC94" i="1" s="1"/>
  <c r="AD94" i="1" s="1"/>
  <c r="V61" i="1"/>
  <c r="T61" i="1"/>
  <c r="T18" i="1"/>
  <c r="AC283" i="1"/>
  <c r="AD283" i="1"/>
  <c r="AF283" i="1" s="1"/>
  <c r="AC239" i="1"/>
  <c r="AD239" i="1" s="1"/>
  <c r="AC53" i="1"/>
  <c r="AD53" i="1" s="1"/>
  <c r="AB503" i="1"/>
  <c r="AG311" i="1"/>
  <c r="AH311" i="1" s="1"/>
  <c r="U480" i="1"/>
  <c r="AB336" i="1"/>
  <c r="U342" i="1"/>
  <c r="U266" i="1"/>
  <c r="AB219" i="1"/>
  <c r="AB164" i="1"/>
  <c r="T357" i="1"/>
  <c r="U409" i="1"/>
  <c r="AG289" i="1"/>
  <c r="AH289" i="1" s="1"/>
  <c r="AC435" i="1"/>
  <c r="AD435" i="1"/>
  <c r="U435" i="1"/>
  <c r="AB399" i="1"/>
  <c r="AC399" i="1" s="1"/>
  <c r="AD399" i="1" s="1"/>
  <c r="AC165" i="1"/>
  <c r="AD165" i="1"/>
  <c r="U165" i="1"/>
  <c r="AB483" i="1"/>
  <c r="AF352" i="1"/>
  <c r="AC483" i="1"/>
  <c r="AD483" i="1" s="1"/>
  <c r="AB325" i="1"/>
  <c r="AC37" i="1"/>
  <c r="AD37" i="1" s="1"/>
  <c r="AC270" i="1"/>
  <c r="AD270" i="1"/>
  <c r="AC246" i="1"/>
  <c r="AD246" i="1"/>
  <c r="AF213" i="1"/>
  <c r="U72" i="1"/>
  <c r="U78" i="1"/>
  <c r="AC292" i="1"/>
  <c r="AD292" i="1" s="1"/>
  <c r="U247" i="1"/>
  <c r="T171" i="1"/>
  <c r="T209" i="1"/>
  <c r="AC343" i="1"/>
  <c r="AD343" i="1" s="1"/>
  <c r="U407" i="1"/>
  <c r="U432" i="1"/>
  <c r="AC432" i="1"/>
  <c r="AD432" i="1" s="1"/>
  <c r="AF432" i="1" s="1"/>
  <c r="AB134" i="1"/>
  <c r="AC134" i="1" s="1"/>
  <c r="AD134" i="1" s="1"/>
  <c r="AF134" i="1"/>
  <c r="U134" i="1"/>
  <c r="AB150" i="1"/>
  <c r="T507" i="1"/>
  <c r="V507" i="1"/>
  <c r="V488" i="1"/>
  <c r="T488" i="1"/>
  <c r="V461" i="1"/>
  <c r="T461" i="1"/>
  <c r="V455" i="1"/>
  <c r="T455" i="1"/>
  <c r="U443" i="1"/>
  <c r="AC443" i="1"/>
  <c r="AD443" i="1" s="1"/>
  <c r="V441" i="1"/>
  <c r="T441" i="1"/>
  <c r="AE427" i="1"/>
  <c r="AA427" i="1"/>
  <c r="AB426" i="1"/>
  <c r="AC426" i="1" s="1"/>
  <c r="AD426" i="1" s="1"/>
  <c r="AE425" i="1"/>
  <c r="AA425" i="1"/>
  <c r="AB425" i="1" s="1"/>
  <c r="AC425" i="1"/>
  <c r="AD425" i="1"/>
  <c r="AB414" i="1"/>
  <c r="AC414" i="1" s="1"/>
  <c r="AD414" i="1" s="1"/>
  <c r="AA395" i="1"/>
  <c r="AA382" i="1"/>
  <c r="U350" i="1"/>
  <c r="AC350" i="1"/>
  <c r="AD350" i="1"/>
  <c r="T344" i="1"/>
  <c r="V328" i="1"/>
  <c r="T328" i="1"/>
  <c r="U111" i="1"/>
  <c r="AC264" i="1"/>
  <c r="AD264" i="1" s="1"/>
  <c r="U264" i="1"/>
  <c r="U29" i="1"/>
  <c r="U468" i="1"/>
  <c r="U93" i="1"/>
  <c r="U434" i="1"/>
  <c r="AB434" i="1"/>
  <c r="AC434" i="1" s="1"/>
  <c r="AD434" i="1" s="1"/>
  <c r="AB16" i="1"/>
  <c r="AC16" i="1"/>
  <c r="AD16" i="1" s="1"/>
  <c r="U147" i="1"/>
  <c r="U447" i="1"/>
  <c r="AD447" i="1"/>
  <c r="AF447" i="1"/>
  <c r="U236" i="1"/>
  <c r="AC276" i="1"/>
  <c r="AD276" i="1"/>
  <c r="AF276" i="1"/>
  <c r="U276" i="1"/>
  <c r="U58" i="1"/>
  <c r="AC58" i="1"/>
  <c r="AD58" i="1" s="1"/>
  <c r="AB445" i="1"/>
  <c r="AC445" i="1" s="1"/>
  <c r="AD445" i="1" s="1"/>
  <c r="U257" i="1"/>
  <c r="AC257" i="1"/>
  <c r="AD257" i="1" s="1"/>
  <c r="U444" i="1"/>
  <c r="U327" i="1"/>
  <c r="AB327" i="1"/>
  <c r="U423" i="1"/>
  <c r="AC271" i="1"/>
  <c r="AD271" i="1" s="1"/>
  <c r="U271" i="1"/>
  <c r="AB509" i="1"/>
  <c r="V491" i="1"/>
  <c r="T491" i="1"/>
  <c r="U491" i="1" s="1"/>
  <c r="T473" i="1"/>
  <c r="U473" i="1" s="1"/>
  <c r="AE436" i="1"/>
  <c r="AA436" i="1"/>
  <c r="AC436" i="1"/>
  <c r="AD436" i="1" s="1"/>
  <c r="AA406" i="1"/>
  <c r="AB406" i="1" s="1"/>
  <c r="AC406" i="1" s="1"/>
  <c r="AD406" i="1" s="1"/>
  <c r="T391" i="1"/>
  <c r="V391" i="1"/>
  <c r="T383" i="1"/>
  <c r="AA372" i="1"/>
  <c r="V322" i="1"/>
  <c r="T322" i="1"/>
  <c r="U322" i="1" s="1"/>
  <c r="V301" i="1"/>
  <c r="T301" i="1"/>
  <c r="V298" i="1"/>
  <c r="T298" i="1"/>
  <c r="U281" i="1"/>
  <c r="AB281" i="1"/>
  <c r="AC281" i="1"/>
  <c r="AD281" i="1" s="1"/>
  <c r="AB276" i="1"/>
  <c r="AB270" i="1"/>
  <c r="AB244" i="1"/>
  <c r="V243" i="1"/>
  <c r="T243" i="1"/>
  <c r="U238" i="1"/>
  <c r="AC238" i="1"/>
  <c r="AD238" i="1" s="1"/>
  <c r="V184" i="1"/>
  <c r="T184" i="1"/>
  <c r="T183" i="1"/>
  <c r="AB183" i="1" s="1"/>
  <c r="T170" i="1"/>
  <c r="AE140" i="1"/>
  <c r="AA140" i="1"/>
  <c r="AB140" i="1"/>
  <c r="AC140" i="1" s="1"/>
  <c r="AD140" i="1" s="1"/>
  <c r="V129" i="1"/>
  <c r="T129" i="1"/>
  <c r="AB123" i="1"/>
  <c r="AC123" i="1"/>
  <c r="AD123" i="1"/>
  <c r="T118" i="1"/>
  <c r="AB118" i="1"/>
  <c r="U101" i="1"/>
  <c r="AE97" i="1"/>
  <c r="AA97" i="1"/>
  <c r="AB97" i="1" s="1"/>
  <c r="AC97" i="1" s="1"/>
  <c r="AD97" i="1" s="1"/>
  <c r="AE79" i="1"/>
  <c r="AA79" i="1"/>
  <c r="AB79" i="1"/>
  <c r="AC79" i="1"/>
  <c r="AD79" i="1" s="1"/>
  <c r="AE68" i="1"/>
  <c r="AA68" i="1"/>
  <c r="AA67" i="1"/>
  <c r="AB67" i="1" s="1"/>
  <c r="AC67" i="1" s="1"/>
  <c r="AD67" i="1" s="1"/>
  <c r="AE64" i="1"/>
  <c r="AA64" i="1"/>
  <c r="AA62" i="1"/>
  <c r="U239" i="1"/>
  <c r="AB492" i="1"/>
  <c r="AC388" i="1"/>
  <c r="AD388" i="1" s="1"/>
  <c r="AC502" i="1"/>
  <c r="AD502" i="1"/>
  <c r="AF502" i="1" s="1"/>
  <c r="AB83" i="1"/>
  <c r="AC83" i="1" s="1"/>
  <c r="AD83" i="1" s="1"/>
  <c r="AF83" i="1" s="1"/>
  <c r="AG83" i="1" s="1"/>
  <c r="AH83" i="1" s="1"/>
  <c r="AC504" i="1"/>
  <c r="AD504" i="1" s="1"/>
  <c r="U282" i="1"/>
  <c r="U345" i="1"/>
  <c r="AB481" i="1"/>
  <c r="AC309" i="1"/>
  <c r="AD309" i="1"/>
  <c r="AF309" i="1" s="1"/>
  <c r="U460" i="1"/>
  <c r="AF434" i="1"/>
  <c r="U466" i="1"/>
  <c r="AB466" i="1"/>
  <c r="AC466" i="1"/>
  <c r="AD466" i="1" s="1"/>
  <c r="AF466" i="1" s="1"/>
  <c r="T133" i="1"/>
  <c r="U366" i="1"/>
  <c r="U386" i="1"/>
  <c r="AB49" i="1"/>
  <c r="U49" i="1"/>
  <c r="AA362" i="1"/>
  <c r="AB362" i="1" s="1"/>
  <c r="AC362" i="1" s="1"/>
  <c r="AD362" i="1" s="1"/>
  <c r="AF362" i="1" s="1"/>
  <c r="T479" i="1"/>
  <c r="AB479" i="1" s="1"/>
  <c r="AC13" i="1"/>
  <c r="AD13" i="1" s="1"/>
  <c r="U370" i="1"/>
  <c r="U476" i="1"/>
  <c r="AC285" i="1"/>
  <c r="AD285" i="1" s="1"/>
  <c r="U285" i="1"/>
  <c r="AC327" i="1"/>
  <c r="AD327" i="1"/>
  <c r="U351" i="1"/>
  <c r="AC351" i="1"/>
  <c r="AD351" i="1"/>
  <c r="AF351" i="1" s="1"/>
  <c r="U60" i="1"/>
  <c r="U210" i="1"/>
  <c r="AC210" i="1"/>
  <c r="AD210" i="1"/>
  <c r="AF210" i="1" s="1"/>
  <c r="U379" i="1"/>
  <c r="AC494" i="1"/>
  <c r="AD494" i="1"/>
  <c r="U494" i="1"/>
  <c r="U206" i="1"/>
  <c r="AB41" i="1"/>
  <c r="U41" i="1"/>
  <c r="AC41" i="1"/>
  <c r="AD41" i="1"/>
  <c r="AF41" i="1" s="1"/>
  <c r="U75" i="1"/>
  <c r="AC241" i="1"/>
  <c r="AD241" i="1" s="1"/>
  <c r="AG241" i="1" s="1"/>
  <c r="AH241" i="1" s="1"/>
  <c r="AF241" i="1"/>
  <c r="U241" i="1"/>
  <c r="AC55" i="1"/>
  <c r="AD55" i="1" s="1"/>
  <c r="U55" i="1"/>
  <c r="U222" i="1"/>
  <c r="U189" i="1"/>
  <c r="V490" i="1"/>
  <c r="T490" i="1"/>
  <c r="T482" i="1"/>
  <c r="AB482" i="1"/>
  <c r="AC482" i="1" s="1"/>
  <c r="AE469" i="1"/>
  <c r="AA469" i="1"/>
  <c r="AB469" i="1" s="1"/>
  <c r="AC469" i="1" s="1"/>
  <c r="AD469" i="1" s="1"/>
  <c r="AF469" i="1" s="1"/>
  <c r="V467" i="1"/>
  <c r="T467" i="1"/>
  <c r="AA449" i="1"/>
  <c r="AB449" i="1"/>
  <c r="AC449" i="1" s="1"/>
  <c r="AD449" i="1" s="1"/>
  <c r="AF449" i="1" s="1"/>
  <c r="V442" i="1"/>
  <c r="T442" i="1"/>
  <c r="AE424" i="1"/>
  <c r="AA424" i="1"/>
  <c r="AB424" i="1"/>
  <c r="AC424" i="1"/>
  <c r="AD424" i="1" s="1"/>
  <c r="AF424" i="1" s="1"/>
  <c r="U416" i="1"/>
  <c r="AF416" i="1"/>
  <c r="T396" i="1"/>
  <c r="T346" i="1"/>
  <c r="AB346" i="1" s="1"/>
  <c r="T335" i="1"/>
  <c r="U335" i="1" s="1"/>
  <c r="U334" i="1"/>
  <c r="AC334" i="1"/>
  <c r="AD334" i="1" s="1"/>
  <c r="AG334" i="1" s="1"/>
  <c r="AH334" i="1" s="1"/>
  <c r="U140" i="1"/>
  <c r="AC73" i="1"/>
  <c r="AD73" i="1"/>
  <c r="U73" i="1"/>
  <c r="V505" i="1"/>
  <c r="T505" i="1"/>
  <c r="AC505" i="1" s="1"/>
  <c r="AD505" i="1" s="1"/>
  <c r="AF505" i="1" s="1"/>
  <c r="R480" i="1"/>
  <c r="S480" i="1"/>
  <c r="AA439" i="1"/>
  <c r="AC439" i="1"/>
  <c r="AD439" i="1"/>
  <c r="U425" i="1"/>
  <c r="AA422" i="1"/>
  <c r="AB422" i="1" s="1"/>
  <c r="AC422" i="1" s="1"/>
  <c r="AD422" i="1" s="1"/>
  <c r="V413" i="1"/>
  <c r="T413" i="1"/>
  <c r="AE412" i="1"/>
  <c r="AA412" i="1"/>
  <c r="AB412" i="1" s="1"/>
  <c r="AC412" i="1" s="1"/>
  <c r="AD412" i="1" s="1"/>
  <c r="AA408" i="1"/>
  <c r="T401" i="1"/>
  <c r="V401" i="1"/>
  <c r="V395" i="1"/>
  <c r="T395" i="1"/>
  <c r="AA394" i="1"/>
  <c r="T390" i="1"/>
  <c r="AA386" i="1"/>
  <c r="AB386" i="1"/>
  <c r="AC386" i="1"/>
  <c r="AD386" i="1"/>
  <c r="V363" i="1"/>
  <c r="T363" i="1"/>
  <c r="V312" i="1"/>
  <c r="T312" i="1"/>
  <c r="T302" i="1"/>
  <c r="V302" i="1"/>
  <c r="U451" i="1"/>
  <c r="AB64" i="1"/>
  <c r="AC64" i="1" s="1"/>
  <c r="AD64" i="1" s="1"/>
  <c r="U64" i="1"/>
  <c r="V510" i="1"/>
  <c r="T510" i="1"/>
  <c r="V484" i="1"/>
  <c r="T484" i="1"/>
  <c r="AA480" i="1"/>
  <c r="AB480" i="1" s="1"/>
  <c r="AC480" i="1" s="1"/>
  <c r="AD480" i="1"/>
  <c r="AF480" i="1"/>
  <c r="AA479" i="1"/>
  <c r="V475" i="1"/>
  <c r="T475" i="1"/>
  <c r="AA473" i="1"/>
  <c r="V472" i="1"/>
  <c r="T472" i="1"/>
  <c r="AB472" i="1" s="1"/>
  <c r="T457" i="1"/>
  <c r="U457" i="1" s="1"/>
  <c r="R453" i="1"/>
  <c r="S453" i="1"/>
  <c r="AB437" i="1"/>
  <c r="T437" i="1"/>
  <c r="AA365" i="1"/>
  <c r="AB365" i="1" s="1"/>
  <c r="AC365" i="1" s="1"/>
  <c r="AD365" i="1" s="1"/>
  <c r="V297" i="1"/>
  <c r="T297" i="1"/>
  <c r="R297" i="1"/>
  <c r="S297" i="1"/>
  <c r="V294" i="1"/>
  <c r="T294" i="1"/>
  <c r="AC294" i="1" s="1"/>
  <c r="AD294" i="1" s="1"/>
  <c r="T411" i="1"/>
  <c r="U411" i="1" s="1"/>
  <c r="AA407" i="1"/>
  <c r="AB407" i="1"/>
  <c r="AC407" i="1" s="1"/>
  <c r="AD407" i="1" s="1"/>
  <c r="AA392" i="1"/>
  <c r="AB392" i="1"/>
  <c r="AC392" i="1"/>
  <c r="AD392" i="1" s="1"/>
  <c r="AA379" i="1"/>
  <c r="AB379" i="1"/>
  <c r="AC379" i="1" s="1"/>
  <c r="AD379" i="1"/>
  <c r="AA374" i="1"/>
  <c r="AB374" i="1"/>
  <c r="AC374" i="1" s="1"/>
  <c r="AD374" i="1" s="1"/>
  <c r="R355" i="1"/>
  <c r="S355" i="1" s="1"/>
  <c r="V326" i="1"/>
  <c r="T326" i="1"/>
  <c r="R326" i="1"/>
  <c r="S326" i="1"/>
  <c r="T313" i="1"/>
  <c r="R452" i="1"/>
  <c r="S452" i="1" s="1"/>
  <c r="AA415" i="1"/>
  <c r="AB415" i="1" s="1"/>
  <c r="AC415" i="1" s="1"/>
  <c r="AD415" i="1" s="1"/>
  <c r="AB307" i="1"/>
  <c r="T258" i="1"/>
  <c r="AB258" i="1" s="1"/>
  <c r="R294" i="1"/>
  <c r="S294" i="1" s="1"/>
  <c r="T274" i="1"/>
  <c r="T248" i="1"/>
  <c r="V248" i="1"/>
  <c r="AA158" i="1"/>
  <c r="AB158" i="1"/>
  <c r="AA148" i="1"/>
  <c r="AB148" i="1" s="1"/>
  <c r="AC148" i="1"/>
  <c r="AD148" i="1"/>
  <c r="R284" i="1"/>
  <c r="S284" i="1" s="1"/>
  <c r="T201" i="1"/>
  <c r="V201" i="1"/>
  <c r="AA143" i="1"/>
  <c r="AB143" i="1" s="1"/>
  <c r="AC143" i="1" s="1"/>
  <c r="AD143" i="1"/>
  <c r="V182" i="1"/>
  <c r="T182" i="1"/>
  <c r="U182" i="1" s="1"/>
  <c r="AB182" i="1"/>
  <c r="V159" i="1"/>
  <c r="T159" i="1"/>
  <c r="AA111" i="1"/>
  <c r="AB111" i="1" s="1"/>
  <c r="AC111" i="1"/>
  <c r="AD111" i="1"/>
  <c r="AF111" i="1"/>
  <c r="AG111" i="1"/>
  <c r="AH111" i="1" s="1"/>
  <c r="V187" i="1"/>
  <c r="T187" i="1"/>
  <c r="V177" i="1"/>
  <c r="T177" i="1"/>
  <c r="AA167" i="1"/>
  <c r="AB33" i="1"/>
  <c r="AA133" i="1"/>
  <c r="AB133" i="1" s="1"/>
  <c r="T106" i="1"/>
  <c r="AB106" i="1" s="1"/>
  <c r="AC106" i="1" s="1"/>
  <c r="AD106" i="1" s="1"/>
  <c r="AA105" i="1"/>
  <c r="AB105" i="1"/>
  <c r="AC105" i="1" s="1"/>
  <c r="AD105" i="1" s="1"/>
  <c r="R117" i="1"/>
  <c r="S117" i="1" s="1"/>
  <c r="R114" i="1"/>
  <c r="S114" i="1"/>
  <c r="R109" i="1"/>
  <c r="S109" i="1" s="1"/>
  <c r="R95" i="1"/>
  <c r="S95" i="1" s="1"/>
  <c r="T88" i="1"/>
  <c r="V88" i="1"/>
  <c r="V48" i="1"/>
  <c r="T48" i="1"/>
  <c r="AB50" i="1"/>
  <c r="AC50" i="1" s="1"/>
  <c r="AD50" i="1"/>
  <c r="AF50" i="1" s="1"/>
  <c r="R49" i="1"/>
  <c r="S49" i="1" s="1"/>
  <c r="T28" i="1"/>
  <c r="AB28" i="1" s="1"/>
  <c r="T33" i="1"/>
  <c r="R19" i="1"/>
  <c r="S19" i="1"/>
  <c r="AF399" i="1"/>
  <c r="AG399" i="1" s="1"/>
  <c r="AH399" i="1" s="1"/>
  <c r="U88" i="1"/>
  <c r="AB411" i="1"/>
  <c r="AC411" i="1"/>
  <c r="AD411" i="1"/>
  <c r="AF411" i="1" s="1"/>
  <c r="AC335" i="1"/>
  <c r="AD335" i="1"/>
  <c r="AF445" i="1"/>
  <c r="AG445" i="1"/>
  <c r="AH445" i="1" s="1"/>
  <c r="AB328" i="1"/>
  <c r="AC328" i="1"/>
  <c r="AD328" i="1" s="1"/>
  <c r="U328" i="1"/>
  <c r="AB461" i="1"/>
  <c r="AC461" i="1"/>
  <c r="AD461" i="1" s="1"/>
  <c r="AG461" i="1" s="1"/>
  <c r="AH461" i="1" s="1"/>
  <c r="AF461" i="1"/>
  <c r="U461" i="1"/>
  <c r="U200" i="1"/>
  <c r="AC200" i="1"/>
  <c r="AD200" i="1"/>
  <c r="AC508" i="1"/>
  <c r="AD508" i="1"/>
  <c r="U508" i="1"/>
  <c r="AF358" i="1"/>
  <c r="AG358" i="1"/>
  <c r="AH358" i="1"/>
  <c r="AC187" i="1"/>
  <c r="AD187" i="1"/>
  <c r="AF187" i="1" s="1"/>
  <c r="AB335" i="1"/>
  <c r="U507" i="1"/>
  <c r="AB507" i="1"/>
  <c r="AC507" i="1"/>
  <c r="AD507" i="1"/>
  <c r="AF270" i="1"/>
  <c r="AG270" i="1" s="1"/>
  <c r="AH270" i="1" s="1"/>
  <c r="U364" i="1"/>
  <c r="AD364" i="1"/>
  <c r="AF364" i="1" s="1"/>
  <c r="AF402" i="1"/>
  <c r="AG402" i="1"/>
  <c r="AH402" i="1"/>
  <c r="U401" i="1"/>
  <c r="AB401" i="1"/>
  <c r="AC401" i="1" s="1"/>
  <c r="AD401" i="1" s="1"/>
  <c r="AF334" i="1"/>
  <c r="U129" i="1"/>
  <c r="AB129" i="1"/>
  <c r="AC129" i="1"/>
  <c r="AD129" i="1" s="1"/>
  <c r="AF129" i="1" s="1"/>
  <c r="U183" i="1"/>
  <c r="AC183" i="1"/>
  <c r="AD183" i="1" s="1"/>
  <c r="AF183" i="1" s="1"/>
  <c r="AB301" i="1"/>
  <c r="AC301" i="1"/>
  <c r="AD301" i="1" s="1"/>
  <c r="U301" i="1"/>
  <c r="AB391" i="1"/>
  <c r="AC391" i="1"/>
  <c r="AD391" i="1"/>
  <c r="U391" i="1"/>
  <c r="U344" i="1"/>
  <c r="AC344" i="1"/>
  <c r="AD344" i="1"/>
  <c r="AF344" i="1" s="1"/>
  <c r="U441" i="1"/>
  <c r="U455" i="1"/>
  <c r="AC488" i="1"/>
  <c r="AD488" i="1"/>
  <c r="AF488" i="1"/>
  <c r="U488" i="1"/>
  <c r="AB488" i="1"/>
  <c r="AC171" i="1"/>
  <c r="AD171" i="1" s="1"/>
  <c r="AB171" i="1"/>
  <c r="U171" i="1"/>
  <c r="AF435" i="1"/>
  <c r="AG435" i="1"/>
  <c r="AH435" i="1"/>
  <c r="AF146" i="1"/>
  <c r="AG146" i="1" s="1"/>
  <c r="AH146" i="1" s="1"/>
  <c r="U214" i="1"/>
  <c r="AC214" i="1"/>
  <c r="AD214" i="1"/>
  <c r="U242" i="1"/>
  <c r="AC242" i="1"/>
  <c r="AD242" i="1" s="1"/>
  <c r="U318" i="1"/>
  <c r="AC318" i="1"/>
  <c r="AD318" i="1"/>
  <c r="AG318" i="1" s="1"/>
  <c r="AH318" i="1"/>
  <c r="U367" i="1"/>
  <c r="AB367" i="1"/>
  <c r="AC367" i="1" s="1"/>
  <c r="AD367" i="1" s="1"/>
  <c r="U376" i="1"/>
  <c r="U159" i="1"/>
  <c r="U248" i="1"/>
  <c r="AB248" i="1"/>
  <c r="AC248" i="1"/>
  <c r="AD248" i="1"/>
  <c r="U472" i="1"/>
  <c r="AC472" i="1"/>
  <c r="AD472" i="1" s="1"/>
  <c r="U390" i="1"/>
  <c r="AB490" i="1"/>
  <c r="AC490" i="1"/>
  <c r="AD490" i="1"/>
  <c r="U490" i="1"/>
  <c r="AF13" i="1"/>
  <c r="AC170" i="1"/>
  <c r="AD170" i="1"/>
  <c r="U170" i="1"/>
  <c r="AC243" i="1"/>
  <c r="AD243" i="1"/>
  <c r="U243" i="1"/>
  <c r="AB243" i="1"/>
  <c r="U298" i="1"/>
  <c r="AC298" i="1"/>
  <c r="AD298" i="1"/>
  <c r="AC322" i="1"/>
  <c r="AD322" i="1"/>
  <c r="AB322" i="1"/>
  <c r="U383" i="1"/>
  <c r="AF53" i="1"/>
  <c r="AG53" i="1"/>
  <c r="AH53" i="1"/>
  <c r="U18" i="1"/>
  <c r="AC18" i="1"/>
  <c r="AD18" i="1"/>
  <c r="AF18" i="1" s="1"/>
  <c r="U107" i="1"/>
  <c r="U231" i="1"/>
  <c r="AC231" i="1"/>
  <c r="AD231" i="1"/>
  <c r="AF231" i="1" s="1"/>
  <c r="AC295" i="1"/>
  <c r="AD295" i="1" s="1"/>
  <c r="U295" i="1"/>
  <c r="AB410" i="1"/>
  <c r="AC410" i="1" s="1"/>
  <c r="AD410" i="1" s="1"/>
  <c r="AF410" i="1" s="1"/>
  <c r="U410" i="1"/>
  <c r="AC28" i="1"/>
  <c r="AD28" i="1"/>
  <c r="U28" i="1"/>
  <c r="U48" i="1"/>
  <c r="AC48" i="1"/>
  <c r="AD48" i="1"/>
  <c r="AB48" i="1"/>
  <c r="AF143" i="1"/>
  <c r="U274" i="1"/>
  <c r="AB274" i="1"/>
  <c r="AC274" i="1"/>
  <c r="AD274" i="1" s="1"/>
  <c r="U326" i="1"/>
  <c r="AC326" i="1"/>
  <c r="AD326" i="1" s="1"/>
  <c r="AB326" i="1"/>
  <c r="AC510" i="1"/>
  <c r="AD510" i="1" s="1"/>
  <c r="AC363" i="1"/>
  <c r="AD363" i="1" s="1"/>
  <c r="AB363" i="1"/>
  <c r="U363" i="1"/>
  <c r="U479" i="1"/>
  <c r="AC479" i="1"/>
  <c r="AD479" i="1" s="1"/>
  <c r="U133" i="1"/>
  <c r="U118" i="1"/>
  <c r="AF165" i="1"/>
  <c r="AG165" i="1"/>
  <c r="AH165" i="1" s="1"/>
  <c r="U61" i="1"/>
  <c r="U375" i="1"/>
  <c r="AC375" i="1"/>
  <c r="AD375" i="1" s="1"/>
  <c r="AF499" i="1"/>
  <c r="AG499" i="1" s="1"/>
  <c r="AH499" i="1" s="1"/>
  <c r="U302" i="1"/>
  <c r="AC302" i="1"/>
  <c r="AD302" i="1"/>
  <c r="AF302" i="1"/>
  <c r="AG302" i="1" s="1"/>
  <c r="AH302" i="1" s="1"/>
  <c r="U33" i="1"/>
  <c r="AC33" i="1"/>
  <c r="AD33" i="1"/>
  <c r="U106" i="1"/>
  <c r="U177" i="1"/>
  <c r="U201" i="1"/>
  <c r="AB201" i="1"/>
  <c r="AC201" i="1"/>
  <c r="AD201" i="1" s="1"/>
  <c r="U258" i="1"/>
  <c r="AC258" i="1"/>
  <c r="AD258" i="1"/>
  <c r="AF258" i="1" s="1"/>
  <c r="AG258" i="1" s="1"/>
  <c r="AH258" i="1" s="1"/>
  <c r="AB313" i="1"/>
  <c r="U313" i="1"/>
  <c r="AC313" i="1"/>
  <c r="AD313" i="1"/>
  <c r="AF313" i="1" s="1"/>
  <c r="AB294" i="1"/>
  <c r="U294" i="1"/>
  <c r="AC437" i="1"/>
  <c r="AD437" i="1"/>
  <c r="AG437" i="1" s="1"/>
  <c r="AH437" i="1" s="1"/>
  <c r="AF437" i="1"/>
  <c r="U437" i="1"/>
  <c r="AC475" i="1"/>
  <c r="AD475" i="1"/>
  <c r="U475" i="1"/>
  <c r="AB475" i="1"/>
  <c r="U484" i="1"/>
  <c r="AB484" i="1"/>
  <c r="AC484" i="1"/>
  <c r="AD484" i="1" s="1"/>
  <c r="AC312" i="1"/>
  <c r="AD312" i="1" s="1"/>
  <c r="AF312" i="1" s="1"/>
  <c r="U312" i="1"/>
  <c r="AB312" i="1"/>
  <c r="U395" i="1"/>
  <c r="U413" i="1"/>
  <c r="AB413" i="1"/>
  <c r="AC413" i="1"/>
  <c r="AD413" i="1"/>
  <c r="AF413" i="1" s="1"/>
  <c r="AG413" i="1"/>
  <c r="AH413" i="1" s="1"/>
  <c r="U346" i="1"/>
  <c r="AC346" i="1"/>
  <c r="AD346" i="1" s="1"/>
  <c r="AC442" i="1"/>
  <c r="AD442" i="1" s="1"/>
  <c r="U442" i="1"/>
  <c r="AB442" i="1"/>
  <c r="AD482" i="1"/>
  <c r="U482" i="1"/>
  <c r="AG362" i="1"/>
  <c r="AH362" i="1" s="1"/>
  <c r="AB170" i="1"/>
  <c r="U184" i="1"/>
  <c r="AB184" i="1"/>
  <c r="AC184" i="1"/>
  <c r="AD184" i="1" s="1"/>
  <c r="AC491" i="1"/>
  <c r="AD491" i="1" s="1"/>
  <c r="AF271" i="1"/>
  <c r="AG271" i="1" s="1"/>
  <c r="AH271" i="1"/>
  <c r="AB344" i="1"/>
  <c r="AF37" i="1"/>
  <c r="AG37" i="1"/>
  <c r="AH37" i="1"/>
  <c r="AF483" i="1"/>
  <c r="AG483" i="1"/>
  <c r="AH483" i="1" s="1"/>
  <c r="U357" i="1"/>
  <c r="AB18" i="1"/>
  <c r="AB107" i="1"/>
  <c r="AC107" i="1"/>
  <c r="AD107" i="1"/>
  <c r="U161" i="1"/>
  <c r="AB200" i="1"/>
  <c r="AB231" i="1"/>
  <c r="AB295" i="1"/>
  <c r="AF325" i="1"/>
  <c r="AG325" i="1" s="1"/>
  <c r="AH325" i="1" s="1"/>
  <c r="AF430" i="1"/>
  <c r="AG430" i="1" s="1"/>
  <c r="AH430" i="1" s="1"/>
  <c r="U489" i="1"/>
  <c r="AC489" i="1"/>
  <c r="AD489" i="1"/>
  <c r="AF489" i="1" s="1"/>
  <c r="AG489" i="1" s="1"/>
  <c r="AH489" i="1" s="1"/>
  <c r="AB489" i="1"/>
  <c r="AB505" i="1"/>
  <c r="AF250" i="1"/>
  <c r="AG250" i="1" s="1"/>
  <c r="AH250" i="1" s="1"/>
  <c r="AF391" i="1"/>
  <c r="AG411" i="1"/>
  <c r="AH411" i="1"/>
  <c r="AF479" i="1"/>
  <c r="AF318" i="1"/>
  <c r="AF301" i="1"/>
  <c r="AG301" i="1"/>
  <c r="AH301" i="1" s="1"/>
  <c r="AF326" i="1"/>
  <c r="AG326" i="1" s="1"/>
  <c r="AH326" i="1" s="1"/>
  <c r="AF33" i="1"/>
  <c r="AG33" i="1"/>
  <c r="AH33" i="1" s="1"/>
  <c r="AG313" i="1"/>
  <c r="AH313" i="1" s="1"/>
  <c r="AF48" i="1"/>
  <c r="AG48" i="1" s="1"/>
  <c r="AH48" i="1" s="1"/>
  <c r="AF390" i="1"/>
  <c r="AG390" i="1" s="1"/>
  <c r="AH390" i="1" s="1"/>
  <c r="AF214" i="1"/>
  <c r="AG214" i="1" s="1"/>
  <c r="AH214" i="1" s="1"/>
  <c r="AF442" i="1"/>
  <c r="AG442" i="1"/>
  <c r="AH442" i="1"/>
  <c r="AG475" i="1"/>
  <c r="AH475" i="1" s="1"/>
  <c r="AF475" i="1"/>
  <c r="AG351" i="1"/>
  <c r="AH351" i="1"/>
  <c r="AF377" i="1"/>
  <c r="AG377" i="1" s="1"/>
  <c r="AH377" i="1" s="1"/>
  <c r="AF392" i="1"/>
  <c r="AG392" i="1"/>
  <c r="AH392" i="1" s="1"/>
  <c r="AF73" i="1"/>
  <c r="AG73" i="1"/>
  <c r="AH73" i="1"/>
  <c r="AG41" i="1"/>
  <c r="AH41" i="1"/>
  <c r="AF61" i="1"/>
  <c r="AF170" i="1"/>
  <c r="AG170" i="1" s="1"/>
  <c r="AH170" i="1" s="1"/>
  <c r="AF494" i="1"/>
  <c r="AG494" i="1"/>
  <c r="AH494" i="1" s="1"/>
  <c r="AF298" i="1"/>
  <c r="AG298" i="1"/>
  <c r="AH298" i="1"/>
  <c r="AF490" i="1"/>
  <c r="AF327" i="1"/>
  <c r="AG327" i="1"/>
  <c r="AH327" i="1" s="1"/>
  <c r="AG122" i="1"/>
  <c r="AH122" i="1" s="1"/>
  <c r="AF292" i="1"/>
  <c r="AG292" i="1"/>
  <c r="AH292" i="1"/>
  <c r="AF228" i="1"/>
  <c r="AG228" i="1"/>
  <c r="AH228" i="1" s="1"/>
  <c r="AF300" i="1"/>
  <c r="AG300" i="1"/>
  <c r="AH300" i="1" s="1"/>
  <c r="AF378" i="1"/>
  <c r="AG378" i="1" s="1"/>
  <c r="AH378" i="1" s="1"/>
  <c r="AG202" i="1"/>
  <c r="AH202" i="1"/>
  <c r="AG145" i="1"/>
  <c r="AH145" i="1"/>
  <c r="AF19" i="1"/>
  <c r="AF243" i="1"/>
  <c r="AF58" i="1"/>
  <c r="AG58" i="1"/>
  <c r="AH58" i="1"/>
  <c r="AF196" i="1"/>
  <c r="AG511" i="1"/>
  <c r="AH511" i="1" s="1"/>
  <c r="AF179" i="1"/>
  <c r="AF369" i="1"/>
  <c r="AG369" i="1" s="1"/>
  <c r="AH369" i="1" s="1"/>
  <c r="AF162" i="1"/>
  <c r="AG162" i="1"/>
  <c r="AH162" i="1"/>
  <c r="AG143" i="1"/>
  <c r="AH143" i="1" s="1"/>
  <c r="AG469" i="1"/>
  <c r="AH469" i="1" s="1"/>
  <c r="AG282" i="1"/>
  <c r="AH282" i="1"/>
  <c r="AF17" i="1"/>
  <c r="AF151" i="1"/>
  <c r="AG151" i="1" s="1"/>
  <c r="AH151" i="1" s="1"/>
  <c r="AG391" i="1"/>
  <c r="AH391" i="1"/>
  <c r="AG416" i="1"/>
  <c r="AH416" i="1" s="1"/>
  <c r="AG27" i="1"/>
  <c r="AH27" i="1" s="1"/>
  <c r="AF275" i="1"/>
  <c r="AG275" i="1" s="1"/>
  <c r="AH275" i="1" s="1"/>
  <c r="AF446" i="1"/>
  <c r="AG446" i="1"/>
  <c r="AH446" i="1"/>
  <c r="AG352" i="1"/>
  <c r="AH352" i="1"/>
  <c r="AG231" i="1"/>
  <c r="AH231" i="1"/>
  <c r="AG410" i="1"/>
  <c r="AH410" i="1" s="1"/>
  <c r="AF504" i="1"/>
  <c r="AG434" i="1"/>
  <c r="AH434" i="1" s="1"/>
  <c r="AF157" i="1"/>
  <c r="AG371" i="1"/>
  <c r="AH371" i="1"/>
  <c r="AF316" i="1"/>
  <c r="AG316" i="1"/>
  <c r="AH316" i="1" s="1"/>
  <c r="AF70" i="1"/>
  <c r="AG70" i="1"/>
  <c r="AH70" i="1" s="1"/>
  <c r="AG497" i="1"/>
  <c r="AH497" i="1"/>
  <c r="AF230" i="1"/>
  <c r="AF254" i="1"/>
  <c r="AF194" i="1"/>
  <c r="AG194" i="1"/>
  <c r="AH194" i="1" s="1"/>
  <c r="AF220" i="1"/>
  <c r="AF203" i="1"/>
  <c r="AG203" i="1" s="1"/>
  <c r="AH203" i="1" s="1"/>
  <c r="AF485" i="1"/>
  <c r="AG213" i="1"/>
  <c r="AH213" i="1"/>
  <c r="AG218" i="1"/>
  <c r="AH218" i="1"/>
  <c r="AF198" i="1"/>
  <c r="AG308" i="1"/>
  <c r="AH308" i="1"/>
  <c r="AF331" i="1"/>
  <c r="AG331" i="1"/>
  <c r="AH331" i="1" s="1"/>
  <c r="AF295" i="1" l="1"/>
  <c r="AG295" i="1"/>
  <c r="AH295" i="1" s="1"/>
  <c r="AF171" i="1"/>
  <c r="AG171" i="1"/>
  <c r="AH171" i="1" s="1"/>
  <c r="AF401" i="1"/>
  <c r="AG401" i="1" s="1"/>
  <c r="AH401" i="1" s="1"/>
  <c r="AF105" i="1"/>
  <c r="AG105" i="1" s="1"/>
  <c r="AH105" i="1" s="1"/>
  <c r="AF257" i="1"/>
  <c r="AG257" i="1"/>
  <c r="AH257" i="1" s="1"/>
  <c r="AF414" i="1"/>
  <c r="AG414" i="1" s="1"/>
  <c r="AH414" i="1" s="1"/>
  <c r="AF106" i="1"/>
  <c r="AG106" i="1"/>
  <c r="AH106" i="1" s="1"/>
  <c r="AG406" i="1"/>
  <c r="AH406" i="1" s="1"/>
  <c r="AF406" i="1"/>
  <c r="AF190" i="1"/>
  <c r="AG190" i="1" s="1"/>
  <c r="AH190" i="1" s="1"/>
  <c r="AF474" i="1"/>
  <c r="AG474" i="1" s="1"/>
  <c r="AH474" i="1" s="1"/>
  <c r="AF14" i="1"/>
  <c r="AG14" i="1" s="1"/>
  <c r="AH14" i="1" s="1"/>
  <c r="AF491" i="1"/>
  <c r="AG491" i="1" s="1"/>
  <c r="AH491" i="1" s="1"/>
  <c r="AF412" i="1"/>
  <c r="AG412" i="1" s="1"/>
  <c r="AH412" i="1" s="1"/>
  <c r="AF242" i="1"/>
  <c r="AG242" i="1" s="1"/>
  <c r="AH242" i="1" s="1"/>
  <c r="AG328" i="1"/>
  <c r="AH328" i="1" s="1"/>
  <c r="AF328" i="1"/>
  <c r="AF281" i="1"/>
  <c r="AG281" i="1"/>
  <c r="AH281" i="1" s="1"/>
  <c r="AF426" i="1"/>
  <c r="AG426" i="1"/>
  <c r="AH426" i="1" s="1"/>
  <c r="AF94" i="1"/>
  <c r="AG94" i="1" s="1"/>
  <c r="AH94" i="1" s="1"/>
  <c r="AG304" i="1"/>
  <c r="AH304" i="1" s="1"/>
  <c r="AF304" i="1"/>
  <c r="AF420" i="1"/>
  <c r="AG420" i="1" s="1"/>
  <c r="AH420" i="1" s="1"/>
  <c r="AF384" i="1"/>
  <c r="AG384" i="1"/>
  <c r="AH384" i="1" s="1"/>
  <c r="AF305" i="1"/>
  <c r="AG305" i="1"/>
  <c r="AH305" i="1" s="1"/>
  <c r="AG415" i="1"/>
  <c r="AH415" i="1" s="1"/>
  <c r="AF415" i="1"/>
  <c r="AF252" i="1"/>
  <c r="AG252" i="1"/>
  <c r="AH252" i="1" s="1"/>
  <c r="AG346" i="1"/>
  <c r="AH346" i="1" s="1"/>
  <c r="AF346" i="1"/>
  <c r="AF67" i="1"/>
  <c r="AG67" i="1" s="1"/>
  <c r="AH67" i="1" s="1"/>
  <c r="AG238" i="1"/>
  <c r="AH238" i="1" s="1"/>
  <c r="AF238" i="1"/>
  <c r="AF16" i="1"/>
  <c r="AG16" i="1" s="1"/>
  <c r="AH16" i="1" s="1"/>
  <c r="AF266" i="1"/>
  <c r="AG266" i="1" s="1"/>
  <c r="AH266" i="1" s="1"/>
  <c r="AF184" i="1"/>
  <c r="AG184" i="1" s="1"/>
  <c r="AH184" i="1" s="1"/>
  <c r="AF374" i="1"/>
  <c r="AG374" i="1" s="1"/>
  <c r="AH374" i="1" s="1"/>
  <c r="AF367" i="1"/>
  <c r="AG367" i="1" s="1"/>
  <c r="AH367" i="1" s="1"/>
  <c r="AF294" i="1"/>
  <c r="AG294" i="1" s="1"/>
  <c r="AH294" i="1" s="1"/>
  <c r="AG239" i="1"/>
  <c r="AH239" i="1" s="1"/>
  <c r="AF239" i="1"/>
  <c r="AF28" i="1"/>
  <c r="AG28" i="1" s="1"/>
  <c r="AH28" i="1" s="1"/>
  <c r="AC395" i="1"/>
  <c r="AD395" i="1" s="1"/>
  <c r="AF425" i="1"/>
  <c r="AG425" i="1" s="1"/>
  <c r="AH425" i="1" s="1"/>
  <c r="AG50" i="1"/>
  <c r="AH50" i="1" s="1"/>
  <c r="AG210" i="1"/>
  <c r="AH210" i="1" s="1"/>
  <c r="AF335" i="1"/>
  <c r="AG335" i="1"/>
  <c r="AH335" i="1" s="1"/>
  <c r="AF169" i="1"/>
  <c r="AG169" i="1" s="1"/>
  <c r="AH169" i="1" s="1"/>
  <c r="AF498" i="1"/>
  <c r="AG498" i="1" s="1"/>
  <c r="AH498" i="1" s="1"/>
  <c r="AF26" i="1"/>
  <c r="AG26" i="1" s="1"/>
  <c r="AH26" i="1" s="1"/>
  <c r="AG235" i="1"/>
  <c r="AH235" i="1" s="1"/>
  <c r="AG322" i="1"/>
  <c r="AH322" i="1" s="1"/>
  <c r="AF322" i="1"/>
  <c r="AF123" i="1"/>
  <c r="AG123" i="1" s="1"/>
  <c r="AH123" i="1" s="1"/>
  <c r="AF264" i="1"/>
  <c r="AG264" i="1" s="1"/>
  <c r="AH264" i="1" s="1"/>
  <c r="AF192" i="1"/>
  <c r="AG192" i="1"/>
  <c r="AH192" i="1" s="1"/>
  <c r="AF460" i="1"/>
  <c r="AG460" i="1" s="1"/>
  <c r="AH460" i="1" s="1"/>
  <c r="AF20" i="1"/>
  <c r="AG20" i="1"/>
  <c r="AH20" i="1" s="1"/>
  <c r="AF40" i="1"/>
  <c r="AG40" i="1" s="1"/>
  <c r="AH40" i="1" s="1"/>
  <c r="AF341" i="1"/>
  <c r="AG341" i="1" s="1"/>
  <c r="AH341" i="1" s="1"/>
  <c r="AG509" i="1"/>
  <c r="AH509" i="1" s="1"/>
  <c r="AF246" i="1"/>
  <c r="AG246" i="1" s="1"/>
  <c r="AH246" i="1" s="1"/>
  <c r="AF148" i="1"/>
  <c r="AG148" i="1" s="1"/>
  <c r="AH148" i="1" s="1"/>
  <c r="AG187" i="1"/>
  <c r="AH187" i="1" s="1"/>
  <c r="AF472" i="1"/>
  <c r="AG472" i="1" s="1"/>
  <c r="AH472" i="1" s="1"/>
  <c r="AB395" i="1"/>
  <c r="AF274" i="1"/>
  <c r="AG274" i="1"/>
  <c r="AH274" i="1" s="1"/>
  <c r="AG309" i="1"/>
  <c r="AH309" i="1" s="1"/>
  <c r="AF507" i="1"/>
  <c r="AG507" i="1" s="1"/>
  <c r="AH507" i="1" s="1"/>
  <c r="AF407" i="1"/>
  <c r="AG407" i="1" s="1"/>
  <c r="AH407" i="1" s="1"/>
  <c r="AB396" i="1"/>
  <c r="U396" i="1"/>
  <c r="AC396" i="1"/>
  <c r="AD396" i="1" s="1"/>
  <c r="AG55" i="1"/>
  <c r="AH55" i="1" s="1"/>
  <c r="AF55" i="1"/>
  <c r="AG433" i="1"/>
  <c r="AH433" i="1" s="1"/>
  <c r="AF433" i="1"/>
  <c r="AF80" i="1"/>
  <c r="AG80" i="1"/>
  <c r="AH80" i="1" s="1"/>
  <c r="AG354" i="1"/>
  <c r="AH354" i="1" s="1"/>
  <c r="AF354" i="1"/>
  <c r="AF428" i="1"/>
  <c r="AG428" i="1"/>
  <c r="AH428" i="1" s="1"/>
  <c r="AF291" i="1"/>
  <c r="AF440" i="1"/>
  <c r="AG440" i="1" s="1"/>
  <c r="AH440" i="1" s="1"/>
  <c r="AB181" i="1"/>
  <c r="U181" i="1"/>
  <c r="AC181" i="1"/>
  <c r="AD181" i="1" s="1"/>
  <c r="AG338" i="1"/>
  <c r="AH338" i="1" s="1"/>
  <c r="AF338" i="1"/>
  <c r="AB477" i="1"/>
  <c r="U477" i="1"/>
  <c r="AC477" i="1"/>
  <c r="AD477" i="1" s="1"/>
  <c r="AG307" i="1"/>
  <c r="AH307" i="1" s="1"/>
  <c r="AF307" i="1"/>
  <c r="AC518" i="1"/>
  <c r="AD518" i="1" s="1"/>
  <c r="AB518" i="1"/>
  <c r="U518" i="1"/>
  <c r="AF95" i="1"/>
  <c r="AG95" i="1" s="1"/>
  <c r="AH95" i="1" s="1"/>
  <c r="AC279" i="1"/>
  <c r="AD279" i="1" s="1"/>
  <c r="AB279" i="1"/>
  <c r="U279" i="1"/>
  <c r="AB189" i="1"/>
  <c r="AC189" i="1"/>
  <c r="AD189" i="1" s="1"/>
  <c r="AF558" i="1"/>
  <c r="AG558" i="1" s="1"/>
  <c r="AH558" i="1" s="1"/>
  <c r="AF576" i="1"/>
  <c r="AG576" i="1"/>
  <c r="AH576" i="1" s="1"/>
  <c r="AG934" i="1"/>
  <c r="AH934" i="1" s="1"/>
  <c r="AF508" i="1"/>
  <c r="AG508" i="1" s="1"/>
  <c r="AH508" i="1" s="1"/>
  <c r="AC44" i="1"/>
  <c r="AD44" i="1" s="1"/>
  <c r="AB44" i="1"/>
  <c r="U44" i="1"/>
  <c r="AF570" i="1"/>
  <c r="AG570" i="1" s="1"/>
  <c r="AH570" i="1" s="1"/>
  <c r="AF79" i="1"/>
  <c r="AG79" i="1" s="1"/>
  <c r="AH79" i="1" s="1"/>
  <c r="U209" i="1"/>
  <c r="AB209" i="1"/>
  <c r="AF496" i="1"/>
  <c r="AG496" i="1"/>
  <c r="AH496" i="1" s="1"/>
  <c r="AF389" i="1"/>
  <c r="AG389" i="1"/>
  <c r="AH389" i="1" s="1"/>
  <c r="AG35" i="1"/>
  <c r="AH35" i="1" s="1"/>
  <c r="AG191" i="1"/>
  <c r="AH191" i="1" s="1"/>
  <c r="AG234" i="1"/>
  <c r="AH234" i="1" s="1"/>
  <c r="AF234" i="1"/>
  <c r="AF174" i="1"/>
  <c r="AG174" i="1"/>
  <c r="AH174" i="1" s="1"/>
  <c r="AF168" i="1"/>
  <c r="AG168" i="1" s="1"/>
  <c r="AH168" i="1" s="1"/>
  <c r="U524" i="1"/>
  <c r="AB524" i="1"/>
  <c r="AC524" i="1"/>
  <c r="AD524" i="1" s="1"/>
  <c r="AG262" i="1"/>
  <c r="AH262" i="1" s="1"/>
  <c r="AB233" i="1"/>
  <c r="AC233" i="1"/>
  <c r="AD233" i="1" s="1"/>
  <c r="U233" i="1"/>
  <c r="AF216" i="1"/>
  <c r="AG216" i="1" s="1"/>
  <c r="AH216" i="1" s="1"/>
  <c r="AG793" i="1"/>
  <c r="AH793" i="1" s="1"/>
  <c r="AF793" i="1"/>
  <c r="AB730" i="1"/>
  <c r="U730" i="1"/>
  <c r="AC730" i="1"/>
  <c r="AD730" i="1" s="1"/>
  <c r="AF247" i="1"/>
  <c r="AG247" i="1" s="1"/>
  <c r="AH247" i="1" s="1"/>
  <c r="AF373" i="1"/>
  <c r="AG373" i="1" s="1"/>
  <c r="AH373" i="1" s="1"/>
  <c r="AF104" i="1"/>
  <c r="AG104" i="1" s="1"/>
  <c r="AH104" i="1" s="1"/>
  <c r="AF348" i="1"/>
  <c r="AG348" i="1"/>
  <c r="AH348" i="1" s="1"/>
  <c r="AF438" i="1"/>
  <c r="AG438" i="1" s="1"/>
  <c r="AH438" i="1" s="1"/>
  <c r="U119" i="1"/>
  <c r="AB119" i="1"/>
  <c r="AC119" i="1" s="1"/>
  <c r="AD119" i="1" s="1"/>
  <c r="AB459" i="1"/>
  <c r="AC459" i="1"/>
  <c r="AD459" i="1" s="1"/>
  <c r="U459" i="1"/>
  <c r="AB355" i="1"/>
  <c r="AC355" i="1"/>
  <c r="AD355" i="1" s="1"/>
  <c r="U355" i="1"/>
  <c r="AB24" i="1"/>
  <c r="AC24" i="1"/>
  <c r="AD24" i="1" s="1"/>
  <c r="AF569" i="1"/>
  <c r="AF563" i="1"/>
  <c r="AG563" i="1"/>
  <c r="AH563" i="1" s="1"/>
  <c r="AF554" i="1"/>
  <c r="AG554" i="1" s="1"/>
  <c r="AH554" i="1" s="1"/>
  <c r="AF365" i="1"/>
  <c r="AG365" i="1" s="1"/>
  <c r="AH365" i="1" s="1"/>
  <c r="AC30" i="1"/>
  <c r="AD30" i="1" s="1"/>
  <c r="U30" i="1"/>
  <c r="AF557" i="1"/>
  <c r="AG557" i="1" s="1"/>
  <c r="AH557" i="1" s="1"/>
  <c r="AF436" i="1"/>
  <c r="AG436" i="1"/>
  <c r="AH436" i="1" s="1"/>
  <c r="AB286" i="1"/>
  <c r="U286" i="1"/>
  <c r="AG13" i="1"/>
  <c r="AH13" i="1" s="1"/>
  <c r="AF139" i="1"/>
  <c r="AG139" i="1"/>
  <c r="AH139" i="1" s="1"/>
  <c r="AG321" i="1"/>
  <c r="AH321" i="1" s="1"/>
  <c r="AG243" i="1"/>
  <c r="AH243" i="1" s="1"/>
  <c r="AF422" i="1"/>
  <c r="AG422" i="1" s="1"/>
  <c r="AH422" i="1" s="1"/>
  <c r="AB467" i="1"/>
  <c r="U467" i="1"/>
  <c r="AC467" i="1"/>
  <c r="AD467" i="1" s="1"/>
  <c r="AG134" i="1"/>
  <c r="AH134" i="1" s="1"/>
  <c r="AG449" i="1"/>
  <c r="AH449" i="1" s="1"/>
  <c r="AF482" i="1"/>
  <c r="AG482" i="1"/>
  <c r="AH482" i="1" s="1"/>
  <c r="AG488" i="1"/>
  <c r="AH488" i="1" s="1"/>
  <c r="AG160" i="1"/>
  <c r="AH160" i="1" s="1"/>
  <c r="AB473" i="1"/>
  <c r="AC473" i="1"/>
  <c r="AD473" i="1" s="1"/>
  <c r="AF517" i="1"/>
  <c r="AG517" i="1" s="1"/>
  <c r="AH517" i="1" s="1"/>
  <c r="AG185" i="1"/>
  <c r="AH185" i="1" s="1"/>
  <c r="AF375" i="1"/>
  <c r="AG375" i="1" s="1"/>
  <c r="AH375" i="1" s="1"/>
  <c r="U261" i="1"/>
  <c r="AF484" i="1"/>
  <c r="AG484" i="1"/>
  <c r="AH484" i="1" s="1"/>
  <c r="AG164" i="1"/>
  <c r="AH164" i="1" s="1"/>
  <c r="AG490" i="1"/>
  <c r="AH490" i="1" s="1"/>
  <c r="AF439" i="1"/>
  <c r="AG439" i="1"/>
  <c r="AH439" i="1" s="1"/>
  <c r="U448" i="1"/>
  <c r="AF443" i="1"/>
  <c r="AG443" i="1" s="1"/>
  <c r="AH443" i="1" s="1"/>
  <c r="U387" i="1"/>
  <c r="AC387" i="1"/>
  <c r="AD387" i="1" s="1"/>
  <c r="AF221" i="1"/>
  <c r="AG221" i="1" s="1"/>
  <c r="AH221" i="1" s="1"/>
  <c r="AF267" i="1"/>
  <c r="AG267" i="1" s="1"/>
  <c r="AH267" i="1" s="1"/>
  <c r="AG207" i="1"/>
  <c r="AH207" i="1" s="1"/>
  <c r="AF215" i="1"/>
  <c r="AG215" i="1"/>
  <c r="AH215" i="1" s="1"/>
  <c r="AB253" i="1"/>
  <c r="AC253" i="1"/>
  <c r="AD253" i="1" s="1"/>
  <c r="U253" i="1"/>
  <c r="U141" i="1"/>
  <c r="AF43" i="1"/>
  <c r="AG43" i="1"/>
  <c r="AH43" i="1" s="1"/>
  <c r="AF418" i="1"/>
  <c r="AG418" i="1" s="1"/>
  <c r="AH418" i="1" s="1"/>
  <c r="U361" i="1"/>
  <c r="AB361" i="1"/>
  <c r="AC361" i="1"/>
  <c r="AD361" i="1" s="1"/>
  <c r="AF63" i="1"/>
  <c r="AG63" i="1" s="1"/>
  <c r="AH63" i="1" s="1"/>
  <c r="AF492" i="1"/>
  <c r="AG492" i="1" s="1"/>
  <c r="AH492" i="1" s="1"/>
  <c r="U99" i="1"/>
  <c r="AB99" i="1"/>
  <c r="AC99" i="1" s="1"/>
  <c r="AD99" i="1" s="1"/>
  <c r="AB29" i="1"/>
  <c r="AC29" i="1"/>
  <c r="AD29" i="1" s="1"/>
  <c r="AG541" i="1"/>
  <c r="AH541" i="1" s="1"/>
  <c r="AF476" i="1"/>
  <c r="AG476" i="1"/>
  <c r="AH476" i="1" s="1"/>
  <c r="AC514" i="1"/>
  <c r="AD514" i="1" s="1"/>
  <c r="AF317" i="1"/>
  <c r="AG317" i="1" s="1"/>
  <c r="AH317" i="1" s="1"/>
  <c r="AB163" i="1"/>
  <c r="AC163" i="1" s="1"/>
  <c r="AD163" i="1" s="1"/>
  <c r="U163" i="1"/>
  <c r="AC526" i="1"/>
  <c r="AD526" i="1" s="1"/>
  <c r="AB526" i="1"/>
  <c r="U526" i="1"/>
  <c r="AG581" i="1"/>
  <c r="AH581" i="1" s="1"/>
  <c r="AF581" i="1"/>
  <c r="AF931" i="1"/>
  <c r="AG931" i="1"/>
  <c r="AH931" i="1" s="1"/>
  <c r="AG857" i="1"/>
  <c r="AH857" i="1" s="1"/>
  <c r="AF857" i="1"/>
  <c r="AF851" i="1"/>
  <c r="AG851" i="1" s="1"/>
  <c r="AH851" i="1" s="1"/>
  <c r="AG614" i="1"/>
  <c r="AH614" i="1" s="1"/>
  <c r="AF614" i="1"/>
  <c r="AF107" i="1"/>
  <c r="AG107" i="1"/>
  <c r="AH107" i="1" s="1"/>
  <c r="AG479" i="1"/>
  <c r="AH479" i="1" s="1"/>
  <c r="AF343" i="1"/>
  <c r="AG343" i="1" s="1"/>
  <c r="AH343" i="1" s="1"/>
  <c r="AG268" i="1"/>
  <c r="AH268" i="1" s="1"/>
  <c r="AG538" i="1"/>
  <c r="AH538" i="1" s="1"/>
  <c r="AF538" i="1"/>
  <c r="AF42" i="1"/>
  <c r="AG42" i="1"/>
  <c r="AH42" i="1" s="1"/>
  <c r="AF510" i="1"/>
  <c r="AG510" i="1" s="1"/>
  <c r="AH510" i="1" s="1"/>
  <c r="AG480" i="1"/>
  <c r="AH480" i="1" s="1"/>
  <c r="AF248" i="1"/>
  <c r="AG248" i="1"/>
  <c r="AH248" i="1" s="1"/>
  <c r="AF200" i="1"/>
  <c r="AG200" i="1" s="1"/>
  <c r="AH200" i="1" s="1"/>
  <c r="AG386" i="1"/>
  <c r="AH386" i="1" s="1"/>
  <c r="AF386" i="1"/>
  <c r="AF227" i="1"/>
  <c r="AG227" i="1" s="1"/>
  <c r="AH227" i="1" s="1"/>
  <c r="AG424" i="1"/>
  <c r="AH424" i="1" s="1"/>
  <c r="AF350" i="1"/>
  <c r="AG350" i="1" s="1"/>
  <c r="AH350" i="1" s="1"/>
  <c r="AB196" i="1"/>
  <c r="U196" i="1"/>
  <c r="AG196" i="1" s="1"/>
  <c r="AH196" i="1" s="1"/>
  <c r="AG540" i="1"/>
  <c r="AH540" i="1" s="1"/>
  <c r="AF540" i="1"/>
  <c r="AF35" i="1"/>
  <c r="AG405" i="1"/>
  <c r="AH405" i="1" s="1"/>
  <c r="AG344" i="1"/>
  <c r="AH344" i="1" s="1"/>
  <c r="AG364" i="1"/>
  <c r="AH364" i="1" s="1"/>
  <c r="AG272" i="1"/>
  <c r="AH272" i="1" s="1"/>
  <c r="AG245" i="1"/>
  <c r="AH245" i="1" s="1"/>
  <c r="AG129" i="1"/>
  <c r="AH129" i="1" s="1"/>
  <c r="AG183" i="1"/>
  <c r="AH183" i="1" s="1"/>
  <c r="AG312" i="1"/>
  <c r="AH312" i="1" s="1"/>
  <c r="AF201" i="1"/>
  <c r="AG201" i="1" s="1"/>
  <c r="AH201" i="1" s="1"/>
  <c r="AC182" i="1"/>
  <c r="AD182" i="1" s="1"/>
  <c r="AG432" i="1"/>
  <c r="AH432" i="1" s="1"/>
  <c r="AC177" i="1"/>
  <c r="AD177" i="1" s="1"/>
  <c r="AB177" i="1"/>
  <c r="AB510" i="1"/>
  <c r="U510" i="1"/>
  <c r="AG501" i="1"/>
  <c r="AH501" i="1" s="1"/>
  <c r="AF388" i="1"/>
  <c r="AG388" i="1"/>
  <c r="AH388" i="1" s="1"/>
  <c r="AG97" i="1"/>
  <c r="AH97" i="1" s="1"/>
  <c r="AF97" i="1"/>
  <c r="AF320" i="1"/>
  <c r="AG320" i="1"/>
  <c r="AH320" i="1" s="1"/>
  <c r="AF385" i="1"/>
  <c r="AG385" i="1" s="1"/>
  <c r="AH385" i="1" s="1"/>
  <c r="AG332" i="1"/>
  <c r="AH332" i="1" s="1"/>
  <c r="AF332" i="1"/>
  <c r="U193" i="1"/>
  <c r="AC193" i="1"/>
  <c r="AD193" i="1" s="1"/>
  <c r="AG49" i="1"/>
  <c r="AH49" i="1" s="1"/>
  <c r="AF49" i="1"/>
  <c r="U439" i="1"/>
  <c r="AF290" i="1"/>
  <c r="AG290" i="1" s="1"/>
  <c r="AH290" i="1" s="1"/>
  <c r="AG536" i="1"/>
  <c r="AH536" i="1" s="1"/>
  <c r="AB514" i="1"/>
  <c r="AF521" i="1"/>
  <c r="AG521" i="1" s="1"/>
  <c r="AH521" i="1" s="1"/>
  <c r="AB517" i="1"/>
  <c r="U517" i="1"/>
  <c r="U74" i="1"/>
  <c r="AG117" i="1"/>
  <c r="AH117" i="1" s="1"/>
  <c r="AF117" i="1"/>
  <c r="AG198" i="1"/>
  <c r="AH198" i="1" s="1"/>
  <c r="AF939" i="1"/>
  <c r="AF920" i="1"/>
  <c r="AG920" i="1" s="1"/>
  <c r="AH920" i="1" s="1"/>
  <c r="AG363" i="1"/>
  <c r="AH363" i="1" s="1"/>
  <c r="AF64" i="1"/>
  <c r="AG64" i="1" s="1"/>
  <c r="AH64" i="1" s="1"/>
  <c r="AG504" i="1"/>
  <c r="AH504" i="1" s="1"/>
  <c r="AF140" i="1"/>
  <c r="AG140" i="1"/>
  <c r="AH140" i="1" s="1"/>
  <c r="AF336" i="1"/>
  <c r="AG336" i="1" s="1"/>
  <c r="AH336" i="1" s="1"/>
  <c r="AF379" i="1"/>
  <c r="AG379" i="1" s="1"/>
  <c r="AH379" i="1" s="1"/>
  <c r="AF363" i="1"/>
  <c r="AF285" i="1"/>
  <c r="AG285" i="1"/>
  <c r="AH285" i="1" s="1"/>
  <c r="AG277" i="1"/>
  <c r="AH277" i="1" s="1"/>
  <c r="AF277" i="1"/>
  <c r="AG224" i="1"/>
  <c r="AH224" i="1" s="1"/>
  <c r="AC261" i="1"/>
  <c r="AD261" i="1" s="1"/>
  <c r="AC209" i="1"/>
  <c r="AD209" i="1" s="1"/>
  <c r="AG447" i="1"/>
  <c r="AH447" i="1" s="1"/>
  <c r="AB66" i="1"/>
  <c r="AC66" i="1"/>
  <c r="AD66" i="1" s="1"/>
  <c r="U66" i="1"/>
  <c r="AF310" i="1"/>
  <c r="AG310" i="1" s="1"/>
  <c r="AH310" i="1" s="1"/>
  <c r="AG86" i="1"/>
  <c r="AH86" i="1" s="1"/>
  <c r="AG254" i="1"/>
  <c r="AH254" i="1" s="1"/>
  <c r="AG466" i="1"/>
  <c r="AH466" i="1" s="1"/>
  <c r="AG256" i="1"/>
  <c r="AH256" i="1" s="1"/>
  <c r="AB88" i="1"/>
  <c r="AC88" i="1" s="1"/>
  <c r="AD88" i="1" s="1"/>
  <c r="AB297" i="1"/>
  <c r="U297" i="1"/>
  <c r="AC297" i="1"/>
  <c r="AD297" i="1" s="1"/>
  <c r="AG314" i="1"/>
  <c r="AH314" i="1" s="1"/>
  <c r="AC357" i="1"/>
  <c r="AD357" i="1" s="1"/>
  <c r="AB357" i="1"/>
  <c r="AC286" i="1"/>
  <c r="AD286" i="1" s="1"/>
  <c r="AF91" i="1"/>
  <c r="AG91" i="1" s="1"/>
  <c r="AH91" i="1" s="1"/>
  <c r="U280" i="1"/>
  <c r="AC280" i="1"/>
  <c r="AD280" i="1" s="1"/>
  <c r="AB280" i="1"/>
  <c r="AG249" i="1"/>
  <c r="AH249" i="1" s="1"/>
  <c r="AF249" i="1"/>
  <c r="AF46" i="1"/>
  <c r="AG46" i="1"/>
  <c r="AH46" i="1" s="1"/>
  <c r="AG113" i="1"/>
  <c r="AH113" i="1" s="1"/>
  <c r="AF113" i="1"/>
  <c r="AF337" i="1"/>
  <c r="AG337" i="1"/>
  <c r="AH337" i="1" s="1"/>
  <c r="AB382" i="1"/>
  <c r="AC382" i="1" s="1"/>
  <c r="AD382" i="1" s="1"/>
  <c r="U382" i="1"/>
  <c r="AF529" i="1"/>
  <c r="AG529" i="1" s="1"/>
  <c r="AH529" i="1" s="1"/>
  <c r="AF251" i="1"/>
  <c r="AG251" i="1"/>
  <c r="AH251" i="1" s="1"/>
  <c r="U115" i="1"/>
  <c r="AC115" i="1"/>
  <c r="AD115" i="1" s="1"/>
  <c r="AB115" i="1"/>
  <c r="AF519" i="1"/>
  <c r="AG519" i="1" s="1"/>
  <c r="AH519" i="1" s="1"/>
  <c r="AB293" i="1"/>
  <c r="AC293" i="1"/>
  <c r="AD293" i="1" s="1"/>
  <c r="U293" i="1"/>
  <c r="AB168" i="1"/>
  <c r="AF580" i="1"/>
  <c r="AG580" i="1" s="1"/>
  <c r="AH580" i="1" s="1"/>
  <c r="AF571" i="1"/>
  <c r="AG571" i="1"/>
  <c r="AH571" i="1" s="1"/>
  <c r="AG875" i="1"/>
  <c r="AH875" i="1" s="1"/>
  <c r="AF875" i="1"/>
  <c r="AG342" i="1"/>
  <c r="AH342" i="1" s="1"/>
  <c r="AF421" i="1"/>
  <c r="AG421" i="1"/>
  <c r="AH421" i="1" s="1"/>
  <c r="AF138" i="1"/>
  <c r="AG138" i="1" s="1"/>
  <c r="AH138" i="1" s="1"/>
  <c r="AB491" i="1"/>
  <c r="AC158" i="1"/>
  <c r="AD158" i="1" s="1"/>
  <c r="AC229" i="1"/>
  <c r="AD229" i="1" s="1"/>
  <c r="AF51" i="1"/>
  <c r="AG51" i="1" s="1"/>
  <c r="AH51" i="1" s="1"/>
  <c r="AC315" i="1"/>
  <c r="AD315" i="1" s="1"/>
  <c r="AC172" i="1"/>
  <c r="AD172" i="1" s="1"/>
  <c r="U512" i="1"/>
  <c r="AB512" i="1"/>
  <c r="AC512" i="1"/>
  <c r="AD512" i="1" s="1"/>
  <c r="AB330" i="1"/>
  <c r="AC330" i="1"/>
  <c r="AD330" i="1" s="1"/>
  <c r="AC176" i="1"/>
  <c r="AD176" i="1" s="1"/>
  <c r="AC547" i="1"/>
  <c r="AD547" i="1" s="1"/>
  <c r="AB419" i="1"/>
  <c r="AC419" i="1"/>
  <c r="AD419" i="1" s="1"/>
  <c r="AC15" i="1"/>
  <c r="AD15" i="1" s="1"/>
  <c r="AB15" i="1"/>
  <c r="AB516" i="1"/>
  <c r="AC516" i="1"/>
  <c r="AD516" i="1" s="1"/>
  <c r="AC217" i="1"/>
  <c r="AD217" i="1" s="1"/>
  <c r="AB217" i="1"/>
  <c r="AF543" i="1"/>
  <c r="AG543" i="1" s="1"/>
  <c r="AH543" i="1" s="1"/>
  <c r="U284" i="1"/>
  <c r="AB284" i="1"/>
  <c r="U109" i="1"/>
  <c r="AB109" i="1"/>
  <c r="AC109" i="1" s="1"/>
  <c r="AD109" i="1" s="1"/>
  <c r="AB427" i="1"/>
  <c r="AC427" i="1" s="1"/>
  <c r="AD427" i="1" s="1"/>
  <c r="U427" i="1"/>
  <c r="AB240" i="1"/>
  <c r="AC240" i="1"/>
  <c r="AD240" i="1" s="1"/>
  <c r="U240" i="1"/>
  <c r="AB222" i="1"/>
  <c r="AC222" i="1"/>
  <c r="AD222" i="1" s="1"/>
  <c r="AB583" i="1"/>
  <c r="U583" i="1"/>
  <c r="AF934" i="1"/>
  <c r="AF913" i="1"/>
  <c r="AG913" i="1"/>
  <c r="AH913" i="1" s="1"/>
  <c r="AF933" i="1"/>
  <c r="AG933" i="1" s="1"/>
  <c r="AH933" i="1" s="1"/>
  <c r="AG865" i="1"/>
  <c r="AH865" i="1" s="1"/>
  <c r="AF865" i="1"/>
  <c r="AF791" i="1"/>
  <c r="AG791" i="1"/>
  <c r="AH791" i="1" s="1"/>
  <c r="AF658" i="1"/>
  <c r="AG658" i="1" s="1"/>
  <c r="AH658" i="1" s="1"/>
  <c r="AF723" i="1"/>
  <c r="AG723" i="1" s="1"/>
  <c r="AH723" i="1" s="1"/>
  <c r="U513" i="1"/>
  <c r="AB513" i="1"/>
  <c r="U520" i="1"/>
  <c r="AC520" i="1"/>
  <c r="AD520" i="1" s="1"/>
  <c r="AB520" i="1"/>
  <c r="AC523" i="1"/>
  <c r="AD523" i="1" s="1"/>
  <c r="AF539" i="1"/>
  <c r="AG539" i="1" s="1"/>
  <c r="AH539" i="1" s="1"/>
  <c r="AC464" i="1"/>
  <c r="AD464" i="1" s="1"/>
  <c r="AB206" i="1"/>
  <c r="AC206" i="1"/>
  <c r="AD206" i="1" s="1"/>
  <c r="AB278" i="1"/>
  <c r="AC278" i="1"/>
  <c r="AD278" i="1" s="1"/>
  <c r="U278" i="1"/>
  <c r="U237" i="1"/>
  <c r="AB22" i="1"/>
  <c r="AC22" i="1"/>
  <c r="AD22" i="1" s="1"/>
  <c r="U22" i="1"/>
  <c r="AB329" i="1"/>
  <c r="AC329" i="1"/>
  <c r="AD329" i="1" s="1"/>
  <c r="AF572" i="1"/>
  <c r="AG572" i="1"/>
  <c r="AH572" i="1" s="1"/>
  <c r="AB573" i="1"/>
  <c r="U573" i="1"/>
  <c r="AC573" i="1"/>
  <c r="AD573" i="1" s="1"/>
  <c r="U572" i="1"/>
  <c r="AB572" i="1"/>
  <c r="AC982" i="1"/>
  <c r="AD982" i="1" s="1"/>
  <c r="AB982" i="1"/>
  <c r="U982" i="1"/>
  <c r="AG874" i="1"/>
  <c r="AH874" i="1" s="1"/>
  <c r="AF522" i="1"/>
  <c r="AG522" i="1"/>
  <c r="AH522" i="1" s="1"/>
  <c r="AC450" i="1"/>
  <c r="AD450" i="1" s="1"/>
  <c r="AB167" i="1"/>
  <c r="AC324" i="1"/>
  <c r="AD324" i="1" s="1"/>
  <c r="U324" i="1"/>
  <c r="AC150" i="1"/>
  <c r="AD150" i="1" s="1"/>
  <c r="U96" i="1"/>
  <c r="AB291" i="1"/>
  <c r="U291" i="1"/>
  <c r="AG291" i="1" s="1"/>
  <c r="AH291" i="1" s="1"/>
  <c r="AB423" i="1"/>
  <c r="AC423" i="1" s="1"/>
  <c r="AD423" i="1" s="1"/>
  <c r="AB130" i="1"/>
  <c r="AC130" i="1" s="1"/>
  <c r="AD130" i="1" s="1"/>
  <c r="AG583" i="1"/>
  <c r="AH583" i="1" s="1"/>
  <c r="AF555" i="1"/>
  <c r="AG555" i="1" s="1"/>
  <c r="AH555" i="1" s="1"/>
  <c r="AG821" i="1"/>
  <c r="AH821" i="1" s="1"/>
  <c r="AF821" i="1"/>
  <c r="AF807" i="1"/>
  <c r="AG807" i="1" s="1"/>
  <c r="AH807" i="1" s="1"/>
  <c r="AF909" i="1"/>
  <c r="AG909" i="1" s="1"/>
  <c r="AH909" i="1" s="1"/>
  <c r="AF674" i="1"/>
  <c r="AG674" i="1" s="1"/>
  <c r="AH674" i="1" s="1"/>
  <c r="AF605" i="1"/>
  <c r="AG605" i="1"/>
  <c r="AH605" i="1" s="1"/>
  <c r="AF561" i="1"/>
  <c r="AG561" i="1" s="1"/>
  <c r="AH561" i="1" s="1"/>
  <c r="AC323" i="1"/>
  <c r="AD323" i="1" s="1"/>
  <c r="U323" i="1"/>
  <c r="AF583" i="1"/>
  <c r="AG578" i="1"/>
  <c r="AH578" i="1" s="1"/>
  <c r="AF578" i="1"/>
  <c r="AF918" i="1"/>
  <c r="AG918" i="1"/>
  <c r="AH918" i="1" s="1"/>
  <c r="AG593" i="1"/>
  <c r="AH593" i="1" s="1"/>
  <c r="AF593" i="1"/>
  <c r="AF827" i="1"/>
  <c r="AG827" i="1"/>
  <c r="AH827" i="1" s="1"/>
  <c r="AF796" i="1"/>
  <c r="AG796" i="1" s="1"/>
  <c r="AH796" i="1" s="1"/>
  <c r="AG914" i="1"/>
  <c r="AH914" i="1" s="1"/>
  <c r="AG276" i="1"/>
  <c r="AH276" i="1" s="1"/>
  <c r="AC205" i="1"/>
  <c r="AD205" i="1" s="1"/>
  <c r="AB205" i="1"/>
  <c r="AB324" i="1"/>
  <c r="AC103" i="1"/>
  <c r="AD103" i="1" s="1"/>
  <c r="U39" i="1"/>
  <c r="AG39" i="1" s="1"/>
  <c r="AH39" i="1" s="1"/>
  <c r="AB39" i="1"/>
  <c r="AG25" i="1"/>
  <c r="AH25" i="1" s="1"/>
  <c r="AG18" i="1"/>
  <c r="AH18" i="1" s="1"/>
  <c r="U505" i="1"/>
  <c r="AG505" i="1" s="1"/>
  <c r="AH505" i="1" s="1"/>
  <c r="U167" i="1"/>
  <c r="AC372" i="1"/>
  <c r="AD372" i="1" s="1"/>
  <c r="AB400" i="1"/>
  <c r="AC400" i="1" s="1"/>
  <c r="AD400" i="1" s="1"/>
  <c r="AC195" i="1"/>
  <c r="AD195" i="1" s="1"/>
  <c r="AB239" i="1"/>
  <c r="AB90" i="1"/>
  <c r="AC90" i="1" s="1"/>
  <c r="AD90" i="1" s="1"/>
  <c r="AC212" i="1"/>
  <c r="AD212" i="1" s="1"/>
  <c r="U273" i="1"/>
  <c r="AG273" i="1" s="1"/>
  <c r="AH273" i="1" s="1"/>
  <c r="AB273" i="1"/>
  <c r="AC456" i="1"/>
  <c r="AD456" i="1" s="1"/>
  <c r="AB456" i="1"/>
  <c r="AG493" i="1"/>
  <c r="AH493" i="1" s="1"/>
  <c r="AG527" i="1"/>
  <c r="AH527" i="1" s="1"/>
  <c r="U516" i="1"/>
  <c r="AG528" i="1"/>
  <c r="AH528" i="1" s="1"/>
  <c r="AB549" i="1"/>
  <c r="AC299" i="1"/>
  <c r="AD299" i="1" s="1"/>
  <c r="AB220" i="1"/>
  <c r="U220" i="1"/>
  <c r="AG220" i="1" s="1"/>
  <c r="AH220" i="1" s="1"/>
  <c r="AB333" i="1"/>
  <c r="AC333" i="1"/>
  <c r="AD333" i="1" s="1"/>
  <c r="U525" i="1"/>
  <c r="AB525" i="1"/>
  <c r="AC525" i="1"/>
  <c r="AD525" i="1" s="1"/>
  <c r="AC530" i="1"/>
  <c r="AD530" i="1" s="1"/>
  <c r="U530" i="1"/>
  <c r="AC306" i="1"/>
  <c r="AD306" i="1" s="1"/>
  <c r="U306" i="1"/>
  <c r="AB306" i="1"/>
  <c r="AG34" i="1"/>
  <c r="AH34" i="1" s="1"/>
  <c r="U36" i="1"/>
  <c r="AC36" i="1"/>
  <c r="AD36" i="1" s="1"/>
  <c r="U349" i="1"/>
  <c r="AC349" i="1"/>
  <c r="AD349" i="1" s="1"/>
  <c r="AB349" i="1"/>
  <c r="AG495" i="1"/>
  <c r="AH495" i="1" s="1"/>
  <c r="AB179" i="1"/>
  <c r="U179" i="1"/>
  <c r="AG179" i="1" s="1"/>
  <c r="AH179" i="1" s="1"/>
  <c r="AC65" i="1"/>
  <c r="AD65" i="1" s="1"/>
  <c r="AC87" i="1"/>
  <c r="AD87" i="1" s="1"/>
  <c r="U259" i="1"/>
  <c r="AC259" i="1"/>
  <c r="AD259" i="1" s="1"/>
  <c r="AB259" i="1"/>
  <c r="AG584" i="1"/>
  <c r="AH584" i="1" s="1"/>
  <c r="AG565" i="1"/>
  <c r="AH565" i="1" s="1"/>
  <c r="U569" i="1"/>
  <c r="AG569" i="1" s="1"/>
  <c r="AH569" i="1" s="1"/>
  <c r="AB569" i="1"/>
  <c r="AF869" i="1"/>
  <c r="AG869" i="1"/>
  <c r="AH869" i="1" s="1"/>
  <c r="AG802" i="1"/>
  <c r="AH802" i="1" s="1"/>
  <c r="AG795" i="1"/>
  <c r="AH795" i="1" s="1"/>
  <c r="AF606" i="1"/>
  <c r="AG606" i="1" s="1"/>
  <c r="AH606" i="1" s="1"/>
  <c r="AB760" i="1"/>
  <c r="AC760" i="1"/>
  <c r="AD760" i="1" s="1"/>
  <c r="U760" i="1"/>
  <c r="U121" i="1"/>
  <c r="AC486" i="1"/>
  <c r="AD486" i="1" s="1"/>
  <c r="U486" i="1"/>
  <c r="AG180" i="1"/>
  <c r="AH180" i="1" s="1"/>
  <c r="AG197" i="1"/>
  <c r="AH197" i="1" s="1"/>
  <c r="AG283" i="1"/>
  <c r="AH283" i="1" s="1"/>
  <c r="AB187" i="1"/>
  <c r="U187" i="1"/>
  <c r="AC453" i="1"/>
  <c r="AD453" i="1" s="1"/>
  <c r="AB54" i="1"/>
  <c r="AC68" i="1"/>
  <c r="AD68" i="1" s="1"/>
  <c r="AC54" i="1"/>
  <c r="AD54" i="1" s="1"/>
  <c r="AC237" i="1"/>
  <c r="AD237" i="1" s="1"/>
  <c r="AB287" i="1"/>
  <c r="AC287" i="1"/>
  <c r="AD287" i="1" s="1"/>
  <c r="AB62" i="1"/>
  <c r="AC62" i="1"/>
  <c r="AD62" i="1" s="1"/>
  <c r="U404" i="1"/>
  <c r="U356" i="1"/>
  <c r="AC356" i="1"/>
  <c r="AD356" i="1" s="1"/>
  <c r="AB356" i="1"/>
  <c r="AB502" i="1"/>
  <c r="U502" i="1"/>
  <c r="AG502" i="1" s="1"/>
  <c r="AH502" i="1" s="1"/>
  <c r="AC144" i="1"/>
  <c r="AD144" i="1" s="1"/>
  <c r="AB144" i="1"/>
  <c r="AG549" i="1"/>
  <c r="AH549" i="1" s="1"/>
  <c r="AC513" i="1"/>
  <c r="AD513" i="1" s="1"/>
  <c r="U547" i="1"/>
  <c r="AC532" i="1"/>
  <c r="AD532" i="1" s="1"/>
  <c r="U549" i="1"/>
  <c r="AF208" i="1"/>
  <c r="AG208" i="1"/>
  <c r="AH208" i="1" s="1"/>
  <c r="U260" i="1"/>
  <c r="AG260" i="1" s="1"/>
  <c r="AH260" i="1" s="1"/>
  <c r="AB211" i="1"/>
  <c r="AC211" i="1"/>
  <c r="AD211" i="1" s="1"/>
  <c r="U211" i="1"/>
  <c r="AB225" i="1"/>
  <c r="U225" i="1"/>
  <c r="AC225" i="1"/>
  <c r="AD225" i="1" s="1"/>
  <c r="U548" i="1"/>
  <c r="AB548" i="1"/>
  <c r="AC548" i="1"/>
  <c r="AD548" i="1" s="1"/>
  <c r="AC232" i="1"/>
  <c r="AD232" i="1" s="1"/>
  <c r="AB232" i="1"/>
  <c r="U124" i="1"/>
  <c r="AB124" i="1"/>
  <c r="AC124" i="1" s="1"/>
  <c r="AD124" i="1" s="1"/>
  <c r="U436" i="1"/>
  <c r="AF552" i="1"/>
  <c r="AG552" i="1" s="1"/>
  <c r="AH552" i="1" s="1"/>
  <c r="AG919" i="1"/>
  <c r="AH919" i="1" s="1"/>
  <c r="AG806" i="1"/>
  <c r="AH806" i="1" s="1"/>
  <c r="AG940" i="1"/>
  <c r="AH940" i="1" s="1"/>
  <c r="AB394" i="1"/>
  <c r="AC394" i="1" s="1"/>
  <c r="AD394" i="1" s="1"/>
  <c r="AF204" i="1"/>
  <c r="AG204" i="1"/>
  <c r="AH204" i="1" s="1"/>
  <c r="AC167" i="1"/>
  <c r="AD167" i="1" s="1"/>
  <c r="AB453" i="1"/>
  <c r="AC133" i="1"/>
  <c r="AD133" i="1" s="1"/>
  <c r="AC118" i="1"/>
  <c r="AD118" i="1" s="1"/>
  <c r="U343" i="1"/>
  <c r="U219" i="1"/>
  <c r="AG219" i="1" s="1"/>
  <c r="AH219" i="1" s="1"/>
  <c r="AB265" i="1"/>
  <c r="AC265" i="1"/>
  <c r="AD265" i="1" s="1"/>
  <c r="U265" i="1"/>
  <c r="AB523" i="1"/>
  <c r="AB84" i="1"/>
  <c r="U84" i="1"/>
  <c r="AC84" i="1"/>
  <c r="AD84" i="1" s="1"/>
  <c r="AB57" i="1"/>
  <c r="AC57" i="1" s="1"/>
  <c r="AD57" i="1" s="1"/>
  <c r="U419" i="1"/>
  <c r="AB417" i="1"/>
  <c r="AC417" i="1" s="1"/>
  <c r="AD417" i="1" s="1"/>
  <c r="U15" i="1"/>
  <c r="AB226" i="1"/>
  <c r="AC226" i="1"/>
  <c r="AD226" i="1" s="1"/>
  <c r="U226" i="1"/>
  <c r="AF545" i="1"/>
  <c r="AG545" i="1" s="1"/>
  <c r="AH545" i="1" s="1"/>
  <c r="AB353" i="1"/>
  <c r="AC353" i="1"/>
  <c r="AD353" i="1" s="1"/>
  <c r="AB236" i="1"/>
  <c r="AC236" i="1"/>
  <c r="AD236" i="1" s="1"/>
  <c r="AC284" i="1"/>
  <c r="AD284" i="1" s="1"/>
  <c r="AB172" i="1"/>
  <c r="AF575" i="1"/>
  <c r="AG575" i="1"/>
  <c r="AH575" i="1" s="1"/>
  <c r="U574" i="1"/>
  <c r="AC574" i="1"/>
  <c r="AD574" i="1" s="1"/>
  <c r="AB574" i="1"/>
  <c r="AB577" i="1"/>
  <c r="AC577" i="1"/>
  <c r="AD577" i="1" s="1"/>
  <c r="AG867" i="1"/>
  <c r="AH867" i="1" s="1"/>
  <c r="AG609" i="1"/>
  <c r="AH609" i="1" s="1"/>
  <c r="AF609" i="1"/>
  <c r="AG961" i="1"/>
  <c r="AH961" i="1" s="1"/>
  <c r="AF680" i="1"/>
  <c r="AG680" i="1"/>
  <c r="AH680" i="1" s="1"/>
  <c r="AF766" i="1"/>
  <c r="AG766" i="1"/>
  <c r="AH766" i="1" s="1"/>
  <c r="AC737" i="1"/>
  <c r="AD737" i="1" s="1"/>
  <c r="AB737" i="1"/>
  <c r="U737" i="1"/>
  <c r="AF762" i="1"/>
  <c r="AG762" i="1" s="1"/>
  <c r="AH762" i="1" s="1"/>
  <c r="AF776" i="1"/>
  <c r="AG776" i="1"/>
  <c r="AH776" i="1" s="1"/>
  <c r="AB221" i="1"/>
  <c r="U554" i="1"/>
  <c r="AF911" i="1"/>
  <c r="AG911" i="1"/>
  <c r="AH911" i="1" s="1"/>
  <c r="AF648" i="1"/>
  <c r="AG648" i="1"/>
  <c r="AH648" i="1" s="1"/>
  <c r="AF642" i="1"/>
  <c r="AG642" i="1" s="1"/>
  <c r="AH642" i="1" s="1"/>
  <c r="AF717" i="1"/>
  <c r="AG717" i="1"/>
  <c r="AH717" i="1" s="1"/>
  <c r="AF683" i="1"/>
  <c r="AG683" i="1"/>
  <c r="AH683" i="1" s="1"/>
  <c r="U947" i="1"/>
  <c r="AC947" i="1"/>
  <c r="AD947" i="1" s="1"/>
  <c r="AB947" i="1"/>
  <c r="AG720" i="1"/>
  <c r="AH720" i="1" s="1"/>
  <c r="AC798" i="1"/>
  <c r="AD798" i="1" s="1"/>
  <c r="AB798" i="1"/>
  <c r="U733" i="1"/>
  <c r="AC733" i="1"/>
  <c r="AD733" i="1" s="1"/>
  <c r="AB733" i="1"/>
  <c r="AF752" i="1"/>
  <c r="AG752" i="1" s="1"/>
  <c r="AH752" i="1" s="1"/>
  <c r="V976" i="1"/>
  <c r="T976" i="1"/>
  <c r="V969" i="1"/>
  <c r="T969" i="1"/>
  <c r="R960" i="1"/>
  <c r="S960" i="1" s="1"/>
  <c r="V915" i="1"/>
  <c r="T915" i="1"/>
  <c r="AB952" i="1"/>
  <c r="U952" i="1"/>
  <c r="AC952" i="1"/>
  <c r="AD952" i="1" s="1"/>
  <c r="AF995" i="1"/>
  <c r="AG995" i="1"/>
  <c r="AH995" i="1" s="1"/>
  <c r="AF836" i="1"/>
  <c r="AG836" i="1"/>
  <c r="AH836" i="1" s="1"/>
  <c r="AC846" i="1"/>
  <c r="AD846" i="1" s="1"/>
  <c r="U846" i="1"/>
  <c r="AB846" i="1"/>
  <c r="AF692" i="1"/>
  <c r="AG692" i="1"/>
  <c r="AH692" i="1" s="1"/>
  <c r="AG624" i="1"/>
  <c r="AH624" i="1" s="1"/>
  <c r="AB675" i="1"/>
  <c r="U675" i="1"/>
  <c r="AC637" i="1"/>
  <c r="AD637" i="1" s="1"/>
  <c r="U637" i="1"/>
  <c r="AB637" i="1"/>
  <c r="R974" i="1"/>
  <c r="S974" i="1" s="1"/>
  <c r="R950" i="1"/>
  <c r="S950" i="1" s="1"/>
  <c r="T877" i="1"/>
  <c r="V877" i="1"/>
  <c r="AG694" i="1"/>
  <c r="AH694" i="1" s="1"/>
  <c r="AF714" i="1"/>
  <c r="AG714" i="1" s="1"/>
  <c r="AH714" i="1" s="1"/>
  <c r="AF691" i="1"/>
  <c r="AG691" i="1"/>
  <c r="AH691" i="1" s="1"/>
  <c r="AB899" i="1"/>
  <c r="AC899" i="1"/>
  <c r="AD899" i="1" s="1"/>
  <c r="U899" i="1"/>
  <c r="AB939" i="1"/>
  <c r="U939" i="1"/>
  <c r="AG939" i="1" s="1"/>
  <c r="AH939" i="1" s="1"/>
  <c r="AG965" i="1"/>
  <c r="AH965" i="1" s="1"/>
  <c r="AF965" i="1"/>
  <c r="AB878" i="1"/>
  <c r="AC878" i="1"/>
  <c r="AD878" i="1" s="1"/>
  <c r="U878" i="1"/>
  <c r="AF603" i="1"/>
  <c r="AG603" i="1" s="1"/>
  <c r="AH603" i="1" s="1"/>
  <c r="AG747" i="1"/>
  <c r="AH747" i="1" s="1"/>
  <c r="AF747" i="1"/>
  <c r="AB1000" i="1"/>
  <c r="AC1000" i="1"/>
  <c r="AD1000" i="1" s="1"/>
  <c r="U1000" i="1"/>
  <c r="AF598" i="1"/>
  <c r="AG598" i="1"/>
  <c r="AH598" i="1" s="1"/>
  <c r="AF677" i="1"/>
  <c r="AG677" i="1"/>
  <c r="AH677" i="1" s="1"/>
  <c r="AB903" i="1"/>
  <c r="U903" i="1"/>
  <c r="AC903" i="1"/>
  <c r="AD903" i="1" s="1"/>
  <c r="AC912" i="1"/>
  <c r="AD912" i="1" s="1"/>
  <c r="AB912" i="1"/>
  <c r="AB928" i="1"/>
  <c r="AC928" i="1"/>
  <c r="AD928" i="1" s="1"/>
  <c r="U928" i="1"/>
  <c r="AC954" i="1"/>
  <c r="AD954" i="1" s="1"/>
  <c r="AB954" i="1"/>
  <c r="AF972" i="1"/>
  <c r="AB815" i="1"/>
  <c r="AB832" i="1"/>
  <c r="U832" i="1"/>
  <c r="AC832" i="1"/>
  <c r="AD832" i="1" s="1"/>
  <c r="AB822" i="1"/>
  <c r="U822" i="1"/>
  <c r="AF595" i="1"/>
  <c r="AG595" i="1"/>
  <c r="AH595" i="1" s="1"/>
  <c r="U705" i="1"/>
  <c r="AC705" i="1"/>
  <c r="AD705" i="1" s="1"/>
  <c r="AB705" i="1"/>
  <c r="AG741" i="1"/>
  <c r="AH741" i="1" s="1"/>
  <c r="AF741" i="1"/>
  <c r="AF777" i="1"/>
  <c r="AG777" i="1" s="1"/>
  <c r="AH777" i="1" s="1"/>
  <c r="U629" i="1"/>
  <c r="AB629" i="1"/>
  <c r="AC629" i="1"/>
  <c r="AD629" i="1" s="1"/>
  <c r="T926" i="1"/>
  <c r="AB926" i="1" s="1"/>
  <c r="AC255" i="1"/>
  <c r="AD255" i="1" s="1"/>
  <c r="AG790" i="1"/>
  <c r="AH790" i="1" s="1"/>
  <c r="AG822" i="1"/>
  <c r="AH822" i="1" s="1"/>
  <c r="AF655" i="1"/>
  <c r="AG655" i="1" s="1"/>
  <c r="AH655" i="1" s="1"/>
  <c r="AG711" i="1"/>
  <c r="AH711" i="1" s="1"/>
  <c r="AF872" i="1"/>
  <c r="AG872" i="1"/>
  <c r="AH872" i="1" s="1"/>
  <c r="AF816" i="1"/>
  <c r="AG816" i="1"/>
  <c r="AH816" i="1" s="1"/>
  <c r="AG771" i="1"/>
  <c r="AH771" i="1" s="1"/>
  <c r="AB589" i="1"/>
  <c r="AC589" i="1"/>
  <c r="AD589" i="1" s="1"/>
  <c r="AF722" i="1"/>
  <c r="AG722" i="1" s="1"/>
  <c r="AH722" i="1" s="1"/>
  <c r="AC675" i="1"/>
  <c r="AD675" i="1" s="1"/>
  <c r="AG707" i="1"/>
  <c r="AH707" i="1" s="1"/>
  <c r="AB879" i="1"/>
  <c r="U879" i="1"/>
  <c r="AG879" i="1" s="1"/>
  <c r="AH879" i="1" s="1"/>
  <c r="U679" i="1"/>
  <c r="AC679" i="1"/>
  <c r="AD679" i="1" s="1"/>
  <c r="AB679" i="1"/>
  <c r="AF744" i="1"/>
  <c r="AG744" i="1" s="1"/>
  <c r="AH744" i="1" s="1"/>
  <c r="AC728" i="1"/>
  <c r="AD728" i="1" s="1"/>
  <c r="AB728" i="1"/>
  <c r="U728" i="1"/>
  <c r="AC998" i="1"/>
  <c r="AD998" i="1" s="1"/>
  <c r="AB998" i="1"/>
  <c r="U998" i="1"/>
  <c r="AC643" i="1"/>
  <c r="AD643" i="1" s="1"/>
  <c r="U643" i="1"/>
  <c r="AB643" i="1"/>
  <c r="AC173" i="1"/>
  <c r="AD173" i="1" s="1"/>
  <c r="U485" i="1"/>
  <c r="AG485" i="1" s="1"/>
  <c r="AH485" i="1" s="1"/>
  <c r="AB17" i="1"/>
  <c r="U125" i="1"/>
  <c r="AC531" i="1"/>
  <c r="AD531" i="1" s="1"/>
  <c r="AC23" i="1"/>
  <c r="AD23" i="1" s="1"/>
  <c r="AB72" i="1"/>
  <c r="AC72" i="1"/>
  <c r="AD72" i="1" s="1"/>
  <c r="AC429" i="1"/>
  <c r="AD429" i="1" s="1"/>
  <c r="AB45" i="1"/>
  <c r="AC45" i="1" s="1"/>
  <c r="AD45" i="1" s="1"/>
  <c r="AB131" i="1"/>
  <c r="AC131" i="1" s="1"/>
  <c r="AD131" i="1" s="1"/>
  <c r="U586" i="1"/>
  <c r="AG586" i="1" s="1"/>
  <c r="AH586" i="1" s="1"/>
  <c r="AG826" i="1"/>
  <c r="AH826" i="1" s="1"/>
  <c r="AC805" i="1"/>
  <c r="AD805" i="1" s="1"/>
  <c r="AF694" i="1"/>
  <c r="AF656" i="1"/>
  <c r="AG656" i="1"/>
  <c r="AH656" i="1" s="1"/>
  <c r="AF630" i="1"/>
  <c r="AG630" i="1"/>
  <c r="AH630" i="1" s="1"/>
  <c r="AB796" i="1"/>
  <c r="AG644" i="1"/>
  <c r="AH644" i="1" s="1"/>
  <c r="AG988" i="1"/>
  <c r="AH988" i="1" s="1"/>
  <c r="AC999" i="1"/>
  <c r="AD999" i="1" s="1"/>
  <c r="U999" i="1"/>
  <c r="V994" i="1"/>
  <c r="T994" i="1"/>
  <c r="AB173" i="1"/>
  <c r="AC127" i="1"/>
  <c r="AD127" i="1" s="1"/>
  <c r="AB337" i="1"/>
  <c r="AB40" i="1"/>
  <c r="U246" i="1"/>
  <c r="AC56" i="1"/>
  <c r="AD56" i="1" s="1"/>
  <c r="AC560" i="1"/>
  <c r="AD560" i="1" s="1"/>
  <c r="AG797" i="1"/>
  <c r="AH797" i="1" s="1"/>
  <c r="AG946" i="1"/>
  <c r="AH946" i="1" s="1"/>
  <c r="AF591" i="1"/>
  <c r="AG591" i="1" s="1"/>
  <c r="AH591" i="1" s="1"/>
  <c r="U798" i="1"/>
  <c r="AG855" i="1"/>
  <c r="AH855" i="1" s="1"/>
  <c r="AC815" i="1"/>
  <c r="AD815" i="1" s="1"/>
  <c r="AG661" i="1"/>
  <c r="AH661" i="1" s="1"/>
  <c r="AB888" i="1"/>
  <c r="AC888" i="1"/>
  <c r="AD888" i="1" s="1"/>
  <c r="U888" i="1"/>
  <c r="AF748" i="1"/>
  <c r="AG748" i="1" s="1"/>
  <c r="AH748" i="1" s="1"/>
  <c r="AF781" i="1"/>
  <c r="AG781" i="1" s="1"/>
  <c r="AH781" i="1" s="1"/>
  <c r="AF974" i="1"/>
  <c r="AG974" i="1" s="1"/>
  <c r="AH974" i="1" s="1"/>
  <c r="T990" i="1"/>
  <c r="AB990" i="1" s="1"/>
  <c r="V990" i="1"/>
  <c r="R972" i="1"/>
  <c r="S972" i="1" s="1"/>
  <c r="AB945" i="1"/>
  <c r="V930" i="1"/>
  <c r="T930" i="1"/>
  <c r="AC892" i="1"/>
  <c r="AD892" i="1" s="1"/>
  <c r="U892" i="1"/>
  <c r="V862" i="1"/>
  <c r="T862" i="1"/>
  <c r="AG942" i="1"/>
  <c r="AH942" i="1" s="1"/>
  <c r="AC905" i="1"/>
  <c r="AD905" i="1" s="1"/>
  <c r="AG693" i="1"/>
  <c r="AH693" i="1" s="1"/>
  <c r="AG721" i="1"/>
  <c r="AH721" i="1" s="1"/>
  <c r="AF682" i="1"/>
  <c r="AG682" i="1" s="1"/>
  <c r="AH682" i="1" s="1"/>
  <c r="U801" i="1"/>
  <c r="AB801" i="1"/>
  <c r="AC801" i="1"/>
  <c r="AD801" i="1" s="1"/>
  <c r="AC792" i="1"/>
  <c r="AD792" i="1" s="1"/>
  <c r="U792" i="1"/>
  <c r="AB792" i="1"/>
  <c r="AF608" i="1"/>
  <c r="AG608" i="1" s="1"/>
  <c r="AH608" i="1" s="1"/>
  <c r="AC610" i="1"/>
  <c r="AD610" i="1" s="1"/>
  <c r="AB610" i="1"/>
  <c r="U610" i="1"/>
  <c r="U636" i="1"/>
  <c r="AB636" i="1"/>
  <c r="AC636" i="1"/>
  <c r="AD636" i="1" s="1"/>
  <c r="U714" i="1"/>
  <c r="AB714" i="1"/>
  <c r="AF784" i="1"/>
  <c r="AG784" i="1"/>
  <c r="AH784" i="1" s="1"/>
  <c r="U658" i="1"/>
  <c r="AB658" i="1"/>
  <c r="AC688" i="1"/>
  <c r="AD688" i="1" s="1"/>
  <c r="U688" i="1"/>
  <c r="AB688" i="1"/>
  <c r="AF647" i="1"/>
  <c r="AG647" i="1" s="1"/>
  <c r="AH647" i="1" s="1"/>
  <c r="U619" i="1"/>
  <c r="AB619" i="1"/>
  <c r="AC619" i="1"/>
  <c r="AD619" i="1" s="1"/>
  <c r="AB994" i="1"/>
  <c r="AB986" i="1"/>
  <c r="AB976" i="1"/>
  <c r="R975" i="1"/>
  <c r="S975" i="1" s="1"/>
  <c r="V945" i="1"/>
  <c r="T945" i="1"/>
  <c r="U938" i="1"/>
  <c r="AG938" i="1" s="1"/>
  <c r="AH938" i="1" s="1"/>
  <c r="AB938" i="1"/>
  <c r="R930" i="1"/>
  <c r="S930" i="1" s="1"/>
  <c r="V917" i="1"/>
  <c r="T917" i="1"/>
  <c r="AF775" i="1"/>
  <c r="AG775" i="1" s="1"/>
  <c r="AH775" i="1" s="1"/>
  <c r="AB892" i="1"/>
  <c r="T789" i="1"/>
  <c r="AB789" i="1"/>
  <c r="AF626" i="1"/>
  <c r="AG626" i="1" s="1"/>
  <c r="AH626" i="1" s="1"/>
  <c r="AF706" i="1"/>
  <c r="AG706" i="1" s="1"/>
  <c r="AH706" i="1" s="1"/>
  <c r="AB933" i="1"/>
  <c r="U933" i="1"/>
  <c r="AF997" i="1"/>
  <c r="AG997" i="1"/>
  <c r="AH997" i="1" s="1"/>
  <c r="AC948" i="1"/>
  <c r="AD948" i="1" s="1"/>
  <c r="U948" i="1"/>
  <c r="AB829" i="1"/>
  <c r="AC829" i="1"/>
  <c r="AD829" i="1" s="1"/>
  <c r="U829" i="1"/>
  <c r="AB835" i="1"/>
  <c r="AC835" i="1"/>
  <c r="AD835" i="1" s="1"/>
  <c r="U839" i="1"/>
  <c r="AG839" i="1" s="1"/>
  <c r="AH839" i="1" s="1"/>
  <c r="AB839" i="1"/>
  <c r="AB850" i="1"/>
  <c r="AC860" i="1"/>
  <c r="AD860" i="1" s="1"/>
  <c r="AB860" i="1"/>
  <c r="AB865" i="1"/>
  <c r="U865" i="1"/>
  <c r="AG708" i="1"/>
  <c r="AH708" i="1" s="1"/>
  <c r="AF963" i="1"/>
  <c r="AG963" i="1"/>
  <c r="AH963" i="1" s="1"/>
  <c r="AG632" i="1"/>
  <c r="AH632" i="1" s="1"/>
  <c r="AF736" i="1"/>
  <c r="AG736" i="1" s="1"/>
  <c r="AH736" i="1" s="1"/>
  <c r="U616" i="1"/>
  <c r="AC616" i="1"/>
  <c r="AD616" i="1" s="1"/>
  <c r="AB616" i="1"/>
  <c r="U671" i="1"/>
  <c r="AB671" i="1"/>
  <c r="AC671" i="1"/>
  <c r="AD671" i="1" s="1"/>
  <c r="AF729" i="1"/>
  <c r="AG729" i="1"/>
  <c r="AH729" i="1" s="1"/>
  <c r="AC599" i="1"/>
  <c r="AD599" i="1" s="1"/>
  <c r="U599" i="1"/>
  <c r="AB599" i="1"/>
  <c r="AC650" i="1"/>
  <c r="AD650" i="1" s="1"/>
  <c r="AB650" i="1"/>
  <c r="AB739" i="1"/>
  <c r="U739" i="1"/>
  <c r="AC739" i="1"/>
  <c r="AD739" i="1" s="1"/>
  <c r="U979" i="1"/>
  <c r="AC979" i="1"/>
  <c r="AD979" i="1" s="1"/>
  <c r="AB979" i="1"/>
  <c r="U972" i="1"/>
  <c r="AG972" i="1" s="1"/>
  <c r="AH972" i="1" s="1"/>
  <c r="AB972" i="1"/>
  <c r="T950" i="1"/>
  <c r="V950" i="1"/>
  <c r="T944" i="1"/>
  <c r="V944" i="1"/>
  <c r="V884" i="1"/>
  <c r="T884" i="1"/>
  <c r="V881" i="1"/>
  <c r="T881" i="1"/>
  <c r="V848" i="1"/>
  <c r="T848" i="1"/>
  <c r="AG924" i="1"/>
  <c r="AH924" i="1" s="1"/>
  <c r="AC949" i="1"/>
  <c r="AD949" i="1" s="1"/>
  <c r="U821" i="1"/>
  <c r="AB790" i="1"/>
  <c r="AF896" i="1"/>
  <c r="AG896" i="1" s="1"/>
  <c r="AH896" i="1" s="1"/>
  <c r="U860" i="1"/>
  <c r="AC850" i="1"/>
  <c r="AD850" i="1" s="1"/>
  <c r="AG622" i="1"/>
  <c r="AH622" i="1" s="1"/>
  <c r="AF726" i="1"/>
  <c r="AG726" i="1"/>
  <c r="AH726" i="1" s="1"/>
  <c r="AC929" i="1"/>
  <c r="AD929" i="1" s="1"/>
  <c r="AB929" i="1"/>
  <c r="U929" i="1"/>
  <c r="U916" i="1"/>
  <c r="AG916" i="1" s="1"/>
  <c r="AH916" i="1" s="1"/>
  <c r="AB916" i="1"/>
  <c r="AF981" i="1"/>
  <c r="AB871" i="1"/>
  <c r="U871" i="1"/>
  <c r="AG871" i="1" s="1"/>
  <c r="AH871" i="1" s="1"/>
  <c r="AF971" i="1"/>
  <c r="AG971" i="1" s="1"/>
  <c r="AH971" i="1" s="1"/>
  <c r="AB718" i="1"/>
  <c r="AC718" i="1"/>
  <c r="AD718" i="1" s="1"/>
  <c r="U718" i="1"/>
  <c r="U672" i="1"/>
  <c r="AC672" i="1"/>
  <c r="AD672" i="1" s="1"/>
  <c r="U769" i="1"/>
  <c r="AC769" i="1"/>
  <c r="AD769" i="1" s="1"/>
  <c r="AB769" i="1"/>
  <c r="AB708" i="1"/>
  <c r="U708" i="1"/>
  <c r="U774" i="1"/>
  <c r="AG774" i="1" s="1"/>
  <c r="AH774" i="1" s="1"/>
  <c r="AB774" i="1"/>
  <c r="AB738" i="1"/>
  <c r="AC738" i="1"/>
  <c r="AD738" i="1" s="1"/>
  <c r="U738" i="1"/>
  <c r="AB634" i="1"/>
  <c r="U634" i="1"/>
  <c r="AC634" i="1"/>
  <c r="AD634" i="1" s="1"/>
  <c r="AB999" i="1"/>
  <c r="T957" i="1"/>
  <c r="AB957" i="1"/>
  <c r="R943" i="1"/>
  <c r="S943" i="1" s="1"/>
  <c r="R940" i="1"/>
  <c r="S940" i="1" s="1"/>
  <c r="AB898" i="1"/>
  <c r="AC782" i="1"/>
  <c r="AD782" i="1" s="1"/>
  <c r="U782" i="1"/>
  <c r="T780" i="1"/>
  <c r="AB780" i="1" s="1"/>
  <c r="AF908" i="1"/>
  <c r="AG908" i="1"/>
  <c r="AH908" i="1" s="1"/>
  <c r="AG604" i="1"/>
  <c r="AH604" i="1" s="1"/>
  <c r="AF604" i="1"/>
  <c r="AB641" i="1"/>
  <c r="U641" i="1"/>
  <c r="AG641" i="1" s="1"/>
  <c r="AH641" i="1" s="1"/>
  <c r="AF690" i="1"/>
  <c r="AG690" i="1"/>
  <c r="AH690" i="1" s="1"/>
  <c r="AC910" i="1"/>
  <c r="AD910" i="1" s="1"/>
  <c r="U910" i="1"/>
  <c r="AG770" i="1"/>
  <c r="AH770" i="1" s="1"/>
  <c r="U836" i="1"/>
  <c r="AB836" i="1"/>
  <c r="AB840" i="1"/>
  <c r="AC840" i="1"/>
  <c r="AD840" i="1" s="1"/>
  <c r="AF639" i="1"/>
  <c r="AG639" i="1" s="1"/>
  <c r="AH639" i="1" s="1"/>
  <c r="AC654" i="1"/>
  <c r="AD654" i="1" s="1"/>
  <c r="U654" i="1"/>
  <c r="AG740" i="1"/>
  <c r="AH740" i="1" s="1"/>
  <c r="U755" i="1"/>
  <c r="AC755" i="1"/>
  <c r="AD755" i="1" s="1"/>
  <c r="AG600" i="1"/>
  <c r="AH600" i="1" s="1"/>
  <c r="U719" i="1"/>
  <c r="AC719" i="1"/>
  <c r="AD719" i="1" s="1"/>
  <c r="AB719" i="1"/>
  <c r="AF970" i="1"/>
  <c r="AG970" i="1" s="1"/>
  <c r="AH970" i="1" s="1"/>
  <c r="AC676" i="1"/>
  <c r="AD676" i="1" s="1"/>
  <c r="U676" i="1"/>
  <c r="AB676" i="1"/>
  <c r="AB644" i="1"/>
  <c r="U644" i="1"/>
  <c r="U992" i="1"/>
  <c r="AG992" i="1" s="1"/>
  <c r="AH992" i="1" s="1"/>
  <c r="AB992" i="1"/>
  <c r="AB967" i="1"/>
  <c r="T967" i="1"/>
  <c r="U963" i="1"/>
  <c r="AB963" i="1"/>
  <c r="T941" i="1"/>
  <c r="V941" i="1"/>
  <c r="V902" i="1"/>
  <c r="T902" i="1"/>
  <c r="T856" i="1"/>
  <c r="V856" i="1"/>
  <c r="T843" i="1"/>
  <c r="U625" i="1"/>
  <c r="AB625" i="1"/>
  <c r="AG709" i="1"/>
  <c r="AH709" i="1" s="1"/>
  <c r="AB864" i="1"/>
  <c r="U864" i="1"/>
  <c r="AC864" i="1"/>
  <c r="AD864" i="1" s="1"/>
  <c r="U874" i="1"/>
  <c r="AB874" i="1"/>
  <c r="AF666" i="1"/>
  <c r="AG666" i="1" s="1"/>
  <c r="AH666" i="1" s="1"/>
  <c r="U763" i="1"/>
  <c r="AB763" i="1"/>
  <c r="AC763" i="1"/>
  <c r="AD763" i="1" s="1"/>
  <c r="AG759" i="1"/>
  <c r="AH759" i="1" s="1"/>
  <c r="U687" i="1"/>
  <c r="AC687" i="1"/>
  <c r="AD687" i="1" s="1"/>
  <c r="AG742" i="1"/>
  <c r="AH742" i="1" s="1"/>
  <c r="U985" i="1"/>
  <c r="AC985" i="1"/>
  <c r="AD985" i="1" s="1"/>
  <c r="V958" i="1"/>
  <c r="T958" i="1"/>
  <c r="AB946" i="1"/>
  <c r="AB944" i="1"/>
  <c r="T922" i="1"/>
  <c r="T890" i="1"/>
  <c r="AB890" i="1"/>
  <c r="AB884" i="1"/>
  <c r="T873" i="1"/>
  <c r="R872" i="1"/>
  <c r="S872" i="1" s="1"/>
  <c r="T859" i="1"/>
  <c r="V859" i="1"/>
  <c r="T852" i="1"/>
  <c r="V852" i="1"/>
  <c r="U712" i="1"/>
  <c r="AC712" i="1"/>
  <c r="AD712" i="1" s="1"/>
  <c r="T841" i="1"/>
  <c r="T800" i="1"/>
  <c r="T764" i="1"/>
  <c r="V764" i="1"/>
  <c r="AB875" i="1"/>
  <c r="T845" i="1"/>
  <c r="V845" i="1"/>
  <c r="AB813" i="1"/>
  <c r="T786" i="1"/>
  <c r="AG731" i="1"/>
  <c r="AH731" i="1" s="1"/>
  <c r="AF709" i="1"/>
  <c r="AG618" i="1"/>
  <c r="AH618" i="1" s="1"/>
  <c r="AF725" i="1"/>
  <c r="AG725" i="1"/>
  <c r="AH725" i="1" s="1"/>
  <c r="AB936" i="1"/>
  <c r="AC808" i="1"/>
  <c r="AD808" i="1" s="1"/>
  <c r="U808" i="1"/>
  <c r="AG743" i="1"/>
  <c r="AH743" i="1" s="1"/>
  <c r="AC819" i="1"/>
  <c r="AD819" i="1" s="1"/>
  <c r="U819" i="1"/>
  <c r="U842" i="1"/>
  <c r="AG842" i="1" s="1"/>
  <c r="AH842" i="1" s="1"/>
  <c r="AB842" i="1"/>
  <c r="U604" i="1"/>
  <c r="AB604" i="1"/>
  <c r="AF651" i="1"/>
  <c r="AG651" i="1" s="1"/>
  <c r="AH651" i="1" s="1"/>
  <c r="AB752" i="1"/>
  <c r="U752" i="1"/>
  <c r="AC785" i="1"/>
  <c r="AD785" i="1" s="1"/>
  <c r="AC627" i="1"/>
  <c r="AD627" i="1" s="1"/>
  <c r="U627" i="1"/>
  <c r="U751" i="1"/>
  <c r="AB751" i="1"/>
  <c r="AC751" i="1"/>
  <c r="AD751" i="1" s="1"/>
  <c r="U735" i="1"/>
  <c r="AC735" i="1"/>
  <c r="AD735" i="1" s="1"/>
  <c r="U670" i="1"/>
  <c r="AG670" i="1" s="1"/>
  <c r="AH670" i="1" s="1"/>
  <c r="AB670" i="1"/>
  <c r="AB973" i="1"/>
  <c r="AB646" i="1"/>
  <c r="AC646" i="1"/>
  <c r="AD646" i="1" s="1"/>
  <c r="AC977" i="1"/>
  <c r="AD977" i="1" s="1"/>
  <c r="U977" i="1"/>
  <c r="R977" i="1"/>
  <c r="S977" i="1" s="1"/>
  <c r="AB975" i="1"/>
  <c r="U975" i="1"/>
  <c r="AG975" i="1" s="1"/>
  <c r="AH975" i="1" s="1"/>
  <c r="AB974" i="1"/>
  <c r="T953" i="1"/>
  <c r="AB953" i="1"/>
  <c r="AB950" i="1"/>
  <c r="V943" i="1"/>
  <c r="T943" i="1"/>
  <c r="AB905" i="1"/>
  <c r="T887" i="1"/>
  <c r="AB887" i="1" s="1"/>
  <c r="T866" i="1"/>
  <c r="V866" i="1"/>
  <c r="AB830" i="1"/>
  <c r="R812" i="1"/>
  <c r="S812" i="1" s="1"/>
  <c r="R780" i="1"/>
  <c r="S780" i="1" s="1"/>
  <c r="AC758" i="1"/>
  <c r="AD758" i="1" s="1"/>
  <c r="U758" i="1"/>
  <c r="AB755" i="1"/>
  <c r="AB960" i="1"/>
  <c r="AF588" i="1"/>
  <c r="AG588" i="1" s="1"/>
  <c r="AH588" i="1" s="1"/>
  <c r="AB833" i="1"/>
  <c r="AB872" i="1"/>
  <c r="AB901" i="1"/>
  <c r="U607" i="1"/>
  <c r="AB607" i="1"/>
  <c r="AC607" i="1"/>
  <c r="AD607" i="1" s="1"/>
  <c r="AB620" i="1"/>
  <c r="AC620" i="1"/>
  <c r="AD620" i="1" s="1"/>
  <c r="U620" i="1"/>
  <c r="U662" i="1"/>
  <c r="AG662" i="1" s="1"/>
  <c r="AH662" i="1" s="1"/>
  <c r="AF756" i="1"/>
  <c r="AG756" i="1"/>
  <c r="AH756" i="1" s="1"/>
  <c r="AC773" i="1"/>
  <c r="AD773" i="1" s="1"/>
  <c r="AB687" i="1"/>
  <c r="AB996" i="1"/>
  <c r="AC996" i="1"/>
  <c r="AD996" i="1" s="1"/>
  <c r="U702" i="1"/>
  <c r="AG702" i="1" s="1"/>
  <c r="AH702" i="1" s="1"/>
  <c r="AB702" i="1"/>
  <c r="U613" i="1"/>
  <c r="AC613" i="1"/>
  <c r="AD613" i="1" s="1"/>
  <c r="AB613" i="1"/>
  <c r="AC612" i="1"/>
  <c r="AD612" i="1" s="1"/>
  <c r="U968" i="1"/>
  <c r="AC968" i="1"/>
  <c r="AD968" i="1" s="1"/>
  <c r="AB968" i="1"/>
  <c r="T956" i="1"/>
  <c r="V956" i="1"/>
  <c r="R928" i="1"/>
  <c r="S928" i="1" s="1"/>
  <c r="AB866" i="1"/>
  <c r="R837" i="1"/>
  <c r="S837" i="1" s="1"/>
  <c r="T834" i="1"/>
  <c r="V834" i="1"/>
  <c r="V787" i="1"/>
  <c r="T787" i="1"/>
  <c r="T669" i="1"/>
  <c r="AB669" i="1" s="1"/>
  <c r="AC625" i="1"/>
  <c r="AD625" i="1" s="1"/>
  <c r="AB803" i="1"/>
  <c r="AC803" i="1"/>
  <c r="AD803" i="1" s="1"/>
  <c r="AG556" i="1"/>
  <c r="AH556" i="1" s="1"/>
  <c r="AF623" i="1"/>
  <c r="AG623" i="1"/>
  <c r="AH623" i="1" s="1"/>
  <c r="AC635" i="1"/>
  <c r="AD635" i="1" s="1"/>
  <c r="AC978" i="1"/>
  <c r="AD978" i="1" s="1"/>
  <c r="U978" i="1"/>
  <c r="AB647" i="1"/>
  <c r="U647" i="1"/>
  <c r="U993" i="1"/>
  <c r="AC993" i="1"/>
  <c r="AD993" i="1" s="1"/>
  <c r="U989" i="1"/>
  <c r="AC989" i="1"/>
  <c r="AD989" i="1" s="1"/>
  <c r="R989" i="1"/>
  <c r="S989" i="1" s="1"/>
  <c r="R986" i="1"/>
  <c r="S986" i="1" s="1"/>
  <c r="T984" i="1"/>
  <c r="V984" i="1"/>
  <c r="AB981" i="1"/>
  <c r="U981" i="1"/>
  <c r="AG981" i="1" s="1"/>
  <c r="AH981" i="1" s="1"/>
  <c r="R973" i="1"/>
  <c r="S973" i="1" s="1"/>
  <c r="U966" i="1"/>
  <c r="AC966" i="1"/>
  <c r="AD966" i="1" s="1"/>
  <c r="AB966" i="1"/>
  <c r="R966" i="1"/>
  <c r="S966" i="1" s="1"/>
  <c r="AF962" i="1"/>
  <c r="AG962" i="1"/>
  <c r="AH962" i="1" s="1"/>
  <c r="R955" i="1"/>
  <c r="S955" i="1" s="1"/>
  <c r="R922" i="1"/>
  <c r="S922" i="1" s="1"/>
  <c r="R908" i="1"/>
  <c r="S908" i="1" s="1"/>
  <c r="R894" i="1"/>
  <c r="S894" i="1" s="1"/>
  <c r="T880" i="1"/>
  <c r="AB880" i="1" s="1"/>
  <c r="T870" i="1"/>
  <c r="AB834" i="1"/>
  <c r="T820" i="1"/>
  <c r="AB820" i="1"/>
  <c r="R782" i="1"/>
  <c r="S782" i="1" s="1"/>
  <c r="U775" i="1"/>
  <c r="AB775" i="1"/>
  <c r="T810" i="1"/>
  <c r="V827" i="1"/>
  <c r="R807" i="1"/>
  <c r="S807" i="1" s="1"/>
  <c r="R804" i="1"/>
  <c r="S804" i="1" s="1"/>
  <c r="R792" i="1"/>
  <c r="S792" i="1" s="1"/>
  <c r="R748" i="1"/>
  <c r="S748" i="1" s="1"/>
  <c r="R787" i="1"/>
  <c r="S787" i="1" s="1"/>
  <c r="T667" i="1"/>
  <c r="T830" i="1"/>
  <c r="R864" i="1"/>
  <c r="S864" i="1" s="1"/>
  <c r="R814" i="1"/>
  <c r="S814" i="1" s="1"/>
  <c r="T754" i="1"/>
  <c r="R896" i="1"/>
  <c r="S896" i="1" s="1"/>
  <c r="R801" i="1"/>
  <c r="S801" i="1" s="1"/>
  <c r="R786" i="1"/>
  <c r="S786" i="1" s="1"/>
  <c r="T779" i="1"/>
  <c r="R745" i="1"/>
  <c r="S745" i="1" s="1"/>
  <c r="R811" i="1"/>
  <c r="S811" i="1" s="1"/>
  <c r="R799" i="1"/>
  <c r="S799" i="1" s="1"/>
  <c r="R796" i="1"/>
  <c r="S796" i="1" s="1"/>
  <c r="T768" i="1"/>
  <c r="R755" i="1"/>
  <c r="S755" i="1" s="1"/>
  <c r="T668" i="1"/>
  <c r="R667" i="1"/>
  <c r="S667" i="1" s="1"/>
  <c r="T659" i="1"/>
  <c r="V659" i="1"/>
  <c r="AB659" i="1"/>
  <c r="R728" i="1"/>
  <c r="S728" i="1" s="1"/>
  <c r="R669" i="1"/>
  <c r="S669" i="1" s="1"/>
  <c r="R795" i="1"/>
  <c r="S795" i="1" s="1"/>
  <c r="R791" i="1"/>
  <c r="S791" i="1" s="1"/>
  <c r="R758" i="1"/>
  <c r="S758" i="1" s="1"/>
  <c r="R715" i="1"/>
  <c r="S715" i="1" s="1"/>
  <c r="R659" i="1"/>
  <c r="S659" i="1" s="1"/>
  <c r="R803" i="1"/>
  <c r="S803" i="1" s="1"/>
  <c r="R747" i="1"/>
  <c r="S747" i="1" s="1"/>
  <c r="R688" i="1"/>
  <c r="S688" i="1" s="1"/>
  <c r="T585" i="1"/>
  <c r="AE468" i="1"/>
  <c r="AA468" i="1"/>
  <c r="AB468" i="1" s="1"/>
  <c r="AC468" i="1" s="1"/>
  <c r="AD468" i="1" s="1"/>
  <c r="AE380" i="1"/>
  <c r="AA380" i="1"/>
  <c r="AB380" i="1" s="1"/>
  <c r="AC380" i="1" s="1"/>
  <c r="AD380" i="1" s="1"/>
  <c r="R578" i="1"/>
  <c r="S578" i="1" s="1"/>
  <c r="AB493" i="1"/>
  <c r="AB651" i="1"/>
  <c r="AB553" i="1"/>
  <c r="T724" i="1"/>
  <c r="R694" i="1"/>
  <c r="S694" i="1" s="1"/>
  <c r="V562" i="1"/>
  <c r="R562" i="1"/>
  <c r="S562" i="1" s="1"/>
  <c r="AF481" i="1"/>
  <c r="AG481" i="1" s="1"/>
  <c r="AH481" i="1" s="1"/>
  <c r="AB568" i="1"/>
  <c r="AB537" i="1"/>
  <c r="AB470" i="1"/>
  <c r="T470" i="1"/>
  <c r="AB464" i="1"/>
  <c r="AA458" i="1"/>
  <c r="AB458" i="1" s="1"/>
  <c r="AC458" i="1" s="1"/>
  <c r="AD458" i="1" s="1"/>
  <c r="AA455" i="1"/>
  <c r="AB455" i="1" s="1"/>
  <c r="AC455" i="1" s="1"/>
  <c r="AD455" i="1" s="1"/>
  <c r="AB448" i="1"/>
  <c r="AC448" i="1" s="1"/>
  <c r="AD448" i="1" s="1"/>
  <c r="AB352" i="1"/>
  <c r="V534" i="1"/>
  <c r="T534" i="1"/>
  <c r="V462" i="1"/>
  <c r="T462" i="1"/>
  <c r="AA451" i="1"/>
  <c r="AB451" i="1" s="1"/>
  <c r="AC451" i="1" s="1"/>
  <c r="AD451" i="1" s="1"/>
  <c r="AA441" i="1"/>
  <c r="AB441" i="1" s="1"/>
  <c r="AC441" i="1" s="1"/>
  <c r="AD441" i="1" s="1"/>
  <c r="AA457" i="1"/>
  <c r="AB457" i="1" s="1"/>
  <c r="AC457" i="1" s="1"/>
  <c r="AD457" i="1" s="1"/>
  <c r="AE444" i="1"/>
  <c r="AA444" i="1"/>
  <c r="AB444" i="1" s="1"/>
  <c r="AC444" i="1" s="1"/>
  <c r="AD444" i="1" s="1"/>
  <c r="AB495" i="1"/>
  <c r="R580" i="1"/>
  <c r="S580" i="1" s="1"/>
  <c r="T568" i="1"/>
  <c r="T564" i="1"/>
  <c r="R552" i="1"/>
  <c r="S552" i="1" s="1"/>
  <c r="R549" i="1"/>
  <c r="S549" i="1" s="1"/>
  <c r="T537" i="1"/>
  <c r="AB471" i="1"/>
  <c r="AC471" i="1" s="1"/>
  <c r="AD471" i="1" s="1"/>
  <c r="R579" i="1"/>
  <c r="S579" i="1" s="1"/>
  <c r="R570" i="1"/>
  <c r="S570" i="1" s="1"/>
  <c r="AA452" i="1"/>
  <c r="AB452" i="1" s="1"/>
  <c r="AB429" i="1"/>
  <c r="AA393" i="1"/>
  <c r="AB393" i="1" s="1"/>
  <c r="AC393" i="1" s="1"/>
  <c r="AD393" i="1" s="1"/>
  <c r="AB298" i="1"/>
  <c r="R490" i="1"/>
  <c r="S490" i="1" s="1"/>
  <c r="AA454" i="1"/>
  <c r="AB454" i="1" s="1"/>
  <c r="AC454" i="1" s="1"/>
  <c r="AD454" i="1" s="1"/>
  <c r="AA383" i="1"/>
  <c r="AB383" i="1" s="1"/>
  <c r="AC383" i="1" s="1"/>
  <c r="AD383" i="1" s="1"/>
  <c r="U380" i="1"/>
  <c r="AA431" i="1"/>
  <c r="AB431" i="1" s="1"/>
  <c r="AC431" i="1" s="1"/>
  <c r="AD431" i="1" s="1"/>
  <c r="T408" i="1"/>
  <c r="V408" i="1"/>
  <c r="AB487" i="1"/>
  <c r="AC487" i="1" s="1"/>
  <c r="AD487" i="1" s="1"/>
  <c r="AA366" i="1"/>
  <c r="AB366" i="1" s="1"/>
  <c r="AC366" i="1" s="1"/>
  <c r="AD366" i="1" s="1"/>
  <c r="AE366" i="1"/>
  <c r="T506" i="1"/>
  <c r="AB506" i="1"/>
  <c r="AB465" i="1"/>
  <c r="AC465" i="1" s="1"/>
  <c r="AD465" i="1" s="1"/>
  <c r="AA462" i="1"/>
  <c r="AC452" i="1"/>
  <c r="AD452" i="1" s="1"/>
  <c r="AA409" i="1"/>
  <c r="AB409" i="1" s="1"/>
  <c r="AC409" i="1" s="1"/>
  <c r="AD409" i="1" s="1"/>
  <c r="AA376" i="1"/>
  <c r="AB376" i="1" s="1"/>
  <c r="AC376" i="1" s="1"/>
  <c r="AD376" i="1" s="1"/>
  <c r="R556" i="1"/>
  <c r="S556" i="1" s="1"/>
  <c r="AA465" i="1"/>
  <c r="AB403" i="1"/>
  <c r="AC403" i="1" s="1"/>
  <c r="AD403" i="1" s="1"/>
  <c r="U403" i="1"/>
  <c r="AA404" i="1"/>
  <c r="AB404" i="1" s="1"/>
  <c r="AC404" i="1" s="1"/>
  <c r="AD404" i="1" s="1"/>
  <c r="R382" i="1"/>
  <c r="S382" i="1" s="1"/>
  <c r="R379" i="1"/>
  <c r="S379" i="1" s="1"/>
  <c r="T347" i="1"/>
  <c r="T340" i="1"/>
  <c r="V340" i="1"/>
  <c r="AB397" i="1"/>
  <c r="AC397" i="1" s="1"/>
  <c r="AD397" i="1" s="1"/>
  <c r="V440" i="1"/>
  <c r="R429" i="1"/>
  <c r="S429" i="1" s="1"/>
  <c r="V406" i="1"/>
  <c r="AA397" i="1"/>
  <c r="R389" i="1"/>
  <c r="S389" i="1" s="1"/>
  <c r="AB360" i="1"/>
  <c r="AA370" i="1"/>
  <c r="AB370" i="1" s="1"/>
  <c r="AC370" i="1" s="1"/>
  <c r="AD370" i="1" s="1"/>
  <c r="AB315" i="1"/>
  <c r="AB249" i="1"/>
  <c r="AB381" i="1"/>
  <c r="AC381" i="1" s="1"/>
  <c r="AD381" i="1" s="1"/>
  <c r="R342" i="1"/>
  <c r="S342" i="1" s="1"/>
  <c r="R367" i="1"/>
  <c r="S367" i="1" s="1"/>
  <c r="AB296" i="1"/>
  <c r="AB166" i="1"/>
  <c r="AC166" i="1" s="1"/>
  <c r="AD166" i="1" s="1"/>
  <c r="T154" i="1"/>
  <c r="AB241" i="1"/>
  <c r="V175" i="1"/>
  <c r="T175" i="1"/>
  <c r="AB153" i="1"/>
  <c r="AC153" i="1" s="1"/>
  <c r="AD153" i="1" s="1"/>
  <c r="AA149" i="1"/>
  <c r="AB149" i="1" s="1"/>
  <c r="AC149" i="1" s="1"/>
  <c r="AD149" i="1" s="1"/>
  <c r="T126" i="1"/>
  <c r="V126" i="1"/>
  <c r="AB289" i="1"/>
  <c r="AB341" i="1"/>
  <c r="V156" i="1"/>
  <c r="T156" i="1"/>
  <c r="T359" i="1"/>
  <c r="R328" i="1"/>
  <c r="S328" i="1" s="1"/>
  <c r="AB305" i="1"/>
  <c r="AB311" i="1"/>
  <c r="AB302" i="1"/>
  <c r="AA154" i="1"/>
  <c r="AB89" i="1"/>
  <c r="AC89" i="1" s="1"/>
  <c r="AD89" i="1" s="1"/>
  <c r="U52" i="1"/>
  <c r="T152" i="1"/>
  <c r="AB101" i="1"/>
  <c r="AC101" i="1" s="1"/>
  <c r="AD101" i="1" s="1"/>
  <c r="T288" i="1"/>
  <c r="R255" i="1"/>
  <c r="S255" i="1" s="1"/>
  <c r="AA103" i="1"/>
  <c r="AB223" i="1"/>
  <c r="AA155" i="1"/>
  <c r="AB155" i="1" s="1"/>
  <c r="AC155" i="1" s="1"/>
  <c r="AD155" i="1" s="1"/>
  <c r="AB252" i="1"/>
  <c r="AA159" i="1"/>
  <c r="AB159" i="1" s="1"/>
  <c r="AC159" i="1" s="1"/>
  <c r="AD159" i="1" s="1"/>
  <c r="AA142" i="1"/>
  <c r="AB142" i="1" s="1"/>
  <c r="AC142" i="1" s="1"/>
  <c r="AD142" i="1" s="1"/>
  <c r="AB141" i="1"/>
  <c r="AC141" i="1" s="1"/>
  <c r="AD141" i="1" s="1"/>
  <c r="AA92" i="1"/>
  <c r="AB92" i="1" s="1"/>
  <c r="AC92" i="1" s="1"/>
  <c r="AD92" i="1" s="1"/>
  <c r="AA89" i="1"/>
  <c r="AA85" i="1"/>
  <c r="AB85" i="1" s="1"/>
  <c r="AC85" i="1" s="1"/>
  <c r="AD85" i="1" s="1"/>
  <c r="AB30" i="1"/>
  <c r="T108" i="1"/>
  <c r="AB108" i="1" s="1"/>
  <c r="V108" i="1"/>
  <c r="AB52" i="1"/>
  <c r="AC52" i="1" s="1"/>
  <c r="AD52" i="1" s="1"/>
  <c r="V308" i="1"/>
  <c r="V289" i="1"/>
  <c r="V275" i="1"/>
  <c r="R215" i="1"/>
  <c r="S215" i="1" s="1"/>
  <c r="R212" i="1"/>
  <c r="S212" i="1" s="1"/>
  <c r="AB195" i="1"/>
  <c r="AB136" i="1"/>
  <c r="AC136" i="1" s="1"/>
  <c r="AD136" i="1" s="1"/>
  <c r="AB96" i="1"/>
  <c r="AC96" i="1" s="1"/>
  <c r="AD96" i="1" s="1"/>
  <c r="AB60" i="1"/>
  <c r="AC60" i="1" s="1"/>
  <c r="AD60" i="1" s="1"/>
  <c r="AA47" i="1"/>
  <c r="AB47" i="1" s="1"/>
  <c r="AC47" i="1" s="1"/>
  <c r="AD47" i="1" s="1"/>
  <c r="V288" i="1"/>
  <c r="AA147" i="1"/>
  <c r="AB147" i="1" s="1"/>
  <c r="AC147" i="1" s="1"/>
  <c r="AD147" i="1" s="1"/>
  <c r="AA136" i="1"/>
  <c r="AA120" i="1"/>
  <c r="AB120" i="1" s="1"/>
  <c r="AC120" i="1" s="1"/>
  <c r="AD120" i="1" s="1"/>
  <c r="AA119" i="1"/>
  <c r="AA116" i="1"/>
  <c r="AB116" i="1" s="1"/>
  <c r="AC116" i="1" s="1"/>
  <c r="AD116" i="1" s="1"/>
  <c r="AB69" i="1"/>
  <c r="AC69" i="1" s="1"/>
  <c r="AD69" i="1" s="1"/>
  <c r="AB188" i="1"/>
  <c r="AA132" i="1"/>
  <c r="AB132" i="1" s="1"/>
  <c r="AC132" i="1" s="1"/>
  <c r="AD132" i="1" s="1"/>
  <c r="AB127" i="1"/>
  <c r="AA125" i="1"/>
  <c r="AE110" i="1"/>
  <c r="AA110" i="1"/>
  <c r="AB110" i="1" s="1"/>
  <c r="AC110" i="1" s="1"/>
  <c r="AD110" i="1" s="1"/>
  <c r="AA108" i="1"/>
  <c r="R170" i="1"/>
  <c r="S170" i="1" s="1"/>
  <c r="AA161" i="1"/>
  <c r="AB161" i="1" s="1"/>
  <c r="AC161" i="1" s="1"/>
  <c r="AD161" i="1" s="1"/>
  <c r="R134" i="1"/>
  <c r="S134" i="1" s="1"/>
  <c r="AB103" i="1"/>
  <c r="AA81" i="1"/>
  <c r="AB81" i="1" s="1"/>
  <c r="AC81" i="1" s="1"/>
  <c r="AD81" i="1" s="1"/>
  <c r="AB74" i="1"/>
  <c r="AC74" i="1" s="1"/>
  <c r="AD74" i="1" s="1"/>
  <c r="AB137" i="1"/>
  <c r="AC137" i="1" s="1"/>
  <c r="AD137" i="1" s="1"/>
  <c r="AA102" i="1"/>
  <c r="AB102" i="1" s="1"/>
  <c r="AC102" i="1" s="1"/>
  <c r="AD102" i="1" s="1"/>
  <c r="AA144" i="1"/>
  <c r="AA121" i="1"/>
  <c r="AB121" i="1" s="1"/>
  <c r="AC121" i="1" s="1"/>
  <c r="AD121" i="1" s="1"/>
  <c r="AA114" i="1"/>
  <c r="AB114" i="1" s="1"/>
  <c r="AC114" i="1" s="1"/>
  <c r="AD114" i="1" s="1"/>
  <c r="AA78" i="1"/>
  <c r="AB78" i="1" s="1"/>
  <c r="AC78" i="1" s="1"/>
  <c r="AD78" i="1" s="1"/>
  <c r="AA71" i="1"/>
  <c r="AB71" i="1" s="1"/>
  <c r="AC71" i="1" s="1"/>
  <c r="AD71" i="1" s="1"/>
  <c r="AB125" i="1"/>
  <c r="AC125" i="1" s="1"/>
  <c r="AD125" i="1" s="1"/>
  <c r="AA112" i="1"/>
  <c r="AB112" i="1" s="1"/>
  <c r="AC112" i="1" s="1"/>
  <c r="AD112" i="1" s="1"/>
  <c r="AA101" i="1"/>
  <c r="AA98" i="1"/>
  <c r="AB98" i="1" s="1"/>
  <c r="AC98" i="1" s="1"/>
  <c r="AD98" i="1" s="1"/>
  <c r="AA93" i="1"/>
  <c r="AB93" i="1" s="1"/>
  <c r="AC93" i="1" s="1"/>
  <c r="AD93" i="1" s="1"/>
  <c r="AB77" i="1"/>
  <c r="AC77" i="1" s="1"/>
  <c r="AD77" i="1" s="1"/>
  <c r="AA75" i="1"/>
  <c r="AB75" i="1" s="1"/>
  <c r="AC75" i="1" s="1"/>
  <c r="AD75" i="1" s="1"/>
  <c r="AA45" i="1"/>
  <c r="AB128" i="1"/>
  <c r="AC128" i="1" s="1"/>
  <c r="AD128" i="1" s="1"/>
  <c r="AA109" i="1"/>
  <c r="T100" i="1"/>
  <c r="V100" i="1"/>
  <c r="AB56" i="1"/>
  <c r="R65" i="1"/>
  <c r="S65" i="1" s="1"/>
  <c r="AB59" i="1"/>
  <c r="AC59" i="1" s="1"/>
  <c r="AD59" i="1" s="1"/>
  <c r="AB19" i="1"/>
  <c r="AA82" i="1"/>
  <c r="AB82" i="1" s="1"/>
  <c r="AC82" i="1" s="1"/>
  <c r="AD82" i="1" s="1"/>
  <c r="T31" i="1"/>
  <c r="AB25" i="1"/>
  <c r="R86" i="1"/>
  <c r="S86" i="1" s="1"/>
  <c r="AA65" i="1"/>
  <c r="AB65" i="1" s="1"/>
  <c r="T38" i="1"/>
  <c r="AB20" i="1"/>
  <c r="AB38" i="1"/>
  <c r="V46" i="1"/>
  <c r="AF130" i="1" l="1"/>
  <c r="AG130" i="1"/>
  <c r="AH130" i="1" s="1"/>
  <c r="AF88" i="1"/>
  <c r="AG88" i="1"/>
  <c r="AH88" i="1" s="1"/>
  <c r="AF99" i="1"/>
  <c r="AG99" i="1" s="1"/>
  <c r="AH99" i="1" s="1"/>
  <c r="AF136" i="1"/>
  <c r="AG136" i="1"/>
  <c r="AH136" i="1" s="1"/>
  <c r="AF404" i="1"/>
  <c r="AG404" i="1"/>
  <c r="AH404" i="1" s="1"/>
  <c r="AF71" i="1"/>
  <c r="AG71" i="1"/>
  <c r="AH71" i="1" s="1"/>
  <c r="AF431" i="1"/>
  <c r="AG431" i="1" s="1"/>
  <c r="AH431" i="1" s="1"/>
  <c r="AF403" i="1"/>
  <c r="AG403" i="1"/>
  <c r="AH403" i="1" s="1"/>
  <c r="AF124" i="1"/>
  <c r="AG124" i="1"/>
  <c r="AH124" i="1" s="1"/>
  <c r="AF137" i="1"/>
  <c r="AG137" i="1"/>
  <c r="AH137" i="1" s="1"/>
  <c r="AF380" i="1"/>
  <c r="AG380" i="1" s="1"/>
  <c r="AH380" i="1" s="1"/>
  <c r="AF125" i="1"/>
  <c r="AG125" i="1" s="1"/>
  <c r="AH125" i="1" s="1"/>
  <c r="AF381" i="1"/>
  <c r="AG381" i="1"/>
  <c r="AH381" i="1" s="1"/>
  <c r="AF89" i="1"/>
  <c r="AG89" i="1"/>
  <c r="AH89" i="1" s="1"/>
  <c r="AF468" i="1"/>
  <c r="AG468" i="1" s="1"/>
  <c r="AH468" i="1" s="1"/>
  <c r="AF85" i="1"/>
  <c r="AG85" i="1" s="1"/>
  <c r="AH85" i="1" s="1"/>
  <c r="AF131" i="1"/>
  <c r="AG131" i="1" s="1"/>
  <c r="AH131" i="1" s="1"/>
  <c r="AF383" i="1"/>
  <c r="AG383" i="1"/>
  <c r="AH383" i="1" s="1"/>
  <c r="AF45" i="1"/>
  <c r="AG45" i="1" s="1"/>
  <c r="AH45" i="1" s="1"/>
  <c r="AF161" i="1"/>
  <c r="AG161" i="1"/>
  <c r="AH161" i="1" s="1"/>
  <c r="AF92" i="1"/>
  <c r="AG92" i="1" s="1"/>
  <c r="AH92" i="1" s="1"/>
  <c r="AF166" i="1"/>
  <c r="AG166" i="1"/>
  <c r="AH166" i="1" s="1"/>
  <c r="AF471" i="1"/>
  <c r="AG471" i="1" s="1"/>
  <c r="AH471" i="1" s="1"/>
  <c r="AF444" i="1"/>
  <c r="AG444" i="1" s="1"/>
  <c r="AH444" i="1" s="1"/>
  <c r="AF57" i="1"/>
  <c r="AG57" i="1"/>
  <c r="AH57" i="1" s="1"/>
  <c r="AF394" i="1"/>
  <c r="AG394" i="1"/>
  <c r="AH394" i="1" s="1"/>
  <c r="AF427" i="1"/>
  <c r="AG427" i="1" s="1"/>
  <c r="AH427" i="1" s="1"/>
  <c r="AF382" i="1"/>
  <c r="AG382" i="1"/>
  <c r="AH382" i="1" s="1"/>
  <c r="AF159" i="1"/>
  <c r="AG159" i="1"/>
  <c r="AH159" i="1" s="1"/>
  <c r="AF82" i="1"/>
  <c r="AG82" i="1"/>
  <c r="AH82" i="1" s="1"/>
  <c r="AF451" i="1"/>
  <c r="AG451" i="1" s="1"/>
  <c r="AH451" i="1" s="1"/>
  <c r="AF155" i="1"/>
  <c r="AG155" i="1"/>
  <c r="AH155" i="1" s="1"/>
  <c r="AF69" i="1"/>
  <c r="AG69" i="1"/>
  <c r="AH69" i="1" s="1"/>
  <c r="AF366" i="1"/>
  <c r="AG366" i="1"/>
  <c r="AH366" i="1" s="1"/>
  <c r="AF110" i="1"/>
  <c r="AG110" i="1" s="1"/>
  <c r="AH110" i="1" s="1"/>
  <c r="AF74" i="1"/>
  <c r="AG74" i="1" s="1"/>
  <c r="AH74" i="1" s="1"/>
  <c r="AF458" i="1"/>
  <c r="AG458" i="1"/>
  <c r="AH458" i="1" s="1"/>
  <c r="AF59" i="1"/>
  <c r="AG59" i="1"/>
  <c r="AH59" i="1" s="1"/>
  <c r="AF417" i="1"/>
  <c r="AG417" i="1" s="1"/>
  <c r="AH417" i="1" s="1"/>
  <c r="AF77" i="1"/>
  <c r="AG77" i="1"/>
  <c r="AH77" i="1" s="1"/>
  <c r="AF93" i="1"/>
  <c r="AG93" i="1"/>
  <c r="AH93" i="1" s="1"/>
  <c r="AF121" i="1"/>
  <c r="AG121" i="1" s="1"/>
  <c r="AH121" i="1" s="1"/>
  <c r="AF60" i="1"/>
  <c r="AG60" i="1" s="1"/>
  <c r="AH60" i="1" s="1"/>
  <c r="AF141" i="1"/>
  <c r="AG141" i="1" s="1"/>
  <c r="AH141" i="1" s="1"/>
  <c r="AF96" i="1"/>
  <c r="AG96" i="1" s="1"/>
  <c r="AH96" i="1" s="1"/>
  <c r="AF52" i="1"/>
  <c r="AG52" i="1" s="1"/>
  <c r="AH52" i="1" s="1"/>
  <c r="AF142" i="1"/>
  <c r="AG142" i="1" s="1"/>
  <c r="AH142" i="1" s="1"/>
  <c r="AF149" i="1"/>
  <c r="AG149" i="1"/>
  <c r="AH149" i="1" s="1"/>
  <c r="AF487" i="1"/>
  <c r="AG487" i="1" s="1"/>
  <c r="AH487" i="1" s="1"/>
  <c r="AF457" i="1"/>
  <c r="AG457" i="1" s="1"/>
  <c r="AH457" i="1" s="1"/>
  <c r="AF448" i="1"/>
  <c r="AG448" i="1" s="1"/>
  <c r="AH448" i="1" s="1"/>
  <c r="AF119" i="1"/>
  <c r="AG119" i="1"/>
  <c r="AH119" i="1" s="1"/>
  <c r="AF452" i="1"/>
  <c r="AG452" i="1"/>
  <c r="AH452" i="1" s="1"/>
  <c r="AC585" i="1"/>
  <c r="AD585" i="1" s="1"/>
  <c r="AB585" i="1"/>
  <c r="U585" i="1"/>
  <c r="AF978" i="1"/>
  <c r="AG978" i="1" s="1"/>
  <c r="AH978" i="1" s="1"/>
  <c r="AC873" i="1"/>
  <c r="AD873" i="1" s="1"/>
  <c r="U873" i="1"/>
  <c r="AG888" i="1"/>
  <c r="AH888" i="1" s="1"/>
  <c r="AF888" i="1"/>
  <c r="AF846" i="1"/>
  <c r="AG846" i="1" s="1"/>
  <c r="AH846" i="1" s="1"/>
  <c r="AF65" i="1"/>
  <c r="AG65" i="1" s="1"/>
  <c r="AH65" i="1" s="1"/>
  <c r="AF400" i="1"/>
  <c r="AG400" i="1" s="1"/>
  <c r="AH400" i="1" s="1"/>
  <c r="AF573" i="1"/>
  <c r="AG573" i="1" s="1"/>
  <c r="AH573" i="1" s="1"/>
  <c r="AG109" i="1"/>
  <c r="AH109" i="1" s="1"/>
  <c r="AF109" i="1"/>
  <c r="AG524" i="1"/>
  <c r="AH524" i="1" s="1"/>
  <c r="AF524" i="1"/>
  <c r="AF189" i="1"/>
  <c r="AG189" i="1" s="1"/>
  <c r="AH189" i="1" s="1"/>
  <c r="U154" i="1"/>
  <c r="AG989" i="1"/>
  <c r="AH989" i="1" s="1"/>
  <c r="AF989" i="1"/>
  <c r="AF758" i="1"/>
  <c r="AG758" i="1" s="1"/>
  <c r="AH758" i="1" s="1"/>
  <c r="AG785" i="1"/>
  <c r="AH785" i="1" s="1"/>
  <c r="AF785" i="1"/>
  <c r="AF929" i="1"/>
  <c r="AG929" i="1" s="1"/>
  <c r="AH929" i="1" s="1"/>
  <c r="AF650" i="1"/>
  <c r="AG650" i="1" s="1"/>
  <c r="AH650" i="1" s="1"/>
  <c r="AG75" i="1"/>
  <c r="AH75" i="1" s="1"/>
  <c r="AF75" i="1"/>
  <c r="AB154" i="1"/>
  <c r="AC154" i="1" s="1"/>
  <c r="AD154" i="1" s="1"/>
  <c r="U408" i="1"/>
  <c r="AB408" i="1"/>
  <c r="AC408" i="1" s="1"/>
  <c r="AD408" i="1" s="1"/>
  <c r="AC956" i="1"/>
  <c r="AD956" i="1" s="1"/>
  <c r="U956" i="1"/>
  <c r="AG735" i="1"/>
  <c r="AH735" i="1" s="1"/>
  <c r="AF735" i="1"/>
  <c r="AF910" i="1"/>
  <c r="AG910" i="1" s="1"/>
  <c r="AH910" i="1" s="1"/>
  <c r="AF672" i="1"/>
  <c r="AG672" i="1" s="1"/>
  <c r="AH672" i="1" s="1"/>
  <c r="AC789" i="1"/>
  <c r="AD789" i="1" s="1"/>
  <c r="U789" i="1"/>
  <c r="AF72" i="1"/>
  <c r="AG72" i="1" s="1"/>
  <c r="AH72" i="1" s="1"/>
  <c r="AC152" i="1"/>
  <c r="AD152" i="1" s="1"/>
  <c r="AB152" i="1"/>
  <c r="U152" i="1"/>
  <c r="AB956" i="1"/>
  <c r="U852" i="1"/>
  <c r="AC852" i="1"/>
  <c r="AD852" i="1" s="1"/>
  <c r="AC957" i="1"/>
  <c r="AD957" i="1" s="1"/>
  <c r="U957" i="1"/>
  <c r="AF333" i="1"/>
  <c r="AG333" i="1" s="1"/>
  <c r="AH333" i="1" s="1"/>
  <c r="AF132" i="1"/>
  <c r="AG132" i="1" s="1"/>
  <c r="AH132" i="1" s="1"/>
  <c r="AG102" i="1"/>
  <c r="AH102" i="1" s="1"/>
  <c r="AF102" i="1"/>
  <c r="AG47" i="1"/>
  <c r="AH47" i="1" s="1"/>
  <c r="AF47" i="1"/>
  <c r="AG409" i="1"/>
  <c r="AH409" i="1" s="1"/>
  <c r="AF409" i="1"/>
  <c r="AC470" i="1"/>
  <c r="AD470" i="1" s="1"/>
  <c r="U470" i="1"/>
  <c r="U724" i="1"/>
  <c r="AB724" i="1"/>
  <c r="AC724" i="1"/>
  <c r="AD724" i="1" s="1"/>
  <c r="AB668" i="1"/>
  <c r="AC668" i="1"/>
  <c r="AD668" i="1" s="1"/>
  <c r="U668" i="1"/>
  <c r="AG625" i="1"/>
  <c r="AH625" i="1" s="1"/>
  <c r="AF625" i="1"/>
  <c r="AF773" i="1"/>
  <c r="AG773" i="1"/>
  <c r="AH773" i="1" s="1"/>
  <c r="AC841" i="1"/>
  <c r="AD841" i="1" s="1"/>
  <c r="U841" i="1"/>
  <c r="AB873" i="1"/>
  <c r="AC958" i="1"/>
  <c r="AD958" i="1" s="1"/>
  <c r="U958" i="1"/>
  <c r="AB958" i="1"/>
  <c r="AF763" i="1"/>
  <c r="AG763" i="1"/>
  <c r="AH763" i="1" s="1"/>
  <c r="AB856" i="1"/>
  <c r="AC856" i="1"/>
  <c r="AD856" i="1" s="1"/>
  <c r="U856" i="1"/>
  <c r="U881" i="1"/>
  <c r="AC881" i="1"/>
  <c r="AD881" i="1" s="1"/>
  <c r="AB881" i="1"/>
  <c r="AF671" i="1"/>
  <c r="AG671" i="1"/>
  <c r="AH671" i="1" s="1"/>
  <c r="AF999" i="1"/>
  <c r="AG999" i="1" s="1"/>
  <c r="AH999" i="1" s="1"/>
  <c r="AF954" i="1"/>
  <c r="AG954" i="1" s="1"/>
  <c r="AH954" i="1" s="1"/>
  <c r="AG353" i="1"/>
  <c r="AH353" i="1" s="1"/>
  <c r="AF353" i="1"/>
  <c r="AF232" i="1"/>
  <c r="AG232" i="1" s="1"/>
  <c r="AH232" i="1" s="1"/>
  <c r="AF211" i="1"/>
  <c r="AG211" i="1" s="1"/>
  <c r="AH211" i="1" s="1"/>
  <c r="AF513" i="1"/>
  <c r="AG513" i="1" s="1"/>
  <c r="AH513" i="1" s="1"/>
  <c r="AG760" i="1"/>
  <c r="AH760" i="1" s="1"/>
  <c r="AF760" i="1"/>
  <c r="AF87" i="1"/>
  <c r="AG87" i="1"/>
  <c r="AH87" i="1" s="1"/>
  <c r="AF36" i="1"/>
  <c r="AG36" i="1" s="1"/>
  <c r="AH36" i="1" s="1"/>
  <c r="AF530" i="1"/>
  <c r="AG530" i="1" s="1"/>
  <c r="AH530" i="1" s="1"/>
  <c r="AF299" i="1"/>
  <c r="AG299" i="1" s="1"/>
  <c r="AH299" i="1" s="1"/>
  <c r="AF195" i="1"/>
  <c r="AG195" i="1" s="1"/>
  <c r="AH195" i="1" s="1"/>
  <c r="AF450" i="1"/>
  <c r="AG450" i="1" s="1"/>
  <c r="AH450" i="1" s="1"/>
  <c r="AF217" i="1"/>
  <c r="AG217" i="1" s="1"/>
  <c r="AH217" i="1" s="1"/>
  <c r="AF547" i="1"/>
  <c r="AG547" i="1" s="1"/>
  <c r="AH547" i="1" s="1"/>
  <c r="AF297" i="1"/>
  <c r="AG297" i="1"/>
  <c r="AH297" i="1" s="1"/>
  <c r="AG177" i="1"/>
  <c r="AH177" i="1" s="1"/>
  <c r="AF177" i="1"/>
  <c r="AF29" i="1"/>
  <c r="AG29" i="1" s="1"/>
  <c r="AH29" i="1" s="1"/>
  <c r="AF24" i="1"/>
  <c r="AG24" i="1" s="1"/>
  <c r="AH24" i="1" s="1"/>
  <c r="AF163" i="1"/>
  <c r="AG163" i="1"/>
  <c r="AH163" i="1" s="1"/>
  <c r="AG892" i="1"/>
  <c r="AH892" i="1" s="1"/>
  <c r="AF892" i="1"/>
  <c r="AF998" i="1"/>
  <c r="AG998" i="1" s="1"/>
  <c r="AH998" i="1" s="1"/>
  <c r="AF928" i="1"/>
  <c r="AG928" i="1" s="1"/>
  <c r="AH928" i="1" s="1"/>
  <c r="AF737" i="1"/>
  <c r="AG737" i="1" s="1"/>
  <c r="AH737" i="1" s="1"/>
  <c r="AF265" i="1"/>
  <c r="AG265" i="1" s="1"/>
  <c r="AH265" i="1" s="1"/>
  <c r="AG68" i="1"/>
  <c r="AH68" i="1" s="1"/>
  <c r="AF68" i="1"/>
  <c r="AG372" i="1"/>
  <c r="AH372" i="1" s="1"/>
  <c r="AF372" i="1"/>
  <c r="AF315" i="1"/>
  <c r="AG315" i="1"/>
  <c r="AH315" i="1" s="1"/>
  <c r="AF286" i="1"/>
  <c r="AG286" i="1" s="1"/>
  <c r="AH286" i="1" s="1"/>
  <c r="AF182" i="1"/>
  <c r="AG182" i="1" s="1"/>
  <c r="AH182" i="1" s="1"/>
  <c r="AF518" i="1"/>
  <c r="AG518" i="1" s="1"/>
  <c r="AH518" i="1" s="1"/>
  <c r="AF181" i="1"/>
  <c r="AG181" i="1"/>
  <c r="AH181" i="1" s="1"/>
  <c r="AF144" i="1"/>
  <c r="AG144" i="1" s="1"/>
  <c r="AH144" i="1" s="1"/>
  <c r="AF62" i="1"/>
  <c r="AG62" i="1" s="1"/>
  <c r="AH62" i="1" s="1"/>
  <c r="AG486" i="1"/>
  <c r="AH486" i="1" s="1"/>
  <c r="AF486" i="1"/>
  <c r="AF253" i="1"/>
  <c r="AG253" i="1"/>
  <c r="AH253" i="1" s="1"/>
  <c r="AG355" i="1"/>
  <c r="AH355" i="1" s="1"/>
  <c r="AF355" i="1"/>
  <c r="AG523" i="1"/>
  <c r="AH523" i="1" s="1"/>
  <c r="AF523" i="1"/>
  <c r="AF240" i="1"/>
  <c r="AG240" i="1" s="1"/>
  <c r="AH240" i="1" s="1"/>
  <c r="AF115" i="1"/>
  <c r="AG115" i="1"/>
  <c r="AH115" i="1" s="1"/>
  <c r="AG66" i="1"/>
  <c r="AH66" i="1" s="1"/>
  <c r="AF66" i="1"/>
  <c r="AF514" i="1"/>
  <c r="AG514" i="1" s="1"/>
  <c r="AH514" i="1" s="1"/>
  <c r="AF387" i="1"/>
  <c r="AG387" i="1" s="1"/>
  <c r="AH387" i="1" s="1"/>
  <c r="AF395" i="1"/>
  <c r="AG395" i="1"/>
  <c r="AH395" i="1" s="1"/>
  <c r="AF112" i="1"/>
  <c r="AG112" i="1" s="1"/>
  <c r="AH112" i="1" s="1"/>
  <c r="AG613" i="1"/>
  <c r="AH613" i="1" s="1"/>
  <c r="AF613" i="1"/>
  <c r="AC887" i="1"/>
  <c r="AD887" i="1" s="1"/>
  <c r="U887" i="1"/>
  <c r="AF627" i="1"/>
  <c r="AG627" i="1"/>
  <c r="AH627" i="1" s="1"/>
  <c r="AG712" i="1"/>
  <c r="AH712" i="1" s="1"/>
  <c r="AF712" i="1"/>
  <c r="U902" i="1"/>
  <c r="AC902" i="1"/>
  <c r="AD902" i="1" s="1"/>
  <c r="U915" i="1"/>
  <c r="AB915" i="1"/>
  <c r="AC915" i="1"/>
  <c r="AD915" i="1" s="1"/>
  <c r="AF54" i="1"/>
  <c r="AG54" i="1"/>
  <c r="AH54" i="1" s="1"/>
  <c r="AF525" i="1"/>
  <c r="AG525" i="1" s="1"/>
  <c r="AH525" i="1" s="1"/>
  <c r="AF103" i="1"/>
  <c r="AG103" i="1"/>
  <c r="AH103" i="1" s="1"/>
  <c r="AF22" i="1"/>
  <c r="AG22" i="1"/>
  <c r="AH22" i="1" s="1"/>
  <c r="AF222" i="1"/>
  <c r="AG222" i="1" s="1"/>
  <c r="AH222" i="1" s="1"/>
  <c r="AF172" i="1"/>
  <c r="AG172" i="1"/>
  <c r="AH172" i="1" s="1"/>
  <c r="AF261" i="1"/>
  <c r="AG261" i="1"/>
  <c r="AH261" i="1" s="1"/>
  <c r="U288" i="1"/>
  <c r="AB288" i="1"/>
  <c r="AC288" i="1"/>
  <c r="AD288" i="1" s="1"/>
  <c r="AF985" i="1"/>
  <c r="AG985" i="1" s="1"/>
  <c r="AH985" i="1" s="1"/>
  <c r="AG654" i="1"/>
  <c r="AH654" i="1" s="1"/>
  <c r="AF654" i="1"/>
  <c r="AG738" i="1"/>
  <c r="AH738" i="1" s="1"/>
  <c r="AF738" i="1"/>
  <c r="AF429" i="1"/>
  <c r="AG429" i="1"/>
  <c r="AH429" i="1" s="1"/>
  <c r="AG370" i="1"/>
  <c r="AH370" i="1" s="1"/>
  <c r="AF370" i="1"/>
  <c r="U537" i="1"/>
  <c r="AC537" i="1"/>
  <c r="AD537" i="1" s="1"/>
  <c r="U787" i="1"/>
  <c r="AB787" i="1"/>
  <c r="AC787" i="1"/>
  <c r="AD787" i="1" s="1"/>
  <c r="AC943" i="1"/>
  <c r="AD943" i="1" s="1"/>
  <c r="AB943" i="1"/>
  <c r="U943" i="1"/>
  <c r="AG835" i="1"/>
  <c r="AH835" i="1" s="1"/>
  <c r="AF835" i="1"/>
  <c r="AG688" i="1"/>
  <c r="AH688" i="1" s="1"/>
  <c r="AF688" i="1"/>
  <c r="AB930" i="1"/>
  <c r="U930" i="1"/>
  <c r="AC930" i="1"/>
  <c r="AD930" i="1" s="1"/>
  <c r="AF127" i="1"/>
  <c r="AG127" i="1" s="1"/>
  <c r="AH127" i="1" s="1"/>
  <c r="AF629" i="1"/>
  <c r="AG629" i="1" s="1"/>
  <c r="AH629" i="1" s="1"/>
  <c r="AF733" i="1"/>
  <c r="AG733" i="1" s="1"/>
  <c r="AH733" i="1" s="1"/>
  <c r="AB764" i="1"/>
  <c r="U764" i="1"/>
  <c r="AC764" i="1"/>
  <c r="AD764" i="1" s="1"/>
  <c r="AF616" i="1"/>
  <c r="AG616" i="1" s="1"/>
  <c r="AH616" i="1" s="1"/>
  <c r="AF792" i="1"/>
  <c r="AG792" i="1" s="1"/>
  <c r="AH792" i="1" s="1"/>
  <c r="AF56" i="1"/>
  <c r="AG56" i="1"/>
  <c r="AH56" i="1" s="1"/>
  <c r="AG899" i="1"/>
  <c r="AH899" i="1" s="1"/>
  <c r="AF899" i="1"/>
  <c r="AC969" i="1"/>
  <c r="AD969" i="1" s="1"/>
  <c r="U969" i="1"/>
  <c r="AB969" i="1"/>
  <c r="AF577" i="1"/>
  <c r="AG577" i="1" s="1"/>
  <c r="AH577" i="1" s="1"/>
  <c r="AF212" i="1"/>
  <c r="AG212" i="1"/>
  <c r="AH212" i="1" s="1"/>
  <c r="AF150" i="1"/>
  <c r="AG150" i="1"/>
  <c r="AH150" i="1" s="1"/>
  <c r="AF330" i="1"/>
  <c r="AG330" i="1"/>
  <c r="AH330" i="1" s="1"/>
  <c r="AF968" i="1"/>
  <c r="AG968" i="1" s="1"/>
  <c r="AH968" i="1" s="1"/>
  <c r="AF996" i="1"/>
  <c r="AG996" i="1" s="1"/>
  <c r="AH996" i="1" s="1"/>
  <c r="AF620" i="1"/>
  <c r="AG620" i="1" s="1"/>
  <c r="AH620" i="1" s="1"/>
  <c r="AF977" i="1"/>
  <c r="AG977" i="1"/>
  <c r="AH977" i="1" s="1"/>
  <c r="AF751" i="1"/>
  <c r="AG751" i="1"/>
  <c r="AH751" i="1" s="1"/>
  <c r="U800" i="1"/>
  <c r="AC800" i="1"/>
  <c r="AD800" i="1" s="1"/>
  <c r="AC922" i="1"/>
  <c r="AD922" i="1" s="1"/>
  <c r="U922" i="1"/>
  <c r="AB922" i="1"/>
  <c r="AF687" i="1"/>
  <c r="AG687" i="1" s="1"/>
  <c r="AH687" i="1" s="1"/>
  <c r="U843" i="1"/>
  <c r="AC843" i="1"/>
  <c r="AD843" i="1" s="1"/>
  <c r="AF840" i="1"/>
  <c r="AG840" i="1" s="1"/>
  <c r="AH840" i="1" s="1"/>
  <c r="AC944" i="1"/>
  <c r="AD944" i="1" s="1"/>
  <c r="U944" i="1"/>
  <c r="AF599" i="1"/>
  <c r="AG599" i="1" s="1"/>
  <c r="AH599" i="1" s="1"/>
  <c r="AG801" i="1"/>
  <c r="AH801" i="1" s="1"/>
  <c r="AF801" i="1"/>
  <c r="U994" i="1"/>
  <c r="AC994" i="1"/>
  <c r="AD994" i="1" s="1"/>
  <c r="AG23" i="1"/>
  <c r="AH23" i="1" s="1"/>
  <c r="AF23" i="1"/>
  <c r="AG728" i="1"/>
  <c r="AH728" i="1" s="1"/>
  <c r="AF728" i="1"/>
  <c r="AF912" i="1"/>
  <c r="AG912" i="1"/>
  <c r="AH912" i="1" s="1"/>
  <c r="AF878" i="1"/>
  <c r="AG878" i="1" s="1"/>
  <c r="AH878" i="1" s="1"/>
  <c r="AF284" i="1"/>
  <c r="AG284" i="1" s="1"/>
  <c r="AH284" i="1" s="1"/>
  <c r="AF226" i="1"/>
  <c r="AG226" i="1" s="1"/>
  <c r="AH226" i="1" s="1"/>
  <c r="AF84" i="1"/>
  <c r="AG84" i="1" s="1"/>
  <c r="AH84" i="1" s="1"/>
  <c r="AG287" i="1"/>
  <c r="AH287" i="1" s="1"/>
  <c r="AF287" i="1"/>
  <c r="AG306" i="1"/>
  <c r="AH306" i="1" s="1"/>
  <c r="AF306" i="1"/>
  <c r="AF90" i="1"/>
  <c r="AG90" i="1" s="1"/>
  <c r="AH90" i="1" s="1"/>
  <c r="AF323" i="1"/>
  <c r="AG323" i="1"/>
  <c r="AH323" i="1" s="1"/>
  <c r="AF278" i="1"/>
  <c r="AG278" i="1" s="1"/>
  <c r="AH278" i="1" s="1"/>
  <c r="AF419" i="1"/>
  <c r="AG419" i="1" s="1"/>
  <c r="AH419" i="1" s="1"/>
  <c r="AF229" i="1"/>
  <c r="AG229" i="1" s="1"/>
  <c r="AH229" i="1" s="1"/>
  <c r="AF473" i="1"/>
  <c r="AG473" i="1" s="1"/>
  <c r="AH473" i="1" s="1"/>
  <c r="AG467" i="1"/>
  <c r="AH467" i="1" s="1"/>
  <c r="AF467" i="1"/>
  <c r="AG730" i="1"/>
  <c r="AH730" i="1" s="1"/>
  <c r="AF730" i="1"/>
  <c r="AG279" i="1"/>
  <c r="AH279" i="1" s="1"/>
  <c r="AF279" i="1"/>
  <c r="AF477" i="1"/>
  <c r="AG477" i="1"/>
  <c r="AH477" i="1" s="1"/>
  <c r="AF396" i="1"/>
  <c r="AG396" i="1" s="1"/>
  <c r="AH396" i="1" s="1"/>
  <c r="AF116" i="1"/>
  <c r="AG116" i="1" s="1"/>
  <c r="AH116" i="1" s="1"/>
  <c r="AF454" i="1"/>
  <c r="AG454" i="1" s="1"/>
  <c r="AH454" i="1" s="1"/>
  <c r="AF966" i="1"/>
  <c r="AG966" i="1"/>
  <c r="AH966" i="1" s="1"/>
  <c r="AC669" i="1"/>
  <c r="AD669" i="1" s="1"/>
  <c r="U669" i="1"/>
  <c r="U917" i="1"/>
  <c r="AB917" i="1"/>
  <c r="AC917" i="1"/>
  <c r="AD917" i="1" s="1"/>
  <c r="AF589" i="1"/>
  <c r="AG589" i="1" s="1"/>
  <c r="AH589" i="1" s="1"/>
  <c r="AF832" i="1"/>
  <c r="AG832" i="1" s="1"/>
  <c r="AH832" i="1" s="1"/>
  <c r="AF167" i="1"/>
  <c r="AG167" i="1" s="1"/>
  <c r="AH167" i="1" s="1"/>
  <c r="AF456" i="1"/>
  <c r="AG456" i="1" s="1"/>
  <c r="AH456" i="1" s="1"/>
  <c r="AF176" i="1"/>
  <c r="AG176" i="1"/>
  <c r="AH176" i="1" s="1"/>
  <c r="AF361" i="1"/>
  <c r="AG361" i="1" s="1"/>
  <c r="AH361" i="1" s="1"/>
  <c r="AC768" i="1"/>
  <c r="AD768" i="1" s="1"/>
  <c r="AB768" i="1"/>
  <c r="U768" i="1"/>
  <c r="AC884" i="1"/>
  <c r="AD884" i="1" s="1"/>
  <c r="U884" i="1"/>
  <c r="AF636" i="1"/>
  <c r="AG636" i="1"/>
  <c r="AH636" i="1" s="1"/>
  <c r="U38" i="1"/>
  <c r="AC38" i="1"/>
  <c r="AD38" i="1" s="1"/>
  <c r="AG120" i="1"/>
  <c r="AH120" i="1" s="1"/>
  <c r="AF120" i="1"/>
  <c r="AF465" i="1"/>
  <c r="AG465" i="1" s="1"/>
  <c r="AH465" i="1" s="1"/>
  <c r="AF949" i="1"/>
  <c r="AG949" i="1"/>
  <c r="AH949" i="1" s="1"/>
  <c r="AF560" i="1"/>
  <c r="AG560" i="1" s="1"/>
  <c r="AH560" i="1" s="1"/>
  <c r="AG705" i="1"/>
  <c r="AH705" i="1" s="1"/>
  <c r="AF705" i="1"/>
  <c r="AG78" i="1"/>
  <c r="AH78" i="1" s="1"/>
  <c r="AF78" i="1"/>
  <c r="AB126" i="1"/>
  <c r="AC126" i="1"/>
  <c r="AD126" i="1" s="1"/>
  <c r="U126" i="1"/>
  <c r="AF393" i="1"/>
  <c r="AG393" i="1" s="1"/>
  <c r="AH393" i="1" s="1"/>
  <c r="AF993" i="1"/>
  <c r="AG993" i="1"/>
  <c r="AH993" i="1" s="1"/>
  <c r="AF819" i="1"/>
  <c r="AG819" i="1"/>
  <c r="AH819" i="1" s="1"/>
  <c r="AC890" i="1"/>
  <c r="AD890" i="1" s="1"/>
  <c r="U890" i="1"/>
  <c r="U941" i="1"/>
  <c r="AB941" i="1"/>
  <c r="AC941" i="1"/>
  <c r="AD941" i="1" s="1"/>
  <c r="AG815" i="1"/>
  <c r="AH815" i="1" s="1"/>
  <c r="AF815" i="1"/>
  <c r="AF255" i="1"/>
  <c r="AG255" i="1"/>
  <c r="AH255" i="1" s="1"/>
  <c r="AB877" i="1"/>
  <c r="AC877" i="1"/>
  <c r="AD877" i="1" s="1"/>
  <c r="U877" i="1"/>
  <c r="AF225" i="1"/>
  <c r="AG225" i="1"/>
  <c r="AH225" i="1" s="1"/>
  <c r="AF205" i="1"/>
  <c r="AG205" i="1" s="1"/>
  <c r="AH205" i="1" s="1"/>
  <c r="AF15" i="1"/>
  <c r="AG15" i="1" s="1"/>
  <c r="AH15" i="1" s="1"/>
  <c r="AF114" i="1"/>
  <c r="AG114" i="1"/>
  <c r="AH114" i="1" s="1"/>
  <c r="AC506" i="1"/>
  <c r="AD506" i="1" s="1"/>
  <c r="U506" i="1"/>
  <c r="AF455" i="1"/>
  <c r="AG455" i="1"/>
  <c r="AH455" i="1" s="1"/>
  <c r="U359" i="1"/>
  <c r="AB359" i="1"/>
  <c r="AC359" i="1"/>
  <c r="AD359" i="1" s="1"/>
  <c r="AC786" i="1"/>
  <c r="AD786" i="1" s="1"/>
  <c r="U786" i="1"/>
  <c r="AB786" i="1"/>
  <c r="AB843" i="1"/>
  <c r="AF634" i="1"/>
  <c r="AG634" i="1" s="1"/>
  <c r="AH634" i="1" s="1"/>
  <c r="AF850" i="1"/>
  <c r="AG850" i="1" s="1"/>
  <c r="AH850" i="1" s="1"/>
  <c r="U848" i="1"/>
  <c r="AC848" i="1"/>
  <c r="AD848" i="1" s="1"/>
  <c r="AB848" i="1"/>
  <c r="AF739" i="1"/>
  <c r="AG739" i="1"/>
  <c r="AH739" i="1" s="1"/>
  <c r="AF829" i="1"/>
  <c r="AG829" i="1" s="1"/>
  <c r="AH829" i="1" s="1"/>
  <c r="AC945" i="1"/>
  <c r="AD945" i="1" s="1"/>
  <c r="U945" i="1"/>
  <c r="AF531" i="1"/>
  <c r="AG531" i="1" s="1"/>
  <c r="AH531" i="1" s="1"/>
  <c r="AF675" i="1"/>
  <c r="AG675" i="1" s="1"/>
  <c r="AH675" i="1" s="1"/>
  <c r="AF903" i="1"/>
  <c r="AG903" i="1" s="1"/>
  <c r="AH903" i="1" s="1"/>
  <c r="AF1000" i="1"/>
  <c r="AG1000" i="1"/>
  <c r="AH1000" i="1" s="1"/>
  <c r="AF952" i="1"/>
  <c r="AG952" i="1" s="1"/>
  <c r="AH952" i="1" s="1"/>
  <c r="AC976" i="1"/>
  <c r="AD976" i="1" s="1"/>
  <c r="U976" i="1"/>
  <c r="AF798" i="1"/>
  <c r="AG798" i="1" s="1"/>
  <c r="AH798" i="1" s="1"/>
  <c r="AF236" i="1"/>
  <c r="AG236" i="1" s="1"/>
  <c r="AH236" i="1" s="1"/>
  <c r="AF118" i="1"/>
  <c r="AG118" i="1" s="1"/>
  <c r="AH118" i="1" s="1"/>
  <c r="AF532" i="1"/>
  <c r="AG532" i="1"/>
  <c r="AH532" i="1" s="1"/>
  <c r="AF259" i="1"/>
  <c r="AG259" i="1"/>
  <c r="AH259" i="1" s="1"/>
  <c r="AF349" i="1"/>
  <c r="AG349" i="1"/>
  <c r="AH349" i="1" s="1"/>
  <c r="AF324" i="1"/>
  <c r="AG324" i="1"/>
  <c r="AH324" i="1" s="1"/>
  <c r="AF982" i="1"/>
  <c r="AG982" i="1"/>
  <c r="AH982" i="1" s="1"/>
  <c r="AF329" i="1"/>
  <c r="AG329" i="1" s="1"/>
  <c r="AH329" i="1" s="1"/>
  <c r="AF520" i="1"/>
  <c r="AG520" i="1"/>
  <c r="AH520" i="1" s="1"/>
  <c r="AF512" i="1"/>
  <c r="AG512" i="1"/>
  <c r="AH512" i="1" s="1"/>
  <c r="AF280" i="1"/>
  <c r="AG280" i="1" s="1"/>
  <c r="AH280" i="1" s="1"/>
  <c r="AF357" i="1"/>
  <c r="AG357" i="1"/>
  <c r="AH357" i="1" s="1"/>
  <c r="AF459" i="1"/>
  <c r="AG459" i="1"/>
  <c r="AH459" i="1" s="1"/>
  <c r="AF233" i="1"/>
  <c r="AG233" i="1" s="1"/>
  <c r="AH233" i="1" s="1"/>
  <c r="AF128" i="1"/>
  <c r="AG128" i="1"/>
  <c r="AH128" i="1" s="1"/>
  <c r="U534" i="1"/>
  <c r="AB534" i="1"/>
  <c r="AC534" i="1"/>
  <c r="AD534" i="1" s="1"/>
  <c r="AC845" i="1"/>
  <c r="AD845" i="1" s="1"/>
  <c r="U845" i="1"/>
  <c r="AB845" i="1"/>
  <c r="AF769" i="1"/>
  <c r="AG769" i="1"/>
  <c r="AH769" i="1" s="1"/>
  <c r="AF948" i="1"/>
  <c r="AG948" i="1" s="1"/>
  <c r="AH948" i="1" s="1"/>
  <c r="AC990" i="1"/>
  <c r="AD990" i="1" s="1"/>
  <c r="U990" i="1"/>
  <c r="AF805" i="1"/>
  <c r="AG805" i="1"/>
  <c r="AH805" i="1" s="1"/>
  <c r="AF679" i="1"/>
  <c r="AG679" i="1"/>
  <c r="AH679" i="1" s="1"/>
  <c r="U926" i="1"/>
  <c r="AC926" i="1"/>
  <c r="AD926" i="1" s="1"/>
  <c r="AF637" i="1"/>
  <c r="AG637" i="1" s="1"/>
  <c r="AH637" i="1" s="1"/>
  <c r="AF947" i="1"/>
  <c r="AG947" i="1"/>
  <c r="AH947" i="1" s="1"/>
  <c r="AF548" i="1"/>
  <c r="AG548" i="1" s="1"/>
  <c r="AH548" i="1" s="1"/>
  <c r="AF464" i="1"/>
  <c r="AG464" i="1"/>
  <c r="AH464" i="1" s="1"/>
  <c r="AF516" i="1"/>
  <c r="AG516" i="1"/>
  <c r="AH516" i="1" s="1"/>
  <c r="AF193" i="1"/>
  <c r="AG193" i="1"/>
  <c r="AH193" i="1" s="1"/>
  <c r="AF44" i="1"/>
  <c r="AG44" i="1" s="1"/>
  <c r="AH44" i="1" s="1"/>
  <c r="AF635" i="1"/>
  <c r="AG635" i="1"/>
  <c r="AH635" i="1" s="1"/>
  <c r="AF81" i="1"/>
  <c r="AG81" i="1"/>
  <c r="AH81" i="1" s="1"/>
  <c r="AF101" i="1"/>
  <c r="AG101" i="1" s="1"/>
  <c r="AH101" i="1" s="1"/>
  <c r="AF397" i="1"/>
  <c r="AG397" i="1" s="1"/>
  <c r="AH397" i="1" s="1"/>
  <c r="AC754" i="1"/>
  <c r="AD754" i="1" s="1"/>
  <c r="AB754" i="1"/>
  <c r="U754" i="1"/>
  <c r="AC820" i="1"/>
  <c r="AD820" i="1" s="1"/>
  <c r="U820" i="1"/>
  <c r="AF719" i="1"/>
  <c r="AG719" i="1" s="1"/>
  <c r="AH719" i="1" s="1"/>
  <c r="AF979" i="1"/>
  <c r="AG979" i="1"/>
  <c r="AH979" i="1" s="1"/>
  <c r="AF173" i="1"/>
  <c r="AG173" i="1" s="1"/>
  <c r="AH173" i="1" s="1"/>
  <c r="AC108" i="1"/>
  <c r="AD108" i="1" s="1"/>
  <c r="U108" i="1"/>
  <c r="U780" i="1"/>
  <c r="AC780" i="1"/>
  <c r="AD780" i="1" s="1"/>
  <c r="AF619" i="1"/>
  <c r="AG619" i="1"/>
  <c r="AH619" i="1" s="1"/>
  <c r="AF905" i="1"/>
  <c r="AG905" i="1" s="1"/>
  <c r="AH905" i="1" s="1"/>
  <c r="AB902" i="1"/>
  <c r="AF453" i="1"/>
  <c r="AG453" i="1"/>
  <c r="AH453" i="1" s="1"/>
  <c r="U340" i="1"/>
  <c r="AC340" i="1"/>
  <c r="AD340" i="1" s="1"/>
  <c r="AB340" i="1"/>
  <c r="AF441" i="1"/>
  <c r="AG441" i="1" s="1"/>
  <c r="AH441" i="1" s="1"/>
  <c r="AC870" i="1"/>
  <c r="AD870" i="1" s="1"/>
  <c r="U870" i="1"/>
  <c r="AF147" i="1"/>
  <c r="AG147" i="1" s="1"/>
  <c r="AH147" i="1" s="1"/>
  <c r="AF153" i="1"/>
  <c r="AG153" i="1" s="1"/>
  <c r="AH153" i="1" s="1"/>
  <c r="U347" i="1"/>
  <c r="AB347" i="1"/>
  <c r="AC347" i="1"/>
  <c r="AD347" i="1" s="1"/>
  <c r="U564" i="1"/>
  <c r="AC564" i="1"/>
  <c r="AD564" i="1" s="1"/>
  <c r="AB564" i="1"/>
  <c r="U659" i="1"/>
  <c r="AC659" i="1"/>
  <c r="AD659" i="1" s="1"/>
  <c r="AC830" i="1"/>
  <c r="AD830" i="1" s="1"/>
  <c r="U830" i="1"/>
  <c r="U810" i="1"/>
  <c r="AC810" i="1"/>
  <c r="AD810" i="1" s="1"/>
  <c r="AB810" i="1"/>
  <c r="AB870" i="1"/>
  <c r="AF803" i="1"/>
  <c r="AG803" i="1"/>
  <c r="AH803" i="1" s="1"/>
  <c r="AC834" i="1"/>
  <c r="AD834" i="1" s="1"/>
  <c r="U834" i="1"/>
  <c r="AG646" i="1"/>
  <c r="AH646" i="1" s="1"/>
  <c r="AF646" i="1"/>
  <c r="AB800" i="1"/>
  <c r="AC859" i="1"/>
  <c r="AD859" i="1" s="1"/>
  <c r="AB859" i="1"/>
  <c r="U859" i="1"/>
  <c r="AF755" i="1"/>
  <c r="AG755" i="1" s="1"/>
  <c r="AH755" i="1" s="1"/>
  <c r="AF718" i="1"/>
  <c r="AG718" i="1" s="1"/>
  <c r="AH718" i="1" s="1"/>
  <c r="AC31" i="1"/>
  <c r="AD31" i="1" s="1"/>
  <c r="AB31" i="1"/>
  <c r="U31" i="1"/>
  <c r="AB100" i="1"/>
  <c r="AC100" i="1"/>
  <c r="AD100" i="1" s="1"/>
  <c r="U100" i="1"/>
  <c r="AF98" i="1"/>
  <c r="AG98" i="1" s="1"/>
  <c r="AH98" i="1" s="1"/>
  <c r="U156" i="1"/>
  <c r="AB156" i="1"/>
  <c r="AC156" i="1" s="1"/>
  <c r="AD156" i="1" s="1"/>
  <c r="U175" i="1"/>
  <c r="AC175" i="1"/>
  <c r="AD175" i="1" s="1"/>
  <c r="AB175" i="1"/>
  <c r="AF376" i="1"/>
  <c r="AG376" i="1" s="1"/>
  <c r="AH376" i="1" s="1"/>
  <c r="U568" i="1"/>
  <c r="AC568" i="1"/>
  <c r="AD568" i="1" s="1"/>
  <c r="U462" i="1"/>
  <c r="AB462" i="1"/>
  <c r="AC462" i="1"/>
  <c r="AD462" i="1" s="1"/>
  <c r="AC779" i="1"/>
  <c r="AD779" i="1" s="1"/>
  <c r="AB779" i="1"/>
  <c r="U779" i="1"/>
  <c r="AC667" i="1"/>
  <c r="AD667" i="1" s="1"/>
  <c r="U667" i="1"/>
  <c r="AB667" i="1"/>
  <c r="U880" i="1"/>
  <c r="AC880" i="1"/>
  <c r="AD880" i="1" s="1"/>
  <c r="AC984" i="1"/>
  <c r="AD984" i="1" s="1"/>
  <c r="AB984" i="1"/>
  <c r="U984" i="1"/>
  <c r="AF612" i="1"/>
  <c r="AG612" i="1"/>
  <c r="AH612" i="1" s="1"/>
  <c r="AF607" i="1"/>
  <c r="AG607" i="1"/>
  <c r="AH607" i="1" s="1"/>
  <c r="AC866" i="1"/>
  <c r="AD866" i="1" s="1"/>
  <c r="U866" i="1"/>
  <c r="AC953" i="1"/>
  <c r="AD953" i="1" s="1"/>
  <c r="U953" i="1"/>
  <c r="AF808" i="1"/>
  <c r="AG808" i="1"/>
  <c r="AH808" i="1" s="1"/>
  <c r="AB841" i="1"/>
  <c r="AF864" i="1"/>
  <c r="AG864" i="1" s="1"/>
  <c r="AH864" i="1" s="1"/>
  <c r="AC967" i="1"/>
  <c r="AD967" i="1" s="1"/>
  <c r="U967" i="1"/>
  <c r="AF676" i="1"/>
  <c r="AG676" i="1" s="1"/>
  <c r="AH676" i="1" s="1"/>
  <c r="AF782" i="1"/>
  <c r="AG782" i="1"/>
  <c r="AH782" i="1" s="1"/>
  <c r="AC950" i="1"/>
  <c r="AD950" i="1" s="1"/>
  <c r="U950" i="1"/>
  <c r="AF860" i="1"/>
  <c r="AG860" i="1"/>
  <c r="AH860" i="1" s="1"/>
  <c r="AB852" i="1"/>
  <c r="AF610" i="1"/>
  <c r="AG610" i="1"/>
  <c r="AH610" i="1" s="1"/>
  <c r="AB862" i="1"/>
  <c r="AC862" i="1"/>
  <c r="AD862" i="1" s="1"/>
  <c r="U862" i="1"/>
  <c r="AF643" i="1"/>
  <c r="AG643" i="1"/>
  <c r="AH643" i="1" s="1"/>
  <c r="AF574" i="1"/>
  <c r="AG574" i="1" s="1"/>
  <c r="AH574" i="1" s="1"/>
  <c r="AF133" i="1"/>
  <c r="AG133" i="1"/>
  <c r="AH133" i="1" s="1"/>
  <c r="AF356" i="1"/>
  <c r="AG356" i="1"/>
  <c r="AH356" i="1" s="1"/>
  <c r="AF237" i="1"/>
  <c r="AG237" i="1" s="1"/>
  <c r="AH237" i="1" s="1"/>
  <c r="AF423" i="1"/>
  <c r="AG423" i="1"/>
  <c r="AH423" i="1" s="1"/>
  <c r="AF206" i="1"/>
  <c r="AG206" i="1" s="1"/>
  <c r="AH206" i="1" s="1"/>
  <c r="AF158" i="1"/>
  <c r="AG158" i="1"/>
  <c r="AH158" i="1" s="1"/>
  <c r="AF293" i="1"/>
  <c r="AG293" i="1" s="1"/>
  <c r="AH293" i="1" s="1"/>
  <c r="AF209" i="1"/>
  <c r="AG209" i="1"/>
  <c r="AH209" i="1" s="1"/>
  <c r="AF526" i="1"/>
  <c r="AG526" i="1"/>
  <c r="AH526" i="1" s="1"/>
  <c r="AF30" i="1"/>
  <c r="AG30" i="1"/>
  <c r="AH30" i="1" s="1"/>
  <c r="AF408" i="1" l="1"/>
  <c r="AG408" i="1"/>
  <c r="AH408" i="1" s="1"/>
  <c r="AF154" i="1"/>
  <c r="AG154" i="1"/>
  <c r="AH154" i="1" s="1"/>
  <c r="AF156" i="1"/>
  <c r="AG156" i="1"/>
  <c r="AH156" i="1" s="1"/>
  <c r="AF668" i="1"/>
  <c r="AG668" i="1" s="1"/>
  <c r="AH668" i="1" s="1"/>
  <c r="AF152" i="1"/>
  <c r="AG152" i="1"/>
  <c r="AH152" i="1" s="1"/>
  <c r="AF873" i="1"/>
  <c r="AG873" i="1"/>
  <c r="AH873" i="1" s="1"/>
  <c r="AF880" i="1"/>
  <c r="AG880" i="1"/>
  <c r="AH880" i="1" s="1"/>
  <c r="AF830" i="1"/>
  <c r="AG830" i="1"/>
  <c r="AH830" i="1" s="1"/>
  <c r="AF953" i="1"/>
  <c r="AG953" i="1" s="1"/>
  <c r="AH953" i="1" s="1"/>
  <c r="AF347" i="1"/>
  <c r="AG347" i="1"/>
  <c r="AH347" i="1" s="1"/>
  <c r="AF870" i="1"/>
  <c r="AG870" i="1"/>
  <c r="AH870" i="1" s="1"/>
  <c r="AF108" i="1"/>
  <c r="AG108" i="1"/>
  <c r="AH108" i="1" s="1"/>
  <c r="AF820" i="1"/>
  <c r="AG820" i="1"/>
  <c r="AH820" i="1" s="1"/>
  <c r="AF845" i="1"/>
  <c r="AG845" i="1" s="1"/>
  <c r="AH845" i="1" s="1"/>
  <c r="AF786" i="1"/>
  <c r="AG786" i="1" s="1"/>
  <c r="AH786" i="1" s="1"/>
  <c r="AF944" i="1"/>
  <c r="AG944" i="1" s="1"/>
  <c r="AH944" i="1" s="1"/>
  <c r="AF969" i="1"/>
  <c r="AG969" i="1"/>
  <c r="AH969" i="1" s="1"/>
  <c r="AF967" i="1"/>
  <c r="AG967" i="1"/>
  <c r="AH967" i="1" s="1"/>
  <c r="AF984" i="1"/>
  <c r="AG984" i="1"/>
  <c r="AH984" i="1" s="1"/>
  <c r="AF779" i="1"/>
  <c r="AG779" i="1"/>
  <c r="AH779" i="1" s="1"/>
  <c r="AF990" i="1"/>
  <c r="AG990" i="1" s="1"/>
  <c r="AH990" i="1" s="1"/>
  <c r="AF534" i="1"/>
  <c r="AG534" i="1" s="1"/>
  <c r="AH534" i="1" s="1"/>
  <c r="AF945" i="1"/>
  <c r="AG945" i="1" s="1"/>
  <c r="AH945" i="1" s="1"/>
  <c r="AF359" i="1"/>
  <c r="AG359" i="1" s="1"/>
  <c r="AH359" i="1" s="1"/>
  <c r="AF877" i="1"/>
  <c r="AG877" i="1" s="1"/>
  <c r="AH877" i="1" s="1"/>
  <c r="AF38" i="1"/>
  <c r="AG38" i="1"/>
  <c r="AH38" i="1" s="1"/>
  <c r="AF768" i="1"/>
  <c r="AG768" i="1" s="1"/>
  <c r="AH768" i="1" s="1"/>
  <c r="AF994" i="1"/>
  <c r="AG994" i="1"/>
  <c r="AH994" i="1" s="1"/>
  <c r="AF922" i="1"/>
  <c r="AG922" i="1"/>
  <c r="AH922" i="1" s="1"/>
  <c r="AF764" i="1"/>
  <c r="AG764" i="1"/>
  <c r="AH764" i="1" s="1"/>
  <c r="AF856" i="1"/>
  <c r="AG856" i="1"/>
  <c r="AH856" i="1" s="1"/>
  <c r="AF841" i="1"/>
  <c r="AG841" i="1"/>
  <c r="AH841" i="1" s="1"/>
  <c r="AF724" i="1"/>
  <c r="AG724" i="1"/>
  <c r="AH724" i="1" s="1"/>
  <c r="AF957" i="1"/>
  <c r="AG957" i="1" s="1"/>
  <c r="AH957" i="1" s="1"/>
  <c r="AF852" i="1"/>
  <c r="AG852" i="1"/>
  <c r="AH852" i="1" s="1"/>
  <c r="AF789" i="1"/>
  <c r="AG789" i="1"/>
  <c r="AH789" i="1" s="1"/>
  <c r="AF956" i="1"/>
  <c r="AG956" i="1"/>
  <c r="AH956" i="1" s="1"/>
  <c r="AF100" i="1"/>
  <c r="AG100" i="1"/>
  <c r="AH100" i="1" s="1"/>
  <c r="AF930" i="1"/>
  <c r="AG930" i="1" s="1"/>
  <c r="AH930" i="1" s="1"/>
  <c r="AF862" i="1"/>
  <c r="AG862" i="1" s="1"/>
  <c r="AH862" i="1" s="1"/>
  <c r="AF754" i="1"/>
  <c r="AG754" i="1"/>
  <c r="AH754" i="1" s="1"/>
  <c r="AF943" i="1"/>
  <c r="AG943" i="1"/>
  <c r="AH943" i="1" s="1"/>
  <c r="AF340" i="1"/>
  <c r="AG340" i="1"/>
  <c r="AH340" i="1" s="1"/>
  <c r="AF568" i="1"/>
  <c r="AG568" i="1"/>
  <c r="AH568" i="1" s="1"/>
  <c r="AF859" i="1"/>
  <c r="AG859" i="1"/>
  <c r="AH859" i="1" s="1"/>
  <c r="AF780" i="1"/>
  <c r="AG780" i="1"/>
  <c r="AH780" i="1" s="1"/>
  <c r="AF976" i="1"/>
  <c r="AG976" i="1"/>
  <c r="AH976" i="1" s="1"/>
  <c r="AF585" i="1"/>
  <c r="AG585" i="1" s="1"/>
  <c r="AH585" i="1" s="1"/>
  <c r="AF462" i="1"/>
  <c r="AG462" i="1"/>
  <c r="AH462" i="1" s="1"/>
  <c r="AF926" i="1"/>
  <c r="AG926" i="1" s="1"/>
  <c r="AH926" i="1" s="1"/>
  <c r="AF800" i="1"/>
  <c r="AG800" i="1"/>
  <c r="AH800" i="1" s="1"/>
  <c r="AF950" i="1"/>
  <c r="AG950" i="1"/>
  <c r="AH950" i="1" s="1"/>
  <c r="AF890" i="1"/>
  <c r="AG890" i="1"/>
  <c r="AH890" i="1" s="1"/>
  <c r="AF288" i="1"/>
  <c r="AG288" i="1" s="1"/>
  <c r="AH288" i="1" s="1"/>
  <c r="AF915" i="1"/>
  <c r="AG915" i="1"/>
  <c r="AH915" i="1" s="1"/>
  <c r="AF884" i="1"/>
  <c r="AG884" i="1"/>
  <c r="AH884" i="1" s="1"/>
  <c r="AF917" i="1"/>
  <c r="AG917" i="1"/>
  <c r="AH917" i="1" s="1"/>
  <c r="AF887" i="1"/>
  <c r="AG887" i="1"/>
  <c r="AH887" i="1" s="1"/>
  <c r="AF881" i="1"/>
  <c r="AG881" i="1"/>
  <c r="AH881" i="1" s="1"/>
  <c r="AF470" i="1"/>
  <c r="AG470" i="1"/>
  <c r="AH470" i="1" s="1"/>
  <c r="AF866" i="1"/>
  <c r="AG866" i="1" s="1"/>
  <c r="AH866" i="1" s="1"/>
  <c r="AF175" i="1"/>
  <c r="AG175" i="1"/>
  <c r="AH175" i="1" s="1"/>
  <c r="AF834" i="1"/>
  <c r="AG834" i="1" s="1"/>
  <c r="AH834" i="1" s="1"/>
  <c r="AF669" i="1"/>
  <c r="AG669" i="1"/>
  <c r="AH669" i="1" s="1"/>
  <c r="AF659" i="1"/>
  <c r="AG659" i="1"/>
  <c r="AH659" i="1" s="1"/>
  <c r="AF126" i="1"/>
  <c r="AG126" i="1" s="1"/>
  <c r="AH126" i="1" s="1"/>
  <c r="AF843" i="1"/>
  <c r="AG843" i="1" s="1"/>
  <c r="AH843" i="1" s="1"/>
  <c r="AF787" i="1"/>
  <c r="AG787" i="1"/>
  <c r="AH787" i="1" s="1"/>
  <c r="AF667" i="1"/>
  <c r="AG667" i="1" s="1"/>
  <c r="AH667" i="1" s="1"/>
  <c r="AF31" i="1"/>
  <c r="AG31" i="1"/>
  <c r="AH31" i="1" s="1"/>
  <c r="AF564" i="1"/>
  <c r="AG564" i="1"/>
  <c r="AH564" i="1" s="1"/>
  <c r="AF810" i="1"/>
  <c r="AG810" i="1" s="1"/>
  <c r="AH810" i="1" s="1"/>
  <c r="AF848" i="1"/>
  <c r="AG848" i="1"/>
  <c r="AH848" i="1" s="1"/>
  <c r="AF506" i="1"/>
  <c r="AG506" i="1"/>
  <c r="AH506" i="1" s="1"/>
  <c r="AF941" i="1"/>
  <c r="AG941" i="1" s="1"/>
  <c r="AH941" i="1" s="1"/>
  <c r="AF537" i="1"/>
  <c r="AG537" i="1"/>
  <c r="AH537" i="1" s="1"/>
  <c r="AF902" i="1"/>
  <c r="AG902" i="1"/>
  <c r="AH902" i="1" s="1"/>
  <c r="AF958" i="1"/>
  <c r="AG958" i="1"/>
  <c r="AH95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<sst xmlns="http://schemas.openxmlformats.org/spreadsheetml/2006/main" count="128" uniqueCount="107">
  <si>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</si>
  <si>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</si>
  <si>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</si>
  <si>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</si>
  <si>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</si>
  <si>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</si>
  <si>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</si>
  <si>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</si>
  <si>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</si>
  <si>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</si>
  <si>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</si>
  <si>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</si>
  <si>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</si>
  <si>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</si>
  <si>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</si>
  <si>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</si>
  <si>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</si>
  <si>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</si>
  <si>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</si>
  <si>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</si>
  <si>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</si>
  <si>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</si>
  <si>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</si>
  <si>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</si>
  <si>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</si>
  <si>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</si>
  <si>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</si>
  <si>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</si>
  <si>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</si>
  <si>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</si>
  <si>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</si>
  <si>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</si>
  <si>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</si>
  <si>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</si>
  <si>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</si>
  <si>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</si>
  <si>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</si>
  <si>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</si>
  <si>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</si>
  <si>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</si>
  <si>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</si>
  <si>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</si>
  <si>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</si>
  <si>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</si>
  <si>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</si>
  <si>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</si>
  <si>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</si>
  <si>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</si>
  <si>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</si>
  <si>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</si>
  <si>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</si>
  <si>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</si>
  <si>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</si>
  <si>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</si>
  <si>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</si>
  <si>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</si>
  <si>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</si>
  <si>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</si>
  <si>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</si>
  <si>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</si>
  <si>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</si>
  <si>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</si>
  <si>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</si>
  <si>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</si>
  <si>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</si>
  <si>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</si>
  <si>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</si>
  <si>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</si>
  <si>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</si>
  <si>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</si>
  <si>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</si>
  <si>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</si>
  <si>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</si>
  <si>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</si>
  <si>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</si>
  <si>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</si>
  <si>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</si>
  <si>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</si>
  <si>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</si>
  <si>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</si>
  <si>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</si>
  <si>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</si>
  <si>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</si>
  <si>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</si>
  <si>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</si>
  <si>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</si>
  <si>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</si>
  <si>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</si>
  <si>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</si>
  <si>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</si>
  <si>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</si>
  <si>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</si>
  <si>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</si>
  <si>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</si>
  <si>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</si>
  <si>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</si>
  <si>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</si>
  <si>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</si>
  <si>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</si>
  <si>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</si>
  <si>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</si>
  <si>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120626_HV750_S1_1st</t>
  </si>
  <si>
    <t>測定日：2012/06/28</t>
  </si>
  <si>
    <t>S1</t>
    <phoneticPr fontId="2"/>
  </si>
  <si>
    <t>D:\FUJIKI\論文 準備中\database\FRRF_2 Calc V1.5.4\MR12-02\S1\120628\fr033026.bin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</si>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</sst>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7-944F-8E8E-52224AD8A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63840"/>
        <c:axId val="1"/>
      </c:scatterChart>
      <c:valAx>
        <c:axId val="14557638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63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9-554E-843F-9BD21DF2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083408"/>
        <c:axId val="1"/>
      </c:scatterChart>
      <c:valAx>
        <c:axId val="14560834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0834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5.1910697999999998E-2</c:v>
                </c:pt>
                <c:pt idx="33">
                  <c:v>-999</c:v>
                </c:pt>
                <c:pt idx="34">
                  <c:v>5.4411630000000002E-2</c:v>
                </c:pt>
                <c:pt idx="35">
                  <c:v>-999</c:v>
                </c:pt>
                <c:pt idx="36">
                  <c:v>-999</c:v>
                </c:pt>
                <c:pt idx="37">
                  <c:v>5.6139300000000003E-2</c:v>
                </c:pt>
                <c:pt idx="38">
                  <c:v>-999</c:v>
                </c:pt>
                <c:pt idx="39">
                  <c:v>5.4032580000000004E-2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5.7969114000000009E-2</c:v>
                </c:pt>
                <c:pt idx="44">
                  <c:v>5.7573572000000003E-2</c:v>
                </c:pt>
                <c:pt idx="45">
                  <c:v>-999</c:v>
                </c:pt>
                <c:pt idx="46">
                  <c:v>5.9375988000000005E-2</c:v>
                </c:pt>
                <c:pt idx="47">
                  <c:v>6.286245E-2</c:v>
                </c:pt>
                <c:pt idx="48">
                  <c:v>6.4872611999999996E-2</c:v>
                </c:pt>
                <c:pt idx="49">
                  <c:v>6.9579481999999998E-2</c:v>
                </c:pt>
                <c:pt idx="50">
                  <c:v>6.9395676000000003E-2</c:v>
                </c:pt>
                <c:pt idx="51">
                  <c:v>7.1065624000000008E-2</c:v>
                </c:pt>
                <c:pt idx="52">
                  <c:v>7.1531390000000014E-2</c:v>
                </c:pt>
                <c:pt idx="53">
                  <c:v>6.9472284000000009E-2</c:v>
                </c:pt>
                <c:pt idx="54">
                  <c:v>7.0634704000000006E-2</c:v>
                </c:pt>
                <c:pt idx="55">
                  <c:v>6.9034447999999998E-2</c:v>
                </c:pt>
                <c:pt idx="56">
                  <c:v>7.0156170000000004E-2</c:v>
                </c:pt>
                <c:pt idx="57">
                  <c:v>7.3423448000000002E-2</c:v>
                </c:pt>
                <c:pt idx="58">
                  <c:v>7.1089564000000008E-2</c:v>
                </c:pt>
                <c:pt idx="59">
                  <c:v>7.2203305999999995E-2</c:v>
                </c:pt>
                <c:pt idx="60">
                  <c:v>7.2940125999999994E-2</c:v>
                </c:pt>
                <c:pt idx="61">
                  <c:v>7.3576929999999999E-2</c:v>
                </c:pt>
                <c:pt idx="62">
                  <c:v>7.3564162000000002E-2</c:v>
                </c:pt>
                <c:pt idx="63">
                  <c:v>7.1831437999999997E-2</c:v>
                </c:pt>
                <c:pt idx="64">
                  <c:v>7.3710728000000003E-2</c:v>
                </c:pt>
                <c:pt idx="65">
                  <c:v>7.4733763999999994E-2</c:v>
                </c:pt>
                <c:pt idx="66">
                  <c:v>7.6655082000000013E-2</c:v>
                </c:pt>
                <c:pt idx="67">
                  <c:v>7.3237248000000005E-2</c:v>
                </c:pt>
                <c:pt idx="68">
                  <c:v>7.7957683999999999E-2</c:v>
                </c:pt>
                <c:pt idx="69">
                  <c:v>7.7661094000000014E-2</c:v>
                </c:pt>
                <c:pt idx="70">
                  <c:v>7.8367324000000002E-2</c:v>
                </c:pt>
                <c:pt idx="71">
                  <c:v>7.8412012000000003E-2</c:v>
                </c:pt>
                <c:pt idx="72">
                  <c:v>8.512106400000001E-2</c:v>
                </c:pt>
                <c:pt idx="73">
                  <c:v>8.0779145999999996E-2</c:v>
                </c:pt>
                <c:pt idx="74">
                  <c:v>8.6164848000000002E-2</c:v>
                </c:pt>
                <c:pt idx="75">
                  <c:v>8.6061107999999997E-2</c:v>
                </c:pt>
                <c:pt idx="76">
                  <c:v>8.4020888000000002E-2</c:v>
                </c:pt>
                <c:pt idx="77">
                  <c:v>8.5110158000000005E-2</c:v>
                </c:pt>
                <c:pt idx="78">
                  <c:v>8.5664236000000005E-2</c:v>
                </c:pt>
                <c:pt idx="79">
                  <c:v>8.7986948000000009E-2</c:v>
                </c:pt>
                <c:pt idx="80">
                  <c:v>8.8356688000000017E-2</c:v>
                </c:pt>
                <c:pt idx="81">
                  <c:v>9.1268590000000011E-2</c:v>
                </c:pt>
                <c:pt idx="82">
                  <c:v>9.194236800000001E-2</c:v>
                </c:pt>
                <c:pt idx="83">
                  <c:v>0.100415532</c:v>
                </c:pt>
                <c:pt idx="84">
                  <c:v>0.10422146</c:v>
                </c:pt>
                <c:pt idx="85">
                  <c:v>0.10737329400000001</c:v>
                </c:pt>
                <c:pt idx="86">
                  <c:v>0.10642314200000001</c:v>
                </c:pt>
                <c:pt idx="87">
                  <c:v>0.10752065800000001</c:v>
                </c:pt>
                <c:pt idx="88">
                  <c:v>0.109129426</c:v>
                </c:pt>
                <c:pt idx="89">
                  <c:v>0.107428622</c:v>
                </c:pt>
                <c:pt idx="90">
                  <c:v>0.113845872</c:v>
                </c:pt>
                <c:pt idx="91">
                  <c:v>0.11384613800000001</c:v>
                </c:pt>
                <c:pt idx="92">
                  <c:v>0.11373734400000002</c:v>
                </c:pt>
                <c:pt idx="93">
                  <c:v>0.11574564400000001</c:v>
                </c:pt>
                <c:pt idx="94">
                  <c:v>0.114976904</c:v>
                </c:pt>
                <c:pt idx="95">
                  <c:v>0.11945022600000001</c:v>
                </c:pt>
                <c:pt idx="96">
                  <c:v>0.12347640200000001</c:v>
                </c:pt>
                <c:pt idx="97">
                  <c:v>0.12625690000000001</c:v>
                </c:pt>
                <c:pt idx="98">
                  <c:v>0.12505245200000001</c:v>
                </c:pt>
                <c:pt idx="99">
                  <c:v>0.12828568200000001</c:v>
                </c:pt>
                <c:pt idx="100">
                  <c:v>0.13254780000000002</c:v>
                </c:pt>
                <c:pt idx="101">
                  <c:v>0.13810347600000003</c:v>
                </c:pt>
                <c:pt idx="102">
                  <c:v>0.14386317400000001</c:v>
                </c:pt>
                <c:pt idx="103">
                  <c:v>0.14692775999999999</c:v>
                </c:pt>
                <c:pt idx="104">
                  <c:v>0.17744594</c:v>
                </c:pt>
                <c:pt idx="105">
                  <c:v>0.17216291400000003</c:v>
                </c:pt>
                <c:pt idx="106">
                  <c:v>0.140194768</c:v>
                </c:pt>
                <c:pt idx="107">
                  <c:v>0.14338942800000001</c:v>
                </c:pt>
                <c:pt idx="108">
                  <c:v>0.18446727600000001</c:v>
                </c:pt>
                <c:pt idx="109">
                  <c:v>0.19947047400000001</c:v>
                </c:pt>
                <c:pt idx="110">
                  <c:v>0.24119550000000001</c:v>
                </c:pt>
                <c:pt idx="111">
                  <c:v>0.29922765600000001</c:v>
                </c:pt>
                <c:pt idx="112">
                  <c:v>0.45594820600000002</c:v>
                </c:pt>
                <c:pt idx="113">
                  <c:v>0.49134988000000002</c:v>
                </c:pt>
                <c:pt idx="114">
                  <c:v>0.46170205200000003</c:v>
                </c:pt>
                <c:pt idx="115">
                  <c:v>0.45340152200000006</c:v>
                </c:pt>
                <c:pt idx="116">
                  <c:v>0.42170868600000005</c:v>
                </c:pt>
                <c:pt idx="117">
                  <c:v>0.38887816800000002</c:v>
                </c:pt>
                <c:pt idx="118">
                  <c:v>0.35229066600000003</c:v>
                </c:pt>
                <c:pt idx="119">
                  <c:v>0.33020176000000001</c:v>
                </c:pt>
                <c:pt idx="120">
                  <c:v>0.31285057999999999</c:v>
                </c:pt>
                <c:pt idx="121">
                  <c:v>0.27014986600000002</c:v>
                </c:pt>
                <c:pt idx="122">
                  <c:v>0.22986815600000002</c:v>
                </c:pt>
                <c:pt idx="123">
                  <c:v>0.20916085400000001</c:v>
                </c:pt>
                <c:pt idx="124">
                  <c:v>0.201150264</c:v>
                </c:pt>
                <c:pt idx="125">
                  <c:v>0.17781355199999999</c:v>
                </c:pt>
                <c:pt idx="126">
                  <c:v>0.15832452999999999</c:v>
                </c:pt>
                <c:pt idx="127">
                  <c:v>0.14059935399999998</c:v>
                </c:pt>
                <c:pt idx="128">
                  <c:v>0.14765261000000002</c:v>
                </c:pt>
                <c:pt idx="129">
                  <c:v>0.13060413800000001</c:v>
                </c:pt>
                <c:pt idx="130">
                  <c:v>0.12459573000000002</c:v>
                </c:pt>
                <c:pt idx="131">
                  <c:v>0.11913235600000001</c:v>
                </c:pt>
                <c:pt idx="132">
                  <c:v>0.11288534600000001</c:v>
                </c:pt>
                <c:pt idx="133">
                  <c:v>0.123024202</c:v>
                </c:pt>
                <c:pt idx="134">
                  <c:v>0.11395865600000001</c:v>
                </c:pt>
                <c:pt idx="135">
                  <c:v>0.10680086200000001</c:v>
                </c:pt>
                <c:pt idx="136">
                  <c:v>0.10332371</c:v>
                </c:pt>
                <c:pt idx="137">
                  <c:v>0.101253432</c:v>
                </c:pt>
                <c:pt idx="138">
                  <c:v>9.5223212000000015E-2</c:v>
                </c:pt>
                <c:pt idx="139">
                  <c:v>9.7855016000000003E-2</c:v>
                </c:pt>
                <c:pt idx="140">
                  <c:v>9.5699618000000014E-2</c:v>
                </c:pt>
                <c:pt idx="141">
                  <c:v>9.3204272000000005E-2</c:v>
                </c:pt>
                <c:pt idx="142">
                  <c:v>9.1190120000000013E-2</c:v>
                </c:pt>
                <c:pt idx="143">
                  <c:v>9.1287476000000006E-2</c:v>
                </c:pt>
                <c:pt idx="144">
                  <c:v>8.2660298000000007E-2</c:v>
                </c:pt>
                <c:pt idx="145">
                  <c:v>7.7495908000000002E-2</c:v>
                </c:pt>
                <c:pt idx="146">
                  <c:v>7.3621884000000012E-2</c:v>
                </c:pt>
                <c:pt idx="147">
                  <c:v>6.9272784000000004E-2</c:v>
                </c:pt>
                <c:pt idx="148">
                  <c:v>6.2133078000000008E-2</c:v>
                </c:pt>
                <c:pt idx="149">
                  <c:v>-999</c:v>
                </c:pt>
                <c:pt idx="150">
                  <c:v>5.3218886E-2</c:v>
                </c:pt>
                <c:pt idx="151">
                  <c:v>-999</c:v>
                </c:pt>
                <c:pt idx="152">
                  <c:v>-999</c:v>
                </c:pt>
                <c:pt idx="153">
                  <c:v>5.4373060000000008E-2</c:v>
                </c:pt>
                <c:pt idx="154">
                  <c:v>5.3434080000000002E-2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5.4798128000000002E-2</c:v>
                </c:pt>
                <c:pt idx="350">
                  <c:v>-999</c:v>
                </c:pt>
                <c:pt idx="351">
                  <c:v>6.0766370000000007E-2</c:v>
                </c:pt>
                <c:pt idx="352">
                  <c:v>6.3009016000000001E-2</c:v>
                </c:pt>
                <c:pt idx="353">
                  <c:v>6.4792546000000006E-2</c:v>
                </c:pt>
                <c:pt idx="354">
                  <c:v>6.0584159999999998E-2</c:v>
                </c:pt>
                <c:pt idx="355">
                  <c:v>6.1045670000000003E-2</c:v>
                </c:pt>
                <c:pt idx="356">
                  <c:v>6.6721844000000002E-2</c:v>
                </c:pt>
                <c:pt idx="357">
                  <c:v>6.8982844000000001E-2</c:v>
                </c:pt>
                <c:pt idx="358">
                  <c:v>6.8972470000000008E-2</c:v>
                </c:pt>
                <c:pt idx="359">
                  <c:v>7.0840055999999998E-2</c:v>
                </c:pt>
                <c:pt idx="360">
                  <c:v>7.2411052000000004E-2</c:v>
                </c:pt>
                <c:pt idx="361">
                  <c:v>7.6316995999999998E-2</c:v>
                </c:pt>
                <c:pt idx="362">
                  <c:v>7.4675244000000002E-2</c:v>
                </c:pt>
                <c:pt idx="363">
                  <c:v>7.9643857999999998E-2</c:v>
                </c:pt>
                <c:pt idx="364">
                  <c:v>8.1151812000000004E-2</c:v>
                </c:pt>
                <c:pt idx="365">
                  <c:v>9.1559061999999997E-2</c:v>
                </c:pt>
                <c:pt idx="366">
                  <c:v>9.9151766000000002E-2</c:v>
                </c:pt>
                <c:pt idx="367">
                  <c:v>0.101362226</c:v>
                </c:pt>
                <c:pt idx="368">
                  <c:v>0.105847252</c:v>
                </c:pt>
                <c:pt idx="369">
                  <c:v>0.10586667</c:v>
                </c:pt>
                <c:pt idx="370">
                  <c:v>0.10997264600000001</c:v>
                </c:pt>
                <c:pt idx="371">
                  <c:v>0.11023040000000001</c:v>
                </c:pt>
                <c:pt idx="372">
                  <c:v>0.11340750400000001</c:v>
                </c:pt>
                <c:pt idx="373">
                  <c:v>0.11538388400000001</c:v>
                </c:pt>
                <c:pt idx="374">
                  <c:v>0.121660952</c:v>
                </c:pt>
                <c:pt idx="375">
                  <c:v>0.12225626000000001</c:v>
                </c:pt>
                <c:pt idx="376">
                  <c:v>0.12563286400000001</c:v>
                </c:pt>
                <c:pt idx="377">
                  <c:v>0.12306623</c:v>
                </c:pt>
                <c:pt idx="378">
                  <c:v>0.13689663400000002</c:v>
                </c:pt>
                <c:pt idx="379">
                  <c:v>0.13784545600000001</c:v>
                </c:pt>
                <c:pt idx="380">
                  <c:v>0.14462898800000001</c:v>
                </c:pt>
                <c:pt idx="381">
                  <c:v>0.15760792600000001</c:v>
                </c:pt>
                <c:pt idx="382">
                  <c:v>0.18335167200000002</c:v>
                </c:pt>
                <c:pt idx="383">
                  <c:v>0.19347510000000001</c:v>
                </c:pt>
                <c:pt idx="384">
                  <c:v>0.21764997800000002</c:v>
                </c:pt>
                <c:pt idx="385">
                  <c:v>0.23885576400000003</c:v>
                </c:pt>
                <c:pt idx="386">
                  <c:v>0.27985939800000004</c:v>
                </c:pt>
                <c:pt idx="387">
                  <c:v>0.29841289800000004</c:v>
                </c:pt>
                <c:pt idx="388">
                  <c:v>0.32383744399999997</c:v>
                </c:pt>
                <c:pt idx="389">
                  <c:v>0.33949713000000004</c:v>
                </c:pt>
                <c:pt idx="390">
                  <c:v>0.37728668600000004</c:v>
                </c:pt>
                <c:pt idx="391">
                  <c:v>0.46979590000000004</c:v>
                </c:pt>
                <c:pt idx="392">
                  <c:v>0.47843105800000002</c:v>
                </c:pt>
                <c:pt idx="393">
                  <c:v>0.49598280200000006</c:v>
                </c:pt>
                <c:pt idx="394">
                  <c:v>0.48473100200000002</c:v>
                </c:pt>
                <c:pt idx="395">
                  <c:v>0.42672571200000003</c:v>
                </c:pt>
                <c:pt idx="396">
                  <c:v>0.30915530800000002</c:v>
                </c:pt>
                <c:pt idx="397">
                  <c:v>0.26459764800000002</c:v>
                </c:pt>
                <c:pt idx="398">
                  <c:v>0.18692671200000002</c:v>
                </c:pt>
                <c:pt idx="399">
                  <c:v>0.178468976</c:v>
                </c:pt>
                <c:pt idx="400">
                  <c:v>0.14647556</c:v>
                </c:pt>
                <c:pt idx="401">
                  <c:v>0.13550944400000003</c:v>
                </c:pt>
                <c:pt idx="402">
                  <c:v>0.13160190400000002</c:v>
                </c:pt>
                <c:pt idx="403">
                  <c:v>0.13138006000000002</c:v>
                </c:pt>
                <c:pt idx="404">
                  <c:v>0.13680300200000001</c:v>
                </c:pt>
                <c:pt idx="405">
                  <c:v>0.13859557600000003</c:v>
                </c:pt>
                <c:pt idx="406">
                  <c:v>0.13273692600000001</c:v>
                </c:pt>
                <c:pt idx="407">
                  <c:v>0.13010725000000001</c:v>
                </c:pt>
                <c:pt idx="408">
                  <c:v>0.13115396000000001</c:v>
                </c:pt>
                <c:pt idx="409">
                  <c:v>0.12405787800000001</c:v>
                </c:pt>
                <c:pt idx="410">
                  <c:v>0.12271883400000001</c:v>
                </c:pt>
                <c:pt idx="411">
                  <c:v>0.11505697000000001</c:v>
                </c:pt>
                <c:pt idx="412">
                  <c:v>0.11326891800000001</c:v>
                </c:pt>
                <c:pt idx="413">
                  <c:v>0.10634227800000001</c:v>
                </c:pt>
                <c:pt idx="414">
                  <c:v>0.105924924</c:v>
                </c:pt>
                <c:pt idx="415">
                  <c:v>0.10614783200000001</c:v>
                </c:pt>
                <c:pt idx="416">
                  <c:v>0.10539292400000001</c:v>
                </c:pt>
                <c:pt idx="417">
                  <c:v>0.103697174</c:v>
                </c:pt>
                <c:pt idx="418">
                  <c:v>0.10261827800000001</c:v>
                </c:pt>
                <c:pt idx="419">
                  <c:v>9.9087393999999995E-2</c:v>
                </c:pt>
                <c:pt idx="420">
                  <c:v>9.8316792E-2</c:v>
                </c:pt>
                <c:pt idx="421">
                  <c:v>9.3100798000000012E-2</c:v>
                </c:pt>
                <c:pt idx="422">
                  <c:v>9.0746698000000001E-2</c:v>
                </c:pt>
                <c:pt idx="423">
                  <c:v>8.4555282000000009E-2</c:v>
                </c:pt>
                <c:pt idx="424">
                  <c:v>8.3457500000000004E-2</c:v>
                </c:pt>
                <c:pt idx="425">
                  <c:v>8.3826973999999999E-2</c:v>
                </c:pt>
                <c:pt idx="426">
                  <c:v>8.3973540000000013E-2</c:v>
                </c:pt>
                <c:pt idx="427">
                  <c:v>8.5371104000000003E-2</c:v>
                </c:pt>
                <c:pt idx="428">
                  <c:v>8.3336469999999996E-2</c:v>
                </c:pt>
                <c:pt idx="429">
                  <c:v>8.2660298000000007E-2</c:v>
                </c:pt>
                <c:pt idx="430">
                  <c:v>8.1850859999999998E-2</c:v>
                </c:pt>
                <c:pt idx="431">
                  <c:v>8.0549322000000007E-2</c:v>
                </c:pt>
                <c:pt idx="432">
                  <c:v>8.101269400000001E-2</c:v>
                </c:pt>
                <c:pt idx="433">
                  <c:v>8.0294228000000009E-2</c:v>
                </c:pt>
                <c:pt idx="434">
                  <c:v>7.8853838000000009E-2</c:v>
                </c:pt>
                <c:pt idx="435">
                  <c:v>8.0734724000000008E-2</c:v>
                </c:pt>
                <c:pt idx="436">
                  <c:v>7.9152290000000014E-2</c:v>
                </c:pt>
                <c:pt idx="437">
                  <c:v>7.8932840000000004E-2</c:v>
                </c:pt>
                <c:pt idx="438">
                  <c:v>7.7003808000000007E-2</c:v>
                </c:pt>
                <c:pt idx="439">
                  <c:v>7.6302099999999998E-2</c:v>
                </c:pt>
                <c:pt idx="440">
                  <c:v>7.7060465999999994E-2</c:v>
                </c:pt>
                <c:pt idx="441">
                  <c:v>7.7954492E-2</c:v>
                </c:pt>
                <c:pt idx="442">
                  <c:v>7.7432600000000004E-2</c:v>
                </c:pt>
                <c:pt idx="443">
                  <c:v>7.5953374000000004E-2</c:v>
                </c:pt>
                <c:pt idx="444">
                  <c:v>7.5759194000000002E-2</c:v>
                </c:pt>
                <c:pt idx="445">
                  <c:v>7.3306142000000005E-2</c:v>
                </c:pt>
                <c:pt idx="446">
                  <c:v>7.2236290000000009E-2</c:v>
                </c:pt>
                <c:pt idx="447">
                  <c:v>7.0476966000000002E-2</c:v>
                </c:pt>
                <c:pt idx="448">
                  <c:v>7.2379929999999995E-2</c:v>
                </c:pt>
                <c:pt idx="449">
                  <c:v>6.9866230000000015E-2</c:v>
                </c:pt>
                <c:pt idx="450">
                  <c:v>7.1727165999999995E-2</c:v>
                </c:pt>
                <c:pt idx="451">
                  <c:v>7.2580227999999997E-2</c:v>
                </c:pt>
                <c:pt idx="452">
                  <c:v>7.2246132000000005E-2</c:v>
                </c:pt>
                <c:pt idx="453">
                  <c:v>7.3354288000000004E-2</c:v>
                </c:pt>
                <c:pt idx="454">
                  <c:v>7.2211551999999998E-2</c:v>
                </c:pt>
                <c:pt idx="455">
                  <c:v>7.083766200000001E-2</c:v>
                </c:pt>
                <c:pt idx="456">
                  <c:v>6.9939646000000008E-2</c:v>
                </c:pt>
                <c:pt idx="457">
                  <c:v>6.6709874000000002E-2</c:v>
                </c:pt>
                <c:pt idx="458">
                  <c:v>6.4882454000000006E-2</c:v>
                </c:pt>
                <c:pt idx="459">
                  <c:v>6.4072483999999999E-2</c:v>
                </c:pt>
                <c:pt idx="460">
                  <c:v>6.5350614000000001E-2</c:v>
                </c:pt>
                <c:pt idx="461">
                  <c:v>6.3045723999999997E-2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5.5636560000000009E-2</c:v>
                </c:pt>
                <c:pt idx="466">
                  <c:v>5.4868618000000008E-2</c:v>
                </c:pt>
                <c:pt idx="467">
                  <c:v>5.5677258E-2</c:v>
                </c:pt>
                <c:pt idx="468">
                  <c:v>-999</c:v>
                </c:pt>
                <c:pt idx="469">
                  <c:v>5.4544098000000006E-2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5.4391680000000005E-2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A7-034B-8217-6DD08A31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60704"/>
        <c:axId val="1"/>
      </c:scatterChart>
      <c:valAx>
        <c:axId val="14562607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607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3.9975999999999998E-2</c:v>
                </c:pt>
                <c:pt idx="1">
                  <c:v>7.3330000000000001E-3</c:v>
                </c:pt>
                <c:pt idx="2">
                  <c:v>4.5170000000000002E-2</c:v>
                </c:pt>
                <c:pt idx="3">
                  <c:v>8.8360999999999995E-2</c:v>
                </c:pt>
                <c:pt idx="4">
                  <c:v>7.195E-2</c:v>
                </c:pt>
                <c:pt idx="5">
                  <c:v>5.7043000000000003E-2</c:v>
                </c:pt>
                <c:pt idx="6">
                  <c:v>2.1503000000000001E-2</c:v>
                </c:pt>
                <c:pt idx="7">
                  <c:v>0.128381</c:v>
                </c:pt>
                <c:pt idx="8">
                  <c:v>4.1043000000000003E-2</c:v>
                </c:pt>
                <c:pt idx="9">
                  <c:v>2.3973000000000001E-2</c:v>
                </c:pt>
                <c:pt idx="10">
                  <c:v>2.2592999999999999E-2</c:v>
                </c:pt>
                <c:pt idx="11">
                  <c:v>6.0238E-2</c:v>
                </c:pt>
                <c:pt idx="12">
                  <c:v>4.8468999999999998E-2</c:v>
                </c:pt>
                <c:pt idx="13">
                  <c:v>5.0470000000000003E-3</c:v>
                </c:pt>
                <c:pt idx="14">
                  <c:v>2.2388000000000002E-2</c:v>
                </c:pt>
                <c:pt idx="15">
                  <c:v>2.0861999999999999E-2</c:v>
                </c:pt>
                <c:pt idx="16">
                  <c:v>4.1535000000000002E-2</c:v>
                </c:pt>
                <c:pt idx="17">
                  <c:v>4.7980000000000002E-2</c:v>
                </c:pt>
                <c:pt idx="18">
                  <c:v>7.0021E-2</c:v>
                </c:pt>
                <c:pt idx="19">
                  <c:v>0.168348</c:v>
                </c:pt>
                <c:pt idx="20">
                  <c:v>1.2648E-2</c:v>
                </c:pt>
                <c:pt idx="21">
                  <c:v>6.8123000000000003E-2</c:v>
                </c:pt>
                <c:pt idx="22">
                  <c:v>7.7596999999999999E-2</c:v>
                </c:pt>
                <c:pt idx="23">
                  <c:v>0.64437</c:v>
                </c:pt>
                <c:pt idx="24">
                  <c:v>0.72987000000000002</c:v>
                </c:pt>
                <c:pt idx="25">
                  <c:v>0.78378899999999996</c:v>
                </c:pt>
                <c:pt idx="26">
                  <c:v>0.70747099999999996</c:v>
                </c:pt>
                <c:pt idx="27">
                  <c:v>0.751023</c:v>
                </c:pt>
                <c:pt idx="28">
                  <c:v>0.75807500000000005</c:v>
                </c:pt>
                <c:pt idx="29">
                  <c:v>0.72313000000000005</c:v>
                </c:pt>
                <c:pt idx="30">
                  <c:v>0.79223100000000002</c:v>
                </c:pt>
                <c:pt idx="31">
                  <c:v>0.81827899999999998</c:v>
                </c:pt>
                <c:pt idx="32">
                  <c:v>0.83746100000000001</c:v>
                </c:pt>
                <c:pt idx="33">
                  <c:v>0.81911999999999996</c:v>
                </c:pt>
                <c:pt idx="34">
                  <c:v>0.80667699999999998</c:v>
                </c:pt>
                <c:pt idx="35">
                  <c:v>0.82598000000000005</c:v>
                </c:pt>
                <c:pt idx="36">
                  <c:v>0.86427100000000001</c:v>
                </c:pt>
                <c:pt idx="37">
                  <c:v>0.81332400000000005</c:v>
                </c:pt>
                <c:pt idx="38">
                  <c:v>0.83888799999999997</c:v>
                </c:pt>
                <c:pt idx="39">
                  <c:v>0.84629200000000004</c:v>
                </c:pt>
                <c:pt idx="40">
                  <c:v>0.83258699999999997</c:v>
                </c:pt>
                <c:pt idx="41">
                  <c:v>0.85277099999999995</c:v>
                </c:pt>
                <c:pt idx="42">
                  <c:v>0.74311199999999999</c:v>
                </c:pt>
                <c:pt idx="43">
                  <c:v>0.80324799999999996</c:v>
                </c:pt>
                <c:pt idx="44">
                  <c:v>0.89600900000000006</c:v>
                </c:pt>
                <c:pt idx="45">
                  <c:v>0.88809000000000005</c:v>
                </c:pt>
                <c:pt idx="46">
                  <c:v>0.84754700000000005</c:v>
                </c:pt>
                <c:pt idx="47">
                  <c:v>0.82586599999999999</c:v>
                </c:pt>
                <c:pt idx="48">
                  <c:v>0.85485500000000003</c:v>
                </c:pt>
                <c:pt idx="49">
                  <c:v>0.85709599999999997</c:v>
                </c:pt>
                <c:pt idx="50">
                  <c:v>0.88465400000000005</c:v>
                </c:pt>
                <c:pt idx="51">
                  <c:v>0.86755700000000002</c:v>
                </c:pt>
                <c:pt idx="52">
                  <c:v>0.91510599999999998</c:v>
                </c:pt>
                <c:pt idx="53">
                  <c:v>0.866062</c:v>
                </c:pt>
                <c:pt idx="54">
                  <c:v>0.83214900000000003</c:v>
                </c:pt>
                <c:pt idx="55">
                  <c:v>0.88559900000000003</c:v>
                </c:pt>
                <c:pt idx="56">
                  <c:v>0.87584799999999996</c:v>
                </c:pt>
                <c:pt idx="57">
                  <c:v>0.87265199999999998</c:v>
                </c:pt>
                <c:pt idx="58">
                  <c:v>0.90548300000000004</c:v>
                </c:pt>
                <c:pt idx="59">
                  <c:v>0.872946</c:v>
                </c:pt>
                <c:pt idx="60">
                  <c:v>0.91173800000000005</c:v>
                </c:pt>
                <c:pt idx="61">
                  <c:v>0.905949</c:v>
                </c:pt>
                <c:pt idx="62">
                  <c:v>0.89218299999999995</c:v>
                </c:pt>
                <c:pt idx="63">
                  <c:v>0.88921700000000004</c:v>
                </c:pt>
                <c:pt idx="64">
                  <c:v>0.89716099999999999</c:v>
                </c:pt>
                <c:pt idx="65">
                  <c:v>0.85392500000000005</c:v>
                </c:pt>
                <c:pt idx="66">
                  <c:v>0.87608200000000003</c:v>
                </c:pt>
                <c:pt idx="67">
                  <c:v>0.86350800000000005</c:v>
                </c:pt>
                <c:pt idx="68">
                  <c:v>0.890459</c:v>
                </c:pt>
                <c:pt idx="69">
                  <c:v>0.89620999999999995</c:v>
                </c:pt>
                <c:pt idx="70">
                  <c:v>0.89908699999999997</c:v>
                </c:pt>
                <c:pt idx="71">
                  <c:v>0.91652800000000001</c:v>
                </c:pt>
                <c:pt idx="72">
                  <c:v>0.87742399999999998</c:v>
                </c:pt>
                <c:pt idx="73">
                  <c:v>0.94040900000000005</c:v>
                </c:pt>
                <c:pt idx="74">
                  <c:v>0.897706</c:v>
                </c:pt>
                <c:pt idx="75">
                  <c:v>0.92036399999999996</c:v>
                </c:pt>
                <c:pt idx="76">
                  <c:v>0.94499900000000003</c:v>
                </c:pt>
                <c:pt idx="77">
                  <c:v>0.91942900000000005</c:v>
                </c:pt>
                <c:pt idx="78">
                  <c:v>0.90285800000000005</c:v>
                </c:pt>
                <c:pt idx="79">
                  <c:v>0.90593999999999997</c:v>
                </c:pt>
                <c:pt idx="80">
                  <c:v>0.93848299999999996</c:v>
                </c:pt>
                <c:pt idx="81">
                  <c:v>0.90458300000000003</c:v>
                </c:pt>
                <c:pt idx="82">
                  <c:v>0.93903199999999998</c:v>
                </c:pt>
                <c:pt idx="83">
                  <c:v>0.96106999999999998</c:v>
                </c:pt>
                <c:pt idx="84">
                  <c:v>0.93411900000000003</c:v>
                </c:pt>
                <c:pt idx="85">
                  <c:v>0.91575499999999999</c:v>
                </c:pt>
                <c:pt idx="86">
                  <c:v>0.94010899999999997</c:v>
                </c:pt>
                <c:pt idx="87">
                  <c:v>0.93268099999999998</c:v>
                </c:pt>
                <c:pt idx="88">
                  <c:v>0.95928000000000002</c:v>
                </c:pt>
                <c:pt idx="89">
                  <c:v>0.94162999999999997</c:v>
                </c:pt>
                <c:pt idx="90">
                  <c:v>0.95879199999999998</c:v>
                </c:pt>
                <c:pt idx="91">
                  <c:v>0.95566700000000004</c:v>
                </c:pt>
                <c:pt idx="92">
                  <c:v>0.93678799999999995</c:v>
                </c:pt>
                <c:pt idx="93">
                  <c:v>0.953206</c:v>
                </c:pt>
                <c:pt idx="94">
                  <c:v>0.95476000000000005</c:v>
                </c:pt>
                <c:pt idx="95">
                  <c:v>0.95240999999999998</c:v>
                </c:pt>
                <c:pt idx="96">
                  <c:v>0.95750500000000005</c:v>
                </c:pt>
                <c:pt idx="97">
                  <c:v>0.962754</c:v>
                </c:pt>
                <c:pt idx="98">
                  <c:v>0.96089199999999997</c:v>
                </c:pt>
                <c:pt idx="99">
                  <c:v>0.96621400000000002</c:v>
                </c:pt>
                <c:pt idx="100">
                  <c:v>0.956978</c:v>
                </c:pt>
                <c:pt idx="101">
                  <c:v>0.95057800000000003</c:v>
                </c:pt>
                <c:pt idx="102">
                  <c:v>0.95710799999999996</c:v>
                </c:pt>
                <c:pt idx="103">
                  <c:v>0.96739799999999998</c:v>
                </c:pt>
                <c:pt idx="104">
                  <c:v>0.95636299999999996</c:v>
                </c:pt>
                <c:pt idx="105">
                  <c:v>0.97443999999999997</c:v>
                </c:pt>
                <c:pt idx="106">
                  <c:v>0.95661600000000002</c:v>
                </c:pt>
                <c:pt idx="107">
                  <c:v>0.95857599999999998</c:v>
                </c:pt>
                <c:pt idx="108">
                  <c:v>0.96171300000000004</c:v>
                </c:pt>
                <c:pt idx="109">
                  <c:v>0.97107600000000005</c:v>
                </c:pt>
                <c:pt idx="110">
                  <c:v>0.98272400000000004</c:v>
                </c:pt>
                <c:pt idx="111">
                  <c:v>0.97887500000000005</c:v>
                </c:pt>
                <c:pt idx="112">
                  <c:v>0.98411800000000005</c:v>
                </c:pt>
                <c:pt idx="113">
                  <c:v>0.98624400000000001</c:v>
                </c:pt>
                <c:pt idx="114">
                  <c:v>0.98609800000000003</c:v>
                </c:pt>
                <c:pt idx="115">
                  <c:v>0.992317</c:v>
                </c:pt>
                <c:pt idx="116">
                  <c:v>0.98880100000000004</c:v>
                </c:pt>
                <c:pt idx="117">
                  <c:v>0.98859699999999995</c:v>
                </c:pt>
                <c:pt idx="118">
                  <c:v>0.98839399999999999</c:v>
                </c:pt>
                <c:pt idx="119">
                  <c:v>0.98697699999999999</c:v>
                </c:pt>
                <c:pt idx="120">
                  <c:v>0.98846199999999995</c:v>
                </c:pt>
                <c:pt idx="121">
                  <c:v>0.980541</c:v>
                </c:pt>
                <c:pt idx="122">
                  <c:v>0.98710100000000001</c:v>
                </c:pt>
                <c:pt idx="123">
                  <c:v>0.98112200000000005</c:v>
                </c:pt>
                <c:pt idx="124">
                  <c:v>0.97262999999999999</c:v>
                </c:pt>
                <c:pt idx="125">
                  <c:v>0.974194</c:v>
                </c:pt>
                <c:pt idx="126">
                  <c:v>0.96165400000000001</c:v>
                </c:pt>
                <c:pt idx="127">
                  <c:v>0.97418199999999999</c:v>
                </c:pt>
                <c:pt idx="128">
                  <c:v>0.966588</c:v>
                </c:pt>
                <c:pt idx="129">
                  <c:v>0.95226699999999997</c:v>
                </c:pt>
                <c:pt idx="130">
                  <c:v>0.95147499999999996</c:v>
                </c:pt>
                <c:pt idx="131">
                  <c:v>0.95236600000000005</c:v>
                </c:pt>
                <c:pt idx="132">
                  <c:v>0.96051200000000003</c:v>
                </c:pt>
                <c:pt idx="133">
                  <c:v>0.95123100000000005</c:v>
                </c:pt>
                <c:pt idx="134">
                  <c:v>0.95228299999999999</c:v>
                </c:pt>
                <c:pt idx="135">
                  <c:v>0.95526</c:v>
                </c:pt>
                <c:pt idx="136">
                  <c:v>0.93941200000000002</c:v>
                </c:pt>
                <c:pt idx="137">
                  <c:v>0.93878499999999998</c:v>
                </c:pt>
                <c:pt idx="138">
                  <c:v>0.93219300000000005</c:v>
                </c:pt>
                <c:pt idx="139">
                  <c:v>0.94473200000000002</c:v>
                </c:pt>
                <c:pt idx="140">
                  <c:v>0.94098300000000001</c:v>
                </c:pt>
                <c:pt idx="141">
                  <c:v>0.94865999999999995</c:v>
                </c:pt>
                <c:pt idx="142">
                  <c:v>0.94752400000000003</c:v>
                </c:pt>
                <c:pt idx="143">
                  <c:v>0.917875</c:v>
                </c:pt>
                <c:pt idx="144">
                  <c:v>0.92127599999999998</c:v>
                </c:pt>
                <c:pt idx="145">
                  <c:v>0.890316</c:v>
                </c:pt>
                <c:pt idx="146">
                  <c:v>0.90899600000000003</c:v>
                </c:pt>
                <c:pt idx="147">
                  <c:v>0.84463100000000002</c:v>
                </c:pt>
                <c:pt idx="148">
                  <c:v>0.80231399999999997</c:v>
                </c:pt>
                <c:pt idx="149">
                  <c:v>0.78571500000000005</c:v>
                </c:pt>
                <c:pt idx="150">
                  <c:v>0.84426400000000001</c:v>
                </c:pt>
                <c:pt idx="151">
                  <c:v>0.85792199999999996</c:v>
                </c:pt>
                <c:pt idx="152">
                  <c:v>0.76393100000000003</c:v>
                </c:pt>
                <c:pt idx="153">
                  <c:v>0.84088700000000005</c:v>
                </c:pt>
                <c:pt idx="154">
                  <c:v>0.82327899999999998</c:v>
                </c:pt>
                <c:pt idx="155">
                  <c:v>0.70848599999999995</c:v>
                </c:pt>
                <c:pt idx="156">
                  <c:v>0.79060600000000003</c:v>
                </c:pt>
                <c:pt idx="157">
                  <c:v>0.82773399999999997</c:v>
                </c:pt>
                <c:pt idx="158">
                  <c:v>0.73063599999999995</c:v>
                </c:pt>
                <c:pt idx="159">
                  <c:v>0.76639299999999999</c:v>
                </c:pt>
                <c:pt idx="160">
                  <c:v>0.733213</c:v>
                </c:pt>
                <c:pt idx="161">
                  <c:v>0.71189800000000003</c:v>
                </c:pt>
                <c:pt idx="162">
                  <c:v>0.73508899999999999</c:v>
                </c:pt>
                <c:pt idx="163">
                  <c:v>0.71473100000000001</c:v>
                </c:pt>
                <c:pt idx="164">
                  <c:v>0.79508699999999999</c:v>
                </c:pt>
                <c:pt idx="165">
                  <c:v>0.74012299999999998</c:v>
                </c:pt>
                <c:pt idx="166">
                  <c:v>0.62234299999999998</c:v>
                </c:pt>
                <c:pt idx="167">
                  <c:v>0.65196100000000001</c:v>
                </c:pt>
                <c:pt idx="168">
                  <c:v>0.63569299999999995</c:v>
                </c:pt>
                <c:pt idx="169">
                  <c:v>0.66655900000000001</c:v>
                </c:pt>
                <c:pt idx="170">
                  <c:v>0.57622200000000001</c:v>
                </c:pt>
                <c:pt idx="171">
                  <c:v>0.50102000000000002</c:v>
                </c:pt>
                <c:pt idx="172">
                  <c:v>0.32974300000000001</c:v>
                </c:pt>
                <c:pt idx="173">
                  <c:v>0.37742700000000001</c:v>
                </c:pt>
                <c:pt idx="174">
                  <c:v>0.40209400000000001</c:v>
                </c:pt>
                <c:pt idx="175">
                  <c:v>0.21950600000000001</c:v>
                </c:pt>
                <c:pt idx="176">
                  <c:v>0.32250499999999999</c:v>
                </c:pt>
                <c:pt idx="177">
                  <c:v>0.31683899999999998</c:v>
                </c:pt>
                <c:pt idx="178">
                  <c:v>0.37754900000000002</c:v>
                </c:pt>
                <c:pt idx="179">
                  <c:v>0.52517999999999998</c:v>
                </c:pt>
                <c:pt idx="180">
                  <c:v>0.55725499999999994</c:v>
                </c:pt>
                <c:pt idx="181">
                  <c:v>0.27332499999999998</c:v>
                </c:pt>
                <c:pt idx="182">
                  <c:v>0.35070899999999999</c:v>
                </c:pt>
                <c:pt idx="183">
                  <c:v>0.25851299999999999</c:v>
                </c:pt>
                <c:pt idx="184">
                  <c:v>0.35222599999999998</c:v>
                </c:pt>
                <c:pt idx="185">
                  <c:v>0.109347</c:v>
                </c:pt>
                <c:pt idx="186">
                  <c:v>0.32114700000000002</c:v>
                </c:pt>
                <c:pt idx="187">
                  <c:v>0.34803000000000001</c:v>
                </c:pt>
                <c:pt idx="188">
                  <c:v>0.405198</c:v>
                </c:pt>
                <c:pt idx="189">
                  <c:v>0.57923500000000006</c:v>
                </c:pt>
                <c:pt idx="190">
                  <c:v>0.42646899999999999</c:v>
                </c:pt>
                <c:pt idx="191">
                  <c:v>0.700681</c:v>
                </c:pt>
                <c:pt idx="192">
                  <c:v>0.65934999999999999</c:v>
                </c:pt>
                <c:pt idx="193">
                  <c:v>0.78293000000000001</c:v>
                </c:pt>
                <c:pt idx="194">
                  <c:v>0.72310600000000003</c:v>
                </c:pt>
                <c:pt idx="195">
                  <c:v>0.56350199999999995</c:v>
                </c:pt>
                <c:pt idx="196">
                  <c:v>0.581457</c:v>
                </c:pt>
                <c:pt idx="197">
                  <c:v>0.38636599999999999</c:v>
                </c:pt>
                <c:pt idx="198">
                  <c:v>0.226636</c:v>
                </c:pt>
                <c:pt idx="199">
                  <c:v>0.296151</c:v>
                </c:pt>
                <c:pt idx="200">
                  <c:v>0.37218600000000002</c:v>
                </c:pt>
                <c:pt idx="201">
                  <c:v>0.49861800000000001</c:v>
                </c:pt>
                <c:pt idx="202">
                  <c:v>0.200294</c:v>
                </c:pt>
                <c:pt idx="203">
                  <c:v>0.25158199999999997</c:v>
                </c:pt>
                <c:pt idx="204">
                  <c:v>0.19930899999999999</c:v>
                </c:pt>
                <c:pt idx="205">
                  <c:v>0.34059499999999998</c:v>
                </c:pt>
                <c:pt idx="206">
                  <c:v>0.25808500000000001</c:v>
                </c:pt>
                <c:pt idx="207">
                  <c:v>0.17724000000000001</c:v>
                </c:pt>
                <c:pt idx="208">
                  <c:v>0.253612</c:v>
                </c:pt>
                <c:pt idx="209">
                  <c:v>0.25561400000000001</c:v>
                </c:pt>
                <c:pt idx="210">
                  <c:v>0.10517799999999999</c:v>
                </c:pt>
                <c:pt idx="211">
                  <c:v>0.10004300000000001</c:v>
                </c:pt>
                <c:pt idx="212">
                  <c:v>0.23449300000000001</c:v>
                </c:pt>
                <c:pt idx="213">
                  <c:v>0.100397</c:v>
                </c:pt>
                <c:pt idx="214">
                  <c:v>4.8321999999999997E-2</c:v>
                </c:pt>
                <c:pt idx="215">
                  <c:v>7.7263999999999999E-2</c:v>
                </c:pt>
                <c:pt idx="216">
                  <c:v>1.0064999999999999E-2</c:v>
                </c:pt>
                <c:pt idx="217">
                  <c:v>1.5807999999999999E-2</c:v>
                </c:pt>
                <c:pt idx="218">
                  <c:v>2.6547999999999999E-2</c:v>
                </c:pt>
                <c:pt idx="219">
                  <c:v>0.209596</c:v>
                </c:pt>
                <c:pt idx="220">
                  <c:v>0.13975499999999999</c:v>
                </c:pt>
                <c:pt idx="221">
                  <c:v>3.0945E-2</c:v>
                </c:pt>
                <c:pt idx="222">
                  <c:v>9.5502000000000004E-2</c:v>
                </c:pt>
                <c:pt idx="223">
                  <c:v>9.0078000000000005E-2</c:v>
                </c:pt>
                <c:pt idx="224">
                  <c:v>2.9562000000000001E-2</c:v>
                </c:pt>
                <c:pt idx="225">
                  <c:v>0.15872600000000001</c:v>
                </c:pt>
                <c:pt idx="226">
                  <c:v>1.797E-2</c:v>
                </c:pt>
                <c:pt idx="227">
                  <c:v>5.9177E-2</c:v>
                </c:pt>
                <c:pt idx="228">
                  <c:v>1.106E-2</c:v>
                </c:pt>
                <c:pt idx="229">
                  <c:v>0.145264</c:v>
                </c:pt>
                <c:pt idx="230">
                  <c:v>2.1250000000000002E-2</c:v>
                </c:pt>
                <c:pt idx="231">
                  <c:v>8.4829999999999992E-3</c:v>
                </c:pt>
                <c:pt idx="232">
                  <c:v>5.2909999999999997E-3</c:v>
                </c:pt>
                <c:pt idx="233">
                  <c:v>0.117426</c:v>
                </c:pt>
                <c:pt idx="234">
                  <c:v>0.16227900000000001</c:v>
                </c:pt>
                <c:pt idx="235">
                  <c:v>8.1157999999999994E-2</c:v>
                </c:pt>
                <c:pt idx="236">
                  <c:v>0.108904</c:v>
                </c:pt>
                <c:pt idx="237">
                  <c:v>6.166E-2</c:v>
                </c:pt>
                <c:pt idx="238">
                  <c:v>2.6199999999999999E-3</c:v>
                </c:pt>
                <c:pt idx="239">
                  <c:v>4.8409999999999998E-3</c:v>
                </c:pt>
                <c:pt idx="240">
                  <c:v>2.833E-3</c:v>
                </c:pt>
                <c:pt idx="241">
                  <c:v>5.1838000000000002E-2</c:v>
                </c:pt>
                <c:pt idx="242">
                  <c:v>1.1705999999999999E-2</c:v>
                </c:pt>
                <c:pt idx="243">
                  <c:v>7.4809999999999998E-3</c:v>
                </c:pt>
                <c:pt idx="244">
                  <c:v>5.3473E-2</c:v>
                </c:pt>
                <c:pt idx="245">
                  <c:v>4.1952999999999997E-2</c:v>
                </c:pt>
                <c:pt idx="246">
                  <c:v>9.0624999999999997E-2</c:v>
                </c:pt>
                <c:pt idx="247">
                  <c:v>1.0735E-2</c:v>
                </c:pt>
                <c:pt idx="248">
                  <c:v>3.8999999999999998E-3</c:v>
                </c:pt>
                <c:pt idx="249">
                  <c:v>1.26E-4</c:v>
                </c:pt>
                <c:pt idx="250">
                  <c:v>5.3942999999999998E-2</c:v>
                </c:pt>
                <c:pt idx="251">
                  <c:v>1.6968E-2</c:v>
                </c:pt>
                <c:pt idx="252">
                  <c:v>1.6808E-2</c:v>
                </c:pt>
                <c:pt idx="253">
                  <c:v>0.10559200000000001</c:v>
                </c:pt>
                <c:pt idx="254">
                  <c:v>0.109261</c:v>
                </c:pt>
                <c:pt idx="255">
                  <c:v>6.3625000000000001E-2</c:v>
                </c:pt>
                <c:pt idx="256">
                  <c:v>6.6788E-2</c:v>
                </c:pt>
                <c:pt idx="257">
                  <c:v>1.6879000000000002E-2</c:v>
                </c:pt>
                <c:pt idx="258">
                  <c:v>0.25144</c:v>
                </c:pt>
                <c:pt idx="259">
                  <c:v>9.1640000000000003E-3</c:v>
                </c:pt>
                <c:pt idx="260">
                  <c:v>1.0839E-2</c:v>
                </c:pt>
                <c:pt idx="261">
                  <c:v>0.124056</c:v>
                </c:pt>
                <c:pt idx="262">
                  <c:v>0.19362599999999999</c:v>
                </c:pt>
                <c:pt idx="263">
                  <c:v>6.1427000000000002E-2</c:v>
                </c:pt>
                <c:pt idx="264">
                  <c:v>0.11361599999999999</c:v>
                </c:pt>
                <c:pt idx="265">
                  <c:v>1.2777E-2</c:v>
                </c:pt>
                <c:pt idx="266">
                  <c:v>2.6039E-2</c:v>
                </c:pt>
                <c:pt idx="267">
                  <c:v>8.1224000000000005E-2</c:v>
                </c:pt>
                <c:pt idx="268">
                  <c:v>0.13786100000000001</c:v>
                </c:pt>
                <c:pt idx="269">
                  <c:v>1.7565999999999998E-2</c:v>
                </c:pt>
                <c:pt idx="270">
                  <c:v>8.1096000000000001E-2</c:v>
                </c:pt>
                <c:pt idx="271">
                  <c:v>0.100872</c:v>
                </c:pt>
                <c:pt idx="272">
                  <c:v>0.223026</c:v>
                </c:pt>
                <c:pt idx="273">
                  <c:v>0.25827800000000001</c:v>
                </c:pt>
                <c:pt idx="274">
                  <c:v>4.0251000000000002E-2</c:v>
                </c:pt>
                <c:pt idx="275">
                  <c:v>0.11818099999999999</c:v>
                </c:pt>
                <c:pt idx="276">
                  <c:v>0.107487</c:v>
                </c:pt>
                <c:pt idx="277">
                  <c:v>1.8760000000000001E-3</c:v>
                </c:pt>
                <c:pt idx="278">
                  <c:v>0.183971</c:v>
                </c:pt>
                <c:pt idx="279">
                  <c:v>4.9539E-2</c:v>
                </c:pt>
                <c:pt idx="280">
                  <c:v>1.214E-2</c:v>
                </c:pt>
                <c:pt idx="281">
                  <c:v>2.9897E-2</c:v>
                </c:pt>
                <c:pt idx="282">
                  <c:v>0.121389</c:v>
                </c:pt>
                <c:pt idx="283">
                  <c:v>9.2071E-2</c:v>
                </c:pt>
                <c:pt idx="284">
                  <c:v>6.2779000000000001E-2</c:v>
                </c:pt>
                <c:pt idx="285">
                  <c:v>5.3149000000000002E-2</c:v>
                </c:pt>
                <c:pt idx="286">
                  <c:v>0.163661</c:v>
                </c:pt>
                <c:pt idx="287">
                  <c:v>4.4428000000000002E-2</c:v>
                </c:pt>
                <c:pt idx="288">
                  <c:v>0.17372299999999999</c:v>
                </c:pt>
                <c:pt idx="289">
                  <c:v>5.7791000000000002E-2</c:v>
                </c:pt>
                <c:pt idx="290">
                  <c:v>2.8792000000000002E-2</c:v>
                </c:pt>
                <c:pt idx="291">
                  <c:v>1.6871000000000001E-2</c:v>
                </c:pt>
                <c:pt idx="292">
                  <c:v>9.7108E-2</c:v>
                </c:pt>
                <c:pt idx="293">
                  <c:v>0.340063</c:v>
                </c:pt>
                <c:pt idx="294">
                  <c:v>9.3633999999999995E-2</c:v>
                </c:pt>
                <c:pt idx="295">
                  <c:v>0.11112900000000001</c:v>
                </c:pt>
                <c:pt idx="296">
                  <c:v>2.1687999999999999E-2</c:v>
                </c:pt>
                <c:pt idx="297">
                  <c:v>0.32995000000000002</c:v>
                </c:pt>
                <c:pt idx="298">
                  <c:v>0.22230800000000001</c:v>
                </c:pt>
                <c:pt idx="299">
                  <c:v>0.27766600000000002</c:v>
                </c:pt>
                <c:pt idx="300">
                  <c:v>0.34150000000000003</c:v>
                </c:pt>
                <c:pt idx="301">
                  <c:v>0.46050999999999997</c:v>
                </c:pt>
                <c:pt idx="302">
                  <c:v>0.37894899999999998</c:v>
                </c:pt>
                <c:pt idx="303">
                  <c:v>0.226934</c:v>
                </c:pt>
                <c:pt idx="304">
                  <c:v>0.52263999999999999</c:v>
                </c:pt>
                <c:pt idx="305">
                  <c:v>0.43229600000000001</c:v>
                </c:pt>
                <c:pt idx="306">
                  <c:v>0.53064</c:v>
                </c:pt>
                <c:pt idx="307">
                  <c:v>0.60336400000000001</c:v>
                </c:pt>
                <c:pt idx="308">
                  <c:v>0.52973899999999996</c:v>
                </c:pt>
                <c:pt idx="309">
                  <c:v>0.45078800000000002</c:v>
                </c:pt>
                <c:pt idx="310">
                  <c:v>0.45773799999999998</c:v>
                </c:pt>
                <c:pt idx="311">
                  <c:v>0.69455999999999996</c:v>
                </c:pt>
                <c:pt idx="312">
                  <c:v>0.82725300000000002</c:v>
                </c:pt>
                <c:pt idx="313">
                  <c:v>0.69864800000000005</c:v>
                </c:pt>
                <c:pt idx="314">
                  <c:v>0.66366999999999998</c:v>
                </c:pt>
                <c:pt idx="315">
                  <c:v>0.77807099999999996</c:v>
                </c:pt>
                <c:pt idx="316">
                  <c:v>0.74305500000000002</c:v>
                </c:pt>
                <c:pt idx="317">
                  <c:v>0.8196</c:v>
                </c:pt>
                <c:pt idx="318">
                  <c:v>0.72220700000000004</c:v>
                </c:pt>
                <c:pt idx="319">
                  <c:v>0.67136399999999996</c:v>
                </c:pt>
                <c:pt idx="320">
                  <c:v>0.39311299999999999</c:v>
                </c:pt>
                <c:pt idx="321">
                  <c:v>0.51091900000000001</c:v>
                </c:pt>
                <c:pt idx="322">
                  <c:v>0.181642</c:v>
                </c:pt>
                <c:pt idx="323">
                  <c:v>0.23400399999999999</c:v>
                </c:pt>
                <c:pt idx="324">
                  <c:v>0.223242</c:v>
                </c:pt>
                <c:pt idx="325">
                  <c:v>0.51069100000000001</c:v>
                </c:pt>
                <c:pt idx="326">
                  <c:v>0.23463899999999999</c:v>
                </c:pt>
                <c:pt idx="327">
                  <c:v>0.56472199999999995</c:v>
                </c:pt>
                <c:pt idx="328">
                  <c:v>0.55992600000000003</c:v>
                </c:pt>
                <c:pt idx="329">
                  <c:v>0.58342899999999998</c:v>
                </c:pt>
                <c:pt idx="330">
                  <c:v>0.63811700000000005</c:v>
                </c:pt>
                <c:pt idx="331">
                  <c:v>0.62650300000000003</c:v>
                </c:pt>
                <c:pt idx="332">
                  <c:v>0.53956899999999997</c:v>
                </c:pt>
                <c:pt idx="333">
                  <c:v>0.49137599999999998</c:v>
                </c:pt>
                <c:pt idx="334">
                  <c:v>0.51291100000000001</c:v>
                </c:pt>
                <c:pt idx="335">
                  <c:v>0.350053</c:v>
                </c:pt>
                <c:pt idx="336">
                  <c:v>0.38315300000000002</c:v>
                </c:pt>
                <c:pt idx="337">
                  <c:v>0.42934699999999998</c:v>
                </c:pt>
                <c:pt idx="338">
                  <c:v>0.40932000000000002</c:v>
                </c:pt>
                <c:pt idx="339">
                  <c:v>0.61746199999999996</c:v>
                </c:pt>
                <c:pt idx="340">
                  <c:v>0.54386900000000005</c:v>
                </c:pt>
                <c:pt idx="341">
                  <c:v>0.540632</c:v>
                </c:pt>
                <c:pt idx="342">
                  <c:v>0.62664299999999995</c:v>
                </c:pt>
                <c:pt idx="343">
                  <c:v>0.55342999999999998</c:v>
                </c:pt>
                <c:pt idx="344">
                  <c:v>0.59127700000000005</c:v>
                </c:pt>
                <c:pt idx="345">
                  <c:v>0.62587499999999996</c:v>
                </c:pt>
                <c:pt idx="346">
                  <c:v>0.71382100000000004</c:v>
                </c:pt>
                <c:pt idx="347">
                  <c:v>0.74803500000000001</c:v>
                </c:pt>
                <c:pt idx="348">
                  <c:v>0.82778399999999996</c:v>
                </c:pt>
                <c:pt idx="349">
                  <c:v>0.86010900000000001</c:v>
                </c:pt>
                <c:pt idx="350">
                  <c:v>0.85184099999999996</c:v>
                </c:pt>
                <c:pt idx="351">
                  <c:v>0.83110700000000004</c:v>
                </c:pt>
                <c:pt idx="352">
                  <c:v>0.91237599999999996</c:v>
                </c:pt>
                <c:pt idx="353">
                  <c:v>0.83133400000000002</c:v>
                </c:pt>
                <c:pt idx="354">
                  <c:v>0.85850899999999997</c:v>
                </c:pt>
                <c:pt idx="355">
                  <c:v>0.90063300000000002</c:v>
                </c:pt>
                <c:pt idx="356">
                  <c:v>0.89192300000000002</c:v>
                </c:pt>
                <c:pt idx="357">
                  <c:v>0.88247399999999998</c:v>
                </c:pt>
                <c:pt idx="358">
                  <c:v>0.92438399999999998</c:v>
                </c:pt>
                <c:pt idx="359">
                  <c:v>0.89628399999999997</c:v>
                </c:pt>
                <c:pt idx="360">
                  <c:v>0.92268399999999995</c:v>
                </c:pt>
                <c:pt idx="361">
                  <c:v>0.93707700000000005</c:v>
                </c:pt>
                <c:pt idx="362">
                  <c:v>0.93811599999999995</c:v>
                </c:pt>
                <c:pt idx="363">
                  <c:v>0.92580399999999996</c:v>
                </c:pt>
                <c:pt idx="364">
                  <c:v>0.92942999999999998</c:v>
                </c:pt>
                <c:pt idx="365">
                  <c:v>0.94635999999999998</c:v>
                </c:pt>
                <c:pt idx="366">
                  <c:v>0.94281700000000002</c:v>
                </c:pt>
                <c:pt idx="367">
                  <c:v>0.94770600000000005</c:v>
                </c:pt>
                <c:pt idx="368">
                  <c:v>0.95401400000000003</c:v>
                </c:pt>
                <c:pt idx="369">
                  <c:v>0.94129799999999997</c:v>
                </c:pt>
                <c:pt idx="370">
                  <c:v>0.97303200000000001</c:v>
                </c:pt>
                <c:pt idx="371">
                  <c:v>0.95655999999999997</c:v>
                </c:pt>
                <c:pt idx="372">
                  <c:v>0.96293700000000004</c:v>
                </c:pt>
                <c:pt idx="373">
                  <c:v>0.95461600000000002</c:v>
                </c:pt>
                <c:pt idx="374">
                  <c:v>0.95469400000000004</c:v>
                </c:pt>
                <c:pt idx="375">
                  <c:v>0.95619900000000002</c:v>
                </c:pt>
                <c:pt idx="376">
                  <c:v>0.94722799999999996</c:v>
                </c:pt>
                <c:pt idx="377">
                  <c:v>0.96018899999999996</c:v>
                </c:pt>
                <c:pt idx="378">
                  <c:v>0.97280699999999998</c:v>
                </c:pt>
                <c:pt idx="379">
                  <c:v>0.96447099999999997</c:v>
                </c:pt>
                <c:pt idx="380">
                  <c:v>0.97469099999999997</c:v>
                </c:pt>
                <c:pt idx="381">
                  <c:v>0.98063199999999995</c:v>
                </c:pt>
                <c:pt idx="382">
                  <c:v>0.98326499999999994</c:v>
                </c:pt>
                <c:pt idx="383">
                  <c:v>0.97569499999999998</c:v>
                </c:pt>
                <c:pt idx="384">
                  <c:v>0.98448599999999997</c:v>
                </c:pt>
                <c:pt idx="385">
                  <c:v>0.98443599999999998</c:v>
                </c:pt>
                <c:pt idx="386">
                  <c:v>0.984873</c:v>
                </c:pt>
                <c:pt idx="387">
                  <c:v>0.98795299999999997</c:v>
                </c:pt>
                <c:pt idx="388">
                  <c:v>0.983186</c:v>
                </c:pt>
                <c:pt idx="389">
                  <c:v>0.98972899999999997</c:v>
                </c:pt>
                <c:pt idx="390">
                  <c:v>0.98621899999999996</c:v>
                </c:pt>
                <c:pt idx="391">
                  <c:v>0.98975500000000005</c:v>
                </c:pt>
                <c:pt idx="392">
                  <c:v>0.98530399999999996</c:v>
                </c:pt>
                <c:pt idx="393">
                  <c:v>0.98594700000000002</c:v>
                </c:pt>
                <c:pt idx="394">
                  <c:v>0.98682700000000001</c:v>
                </c:pt>
                <c:pt idx="395">
                  <c:v>0.98022299999999996</c:v>
                </c:pt>
                <c:pt idx="396">
                  <c:v>0.98587499999999995</c:v>
                </c:pt>
                <c:pt idx="397">
                  <c:v>0.97828800000000005</c:v>
                </c:pt>
                <c:pt idx="398">
                  <c:v>0.976885</c:v>
                </c:pt>
                <c:pt idx="399">
                  <c:v>0.95879999999999999</c:v>
                </c:pt>
                <c:pt idx="400">
                  <c:v>0.94942000000000004</c:v>
                </c:pt>
                <c:pt idx="401">
                  <c:v>0.97076899999999999</c:v>
                </c:pt>
                <c:pt idx="402">
                  <c:v>0.96282999999999996</c:v>
                </c:pt>
                <c:pt idx="403">
                  <c:v>0.96941999999999995</c:v>
                </c:pt>
                <c:pt idx="404">
                  <c:v>0.96778699999999995</c:v>
                </c:pt>
                <c:pt idx="405">
                  <c:v>0.95083200000000001</c:v>
                </c:pt>
                <c:pt idx="406">
                  <c:v>0.96007500000000001</c:v>
                </c:pt>
                <c:pt idx="407">
                  <c:v>0.95747199999999999</c:v>
                </c:pt>
                <c:pt idx="408">
                  <c:v>0.95325000000000004</c:v>
                </c:pt>
                <c:pt idx="409">
                  <c:v>0.95042700000000002</c:v>
                </c:pt>
                <c:pt idx="410">
                  <c:v>0.96797800000000001</c:v>
                </c:pt>
                <c:pt idx="411">
                  <c:v>0.94503800000000004</c:v>
                </c:pt>
                <c:pt idx="412">
                  <c:v>0.93990200000000002</c:v>
                </c:pt>
                <c:pt idx="413">
                  <c:v>0.94724200000000003</c:v>
                </c:pt>
                <c:pt idx="414">
                  <c:v>0.91088400000000003</c:v>
                </c:pt>
                <c:pt idx="415">
                  <c:v>0.93127800000000005</c:v>
                </c:pt>
                <c:pt idx="416">
                  <c:v>0.93930400000000003</c:v>
                </c:pt>
                <c:pt idx="417">
                  <c:v>0.93781999999999999</c:v>
                </c:pt>
                <c:pt idx="418">
                  <c:v>0.95120000000000005</c:v>
                </c:pt>
                <c:pt idx="419">
                  <c:v>0.95842000000000005</c:v>
                </c:pt>
                <c:pt idx="420">
                  <c:v>0.94665500000000002</c:v>
                </c:pt>
                <c:pt idx="421">
                  <c:v>0.94061700000000004</c:v>
                </c:pt>
                <c:pt idx="422">
                  <c:v>0.93282399999999999</c:v>
                </c:pt>
                <c:pt idx="423">
                  <c:v>0.90778700000000001</c:v>
                </c:pt>
                <c:pt idx="424">
                  <c:v>0.91045500000000001</c:v>
                </c:pt>
                <c:pt idx="425">
                  <c:v>0.90070399999999995</c:v>
                </c:pt>
                <c:pt idx="426">
                  <c:v>0.92358300000000004</c:v>
                </c:pt>
                <c:pt idx="427">
                  <c:v>0.90435500000000002</c:v>
                </c:pt>
                <c:pt idx="428">
                  <c:v>0.92975200000000002</c:v>
                </c:pt>
                <c:pt idx="429">
                  <c:v>0.88004099999999996</c:v>
                </c:pt>
                <c:pt idx="430">
                  <c:v>0.88589600000000002</c:v>
                </c:pt>
                <c:pt idx="431">
                  <c:v>0.87795500000000004</c:v>
                </c:pt>
                <c:pt idx="432">
                  <c:v>0.91461400000000004</c:v>
                </c:pt>
                <c:pt idx="433">
                  <c:v>0.91804799999999998</c:v>
                </c:pt>
                <c:pt idx="434">
                  <c:v>0.90708699999999998</c:v>
                </c:pt>
                <c:pt idx="435">
                  <c:v>0.86160099999999995</c:v>
                </c:pt>
                <c:pt idx="436">
                  <c:v>0.94920599999999999</c:v>
                </c:pt>
                <c:pt idx="437">
                  <c:v>0.88505299999999998</c:v>
                </c:pt>
                <c:pt idx="438">
                  <c:v>0.873282</c:v>
                </c:pt>
                <c:pt idx="439">
                  <c:v>0.87894099999999997</c:v>
                </c:pt>
                <c:pt idx="440">
                  <c:v>0.90787399999999996</c:v>
                </c:pt>
                <c:pt idx="441">
                  <c:v>0.88987000000000005</c:v>
                </c:pt>
                <c:pt idx="442">
                  <c:v>0.87538000000000005</c:v>
                </c:pt>
                <c:pt idx="443">
                  <c:v>0.89265000000000005</c:v>
                </c:pt>
                <c:pt idx="444">
                  <c:v>0.89719000000000004</c:v>
                </c:pt>
                <c:pt idx="445">
                  <c:v>0.85280199999999995</c:v>
                </c:pt>
                <c:pt idx="446">
                  <c:v>0.86479499999999998</c:v>
                </c:pt>
                <c:pt idx="447">
                  <c:v>0.86747099999999999</c:v>
                </c:pt>
                <c:pt idx="448">
                  <c:v>0.82518499999999995</c:v>
                </c:pt>
                <c:pt idx="449">
                  <c:v>0.87815699999999997</c:v>
                </c:pt>
                <c:pt idx="450">
                  <c:v>0.89073199999999997</c:v>
                </c:pt>
                <c:pt idx="451">
                  <c:v>0.86615600000000004</c:v>
                </c:pt>
                <c:pt idx="452">
                  <c:v>0.88646899999999995</c:v>
                </c:pt>
                <c:pt idx="453">
                  <c:v>0.89051499999999995</c:v>
                </c:pt>
                <c:pt idx="454">
                  <c:v>0.90644400000000003</c:v>
                </c:pt>
                <c:pt idx="455">
                  <c:v>0.89060600000000001</c:v>
                </c:pt>
                <c:pt idx="456">
                  <c:v>0.89788100000000004</c:v>
                </c:pt>
                <c:pt idx="457">
                  <c:v>0.87750099999999998</c:v>
                </c:pt>
                <c:pt idx="458">
                  <c:v>0.89214499999999997</c:v>
                </c:pt>
                <c:pt idx="459">
                  <c:v>0.87863999999999998</c:v>
                </c:pt>
                <c:pt idx="460">
                  <c:v>0.89438399999999996</c:v>
                </c:pt>
                <c:pt idx="461">
                  <c:v>0.83504299999999998</c:v>
                </c:pt>
                <c:pt idx="462">
                  <c:v>0.84250000000000003</c:v>
                </c:pt>
                <c:pt idx="463">
                  <c:v>0.79265799999999997</c:v>
                </c:pt>
                <c:pt idx="464">
                  <c:v>0.78709200000000001</c:v>
                </c:pt>
                <c:pt idx="465">
                  <c:v>0.88178999999999996</c:v>
                </c:pt>
                <c:pt idx="466">
                  <c:v>0.81279400000000002</c:v>
                </c:pt>
                <c:pt idx="467">
                  <c:v>0.86272800000000005</c:v>
                </c:pt>
                <c:pt idx="468">
                  <c:v>0.76875199999999999</c:v>
                </c:pt>
                <c:pt idx="469">
                  <c:v>0.81442700000000001</c:v>
                </c:pt>
                <c:pt idx="470">
                  <c:v>0.860954</c:v>
                </c:pt>
                <c:pt idx="471">
                  <c:v>0.78999600000000003</c:v>
                </c:pt>
                <c:pt idx="472">
                  <c:v>0.779281</c:v>
                </c:pt>
                <c:pt idx="473">
                  <c:v>0.784914</c:v>
                </c:pt>
                <c:pt idx="474">
                  <c:v>0.83982500000000004</c:v>
                </c:pt>
                <c:pt idx="475">
                  <c:v>0.79542800000000002</c:v>
                </c:pt>
                <c:pt idx="476">
                  <c:v>0.62637600000000004</c:v>
                </c:pt>
                <c:pt idx="477">
                  <c:v>0.41358099999999998</c:v>
                </c:pt>
                <c:pt idx="478">
                  <c:v>0.40931899999999999</c:v>
                </c:pt>
                <c:pt idx="479">
                  <c:v>0.47020099999999998</c:v>
                </c:pt>
                <c:pt idx="480">
                  <c:v>0.16455700000000001</c:v>
                </c:pt>
                <c:pt idx="481">
                  <c:v>0.27387699999999998</c:v>
                </c:pt>
                <c:pt idx="482">
                  <c:v>6.5892000000000006E-2</c:v>
                </c:pt>
                <c:pt idx="483">
                  <c:v>4.7780999999999997E-2</c:v>
                </c:pt>
                <c:pt idx="484">
                  <c:v>0.135523</c:v>
                </c:pt>
                <c:pt idx="485">
                  <c:v>0.193129</c:v>
                </c:pt>
                <c:pt idx="486">
                  <c:v>0.103467</c:v>
                </c:pt>
                <c:pt idx="487">
                  <c:v>0.18166399999999999</c:v>
                </c:pt>
                <c:pt idx="488">
                  <c:v>0.13977999999999999</c:v>
                </c:pt>
                <c:pt idx="489">
                  <c:v>5.3489999999999996E-3</c:v>
                </c:pt>
                <c:pt idx="490">
                  <c:v>0.213702</c:v>
                </c:pt>
                <c:pt idx="491">
                  <c:v>3.1112999999999998E-2</c:v>
                </c:pt>
                <c:pt idx="492">
                  <c:v>6.8997000000000003E-2</c:v>
                </c:pt>
                <c:pt idx="493">
                  <c:v>0.17787800000000001</c:v>
                </c:pt>
                <c:pt idx="494">
                  <c:v>0.14521200000000001</c:v>
                </c:pt>
                <c:pt idx="495">
                  <c:v>8.7604000000000001E-2</c:v>
                </c:pt>
                <c:pt idx="496">
                  <c:v>0.32281199999999999</c:v>
                </c:pt>
                <c:pt idx="497">
                  <c:v>0.127028</c:v>
                </c:pt>
                <c:pt idx="498">
                  <c:v>0.106521</c:v>
                </c:pt>
                <c:pt idx="499">
                  <c:v>2.3987000000000001E-2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1-BB47-A3EC-EA9436A1FBC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1.3747000000000001E-2</c:v>
                </c:pt>
                <c:pt idx="1">
                  <c:v>3.3647000000000003E-2</c:v>
                </c:pt>
                <c:pt idx="2">
                  <c:v>6.87E-4</c:v>
                </c:pt>
                <c:pt idx="3">
                  <c:v>1.5782999999999998E-2</c:v>
                </c:pt>
                <c:pt idx="4">
                  <c:v>6.9476999999999997E-2</c:v>
                </c:pt>
                <c:pt idx="5">
                  <c:v>4.9769999999999997E-3</c:v>
                </c:pt>
                <c:pt idx="6">
                  <c:v>2.0899999999999998E-3</c:v>
                </c:pt>
                <c:pt idx="7">
                  <c:v>8.8669999999999999E-3</c:v>
                </c:pt>
                <c:pt idx="8">
                  <c:v>1.0377000000000001E-2</c:v>
                </c:pt>
                <c:pt idx="9">
                  <c:v>1.1228999999999999E-2</c:v>
                </c:pt>
                <c:pt idx="10">
                  <c:v>1.8969E-2</c:v>
                </c:pt>
                <c:pt idx="11">
                  <c:v>5.0042999999999997E-2</c:v>
                </c:pt>
                <c:pt idx="12">
                  <c:v>5.6800000000000004E-4</c:v>
                </c:pt>
                <c:pt idx="13">
                  <c:v>3.0820000000000001E-3</c:v>
                </c:pt>
                <c:pt idx="14">
                  <c:v>6.8770000000000003E-3</c:v>
                </c:pt>
                <c:pt idx="15">
                  <c:v>1.3743E-2</c:v>
                </c:pt>
                <c:pt idx="16">
                  <c:v>2.9242000000000001E-2</c:v>
                </c:pt>
                <c:pt idx="17">
                  <c:v>8.8963E-2</c:v>
                </c:pt>
                <c:pt idx="18">
                  <c:v>9.6259999999999991E-3</c:v>
                </c:pt>
                <c:pt idx="19">
                  <c:v>2.3000000000000001E-4</c:v>
                </c:pt>
                <c:pt idx="20">
                  <c:v>2.5961000000000001E-2</c:v>
                </c:pt>
                <c:pt idx="21">
                  <c:v>9.5486000000000001E-2</c:v>
                </c:pt>
                <c:pt idx="22">
                  <c:v>2.0299999999999999E-2</c:v>
                </c:pt>
                <c:pt idx="23">
                  <c:v>0.54173000000000004</c:v>
                </c:pt>
                <c:pt idx="24">
                  <c:v>0.74548599999999998</c:v>
                </c:pt>
                <c:pt idx="25">
                  <c:v>0.74948300000000001</c:v>
                </c:pt>
                <c:pt idx="26">
                  <c:v>0.76095299999999999</c:v>
                </c:pt>
                <c:pt idx="27">
                  <c:v>0.68377100000000002</c:v>
                </c:pt>
                <c:pt idx="28">
                  <c:v>0.75969100000000001</c:v>
                </c:pt>
                <c:pt idx="29">
                  <c:v>0.74045300000000003</c:v>
                </c:pt>
                <c:pt idx="30">
                  <c:v>0.79295300000000002</c:v>
                </c:pt>
                <c:pt idx="31">
                  <c:v>0.77437500000000004</c:v>
                </c:pt>
                <c:pt idx="32">
                  <c:v>0.81555100000000003</c:v>
                </c:pt>
                <c:pt idx="33">
                  <c:v>0.78861599999999998</c:v>
                </c:pt>
                <c:pt idx="34">
                  <c:v>0.80856300000000003</c:v>
                </c:pt>
                <c:pt idx="35">
                  <c:v>0.79897700000000005</c:v>
                </c:pt>
                <c:pt idx="36">
                  <c:v>0.67444400000000004</c:v>
                </c:pt>
                <c:pt idx="37">
                  <c:v>0.80827800000000005</c:v>
                </c:pt>
                <c:pt idx="38">
                  <c:v>0.73383299999999996</c:v>
                </c:pt>
                <c:pt idx="39">
                  <c:v>0.81075200000000003</c:v>
                </c:pt>
                <c:pt idx="40">
                  <c:v>0.75950799999999996</c:v>
                </c:pt>
                <c:pt idx="41">
                  <c:v>0.79515599999999997</c:v>
                </c:pt>
                <c:pt idx="42">
                  <c:v>0.75443199999999999</c:v>
                </c:pt>
                <c:pt idx="43">
                  <c:v>0.84808399999999995</c:v>
                </c:pt>
                <c:pt idx="44">
                  <c:v>0.82057500000000005</c:v>
                </c:pt>
                <c:pt idx="45">
                  <c:v>0.76724400000000004</c:v>
                </c:pt>
                <c:pt idx="46">
                  <c:v>0.89715999999999996</c:v>
                </c:pt>
                <c:pt idx="47">
                  <c:v>0.808786</c:v>
                </c:pt>
                <c:pt idx="48">
                  <c:v>0.87732299999999996</c:v>
                </c:pt>
                <c:pt idx="49">
                  <c:v>0.88304899999999997</c:v>
                </c:pt>
                <c:pt idx="50">
                  <c:v>0.86953800000000003</c:v>
                </c:pt>
                <c:pt idx="51">
                  <c:v>0.89286299999999996</c:v>
                </c:pt>
                <c:pt idx="52">
                  <c:v>0.90716200000000002</c:v>
                </c:pt>
                <c:pt idx="53">
                  <c:v>0.89054900000000004</c:v>
                </c:pt>
                <c:pt idx="54">
                  <c:v>0.86989899999999998</c:v>
                </c:pt>
                <c:pt idx="55">
                  <c:v>0.90739400000000003</c:v>
                </c:pt>
                <c:pt idx="56">
                  <c:v>0.85997299999999999</c:v>
                </c:pt>
                <c:pt idx="57">
                  <c:v>0.88173400000000002</c:v>
                </c:pt>
                <c:pt idx="58">
                  <c:v>0.87027500000000002</c:v>
                </c:pt>
                <c:pt idx="59">
                  <c:v>0.88391500000000001</c:v>
                </c:pt>
                <c:pt idx="60">
                  <c:v>0.84154499999999999</c:v>
                </c:pt>
                <c:pt idx="61">
                  <c:v>0.86772700000000003</c:v>
                </c:pt>
                <c:pt idx="62">
                  <c:v>0.90134400000000003</c:v>
                </c:pt>
                <c:pt idx="63">
                  <c:v>0.85541100000000003</c:v>
                </c:pt>
                <c:pt idx="64">
                  <c:v>0.89061900000000005</c:v>
                </c:pt>
                <c:pt idx="65">
                  <c:v>0.90716300000000005</c:v>
                </c:pt>
                <c:pt idx="66">
                  <c:v>0.91559100000000004</c:v>
                </c:pt>
                <c:pt idx="67">
                  <c:v>0.91024400000000005</c:v>
                </c:pt>
                <c:pt idx="68">
                  <c:v>0.91884100000000002</c:v>
                </c:pt>
                <c:pt idx="69">
                  <c:v>0.91869699999999999</c:v>
                </c:pt>
                <c:pt idx="70">
                  <c:v>0.893397</c:v>
                </c:pt>
                <c:pt idx="71">
                  <c:v>0.90914300000000003</c:v>
                </c:pt>
                <c:pt idx="72">
                  <c:v>0.93076999999999999</c:v>
                </c:pt>
                <c:pt idx="73">
                  <c:v>0.90512499999999996</c:v>
                </c:pt>
                <c:pt idx="74">
                  <c:v>0.90775499999999998</c:v>
                </c:pt>
                <c:pt idx="75">
                  <c:v>0.91025599999999995</c:v>
                </c:pt>
                <c:pt idx="76">
                  <c:v>0.92592399999999997</c:v>
                </c:pt>
                <c:pt idx="77">
                  <c:v>0.91123100000000001</c:v>
                </c:pt>
                <c:pt idx="78">
                  <c:v>0.90207599999999999</c:v>
                </c:pt>
                <c:pt idx="79">
                  <c:v>0.94167699999999999</c:v>
                </c:pt>
                <c:pt idx="80">
                  <c:v>0.89344299999999999</c:v>
                </c:pt>
                <c:pt idx="81">
                  <c:v>0.90411200000000003</c:v>
                </c:pt>
                <c:pt idx="82">
                  <c:v>0.89191799999999999</c:v>
                </c:pt>
                <c:pt idx="83">
                  <c:v>0.945214</c:v>
                </c:pt>
                <c:pt idx="84">
                  <c:v>0.92738299999999996</c:v>
                </c:pt>
                <c:pt idx="85">
                  <c:v>0.92780600000000002</c:v>
                </c:pt>
                <c:pt idx="86">
                  <c:v>0.95007299999999995</c:v>
                </c:pt>
                <c:pt idx="87">
                  <c:v>0.94122099999999997</c:v>
                </c:pt>
                <c:pt idx="88">
                  <c:v>0.94103999999999999</c:v>
                </c:pt>
                <c:pt idx="89">
                  <c:v>0.94950599999999996</c:v>
                </c:pt>
                <c:pt idx="90">
                  <c:v>0.95097900000000002</c:v>
                </c:pt>
                <c:pt idx="91">
                  <c:v>0.94021600000000005</c:v>
                </c:pt>
                <c:pt idx="92">
                  <c:v>0.96939699999999995</c:v>
                </c:pt>
                <c:pt idx="93">
                  <c:v>0.94393899999999997</c:v>
                </c:pt>
                <c:pt idx="94">
                  <c:v>0.93940999999999997</c:v>
                </c:pt>
                <c:pt idx="95">
                  <c:v>0.95693499999999998</c:v>
                </c:pt>
                <c:pt idx="96">
                  <c:v>0.94039099999999998</c:v>
                </c:pt>
                <c:pt idx="97">
                  <c:v>0.95299599999999995</c:v>
                </c:pt>
                <c:pt idx="98">
                  <c:v>0.95341699999999996</c:v>
                </c:pt>
                <c:pt idx="99">
                  <c:v>0.96367400000000003</c:v>
                </c:pt>
                <c:pt idx="100">
                  <c:v>0.95158299999999996</c:v>
                </c:pt>
                <c:pt idx="101">
                  <c:v>0.96595500000000001</c:v>
                </c:pt>
                <c:pt idx="102">
                  <c:v>0.95247400000000004</c:v>
                </c:pt>
                <c:pt idx="103">
                  <c:v>0.95026699999999997</c:v>
                </c:pt>
                <c:pt idx="104">
                  <c:v>0.97505200000000003</c:v>
                </c:pt>
                <c:pt idx="105">
                  <c:v>0.968167</c:v>
                </c:pt>
                <c:pt idx="106">
                  <c:v>0.968638</c:v>
                </c:pt>
                <c:pt idx="107">
                  <c:v>0.93737599999999999</c:v>
                </c:pt>
                <c:pt idx="108">
                  <c:v>0.97622900000000001</c:v>
                </c:pt>
                <c:pt idx="109">
                  <c:v>0.969943</c:v>
                </c:pt>
                <c:pt idx="110">
                  <c:v>0.97782199999999997</c:v>
                </c:pt>
                <c:pt idx="111">
                  <c:v>0.97658</c:v>
                </c:pt>
                <c:pt idx="112">
                  <c:v>0.98511599999999999</c:v>
                </c:pt>
                <c:pt idx="113">
                  <c:v>0.97774499999999998</c:v>
                </c:pt>
                <c:pt idx="114">
                  <c:v>0.98926499999999995</c:v>
                </c:pt>
                <c:pt idx="115">
                  <c:v>0.98495299999999997</c:v>
                </c:pt>
                <c:pt idx="116">
                  <c:v>0.986842</c:v>
                </c:pt>
                <c:pt idx="117">
                  <c:v>0.99246800000000002</c:v>
                </c:pt>
                <c:pt idx="118">
                  <c:v>0.98458100000000004</c:v>
                </c:pt>
                <c:pt idx="119">
                  <c:v>0.98957399999999995</c:v>
                </c:pt>
                <c:pt idx="120">
                  <c:v>0.98924800000000002</c:v>
                </c:pt>
                <c:pt idx="121">
                  <c:v>0.99192000000000002</c:v>
                </c:pt>
                <c:pt idx="122">
                  <c:v>0.98469300000000004</c:v>
                </c:pt>
                <c:pt idx="123">
                  <c:v>0.97997999999999996</c:v>
                </c:pt>
                <c:pt idx="124">
                  <c:v>0.97428400000000004</c:v>
                </c:pt>
                <c:pt idx="125">
                  <c:v>0.97425099999999998</c:v>
                </c:pt>
                <c:pt idx="126">
                  <c:v>0.98529100000000003</c:v>
                </c:pt>
                <c:pt idx="127">
                  <c:v>0.97628000000000004</c:v>
                </c:pt>
                <c:pt idx="128">
                  <c:v>0.95827099999999998</c:v>
                </c:pt>
                <c:pt idx="129">
                  <c:v>0.96777000000000002</c:v>
                </c:pt>
                <c:pt idx="130">
                  <c:v>0.97867400000000004</c:v>
                </c:pt>
                <c:pt idx="131">
                  <c:v>0.95996400000000004</c:v>
                </c:pt>
                <c:pt idx="132">
                  <c:v>0.93526399999999998</c:v>
                </c:pt>
                <c:pt idx="133">
                  <c:v>0.95694999999999997</c:v>
                </c:pt>
                <c:pt idx="134">
                  <c:v>0.94576499999999997</c:v>
                </c:pt>
                <c:pt idx="135">
                  <c:v>0.95003199999999999</c:v>
                </c:pt>
                <c:pt idx="136">
                  <c:v>0.92879199999999995</c:v>
                </c:pt>
                <c:pt idx="137">
                  <c:v>0.95130999999999999</c:v>
                </c:pt>
                <c:pt idx="138">
                  <c:v>0.93846499999999999</c:v>
                </c:pt>
                <c:pt idx="139">
                  <c:v>0.933311</c:v>
                </c:pt>
                <c:pt idx="140">
                  <c:v>0.95835899999999996</c:v>
                </c:pt>
                <c:pt idx="141">
                  <c:v>0.93861600000000001</c:v>
                </c:pt>
                <c:pt idx="142">
                  <c:v>0.90740299999999996</c:v>
                </c:pt>
                <c:pt idx="143">
                  <c:v>0.91304099999999999</c:v>
                </c:pt>
                <c:pt idx="144">
                  <c:v>0.89495100000000005</c:v>
                </c:pt>
                <c:pt idx="145">
                  <c:v>0.90612899999999996</c:v>
                </c:pt>
                <c:pt idx="146">
                  <c:v>0.87482199999999999</c:v>
                </c:pt>
                <c:pt idx="147">
                  <c:v>0.91492200000000001</c:v>
                </c:pt>
                <c:pt idx="148">
                  <c:v>0.883046</c:v>
                </c:pt>
                <c:pt idx="149">
                  <c:v>0.87296099999999999</c:v>
                </c:pt>
                <c:pt idx="150">
                  <c:v>0.82293000000000005</c:v>
                </c:pt>
                <c:pt idx="151">
                  <c:v>0.792848</c:v>
                </c:pt>
                <c:pt idx="152">
                  <c:v>0.85179899999999997</c:v>
                </c:pt>
                <c:pt idx="153">
                  <c:v>0.82669999999999999</c:v>
                </c:pt>
                <c:pt idx="154">
                  <c:v>0.83680200000000005</c:v>
                </c:pt>
                <c:pt idx="155">
                  <c:v>0.82470500000000002</c:v>
                </c:pt>
                <c:pt idx="156">
                  <c:v>0.78802499999999998</c:v>
                </c:pt>
                <c:pt idx="157">
                  <c:v>0.74754699999999996</c:v>
                </c:pt>
                <c:pt idx="158">
                  <c:v>0.72494700000000001</c:v>
                </c:pt>
                <c:pt idx="159">
                  <c:v>0.77401200000000003</c:v>
                </c:pt>
                <c:pt idx="160">
                  <c:v>0.56852000000000003</c:v>
                </c:pt>
                <c:pt idx="161">
                  <c:v>0.62986699999999995</c:v>
                </c:pt>
                <c:pt idx="162">
                  <c:v>0.71985100000000002</c:v>
                </c:pt>
                <c:pt idx="163">
                  <c:v>0.75999499999999998</c:v>
                </c:pt>
                <c:pt idx="164">
                  <c:v>0.82055500000000003</c:v>
                </c:pt>
                <c:pt idx="165">
                  <c:v>0.63565400000000005</c:v>
                </c:pt>
                <c:pt idx="166">
                  <c:v>0.663076</c:v>
                </c:pt>
                <c:pt idx="167">
                  <c:v>0.674072</c:v>
                </c:pt>
                <c:pt idx="168">
                  <c:v>0.56548799999999999</c:v>
                </c:pt>
                <c:pt idx="169">
                  <c:v>0.55684299999999998</c:v>
                </c:pt>
                <c:pt idx="170">
                  <c:v>0.52729700000000002</c:v>
                </c:pt>
                <c:pt idx="171">
                  <c:v>0.38907799999999998</c:v>
                </c:pt>
                <c:pt idx="172">
                  <c:v>0.13439799999999999</c:v>
                </c:pt>
                <c:pt idx="173">
                  <c:v>0.243838</c:v>
                </c:pt>
                <c:pt idx="174">
                  <c:v>9.9959000000000006E-2</c:v>
                </c:pt>
                <c:pt idx="175">
                  <c:v>0.31286000000000003</c:v>
                </c:pt>
                <c:pt idx="176">
                  <c:v>0.32949800000000001</c:v>
                </c:pt>
                <c:pt idx="177">
                  <c:v>0.219417</c:v>
                </c:pt>
                <c:pt idx="178">
                  <c:v>0.237791</c:v>
                </c:pt>
                <c:pt idx="179">
                  <c:v>0.36364000000000002</c:v>
                </c:pt>
                <c:pt idx="180">
                  <c:v>0.311529</c:v>
                </c:pt>
                <c:pt idx="181">
                  <c:v>0.27397100000000002</c:v>
                </c:pt>
                <c:pt idx="182">
                  <c:v>0.31758599999999998</c:v>
                </c:pt>
                <c:pt idx="183">
                  <c:v>0.14973800000000001</c:v>
                </c:pt>
                <c:pt idx="184">
                  <c:v>0.30225099999999999</c:v>
                </c:pt>
                <c:pt idx="185">
                  <c:v>0.14530899999999999</c:v>
                </c:pt>
                <c:pt idx="186">
                  <c:v>0.258544</c:v>
                </c:pt>
                <c:pt idx="187">
                  <c:v>0.14604400000000001</c:v>
                </c:pt>
                <c:pt idx="188">
                  <c:v>0.42322300000000002</c:v>
                </c:pt>
                <c:pt idx="189">
                  <c:v>0.54719399999999996</c:v>
                </c:pt>
                <c:pt idx="190">
                  <c:v>0.498392</c:v>
                </c:pt>
                <c:pt idx="191">
                  <c:v>0.70812900000000001</c:v>
                </c:pt>
                <c:pt idx="192">
                  <c:v>0.65591500000000003</c:v>
                </c:pt>
                <c:pt idx="193">
                  <c:v>0.632185</c:v>
                </c:pt>
                <c:pt idx="194">
                  <c:v>0.82335499999999995</c:v>
                </c:pt>
                <c:pt idx="195">
                  <c:v>0.68132300000000001</c:v>
                </c:pt>
                <c:pt idx="196">
                  <c:v>0.43851400000000001</c:v>
                </c:pt>
                <c:pt idx="197">
                  <c:v>0.37868000000000002</c:v>
                </c:pt>
                <c:pt idx="198">
                  <c:v>0.31447399999999998</c:v>
                </c:pt>
                <c:pt idx="199">
                  <c:v>0.43552999999999997</c:v>
                </c:pt>
                <c:pt idx="200">
                  <c:v>0.291435</c:v>
                </c:pt>
                <c:pt idx="201">
                  <c:v>0.26300400000000002</c:v>
                </c:pt>
                <c:pt idx="202">
                  <c:v>0.34156700000000001</c:v>
                </c:pt>
                <c:pt idx="203">
                  <c:v>0.38469399999999998</c:v>
                </c:pt>
                <c:pt idx="204">
                  <c:v>0.31095600000000001</c:v>
                </c:pt>
                <c:pt idx="205">
                  <c:v>0.12809300000000001</c:v>
                </c:pt>
                <c:pt idx="206">
                  <c:v>0.208956</c:v>
                </c:pt>
                <c:pt idx="207">
                  <c:v>6.9989999999999997E-2</c:v>
                </c:pt>
                <c:pt idx="208">
                  <c:v>0.100036</c:v>
                </c:pt>
                <c:pt idx="209">
                  <c:v>4.7465E-2</c:v>
                </c:pt>
                <c:pt idx="210">
                  <c:v>8.3335999999999993E-2</c:v>
                </c:pt>
                <c:pt idx="211">
                  <c:v>5.5281999999999998E-2</c:v>
                </c:pt>
                <c:pt idx="212">
                  <c:v>0.14416899999999999</c:v>
                </c:pt>
                <c:pt idx="213">
                  <c:v>7.7176999999999996E-2</c:v>
                </c:pt>
                <c:pt idx="214">
                  <c:v>0.154334</c:v>
                </c:pt>
                <c:pt idx="215">
                  <c:v>0.11323999999999999</c:v>
                </c:pt>
                <c:pt idx="216">
                  <c:v>1.2755000000000001E-2</c:v>
                </c:pt>
                <c:pt idx="217">
                  <c:v>2.1499999999999998E-2</c:v>
                </c:pt>
                <c:pt idx="218">
                  <c:v>1.9741000000000002E-2</c:v>
                </c:pt>
                <c:pt idx="219">
                  <c:v>1.145E-3</c:v>
                </c:pt>
                <c:pt idx="220">
                  <c:v>6.6128000000000006E-2</c:v>
                </c:pt>
                <c:pt idx="221">
                  <c:v>0.152665</c:v>
                </c:pt>
                <c:pt idx="222">
                  <c:v>1.8956000000000001E-2</c:v>
                </c:pt>
                <c:pt idx="223">
                  <c:v>3.7230000000000002E-3</c:v>
                </c:pt>
                <c:pt idx="224">
                  <c:v>5.4510999999999997E-2</c:v>
                </c:pt>
                <c:pt idx="225">
                  <c:v>9.5445000000000002E-2</c:v>
                </c:pt>
                <c:pt idx="226">
                  <c:v>3.9988000000000003E-2</c:v>
                </c:pt>
                <c:pt idx="227">
                  <c:v>4.4505000000000003E-2</c:v>
                </c:pt>
                <c:pt idx="228">
                  <c:v>9.3220999999999998E-2</c:v>
                </c:pt>
                <c:pt idx="229">
                  <c:v>3.1016999999999999E-2</c:v>
                </c:pt>
                <c:pt idx="230">
                  <c:v>8.0345E-2</c:v>
                </c:pt>
                <c:pt idx="231">
                  <c:v>3.0369E-2</c:v>
                </c:pt>
                <c:pt idx="232">
                  <c:v>7.6000000000000004E-5</c:v>
                </c:pt>
                <c:pt idx="233">
                  <c:v>5.7783000000000001E-2</c:v>
                </c:pt>
                <c:pt idx="234">
                  <c:v>6.5388000000000002E-2</c:v>
                </c:pt>
                <c:pt idx="235">
                  <c:v>2.9870000000000001E-3</c:v>
                </c:pt>
                <c:pt idx="236">
                  <c:v>2.0126000000000002E-2</c:v>
                </c:pt>
                <c:pt idx="237">
                  <c:v>2.7081999999999998E-2</c:v>
                </c:pt>
                <c:pt idx="238">
                  <c:v>3.1389E-2</c:v>
                </c:pt>
                <c:pt idx="239">
                  <c:v>1.1089999999999999E-2</c:v>
                </c:pt>
                <c:pt idx="240">
                  <c:v>7.1006E-2</c:v>
                </c:pt>
                <c:pt idx="241">
                  <c:v>1.0234E-2</c:v>
                </c:pt>
                <c:pt idx="242">
                  <c:v>1.2589999999999999E-3</c:v>
                </c:pt>
                <c:pt idx="243">
                  <c:v>7.515E-3</c:v>
                </c:pt>
                <c:pt idx="244">
                  <c:v>1.5897999999999999E-2</c:v>
                </c:pt>
                <c:pt idx="245">
                  <c:v>8.1168000000000004E-2</c:v>
                </c:pt>
                <c:pt idx="246">
                  <c:v>5.5509000000000003E-2</c:v>
                </c:pt>
                <c:pt idx="247">
                  <c:v>1.8395000000000002E-2</c:v>
                </c:pt>
                <c:pt idx="248">
                  <c:v>0.15465599999999999</c:v>
                </c:pt>
                <c:pt idx="249">
                  <c:v>3.6679999999999997E-2</c:v>
                </c:pt>
                <c:pt idx="250">
                  <c:v>4.95E-4</c:v>
                </c:pt>
                <c:pt idx="251">
                  <c:v>3.7786E-2</c:v>
                </c:pt>
                <c:pt idx="252">
                  <c:v>1.4549999999999999E-3</c:v>
                </c:pt>
                <c:pt idx="253">
                  <c:v>1.0388E-2</c:v>
                </c:pt>
                <c:pt idx="254">
                  <c:v>3.1678999999999999E-2</c:v>
                </c:pt>
                <c:pt idx="255">
                  <c:v>0.213287</c:v>
                </c:pt>
                <c:pt idx="256">
                  <c:v>2.8476999999999999E-2</c:v>
                </c:pt>
                <c:pt idx="257">
                  <c:v>4.9748000000000001E-2</c:v>
                </c:pt>
                <c:pt idx="258">
                  <c:v>8.6809999999999995E-3</c:v>
                </c:pt>
                <c:pt idx="259">
                  <c:v>2.3355000000000001E-2</c:v>
                </c:pt>
                <c:pt idx="260">
                  <c:v>1.4504E-2</c:v>
                </c:pt>
                <c:pt idx="261">
                  <c:v>0.15516199999999999</c:v>
                </c:pt>
                <c:pt idx="262">
                  <c:v>9.0139999999999994E-3</c:v>
                </c:pt>
                <c:pt idx="263">
                  <c:v>2.3366999999999999E-2</c:v>
                </c:pt>
                <c:pt idx="264">
                  <c:v>5.6675000000000003E-2</c:v>
                </c:pt>
                <c:pt idx="265">
                  <c:v>2.4275000000000001E-2</c:v>
                </c:pt>
                <c:pt idx="266">
                  <c:v>4.2717999999999999E-2</c:v>
                </c:pt>
                <c:pt idx="267">
                  <c:v>2.2363000000000001E-2</c:v>
                </c:pt>
                <c:pt idx="268">
                  <c:v>2.3014E-2</c:v>
                </c:pt>
                <c:pt idx="269">
                  <c:v>6.6033999999999995E-2</c:v>
                </c:pt>
                <c:pt idx="270">
                  <c:v>8.5568000000000005E-2</c:v>
                </c:pt>
                <c:pt idx="271">
                  <c:v>2.9735999999999999E-2</c:v>
                </c:pt>
                <c:pt idx="272">
                  <c:v>2.9725000000000001E-2</c:v>
                </c:pt>
                <c:pt idx="273">
                  <c:v>1.9358E-2</c:v>
                </c:pt>
                <c:pt idx="274">
                  <c:v>2.6849999999999999E-3</c:v>
                </c:pt>
                <c:pt idx="275">
                  <c:v>2.2685E-2</c:v>
                </c:pt>
                <c:pt idx="276">
                  <c:v>2.4464E-2</c:v>
                </c:pt>
                <c:pt idx="277">
                  <c:v>3.1210000000000001E-3</c:v>
                </c:pt>
                <c:pt idx="278">
                  <c:v>1.8002000000000001E-2</c:v>
                </c:pt>
                <c:pt idx="279">
                  <c:v>4.0072000000000003E-2</c:v>
                </c:pt>
                <c:pt idx="280">
                  <c:v>3.2578999999999997E-2</c:v>
                </c:pt>
                <c:pt idx="281">
                  <c:v>0.12698300000000001</c:v>
                </c:pt>
                <c:pt idx="282">
                  <c:v>3.9697000000000003E-2</c:v>
                </c:pt>
                <c:pt idx="283">
                  <c:v>6.8478999999999998E-2</c:v>
                </c:pt>
                <c:pt idx="284">
                  <c:v>5.3439999999999998E-3</c:v>
                </c:pt>
                <c:pt idx="285">
                  <c:v>5.5570000000000003E-3</c:v>
                </c:pt>
                <c:pt idx="286">
                  <c:v>5.8320000000000004E-3</c:v>
                </c:pt>
                <c:pt idx="287">
                  <c:v>3.8836000000000002E-2</c:v>
                </c:pt>
                <c:pt idx="288">
                  <c:v>0.14214099999999999</c:v>
                </c:pt>
                <c:pt idx="289">
                  <c:v>7.7854999999999994E-2</c:v>
                </c:pt>
                <c:pt idx="290">
                  <c:v>3.0870999999999999E-2</c:v>
                </c:pt>
                <c:pt idx="291">
                  <c:v>1.8374000000000001E-2</c:v>
                </c:pt>
                <c:pt idx="292">
                  <c:v>0.10395699999999999</c:v>
                </c:pt>
                <c:pt idx="293">
                  <c:v>0.18334600000000001</c:v>
                </c:pt>
                <c:pt idx="294">
                  <c:v>4.8847000000000002E-2</c:v>
                </c:pt>
                <c:pt idx="295">
                  <c:v>4.8711999999999998E-2</c:v>
                </c:pt>
                <c:pt idx="296">
                  <c:v>0.20360500000000001</c:v>
                </c:pt>
                <c:pt idx="297">
                  <c:v>5.2936999999999998E-2</c:v>
                </c:pt>
                <c:pt idx="298">
                  <c:v>5.2914000000000003E-2</c:v>
                </c:pt>
                <c:pt idx="299">
                  <c:v>7.6881000000000005E-2</c:v>
                </c:pt>
                <c:pt idx="300">
                  <c:v>0.32732699999999998</c:v>
                </c:pt>
                <c:pt idx="301">
                  <c:v>0.36065700000000001</c:v>
                </c:pt>
                <c:pt idx="302">
                  <c:v>0.45463300000000001</c:v>
                </c:pt>
                <c:pt idx="303">
                  <c:v>0.149779</c:v>
                </c:pt>
                <c:pt idx="304">
                  <c:v>0.49357800000000002</c:v>
                </c:pt>
                <c:pt idx="305">
                  <c:v>0.330787</c:v>
                </c:pt>
                <c:pt idx="306">
                  <c:v>0.33060200000000001</c:v>
                </c:pt>
                <c:pt idx="307">
                  <c:v>0.36957600000000002</c:v>
                </c:pt>
                <c:pt idx="308">
                  <c:v>0.32421499999999998</c:v>
                </c:pt>
                <c:pt idx="309">
                  <c:v>0.47360200000000002</c:v>
                </c:pt>
                <c:pt idx="310">
                  <c:v>0.56013199999999996</c:v>
                </c:pt>
                <c:pt idx="311">
                  <c:v>0.63905699999999999</c:v>
                </c:pt>
                <c:pt idx="312">
                  <c:v>0.70383499999999999</c:v>
                </c:pt>
                <c:pt idx="313">
                  <c:v>0.59586600000000001</c:v>
                </c:pt>
                <c:pt idx="314">
                  <c:v>0.71094100000000005</c:v>
                </c:pt>
                <c:pt idx="315">
                  <c:v>0.74574700000000005</c:v>
                </c:pt>
                <c:pt idx="316">
                  <c:v>0.61794400000000005</c:v>
                </c:pt>
                <c:pt idx="317">
                  <c:v>0.74848400000000004</c:v>
                </c:pt>
                <c:pt idx="318">
                  <c:v>0.74797999999999998</c:v>
                </c:pt>
                <c:pt idx="319">
                  <c:v>0.74925200000000003</c:v>
                </c:pt>
                <c:pt idx="320">
                  <c:v>0.52353300000000003</c:v>
                </c:pt>
                <c:pt idx="321">
                  <c:v>0.36261700000000002</c:v>
                </c:pt>
                <c:pt idx="322">
                  <c:v>0.309915</c:v>
                </c:pt>
                <c:pt idx="323">
                  <c:v>0.197239</c:v>
                </c:pt>
                <c:pt idx="324">
                  <c:v>0.15051600000000001</c:v>
                </c:pt>
                <c:pt idx="325">
                  <c:v>0.216557</c:v>
                </c:pt>
                <c:pt idx="326">
                  <c:v>0.22167000000000001</c:v>
                </c:pt>
                <c:pt idx="327">
                  <c:v>0.226107</c:v>
                </c:pt>
                <c:pt idx="328">
                  <c:v>0.550817</c:v>
                </c:pt>
                <c:pt idx="329">
                  <c:v>0.486597</c:v>
                </c:pt>
                <c:pt idx="330">
                  <c:v>0.49323</c:v>
                </c:pt>
                <c:pt idx="331">
                  <c:v>0.44180599999999998</c:v>
                </c:pt>
                <c:pt idx="332">
                  <c:v>0.49568499999999999</c:v>
                </c:pt>
                <c:pt idx="333">
                  <c:v>0.37874000000000002</c:v>
                </c:pt>
                <c:pt idx="334">
                  <c:v>0.30821500000000002</c:v>
                </c:pt>
                <c:pt idx="335">
                  <c:v>0.38689699999999999</c:v>
                </c:pt>
                <c:pt idx="336">
                  <c:v>0.32328200000000001</c:v>
                </c:pt>
                <c:pt idx="337">
                  <c:v>0.28369899999999998</c:v>
                </c:pt>
                <c:pt idx="338">
                  <c:v>0.30298700000000001</c:v>
                </c:pt>
                <c:pt idx="339">
                  <c:v>0.34726000000000001</c:v>
                </c:pt>
                <c:pt idx="340">
                  <c:v>0.24690200000000001</c:v>
                </c:pt>
                <c:pt idx="341">
                  <c:v>0.26767200000000002</c:v>
                </c:pt>
                <c:pt idx="342">
                  <c:v>0.59359700000000004</c:v>
                </c:pt>
                <c:pt idx="343">
                  <c:v>0.70008599999999999</c:v>
                </c:pt>
                <c:pt idx="344">
                  <c:v>0.70248200000000005</c:v>
                </c:pt>
                <c:pt idx="345">
                  <c:v>0.599993</c:v>
                </c:pt>
                <c:pt idx="346">
                  <c:v>0.698322</c:v>
                </c:pt>
                <c:pt idx="347">
                  <c:v>0.70662800000000003</c:v>
                </c:pt>
                <c:pt idx="348">
                  <c:v>0.64616600000000002</c:v>
                </c:pt>
                <c:pt idx="349">
                  <c:v>0.82763299999999995</c:v>
                </c:pt>
                <c:pt idx="350">
                  <c:v>0.76794300000000004</c:v>
                </c:pt>
                <c:pt idx="351">
                  <c:v>0.82506100000000004</c:v>
                </c:pt>
                <c:pt idx="352">
                  <c:v>0.85565100000000005</c:v>
                </c:pt>
                <c:pt idx="353">
                  <c:v>0.83106100000000005</c:v>
                </c:pt>
                <c:pt idx="354">
                  <c:v>0.82594100000000004</c:v>
                </c:pt>
                <c:pt idx="355">
                  <c:v>0.86809000000000003</c:v>
                </c:pt>
                <c:pt idx="356">
                  <c:v>0.86973999999999996</c:v>
                </c:pt>
                <c:pt idx="357">
                  <c:v>0.867699</c:v>
                </c:pt>
                <c:pt idx="358">
                  <c:v>0.90426300000000004</c:v>
                </c:pt>
                <c:pt idx="359">
                  <c:v>0.862541</c:v>
                </c:pt>
                <c:pt idx="360">
                  <c:v>0.86633599999999999</c:v>
                </c:pt>
                <c:pt idx="361">
                  <c:v>0.929674</c:v>
                </c:pt>
                <c:pt idx="362">
                  <c:v>0.90534199999999998</c:v>
                </c:pt>
                <c:pt idx="363">
                  <c:v>0.90697000000000005</c:v>
                </c:pt>
                <c:pt idx="364">
                  <c:v>0.91150699999999996</c:v>
                </c:pt>
                <c:pt idx="365">
                  <c:v>0.92932599999999999</c:v>
                </c:pt>
                <c:pt idx="366">
                  <c:v>0.92069199999999995</c:v>
                </c:pt>
                <c:pt idx="367">
                  <c:v>0.94974400000000003</c:v>
                </c:pt>
                <c:pt idx="368">
                  <c:v>0.95780699999999996</c:v>
                </c:pt>
                <c:pt idx="369">
                  <c:v>0.95102500000000001</c:v>
                </c:pt>
                <c:pt idx="370">
                  <c:v>0.96587500000000004</c:v>
                </c:pt>
                <c:pt idx="371">
                  <c:v>0.95973399999999998</c:v>
                </c:pt>
                <c:pt idx="372">
                  <c:v>0.95816999999999997</c:v>
                </c:pt>
                <c:pt idx="373">
                  <c:v>0.97115899999999999</c:v>
                </c:pt>
                <c:pt idx="374">
                  <c:v>0.964283</c:v>
                </c:pt>
                <c:pt idx="375">
                  <c:v>0.97263200000000005</c:v>
                </c:pt>
                <c:pt idx="376">
                  <c:v>0.95694599999999996</c:v>
                </c:pt>
                <c:pt idx="377">
                  <c:v>0.96227799999999997</c:v>
                </c:pt>
                <c:pt idx="378">
                  <c:v>0.96591700000000003</c:v>
                </c:pt>
                <c:pt idx="379">
                  <c:v>0.96064300000000002</c:v>
                </c:pt>
                <c:pt idx="380">
                  <c:v>0.96273200000000003</c:v>
                </c:pt>
                <c:pt idx="381">
                  <c:v>0.97165599999999996</c:v>
                </c:pt>
                <c:pt idx="382">
                  <c:v>0.98057399999999995</c:v>
                </c:pt>
                <c:pt idx="383">
                  <c:v>0.98453100000000004</c:v>
                </c:pt>
                <c:pt idx="384">
                  <c:v>0.98236199999999996</c:v>
                </c:pt>
                <c:pt idx="385">
                  <c:v>0.99035899999999999</c:v>
                </c:pt>
                <c:pt idx="386">
                  <c:v>0.98277400000000004</c:v>
                </c:pt>
                <c:pt idx="387">
                  <c:v>0.99179799999999996</c:v>
                </c:pt>
                <c:pt idx="388">
                  <c:v>0.98890400000000001</c:v>
                </c:pt>
                <c:pt idx="389">
                  <c:v>0.98563900000000004</c:v>
                </c:pt>
                <c:pt idx="390">
                  <c:v>0.98770999999999998</c:v>
                </c:pt>
                <c:pt idx="391">
                  <c:v>0.98795599999999995</c:v>
                </c:pt>
                <c:pt idx="392">
                  <c:v>0.985622</c:v>
                </c:pt>
                <c:pt idx="393">
                  <c:v>0.98731100000000005</c:v>
                </c:pt>
                <c:pt idx="394">
                  <c:v>0.98124</c:v>
                </c:pt>
                <c:pt idx="395">
                  <c:v>0.98280500000000004</c:v>
                </c:pt>
                <c:pt idx="396">
                  <c:v>0.97874300000000003</c:v>
                </c:pt>
                <c:pt idx="397">
                  <c:v>0.97668600000000005</c:v>
                </c:pt>
                <c:pt idx="398">
                  <c:v>0.96275900000000003</c:v>
                </c:pt>
                <c:pt idx="399">
                  <c:v>0.97597</c:v>
                </c:pt>
                <c:pt idx="400">
                  <c:v>0.94373700000000005</c:v>
                </c:pt>
                <c:pt idx="401">
                  <c:v>0.94376899999999997</c:v>
                </c:pt>
                <c:pt idx="402">
                  <c:v>0.94087900000000002</c:v>
                </c:pt>
                <c:pt idx="403">
                  <c:v>0.956376</c:v>
                </c:pt>
                <c:pt idx="404">
                  <c:v>0.956673</c:v>
                </c:pt>
                <c:pt idx="405">
                  <c:v>0.96914100000000003</c:v>
                </c:pt>
                <c:pt idx="406">
                  <c:v>0.94753600000000004</c:v>
                </c:pt>
                <c:pt idx="407">
                  <c:v>0.94882900000000003</c:v>
                </c:pt>
                <c:pt idx="408">
                  <c:v>0.94959499999999997</c:v>
                </c:pt>
                <c:pt idx="409">
                  <c:v>0.92658300000000005</c:v>
                </c:pt>
                <c:pt idx="410">
                  <c:v>0.95568900000000001</c:v>
                </c:pt>
                <c:pt idx="411">
                  <c:v>0.95052400000000004</c:v>
                </c:pt>
                <c:pt idx="412">
                  <c:v>0.931342</c:v>
                </c:pt>
                <c:pt idx="413">
                  <c:v>0.94844799999999996</c:v>
                </c:pt>
                <c:pt idx="414">
                  <c:v>0.93632499999999996</c:v>
                </c:pt>
                <c:pt idx="415">
                  <c:v>0.93369800000000003</c:v>
                </c:pt>
                <c:pt idx="416">
                  <c:v>0.93287900000000001</c:v>
                </c:pt>
                <c:pt idx="417">
                  <c:v>0.935284</c:v>
                </c:pt>
                <c:pt idx="418">
                  <c:v>0.95073799999999997</c:v>
                </c:pt>
                <c:pt idx="419">
                  <c:v>0.91066599999999998</c:v>
                </c:pt>
                <c:pt idx="420">
                  <c:v>0.92025999999999997</c:v>
                </c:pt>
                <c:pt idx="421">
                  <c:v>0.90613299999999997</c:v>
                </c:pt>
                <c:pt idx="422">
                  <c:v>0.90867799999999999</c:v>
                </c:pt>
                <c:pt idx="423">
                  <c:v>0.91723500000000002</c:v>
                </c:pt>
                <c:pt idx="424">
                  <c:v>0.87652300000000005</c:v>
                </c:pt>
                <c:pt idx="425">
                  <c:v>0.94550900000000004</c:v>
                </c:pt>
                <c:pt idx="426">
                  <c:v>0.89847999999999995</c:v>
                </c:pt>
                <c:pt idx="427">
                  <c:v>0.87334800000000001</c:v>
                </c:pt>
                <c:pt idx="428">
                  <c:v>0.88461199999999995</c:v>
                </c:pt>
                <c:pt idx="429">
                  <c:v>0.90209600000000001</c:v>
                </c:pt>
                <c:pt idx="430">
                  <c:v>0.894451</c:v>
                </c:pt>
                <c:pt idx="431">
                  <c:v>0.91514499999999999</c:v>
                </c:pt>
                <c:pt idx="432">
                  <c:v>0.87475000000000003</c:v>
                </c:pt>
                <c:pt idx="433">
                  <c:v>0.87863400000000003</c:v>
                </c:pt>
                <c:pt idx="434">
                  <c:v>0.93335500000000005</c:v>
                </c:pt>
                <c:pt idx="435">
                  <c:v>0.89079399999999997</c:v>
                </c:pt>
                <c:pt idx="436">
                  <c:v>0.90731700000000004</c:v>
                </c:pt>
                <c:pt idx="437">
                  <c:v>0.89415599999999995</c:v>
                </c:pt>
                <c:pt idx="438">
                  <c:v>0.88235200000000003</c:v>
                </c:pt>
                <c:pt idx="439">
                  <c:v>0.88683400000000001</c:v>
                </c:pt>
                <c:pt idx="440">
                  <c:v>0.88030799999999998</c:v>
                </c:pt>
                <c:pt idx="441">
                  <c:v>0.87163900000000005</c:v>
                </c:pt>
                <c:pt idx="442">
                  <c:v>0.88367600000000002</c:v>
                </c:pt>
                <c:pt idx="443">
                  <c:v>0.86500900000000003</c:v>
                </c:pt>
                <c:pt idx="444">
                  <c:v>0.91129499999999997</c:v>
                </c:pt>
                <c:pt idx="445">
                  <c:v>0.90573599999999999</c:v>
                </c:pt>
                <c:pt idx="446">
                  <c:v>0.87451900000000005</c:v>
                </c:pt>
                <c:pt idx="447">
                  <c:v>0.84696499999999997</c:v>
                </c:pt>
                <c:pt idx="448">
                  <c:v>0.92361700000000002</c:v>
                </c:pt>
                <c:pt idx="449">
                  <c:v>0.91462699999999997</c:v>
                </c:pt>
                <c:pt idx="450">
                  <c:v>0.90129199999999998</c:v>
                </c:pt>
                <c:pt idx="451">
                  <c:v>0.87976500000000002</c:v>
                </c:pt>
                <c:pt idx="452">
                  <c:v>0.92184600000000005</c:v>
                </c:pt>
                <c:pt idx="453">
                  <c:v>0.884378</c:v>
                </c:pt>
                <c:pt idx="454">
                  <c:v>0.85930600000000001</c:v>
                </c:pt>
                <c:pt idx="455">
                  <c:v>0.86332600000000004</c:v>
                </c:pt>
                <c:pt idx="456">
                  <c:v>0.89166000000000001</c:v>
                </c:pt>
                <c:pt idx="457">
                  <c:v>0.883552</c:v>
                </c:pt>
                <c:pt idx="458">
                  <c:v>0.91601299999999997</c:v>
                </c:pt>
                <c:pt idx="459">
                  <c:v>0.87257399999999996</c:v>
                </c:pt>
                <c:pt idx="460">
                  <c:v>0.89234400000000003</c:v>
                </c:pt>
                <c:pt idx="461">
                  <c:v>0.82909600000000006</c:v>
                </c:pt>
                <c:pt idx="462">
                  <c:v>0.79181000000000001</c:v>
                </c:pt>
                <c:pt idx="463">
                  <c:v>0.77933799999999998</c:v>
                </c:pt>
                <c:pt idx="464">
                  <c:v>0.80827199999999999</c:v>
                </c:pt>
                <c:pt idx="465">
                  <c:v>0.84965100000000005</c:v>
                </c:pt>
                <c:pt idx="466">
                  <c:v>0.85509599999999997</c:v>
                </c:pt>
                <c:pt idx="467">
                  <c:v>0.82930300000000001</c:v>
                </c:pt>
                <c:pt idx="468">
                  <c:v>0.83423099999999994</c:v>
                </c:pt>
                <c:pt idx="469">
                  <c:v>0.81124600000000002</c:v>
                </c:pt>
                <c:pt idx="470">
                  <c:v>0.79704600000000003</c:v>
                </c:pt>
                <c:pt idx="471">
                  <c:v>0.77912700000000001</c:v>
                </c:pt>
                <c:pt idx="472">
                  <c:v>0.85513399999999995</c:v>
                </c:pt>
                <c:pt idx="473">
                  <c:v>0.76887799999999995</c:v>
                </c:pt>
                <c:pt idx="474">
                  <c:v>0.80304799999999998</c:v>
                </c:pt>
                <c:pt idx="475">
                  <c:v>0.64795400000000003</c:v>
                </c:pt>
                <c:pt idx="476">
                  <c:v>0.54260200000000003</c:v>
                </c:pt>
                <c:pt idx="477">
                  <c:v>0.387957</c:v>
                </c:pt>
                <c:pt idx="478">
                  <c:v>0.22917299999999999</c:v>
                </c:pt>
                <c:pt idx="479">
                  <c:v>0.164331</c:v>
                </c:pt>
                <c:pt idx="480">
                  <c:v>3.8397000000000001E-2</c:v>
                </c:pt>
                <c:pt idx="481">
                  <c:v>1.034E-2</c:v>
                </c:pt>
                <c:pt idx="482">
                  <c:v>1.1979E-2</c:v>
                </c:pt>
                <c:pt idx="483">
                  <c:v>7.3590000000000001E-3</c:v>
                </c:pt>
                <c:pt idx="484">
                  <c:v>2.0882000000000001E-2</c:v>
                </c:pt>
                <c:pt idx="485">
                  <c:v>8.8269999999999998E-3</c:v>
                </c:pt>
                <c:pt idx="486">
                  <c:v>9.0449999999999992E-3</c:v>
                </c:pt>
                <c:pt idx="487">
                  <c:v>1.4153000000000001E-2</c:v>
                </c:pt>
                <c:pt idx="488">
                  <c:v>0.13436799999999999</c:v>
                </c:pt>
                <c:pt idx="489">
                  <c:v>0.15362500000000001</c:v>
                </c:pt>
                <c:pt idx="490">
                  <c:v>1.717E-3</c:v>
                </c:pt>
                <c:pt idx="491">
                  <c:v>3.7565000000000001E-2</c:v>
                </c:pt>
                <c:pt idx="492">
                  <c:v>0.213085</c:v>
                </c:pt>
                <c:pt idx="493">
                  <c:v>4.4014999999999999E-2</c:v>
                </c:pt>
                <c:pt idx="494">
                  <c:v>3.3921E-2</c:v>
                </c:pt>
                <c:pt idx="495">
                  <c:v>2.3349000000000002E-2</c:v>
                </c:pt>
                <c:pt idx="496">
                  <c:v>4.7935999999999999E-2</c:v>
                </c:pt>
                <c:pt idx="497">
                  <c:v>9.9718000000000001E-2</c:v>
                </c:pt>
                <c:pt idx="498">
                  <c:v>1.6413000000000001E-2</c:v>
                </c:pt>
                <c:pt idx="499">
                  <c:v>1.4881999999999999E-2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C1-BB47-A3EC-EA9436A1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01536"/>
        <c:axId val="1"/>
      </c:scatterChart>
      <c:valAx>
        <c:axId val="14563015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01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0.29511911626901177</c:v>
                </c:pt>
                <c:pt idx="33">
                  <c:v>0</c:v>
                </c:pt>
                <c:pt idx="34">
                  <c:v>0.27835735711820764</c:v>
                </c:pt>
                <c:pt idx="35">
                  <c:v>0</c:v>
                </c:pt>
                <c:pt idx="36">
                  <c:v>0</c:v>
                </c:pt>
                <c:pt idx="37">
                  <c:v>0.24314127908731475</c:v>
                </c:pt>
                <c:pt idx="38">
                  <c:v>0</c:v>
                </c:pt>
                <c:pt idx="39">
                  <c:v>0.26761564312776925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0.28506368746886784</c:v>
                </c:pt>
                <c:pt idx="44">
                  <c:v>0.29118553275469722</c:v>
                </c:pt>
                <c:pt idx="45">
                  <c:v>0</c:v>
                </c:pt>
                <c:pt idx="46">
                  <c:v>0.27088910696761526</c:v>
                </c:pt>
                <c:pt idx="47">
                  <c:v>0.29039551939847774</c:v>
                </c:pt>
                <c:pt idx="48">
                  <c:v>0.28363605506178025</c:v>
                </c:pt>
                <c:pt idx="49">
                  <c:v>0.29585645514223202</c:v>
                </c:pt>
                <c:pt idx="50">
                  <c:v>0.28636789092077508</c:v>
                </c:pt>
                <c:pt idx="51">
                  <c:v>0.27847082074179419</c:v>
                </c:pt>
                <c:pt idx="52">
                  <c:v>0.34280217099854332</c:v>
                </c:pt>
                <c:pt idx="53">
                  <c:v>0.26805676654686716</c:v>
                </c:pt>
                <c:pt idx="54">
                  <c:v>0.26111952457169113</c:v>
                </c:pt>
                <c:pt idx="55">
                  <c:v>0.30516584562539317</c:v>
                </c:pt>
                <c:pt idx="56">
                  <c:v>0.29282907628253912</c:v>
                </c:pt>
                <c:pt idx="57">
                  <c:v>0.29080559760533187</c:v>
                </c:pt>
                <c:pt idx="58">
                  <c:v>0.32607984627649783</c:v>
                </c:pt>
                <c:pt idx="59">
                  <c:v>0.25402237977278558</c:v>
                </c:pt>
                <c:pt idx="60">
                  <c:v>0.30705529828384637</c:v>
                </c:pt>
                <c:pt idx="61">
                  <c:v>0.2965812481561938</c:v>
                </c:pt>
                <c:pt idx="62">
                  <c:v>0.30482311451087296</c:v>
                </c:pt>
                <c:pt idx="63">
                  <c:v>0.28990924550857883</c:v>
                </c:pt>
                <c:pt idx="64">
                  <c:v>0.31717421133812984</c:v>
                </c:pt>
                <c:pt idx="65">
                  <c:v>0.30548041787847358</c:v>
                </c:pt>
                <c:pt idx="66">
                  <c:v>0.30299614100507311</c:v>
                </c:pt>
                <c:pt idx="67">
                  <c:v>0.30270976145236761</c:v>
                </c:pt>
                <c:pt idx="68">
                  <c:v>0.29826760921069967</c:v>
                </c:pt>
                <c:pt idx="69">
                  <c:v>0.30869457599709588</c:v>
                </c:pt>
                <c:pt idx="70">
                  <c:v>0.27256838213276746</c:v>
                </c:pt>
                <c:pt idx="71">
                  <c:v>0.30947244126634199</c:v>
                </c:pt>
                <c:pt idx="72">
                  <c:v>0.27843739122179678</c:v>
                </c:pt>
                <c:pt idx="73">
                  <c:v>0.28889334959776419</c:v>
                </c:pt>
                <c:pt idx="74">
                  <c:v>0.28197185035897215</c:v>
                </c:pt>
                <c:pt idx="75">
                  <c:v>0.28847821875139712</c:v>
                </c:pt>
                <c:pt idx="76">
                  <c:v>0.28173447729514806</c:v>
                </c:pt>
                <c:pt idx="77">
                  <c:v>0.28969273274545621</c:v>
                </c:pt>
                <c:pt idx="78">
                  <c:v>0.29831335332799747</c:v>
                </c:pt>
                <c:pt idx="79">
                  <c:v>0.29348681393707254</c:v>
                </c:pt>
                <c:pt idx="80">
                  <c:v>0.31604981327288312</c:v>
                </c:pt>
                <c:pt idx="81">
                  <c:v>0.32971585753176047</c:v>
                </c:pt>
                <c:pt idx="82">
                  <c:v>0.35670817162570068</c:v>
                </c:pt>
                <c:pt idx="83">
                  <c:v>0.33809322367385497</c:v>
                </c:pt>
                <c:pt idx="84">
                  <c:v>0.31198497440764977</c:v>
                </c:pt>
                <c:pt idx="85">
                  <c:v>0.31968174881378436</c:v>
                </c:pt>
                <c:pt idx="86">
                  <c:v>0.31822492946971359</c:v>
                </c:pt>
                <c:pt idx="87">
                  <c:v>0.3477504539016531</c:v>
                </c:pt>
                <c:pt idx="88">
                  <c:v>0.32951662300194356</c:v>
                </c:pt>
                <c:pt idx="89">
                  <c:v>0.31971143893285014</c:v>
                </c:pt>
                <c:pt idx="90">
                  <c:v>0.32274941493395615</c:v>
                </c:pt>
                <c:pt idx="91">
                  <c:v>0.33056860174592556</c:v>
                </c:pt>
                <c:pt idx="92">
                  <c:v>0.34446794577808809</c:v>
                </c:pt>
                <c:pt idx="93">
                  <c:v>0.32628816227631136</c:v>
                </c:pt>
                <c:pt idx="94">
                  <c:v>0.33815593547345069</c:v>
                </c:pt>
                <c:pt idx="95">
                  <c:v>0.34717301725234656</c:v>
                </c:pt>
                <c:pt idx="96">
                  <c:v>0.33705438592024983</c:v>
                </c:pt>
                <c:pt idx="97">
                  <c:v>0.32756353355031725</c:v>
                </c:pt>
                <c:pt idx="98">
                  <c:v>0.33952806332390661</c:v>
                </c:pt>
                <c:pt idx="99">
                  <c:v>0.34032229344729348</c:v>
                </c:pt>
                <c:pt idx="100">
                  <c:v>0.32640122326776677</c:v>
                </c:pt>
                <c:pt idx="101">
                  <c:v>0.33065835711125752</c:v>
                </c:pt>
                <c:pt idx="102">
                  <c:v>0.33118463849038526</c:v>
                </c:pt>
                <c:pt idx="103">
                  <c:v>0.33181589755142349</c:v>
                </c:pt>
                <c:pt idx="104">
                  <c:v>0.35672687544160536</c:v>
                </c:pt>
                <c:pt idx="105">
                  <c:v>0.33826987463988156</c:v>
                </c:pt>
                <c:pt idx="106">
                  <c:v>0.34211609556059525</c:v>
                </c:pt>
                <c:pt idx="107">
                  <c:v>0.34243726048796819</c:v>
                </c:pt>
                <c:pt idx="108">
                  <c:v>0.34492071469714591</c:v>
                </c:pt>
                <c:pt idx="109">
                  <c:v>0.33723815057434625</c:v>
                </c:pt>
                <c:pt idx="110">
                  <c:v>0.3301743186330296</c:v>
                </c:pt>
                <c:pt idx="111">
                  <c:v>0.32391740043285255</c:v>
                </c:pt>
                <c:pt idx="112">
                  <c:v>0.33923506798462294</c:v>
                </c:pt>
                <c:pt idx="113">
                  <c:v>0.34479141816607556</c:v>
                </c:pt>
                <c:pt idx="114">
                  <c:v>0.39018621308453505</c:v>
                </c:pt>
                <c:pt idx="115">
                  <c:v>0.38913533347492202</c:v>
                </c:pt>
                <c:pt idx="116">
                  <c:v>0.40235170587781971</c:v>
                </c:pt>
                <c:pt idx="117">
                  <c:v>0.4121816632357338</c:v>
                </c:pt>
                <c:pt idx="118">
                  <c:v>0.39578485948853909</c:v>
                </c:pt>
                <c:pt idx="119">
                  <c:v>0.40956105337227328</c:v>
                </c:pt>
                <c:pt idx="120">
                  <c:v>0.43042790007857468</c:v>
                </c:pt>
                <c:pt idx="121">
                  <c:v>0.44597646773157051</c:v>
                </c:pt>
                <c:pt idx="122">
                  <c:v>0.42447189629253634</c:v>
                </c:pt>
                <c:pt idx="123">
                  <c:v>0.42223704198697876</c:v>
                </c:pt>
                <c:pt idx="124">
                  <c:v>0.41559461627796079</c:v>
                </c:pt>
                <c:pt idx="125">
                  <c:v>0.39282171201814059</c:v>
                </c:pt>
                <c:pt idx="126">
                  <c:v>0.37705625309333402</c:v>
                </c:pt>
                <c:pt idx="127">
                  <c:v>0.39959390387376792</c:v>
                </c:pt>
                <c:pt idx="128">
                  <c:v>0.38707933321189242</c:v>
                </c:pt>
                <c:pt idx="129">
                  <c:v>0.37671034082428068</c:v>
                </c:pt>
                <c:pt idx="130">
                  <c:v>0.37367247907001544</c:v>
                </c:pt>
                <c:pt idx="131">
                  <c:v>0.35904990575352291</c:v>
                </c:pt>
                <c:pt idx="132">
                  <c:v>0.3576317840232236</c:v>
                </c:pt>
                <c:pt idx="133">
                  <c:v>0.36520234796726908</c:v>
                </c:pt>
                <c:pt idx="134">
                  <c:v>0.36252352033036694</c:v>
                </c:pt>
                <c:pt idx="135">
                  <c:v>0.34678779320783848</c:v>
                </c:pt>
                <c:pt idx="136">
                  <c:v>0.33280262032166769</c:v>
                </c:pt>
                <c:pt idx="137">
                  <c:v>0.31180540280090918</c:v>
                </c:pt>
                <c:pt idx="138">
                  <c:v>0.33141178738580496</c:v>
                </c:pt>
                <c:pt idx="139">
                  <c:v>0.34535517661714871</c:v>
                </c:pt>
                <c:pt idx="140">
                  <c:v>0.32529680796878852</c:v>
                </c:pt>
                <c:pt idx="141">
                  <c:v>0.30989769340243289</c:v>
                </c:pt>
                <c:pt idx="142">
                  <c:v>0.31658346207463001</c:v>
                </c:pt>
                <c:pt idx="143">
                  <c:v>0.33241140138433106</c:v>
                </c:pt>
                <c:pt idx="144">
                  <c:v>0.29093590823047477</c:v>
                </c:pt>
                <c:pt idx="145">
                  <c:v>0.30807109557109558</c:v>
                </c:pt>
                <c:pt idx="146">
                  <c:v>0.32509729920981251</c:v>
                </c:pt>
                <c:pt idx="147">
                  <c:v>0.25041053376922734</c:v>
                </c:pt>
                <c:pt idx="148">
                  <c:v>0.26557505093043665</c:v>
                </c:pt>
                <c:pt idx="149">
                  <c:v>0</c:v>
                </c:pt>
                <c:pt idx="150">
                  <c:v>0.24418579191900616</c:v>
                </c:pt>
                <c:pt idx="151">
                  <c:v>0</c:v>
                </c:pt>
                <c:pt idx="152">
                  <c:v>0</c:v>
                </c:pt>
                <c:pt idx="153">
                  <c:v>0.27494720168954601</c:v>
                </c:pt>
                <c:pt idx="154">
                  <c:v>0.22308826720637015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0.24040129775495334</c:v>
                </c:pt>
                <c:pt idx="350">
                  <c:v>0</c:v>
                </c:pt>
                <c:pt idx="351">
                  <c:v>0.24375176517854646</c:v>
                </c:pt>
                <c:pt idx="352">
                  <c:v>0.29841648590021691</c:v>
                </c:pt>
                <c:pt idx="353">
                  <c:v>0.29535169003717893</c:v>
                </c:pt>
                <c:pt idx="354">
                  <c:v>0.29704809261069171</c:v>
                </c:pt>
                <c:pt idx="355">
                  <c:v>0.303262677861938</c:v>
                </c:pt>
                <c:pt idx="356">
                  <c:v>0.28759240759240756</c:v>
                </c:pt>
                <c:pt idx="357">
                  <c:v>0.31121645222226174</c:v>
                </c:pt>
                <c:pt idx="358">
                  <c:v>0.28574443955509293</c:v>
                </c:pt>
                <c:pt idx="359">
                  <c:v>0.30418863105266014</c:v>
                </c:pt>
                <c:pt idx="360">
                  <c:v>0.30910258142992297</c:v>
                </c:pt>
                <c:pt idx="361">
                  <c:v>0.33488291724956054</c:v>
                </c:pt>
                <c:pt idx="362">
                  <c:v>0.34216833677554243</c:v>
                </c:pt>
                <c:pt idx="363">
                  <c:v>0.34399080667186899</c:v>
                </c:pt>
                <c:pt idx="364">
                  <c:v>0.32679396121117221</c:v>
                </c:pt>
                <c:pt idx="365">
                  <c:v>0.36092222277456981</c:v>
                </c:pt>
                <c:pt idx="366">
                  <c:v>0.36579512473157533</c:v>
                </c:pt>
                <c:pt idx="367">
                  <c:v>0.3567466408835373</c:v>
                </c:pt>
                <c:pt idx="368">
                  <c:v>0.37617438211621046</c:v>
                </c:pt>
                <c:pt idx="369">
                  <c:v>0.35229802711341346</c:v>
                </c:pt>
                <c:pt idx="370">
                  <c:v>0.38878179584812012</c:v>
                </c:pt>
                <c:pt idx="371">
                  <c:v>0.36519259865391929</c:v>
                </c:pt>
                <c:pt idx="372">
                  <c:v>0.36932476920179785</c:v>
                </c:pt>
                <c:pt idx="373">
                  <c:v>0.36335715326786538</c:v>
                </c:pt>
                <c:pt idx="374">
                  <c:v>0.37992776867068145</c:v>
                </c:pt>
                <c:pt idx="375">
                  <c:v>0.36041525848949413</c:v>
                </c:pt>
                <c:pt idx="376">
                  <c:v>0.38074331694383379</c:v>
                </c:pt>
                <c:pt idx="377">
                  <c:v>0.37906738787086253</c:v>
                </c:pt>
                <c:pt idx="378">
                  <c:v>0.39950175811913691</c:v>
                </c:pt>
                <c:pt idx="379">
                  <c:v>0.39419615223675103</c:v>
                </c:pt>
                <c:pt idx="380">
                  <c:v>0.39188202501692143</c:v>
                </c:pt>
                <c:pt idx="381">
                  <c:v>0.40827613866445867</c:v>
                </c:pt>
                <c:pt idx="382">
                  <c:v>0.43476653738967186</c:v>
                </c:pt>
                <c:pt idx="383">
                  <c:v>0.40800741518472339</c:v>
                </c:pt>
                <c:pt idx="384">
                  <c:v>0.44974973985876127</c:v>
                </c:pt>
                <c:pt idx="385">
                  <c:v>0.41312094747557959</c:v>
                </c:pt>
                <c:pt idx="386">
                  <c:v>0.44828946192986024</c:v>
                </c:pt>
                <c:pt idx="387">
                  <c:v>0.42057478860132985</c:v>
                </c:pt>
                <c:pt idx="388">
                  <c:v>0.43271469372786819</c:v>
                </c:pt>
                <c:pt idx="389">
                  <c:v>0.41513359994449106</c:v>
                </c:pt>
                <c:pt idx="390">
                  <c:v>0.39257031021948108</c:v>
                </c:pt>
                <c:pt idx="391">
                  <c:v>0.36873119730657156</c:v>
                </c:pt>
                <c:pt idx="392">
                  <c:v>0.35585169296321323</c:v>
                </c:pt>
                <c:pt idx="393">
                  <c:v>0.35636686652342131</c:v>
                </c:pt>
                <c:pt idx="394">
                  <c:v>0.33361413717596933</c:v>
                </c:pt>
                <c:pt idx="395">
                  <c:v>0.34682149271635426</c:v>
                </c:pt>
                <c:pt idx="396">
                  <c:v>0.33615358805712209</c:v>
                </c:pt>
                <c:pt idx="397">
                  <c:v>0.3580148743085324</c:v>
                </c:pt>
                <c:pt idx="398">
                  <c:v>0.35550538254320596</c:v>
                </c:pt>
                <c:pt idx="399">
                  <c:v>0.34971979047808432</c:v>
                </c:pt>
                <c:pt idx="400">
                  <c:v>0.33222414653044768</c:v>
                </c:pt>
                <c:pt idx="401">
                  <c:v>0.32742865717352748</c:v>
                </c:pt>
                <c:pt idx="402">
                  <c:v>0.34047843100432135</c:v>
                </c:pt>
                <c:pt idx="403">
                  <c:v>0.35553163262651749</c:v>
                </c:pt>
                <c:pt idx="404">
                  <c:v>0.35410579890223465</c:v>
                </c:pt>
                <c:pt idx="405">
                  <c:v>0.33059466121611586</c:v>
                </c:pt>
                <c:pt idx="406">
                  <c:v>0.33742456644302765</c:v>
                </c:pt>
                <c:pt idx="407">
                  <c:v>0.33327540671558098</c:v>
                </c:pt>
                <c:pt idx="408">
                  <c:v>0.3355173775271571</c:v>
                </c:pt>
                <c:pt idx="409">
                  <c:v>0.3590325857756303</c:v>
                </c:pt>
                <c:pt idx="410">
                  <c:v>0.34336580864373406</c:v>
                </c:pt>
                <c:pt idx="411">
                  <c:v>0.29834705521250854</c:v>
                </c:pt>
                <c:pt idx="412">
                  <c:v>0.31589844971681258</c:v>
                </c:pt>
                <c:pt idx="413">
                  <c:v>0.3236400063163713</c:v>
                </c:pt>
                <c:pt idx="414">
                  <c:v>0.33868704462380095</c:v>
                </c:pt>
                <c:pt idx="415">
                  <c:v>0.3209583301704062</c:v>
                </c:pt>
                <c:pt idx="416">
                  <c:v>0.32261564379546065</c:v>
                </c:pt>
                <c:pt idx="417">
                  <c:v>0.30593696907073104</c:v>
                </c:pt>
                <c:pt idx="418">
                  <c:v>0.33167362916359006</c:v>
                </c:pt>
                <c:pt idx="419">
                  <c:v>0.30959944876139056</c:v>
                </c:pt>
                <c:pt idx="420">
                  <c:v>0.30233108846582224</c:v>
                </c:pt>
                <c:pt idx="421">
                  <c:v>0.31090986044191055</c:v>
                </c:pt>
                <c:pt idx="422">
                  <c:v>0.31597293243335378</c:v>
                </c:pt>
                <c:pt idx="423">
                  <c:v>0.33172392612673268</c:v>
                </c:pt>
                <c:pt idx="424">
                  <c:v>0.30758233357211218</c:v>
                </c:pt>
                <c:pt idx="425">
                  <c:v>0.28360273015212129</c:v>
                </c:pt>
                <c:pt idx="426">
                  <c:v>0.30326271377306646</c:v>
                </c:pt>
                <c:pt idx="427">
                  <c:v>0.2642463835190525</c:v>
                </c:pt>
                <c:pt idx="428">
                  <c:v>0.29391833267880141</c:v>
                </c:pt>
                <c:pt idx="429">
                  <c:v>0.25889771290066499</c:v>
                </c:pt>
                <c:pt idx="430">
                  <c:v>0.30886042969997923</c:v>
                </c:pt>
                <c:pt idx="431">
                  <c:v>0.27624175125717387</c:v>
                </c:pt>
                <c:pt idx="432">
                  <c:v>0.27691710166542383</c:v>
                </c:pt>
                <c:pt idx="433">
                  <c:v>0.29694178622164635</c:v>
                </c:pt>
                <c:pt idx="434">
                  <c:v>0.3103358127664872</c:v>
                </c:pt>
                <c:pt idx="435">
                  <c:v>0.30627240371981479</c:v>
                </c:pt>
                <c:pt idx="436">
                  <c:v>0.30500608788224576</c:v>
                </c:pt>
                <c:pt idx="437">
                  <c:v>0.26517518135005586</c:v>
                </c:pt>
                <c:pt idx="438">
                  <c:v>0.26497830276492262</c:v>
                </c:pt>
                <c:pt idx="439">
                  <c:v>0.26856689696135033</c:v>
                </c:pt>
                <c:pt idx="440">
                  <c:v>0.28111988560447498</c:v>
                </c:pt>
                <c:pt idx="441">
                  <c:v>0.28861379059306835</c:v>
                </c:pt>
                <c:pt idx="442">
                  <c:v>0.28051986267778328</c:v>
                </c:pt>
                <c:pt idx="443">
                  <c:v>0.27942452690105757</c:v>
                </c:pt>
                <c:pt idx="444">
                  <c:v>0.29055017031728536</c:v>
                </c:pt>
                <c:pt idx="445">
                  <c:v>0.29463235814378169</c:v>
                </c:pt>
                <c:pt idx="446">
                  <c:v>0.30655799330189321</c:v>
                </c:pt>
                <c:pt idx="447">
                  <c:v>0.2733687670466467</c:v>
                </c:pt>
                <c:pt idx="448">
                  <c:v>0.23691241194088619</c:v>
                </c:pt>
                <c:pt idx="449">
                  <c:v>0.28539597164239</c:v>
                </c:pt>
                <c:pt idx="450">
                  <c:v>0.30303790499883287</c:v>
                </c:pt>
                <c:pt idx="451">
                  <c:v>0.3163172412848998</c:v>
                </c:pt>
                <c:pt idx="452">
                  <c:v>0.28000996634651493</c:v>
                </c:pt>
                <c:pt idx="453">
                  <c:v>0.27139773973122244</c:v>
                </c:pt>
                <c:pt idx="454">
                  <c:v>0.28777460951876482</c:v>
                </c:pt>
                <c:pt idx="455">
                  <c:v>0.25876857840868739</c:v>
                </c:pt>
                <c:pt idx="456">
                  <c:v>0.27580395861062218</c:v>
                </c:pt>
                <c:pt idx="457">
                  <c:v>0.31816632330927358</c:v>
                </c:pt>
                <c:pt idx="458">
                  <c:v>0.27220425482488142</c:v>
                </c:pt>
                <c:pt idx="459">
                  <c:v>0.23758488759511853</c:v>
                </c:pt>
                <c:pt idx="460">
                  <c:v>0.28428447919993149</c:v>
                </c:pt>
                <c:pt idx="461">
                  <c:v>0.25051586615234245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0.26154727893224028</c:v>
                </c:pt>
                <c:pt idx="466">
                  <c:v>0.22270573739196831</c:v>
                </c:pt>
                <c:pt idx="467">
                  <c:v>0.30659402511804967</c:v>
                </c:pt>
                <c:pt idx="468">
                  <c:v>0</c:v>
                </c:pt>
                <c:pt idx="469">
                  <c:v>0.23328164078238192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0.26768625851166794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D-8C4A-9326-70C88180B3F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0.3281322859499981</c:v>
                </c:pt>
                <c:pt idx="33">
                  <c:v>0</c:v>
                </c:pt>
                <c:pt idx="34">
                  <c:v>0.31932732028060912</c:v>
                </c:pt>
                <c:pt idx="35">
                  <c:v>0</c:v>
                </c:pt>
                <c:pt idx="36">
                  <c:v>0</c:v>
                </c:pt>
                <c:pt idx="37">
                  <c:v>0.27588723051409619</c:v>
                </c:pt>
                <c:pt idx="38">
                  <c:v>0</c:v>
                </c:pt>
                <c:pt idx="39">
                  <c:v>0.31964259341308526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0.27553010384115934</c:v>
                </c:pt>
                <c:pt idx="44">
                  <c:v>0.28513874386671717</c:v>
                </c:pt>
                <c:pt idx="45">
                  <c:v>0</c:v>
                </c:pt>
                <c:pt idx="46">
                  <c:v>0.33059161895546058</c:v>
                </c:pt>
                <c:pt idx="47">
                  <c:v>0.30550301491589976</c:v>
                </c:pt>
                <c:pt idx="48">
                  <c:v>0.318621300464979</c:v>
                </c:pt>
                <c:pt idx="49">
                  <c:v>0.31015341562904997</c:v>
                </c:pt>
                <c:pt idx="50">
                  <c:v>0.34037088996726544</c:v>
                </c:pt>
                <c:pt idx="51">
                  <c:v>0.32826653291611146</c:v>
                </c:pt>
                <c:pt idx="52">
                  <c:v>0.34835542829518623</c:v>
                </c:pt>
                <c:pt idx="53">
                  <c:v>0.33444753306224972</c:v>
                </c:pt>
                <c:pt idx="54">
                  <c:v>0.35356852348386708</c:v>
                </c:pt>
                <c:pt idx="55">
                  <c:v>0.32073225239665848</c:v>
                </c:pt>
                <c:pt idx="56">
                  <c:v>0.33852016151964964</c:v>
                </c:pt>
                <c:pt idx="57">
                  <c:v>0.33906705116872204</c:v>
                </c:pt>
                <c:pt idx="58">
                  <c:v>0.33153105285608442</c:v>
                </c:pt>
                <c:pt idx="59">
                  <c:v>0.31503715356191581</c:v>
                </c:pt>
                <c:pt idx="60">
                  <c:v>0.31973553212671985</c:v>
                </c:pt>
                <c:pt idx="61">
                  <c:v>0.34586504220820308</c:v>
                </c:pt>
                <c:pt idx="62">
                  <c:v>0.39157569687261579</c:v>
                </c:pt>
                <c:pt idx="63">
                  <c:v>0.30970623197046393</c:v>
                </c:pt>
                <c:pt idx="64">
                  <c:v>0.3398277927739366</c:v>
                </c:pt>
                <c:pt idx="65">
                  <c:v>0.313496159513657</c:v>
                </c:pt>
                <c:pt idx="66">
                  <c:v>0.31984856529147015</c:v>
                </c:pt>
                <c:pt idx="67">
                  <c:v>0.29846946187819628</c:v>
                </c:pt>
                <c:pt idx="68">
                  <c:v>0.36637504521042469</c:v>
                </c:pt>
                <c:pt idx="69">
                  <c:v>0.34241451710685411</c:v>
                </c:pt>
                <c:pt idx="70">
                  <c:v>0.33702064396125098</c:v>
                </c:pt>
                <c:pt idx="71">
                  <c:v>0.35879734854909734</c:v>
                </c:pt>
                <c:pt idx="72">
                  <c:v>0.32059599255009319</c:v>
                </c:pt>
                <c:pt idx="73">
                  <c:v>0.3197895159723525</c:v>
                </c:pt>
                <c:pt idx="74">
                  <c:v>0.34747536489590275</c:v>
                </c:pt>
                <c:pt idx="75">
                  <c:v>0.33166737755688663</c:v>
                </c:pt>
                <c:pt idx="76">
                  <c:v>0.33819823470563648</c:v>
                </c:pt>
                <c:pt idx="77">
                  <c:v>0.32715970284064094</c:v>
                </c:pt>
                <c:pt idx="78">
                  <c:v>0.30103463480372372</c:v>
                </c:pt>
                <c:pt idx="79">
                  <c:v>0.34122281409283572</c:v>
                </c:pt>
                <c:pt idx="80">
                  <c:v>0.29047951638929703</c:v>
                </c:pt>
                <c:pt idx="81">
                  <c:v>0.32620549961383211</c:v>
                </c:pt>
                <c:pt idx="82">
                  <c:v>0.34726369022820902</c:v>
                </c:pt>
                <c:pt idx="83">
                  <c:v>0.34599021991936468</c:v>
                </c:pt>
                <c:pt idx="84">
                  <c:v>0.32432556596309425</c:v>
                </c:pt>
                <c:pt idx="85">
                  <c:v>0.36985673551190484</c:v>
                </c:pt>
                <c:pt idx="86">
                  <c:v>0.35123360669054488</c:v>
                </c:pt>
                <c:pt idx="87">
                  <c:v>0.36474334076340942</c:v>
                </c:pt>
                <c:pt idx="88">
                  <c:v>0.33905976926883125</c:v>
                </c:pt>
                <c:pt idx="89">
                  <c:v>0.36757893068757785</c:v>
                </c:pt>
                <c:pt idx="90">
                  <c:v>0.35431036094132601</c:v>
                </c:pt>
                <c:pt idx="91">
                  <c:v>0.3589988621309228</c:v>
                </c:pt>
                <c:pt idx="92">
                  <c:v>0.34445395524622058</c:v>
                </c:pt>
                <c:pt idx="93">
                  <c:v>0.36090491664636642</c:v>
                </c:pt>
                <c:pt idx="94">
                  <c:v>0.35668279952989523</c:v>
                </c:pt>
                <c:pt idx="95">
                  <c:v>0.34041923034955157</c:v>
                </c:pt>
                <c:pt idx="96">
                  <c:v>0.34829178129113292</c:v>
                </c:pt>
                <c:pt idx="97">
                  <c:v>0.35892763088591589</c:v>
                </c:pt>
                <c:pt idx="98">
                  <c:v>0.34280888790569253</c:v>
                </c:pt>
                <c:pt idx="99">
                  <c:v>0.36270027390897763</c:v>
                </c:pt>
                <c:pt idx="100">
                  <c:v>0.37841059602649008</c:v>
                </c:pt>
                <c:pt idx="101">
                  <c:v>0.35051985223022203</c:v>
                </c:pt>
                <c:pt idx="102">
                  <c:v>0.35050726741229826</c:v>
                </c:pt>
                <c:pt idx="103">
                  <c:v>0.34358570497501628</c:v>
                </c:pt>
                <c:pt idx="104">
                  <c:v>0.37654139621340443</c:v>
                </c:pt>
                <c:pt idx="105">
                  <c:v>0.36346022814181694</c:v>
                </c:pt>
                <c:pt idx="106">
                  <c:v>0.36583574930556606</c:v>
                </c:pt>
                <c:pt idx="107">
                  <c:v>0.36260662117991016</c:v>
                </c:pt>
                <c:pt idx="108">
                  <c:v>0.38461627199395526</c:v>
                </c:pt>
                <c:pt idx="109">
                  <c:v>0.35909314578557627</c:v>
                </c:pt>
                <c:pt idx="110">
                  <c:v>0.35901957540667218</c:v>
                </c:pt>
                <c:pt idx="111">
                  <c:v>0.35781605026508645</c:v>
                </c:pt>
                <c:pt idx="112">
                  <c:v>0.3510735427698996</c:v>
                </c:pt>
                <c:pt idx="113">
                  <c:v>0.3572402256412478</c:v>
                </c:pt>
                <c:pt idx="114">
                  <c:v>0.38385697709656269</c:v>
                </c:pt>
                <c:pt idx="115">
                  <c:v>0.39788573537254251</c:v>
                </c:pt>
                <c:pt idx="116">
                  <c:v>0.42469112907956558</c:v>
                </c:pt>
                <c:pt idx="117">
                  <c:v>0.41715984426258662</c:v>
                </c:pt>
                <c:pt idx="118">
                  <c:v>0.42615491833666685</c:v>
                </c:pt>
                <c:pt idx="119">
                  <c:v>0.42123235805890319</c:v>
                </c:pt>
                <c:pt idx="120">
                  <c:v>0.45229608971797325</c:v>
                </c:pt>
                <c:pt idx="121">
                  <c:v>0.45813464145860427</c:v>
                </c:pt>
                <c:pt idx="122">
                  <c:v>0.43938317406609378</c:v>
                </c:pt>
                <c:pt idx="123">
                  <c:v>0.41734970158421714</c:v>
                </c:pt>
                <c:pt idx="124">
                  <c:v>0.45690713088002705</c:v>
                </c:pt>
                <c:pt idx="125">
                  <c:v>0.42303192953481966</c:v>
                </c:pt>
                <c:pt idx="126">
                  <c:v>0.4461706470879781</c:v>
                </c:pt>
                <c:pt idx="127">
                  <c:v>0.4400863463426723</c:v>
                </c:pt>
                <c:pt idx="128">
                  <c:v>0.42942432240107375</c:v>
                </c:pt>
                <c:pt idx="129">
                  <c:v>0.41512404453831325</c:v>
                </c:pt>
                <c:pt idx="130">
                  <c:v>0.41578548478346739</c:v>
                </c:pt>
                <c:pt idx="131">
                  <c:v>0.3838402557907945</c:v>
                </c:pt>
                <c:pt idx="132">
                  <c:v>0.37780673498577938</c:v>
                </c:pt>
                <c:pt idx="133">
                  <c:v>0.40948373719180875</c:v>
                </c:pt>
                <c:pt idx="134">
                  <c:v>0.39973763818344787</c:v>
                </c:pt>
                <c:pt idx="135">
                  <c:v>0.38219757065256649</c:v>
                </c:pt>
                <c:pt idx="136">
                  <c:v>0.39228957225790673</c:v>
                </c:pt>
                <c:pt idx="137">
                  <c:v>0.38219948929731096</c:v>
                </c:pt>
                <c:pt idx="138">
                  <c:v>0.36112430233922382</c:v>
                </c:pt>
                <c:pt idx="139">
                  <c:v>0.36053724624601763</c:v>
                </c:pt>
                <c:pt idx="140">
                  <c:v>0.38400324649153772</c:v>
                </c:pt>
                <c:pt idx="141">
                  <c:v>0.36302198680335163</c:v>
                </c:pt>
                <c:pt idx="142">
                  <c:v>0.33219182078058457</c:v>
                </c:pt>
                <c:pt idx="143">
                  <c:v>0.3547638889698298</c:v>
                </c:pt>
                <c:pt idx="144">
                  <c:v>0.33984547212738092</c:v>
                </c:pt>
                <c:pt idx="145">
                  <c:v>0.31915507074257388</c:v>
                </c:pt>
                <c:pt idx="146">
                  <c:v>0.29855405493290554</c:v>
                </c:pt>
                <c:pt idx="147">
                  <c:v>0.31935612693146559</c:v>
                </c:pt>
                <c:pt idx="148">
                  <c:v>0.3311071439274263</c:v>
                </c:pt>
                <c:pt idx="149">
                  <c:v>0</c:v>
                </c:pt>
                <c:pt idx="150">
                  <c:v>0.31070969805718968</c:v>
                </c:pt>
                <c:pt idx="151">
                  <c:v>0</c:v>
                </c:pt>
                <c:pt idx="152">
                  <c:v>0</c:v>
                </c:pt>
                <c:pt idx="153">
                  <c:v>0.29353749816545177</c:v>
                </c:pt>
                <c:pt idx="154">
                  <c:v>0.28400537634408596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0.33035610267562426</c:v>
                </c:pt>
                <c:pt idx="350">
                  <c:v>0</c:v>
                </c:pt>
                <c:pt idx="351">
                  <c:v>0.29980520475387956</c:v>
                </c:pt>
                <c:pt idx="352">
                  <c:v>0.3315194447727926</c:v>
                </c:pt>
                <c:pt idx="353">
                  <c:v>0.30699849331433893</c:v>
                </c:pt>
                <c:pt idx="354">
                  <c:v>0.30856603442219871</c:v>
                </c:pt>
                <c:pt idx="355">
                  <c:v>0.34223839299331138</c:v>
                </c:pt>
                <c:pt idx="356">
                  <c:v>0.33297718810049681</c:v>
                </c:pt>
                <c:pt idx="357">
                  <c:v>0.3409271441461591</c:v>
                </c:pt>
                <c:pt idx="358">
                  <c:v>0.32787365741722752</c:v>
                </c:pt>
                <c:pt idx="359">
                  <c:v>0.36674852430946697</c:v>
                </c:pt>
                <c:pt idx="360">
                  <c:v>0.36831703536084526</c:v>
                </c:pt>
                <c:pt idx="361">
                  <c:v>0.35216063797898961</c:v>
                </c:pt>
                <c:pt idx="362">
                  <c:v>0.31616049356330184</c:v>
                </c:pt>
                <c:pt idx="363">
                  <c:v>0.36643031531697012</c:v>
                </c:pt>
                <c:pt idx="364">
                  <c:v>0.33775181754413575</c:v>
                </c:pt>
                <c:pt idx="365">
                  <c:v>0.35837156129886955</c:v>
                </c:pt>
                <c:pt idx="366">
                  <c:v>0.39193456221445416</c:v>
                </c:pt>
                <c:pt idx="367">
                  <c:v>0.40143441601213453</c:v>
                </c:pt>
                <c:pt idx="368">
                  <c:v>0.4142746568422957</c:v>
                </c:pt>
                <c:pt idx="369">
                  <c:v>0.36800964836241656</c:v>
                </c:pt>
                <c:pt idx="370">
                  <c:v>0.38631597533808543</c:v>
                </c:pt>
                <c:pt idx="371">
                  <c:v>0.36878137065637062</c:v>
                </c:pt>
                <c:pt idx="372">
                  <c:v>0.40042782354155326</c:v>
                </c:pt>
                <c:pt idx="373">
                  <c:v>0.42864025967439262</c:v>
                </c:pt>
                <c:pt idx="374">
                  <c:v>0.37136947605012988</c:v>
                </c:pt>
                <c:pt idx="375">
                  <c:v>0.40237375165901529</c:v>
                </c:pt>
                <c:pt idx="376">
                  <c:v>0.42178131034249133</c:v>
                </c:pt>
                <c:pt idx="377">
                  <c:v>0.38589661843058004</c:v>
                </c:pt>
                <c:pt idx="378">
                  <c:v>0.41664513095332933</c:v>
                </c:pt>
                <c:pt idx="379">
                  <c:v>0.41719476048597498</c:v>
                </c:pt>
                <c:pt idx="380">
                  <c:v>0.40525419426982373</c:v>
                </c:pt>
                <c:pt idx="381">
                  <c:v>0.43591595767842284</c:v>
                </c:pt>
                <c:pt idx="382">
                  <c:v>0.45095402238818966</c:v>
                </c:pt>
                <c:pt idx="383">
                  <c:v>0.42887743177287418</c:v>
                </c:pt>
                <c:pt idx="384">
                  <c:v>0.45454656558706386</c:v>
                </c:pt>
                <c:pt idx="385">
                  <c:v>0.44523884296968447</c:v>
                </c:pt>
                <c:pt idx="386">
                  <c:v>0.45848933041726903</c:v>
                </c:pt>
                <c:pt idx="387">
                  <c:v>0.41769019648741856</c:v>
                </c:pt>
                <c:pt idx="388">
                  <c:v>0.44554776686046221</c:v>
                </c:pt>
                <c:pt idx="389">
                  <c:v>0.41557543063766106</c:v>
                </c:pt>
                <c:pt idx="390">
                  <c:v>0.40852922119812096</c:v>
                </c:pt>
                <c:pt idx="391">
                  <c:v>0.3953724202361068</c:v>
                </c:pt>
                <c:pt idx="392">
                  <c:v>0.37021860733798767</c:v>
                </c:pt>
                <c:pt idx="393">
                  <c:v>0.35986542936623844</c:v>
                </c:pt>
                <c:pt idx="394">
                  <c:v>0.33731219444470362</c:v>
                </c:pt>
                <c:pt idx="395">
                  <c:v>0.35234305262580484</c:v>
                </c:pt>
                <c:pt idx="396">
                  <c:v>0.33642765079097398</c:v>
                </c:pt>
                <c:pt idx="397">
                  <c:v>0.36084537682662993</c:v>
                </c:pt>
                <c:pt idx="398">
                  <c:v>0.37250900770137124</c:v>
                </c:pt>
                <c:pt idx="399">
                  <c:v>0.36599467013247161</c:v>
                </c:pt>
                <c:pt idx="400">
                  <c:v>0.36589547088947816</c:v>
                </c:pt>
                <c:pt idx="401">
                  <c:v>0.31882638379063827</c:v>
                </c:pt>
                <c:pt idx="402">
                  <c:v>0.35462380544281485</c:v>
                </c:pt>
                <c:pt idx="403">
                  <c:v>0.37671033184183361</c:v>
                </c:pt>
                <c:pt idx="404">
                  <c:v>0.37581203079154646</c:v>
                </c:pt>
                <c:pt idx="405">
                  <c:v>0.39828341995562688</c:v>
                </c:pt>
                <c:pt idx="406">
                  <c:v>0.37417812432992453</c:v>
                </c:pt>
                <c:pt idx="407">
                  <c:v>0.37198875543061588</c:v>
                </c:pt>
                <c:pt idx="408">
                  <c:v>0.34875877175191655</c:v>
                </c:pt>
                <c:pt idx="409">
                  <c:v>0.34172557747602289</c:v>
                </c:pt>
                <c:pt idx="410">
                  <c:v>0.3376012519806047</c:v>
                </c:pt>
                <c:pt idx="411">
                  <c:v>0.36570530233848497</c:v>
                </c:pt>
                <c:pt idx="412">
                  <c:v>0.34759043076583468</c:v>
                </c:pt>
                <c:pt idx="413">
                  <c:v>0.36971056798313084</c:v>
                </c:pt>
                <c:pt idx="414">
                  <c:v>0.36006016865303586</c:v>
                </c:pt>
                <c:pt idx="415">
                  <c:v>0.32178011888174973</c:v>
                </c:pt>
                <c:pt idx="416">
                  <c:v>0.33928634525786566</c:v>
                </c:pt>
                <c:pt idx="417">
                  <c:v>0.32129417528774701</c:v>
                </c:pt>
                <c:pt idx="418">
                  <c:v>0.38291474740981329</c:v>
                </c:pt>
                <c:pt idx="419">
                  <c:v>0.35479142785811879</c:v>
                </c:pt>
                <c:pt idx="420">
                  <c:v>0.34596008787593474</c:v>
                </c:pt>
                <c:pt idx="421">
                  <c:v>0.36821398673725658</c:v>
                </c:pt>
                <c:pt idx="422">
                  <c:v>0.32551670364909585</c:v>
                </c:pt>
                <c:pt idx="423">
                  <c:v>0.31934993723987587</c:v>
                </c:pt>
                <c:pt idx="424">
                  <c:v>0.32750278884462147</c:v>
                </c:pt>
                <c:pt idx="425">
                  <c:v>0.37862657430530655</c:v>
                </c:pt>
                <c:pt idx="426">
                  <c:v>0.32982039342392855</c:v>
                </c:pt>
                <c:pt idx="427">
                  <c:v>0.31952303205543647</c:v>
                </c:pt>
                <c:pt idx="428">
                  <c:v>0.32204791011666317</c:v>
                </c:pt>
                <c:pt idx="429">
                  <c:v>0.29839776285345598</c:v>
                </c:pt>
                <c:pt idx="430">
                  <c:v>0.32556303012576776</c:v>
                </c:pt>
                <c:pt idx="431">
                  <c:v>0.29701436841392653</c:v>
                </c:pt>
                <c:pt idx="432">
                  <c:v>0.33249715161922655</c:v>
                </c:pt>
                <c:pt idx="433">
                  <c:v>0.34130617707663868</c:v>
                </c:pt>
                <c:pt idx="434">
                  <c:v>0.29650894101058212</c:v>
                </c:pt>
                <c:pt idx="435">
                  <c:v>0.32139868342152256</c:v>
                </c:pt>
                <c:pt idx="436">
                  <c:v>0.31471107153059003</c:v>
                </c:pt>
                <c:pt idx="437">
                  <c:v>0.30016849767473214</c:v>
                </c:pt>
                <c:pt idx="438">
                  <c:v>0.28255748079367721</c:v>
                </c:pt>
                <c:pt idx="439">
                  <c:v>0.33465922956248911</c:v>
                </c:pt>
                <c:pt idx="440">
                  <c:v>0.34510409007908149</c:v>
                </c:pt>
                <c:pt idx="441">
                  <c:v>0.30238652571810742</c:v>
                </c:pt>
                <c:pt idx="442">
                  <c:v>0.3320371006526967</c:v>
                </c:pt>
                <c:pt idx="443">
                  <c:v>0.33092852464987271</c:v>
                </c:pt>
                <c:pt idx="444">
                  <c:v>0.34631279208171084</c:v>
                </c:pt>
                <c:pt idx="445">
                  <c:v>0.31178176038782679</c:v>
                </c:pt>
                <c:pt idx="446">
                  <c:v>0.29824167326422774</c:v>
                </c:pt>
                <c:pt idx="447">
                  <c:v>0.31644719212231698</c:v>
                </c:pt>
                <c:pt idx="448">
                  <c:v>0.2996527075944948</c:v>
                </c:pt>
                <c:pt idx="449">
                  <c:v>0.32686604100435945</c:v>
                </c:pt>
                <c:pt idx="450">
                  <c:v>0.36043626761999764</c:v>
                </c:pt>
                <c:pt idx="451">
                  <c:v>0.32359322431447857</c:v>
                </c:pt>
                <c:pt idx="452">
                  <c:v>0.37806422633117576</c:v>
                </c:pt>
                <c:pt idx="453">
                  <c:v>0.3316809782135709</c:v>
                </c:pt>
                <c:pt idx="454">
                  <c:v>0.33799802557906516</c:v>
                </c:pt>
                <c:pt idx="455">
                  <c:v>0.32331106579999774</c:v>
                </c:pt>
                <c:pt idx="456">
                  <c:v>0.3338898798544106</c:v>
                </c:pt>
                <c:pt idx="457">
                  <c:v>0.32316010670324452</c:v>
                </c:pt>
                <c:pt idx="458">
                  <c:v>0.33978492860334786</c:v>
                </c:pt>
                <c:pt idx="459">
                  <c:v>0.334693657264794</c:v>
                </c:pt>
                <c:pt idx="460">
                  <c:v>0.33356534339524335</c:v>
                </c:pt>
                <c:pt idx="461">
                  <c:v>0.36515142565418079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0.33409351692484235</c:v>
                </c:pt>
                <c:pt idx="466">
                  <c:v>0.31907229739229087</c:v>
                </c:pt>
                <c:pt idx="467">
                  <c:v>0.33932913865837289</c:v>
                </c:pt>
                <c:pt idx="468">
                  <c:v>0</c:v>
                </c:pt>
                <c:pt idx="469">
                  <c:v>0.29621610022774608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0.27611991392801244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D-8C4A-9326-70C88180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28080"/>
        <c:axId val="1"/>
      </c:scatterChart>
      <c:valAx>
        <c:axId val="14563280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28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792.2</c:v>
                </c:pt>
                <c:pt idx="33">
                  <c:v>-999</c:v>
                </c:pt>
                <c:pt idx="34">
                  <c:v>679</c:v>
                </c:pt>
                <c:pt idx="35">
                  <c:v>-999</c:v>
                </c:pt>
                <c:pt idx="36">
                  <c:v>-999</c:v>
                </c:pt>
                <c:pt idx="37">
                  <c:v>515.4</c:v>
                </c:pt>
                <c:pt idx="38">
                  <c:v>-999</c:v>
                </c:pt>
                <c:pt idx="39">
                  <c:v>514.4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616.79999999999995</c:v>
                </c:pt>
                <c:pt idx="44">
                  <c:v>554.6</c:v>
                </c:pt>
                <c:pt idx="45">
                  <c:v>-999</c:v>
                </c:pt>
                <c:pt idx="46">
                  <c:v>582.70000000000005</c:v>
                </c:pt>
                <c:pt idx="47">
                  <c:v>610</c:v>
                </c:pt>
                <c:pt idx="48">
                  <c:v>499.9</c:v>
                </c:pt>
                <c:pt idx="49">
                  <c:v>583.20000000000005</c:v>
                </c:pt>
                <c:pt idx="50">
                  <c:v>518.9</c:v>
                </c:pt>
                <c:pt idx="51">
                  <c:v>570.9</c:v>
                </c:pt>
                <c:pt idx="52">
                  <c:v>676.1</c:v>
                </c:pt>
                <c:pt idx="53">
                  <c:v>533.1</c:v>
                </c:pt>
                <c:pt idx="54">
                  <c:v>559.4</c:v>
                </c:pt>
                <c:pt idx="55">
                  <c:v>537.9</c:v>
                </c:pt>
                <c:pt idx="56">
                  <c:v>583.4</c:v>
                </c:pt>
                <c:pt idx="57">
                  <c:v>560.6</c:v>
                </c:pt>
                <c:pt idx="58">
                  <c:v>635.70000000000005</c:v>
                </c:pt>
                <c:pt idx="59">
                  <c:v>469.2</c:v>
                </c:pt>
                <c:pt idx="60">
                  <c:v>562.6</c:v>
                </c:pt>
                <c:pt idx="61">
                  <c:v>539.70000000000005</c:v>
                </c:pt>
                <c:pt idx="62">
                  <c:v>562.70000000000005</c:v>
                </c:pt>
                <c:pt idx="63">
                  <c:v>519.4</c:v>
                </c:pt>
                <c:pt idx="64">
                  <c:v>520.6</c:v>
                </c:pt>
                <c:pt idx="65">
                  <c:v>700.9</c:v>
                </c:pt>
                <c:pt idx="66">
                  <c:v>585.70000000000005</c:v>
                </c:pt>
                <c:pt idx="67">
                  <c:v>706.7</c:v>
                </c:pt>
                <c:pt idx="68">
                  <c:v>507.6</c:v>
                </c:pt>
                <c:pt idx="69">
                  <c:v>683.1</c:v>
                </c:pt>
                <c:pt idx="70">
                  <c:v>545.6</c:v>
                </c:pt>
                <c:pt idx="71">
                  <c:v>490.5</c:v>
                </c:pt>
                <c:pt idx="72">
                  <c:v>483.6</c:v>
                </c:pt>
                <c:pt idx="73">
                  <c:v>401</c:v>
                </c:pt>
                <c:pt idx="74">
                  <c:v>482.3</c:v>
                </c:pt>
                <c:pt idx="75">
                  <c:v>445.9</c:v>
                </c:pt>
                <c:pt idx="76">
                  <c:v>447.5</c:v>
                </c:pt>
                <c:pt idx="77">
                  <c:v>538.20000000000005</c:v>
                </c:pt>
                <c:pt idx="78">
                  <c:v>448.2</c:v>
                </c:pt>
                <c:pt idx="79">
                  <c:v>471.1</c:v>
                </c:pt>
                <c:pt idx="80">
                  <c:v>496.5</c:v>
                </c:pt>
                <c:pt idx="81">
                  <c:v>613.5</c:v>
                </c:pt>
                <c:pt idx="82">
                  <c:v>586.70000000000005</c:v>
                </c:pt>
                <c:pt idx="83">
                  <c:v>425.2</c:v>
                </c:pt>
                <c:pt idx="84">
                  <c:v>522.5</c:v>
                </c:pt>
                <c:pt idx="85">
                  <c:v>587.29999999999995</c:v>
                </c:pt>
                <c:pt idx="86">
                  <c:v>526.6</c:v>
                </c:pt>
                <c:pt idx="87">
                  <c:v>515.5</c:v>
                </c:pt>
                <c:pt idx="88">
                  <c:v>554</c:v>
                </c:pt>
                <c:pt idx="89">
                  <c:v>558.20000000000005</c:v>
                </c:pt>
                <c:pt idx="90">
                  <c:v>511.9</c:v>
                </c:pt>
                <c:pt idx="91">
                  <c:v>572.5</c:v>
                </c:pt>
                <c:pt idx="92">
                  <c:v>540.29999999999995</c:v>
                </c:pt>
                <c:pt idx="93">
                  <c:v>506.8</c:v>
                </c:pt>
                <c:pt idx="94">
                  <c:v>547.70000000000005</c:v>
                </c:pt>
                <c:pt idx="95">
                  <c:v>528.79999999999995</c:v>
                </c:pt>
                <c:pt idx="96">
                  <c:v>547.79999999999995</c:v>
                </c:pt>
                <c:pt idx="97">
                  <c:v>464.7</c:v>
                </c:pt>
                <c:pt idx="98">
                  <c:v>567.29999999999995</c:v>
                </c:pt>
                <c:pt idx="99">
                  <c:v>536.4</c:v>
                </c:pt>
                <c:pt idx="100">
                  <c:v>458.7</c:v>
                </c:pt>
                <c:pt idx="101">
                  <c:v>495.7</c:v>
                </c:pt>
                <c:pt idx="102">
                  <c:v>585.6</c:v>
                </c:pt>
                <c:pt idx="103">
                  <c:v>581.9</c:v>
                </c:pt>
                <c:pt idx="104">
                  <c:v>533.79999999999995</c:v>
                </c:pt>
                <c:pt idx="105">
                  <c:v>535.20000000000005</c:v>
                </c:pt>
                <c:pt idx="106">
                  <c:v>526</c:v>
                </c:pt>
                <c:pt idx="107">
                  <c:v>574.4</c:v>
                </c:pt>
                <c:pt idx="108">
                  <c:v>525.20000000000005</c:v>
                </c:pt>
                <c:pt idx="109">
                  <c:v>537.70000000000005</c:v>
                </c:pt>
                <c:pt idx="110">
                  <c:v>510.4</c:v>
                </c:pt>
                <c:pt idx="111">
                  <c:v>495.9</c:v>
                </c:pt>
                <c:pt idx="112">
                  <c:v>538.70000000000005</c:v>
                </c:pt>
                <c:pt idx="113">
                  <c:v>545.20000000000005</c:v>
                </c:pt>
                <c:pt idx="114">
                  <c:v>529.29999999999995</c:v>
                </c:pt>
                <c:pt idx="115">
                  <c:v>544.1</c:v>
                </c:pt>
                <c:pt idx="116">
                  <c:v>534.9</c:v>
                </c:pt>
                <c:pt idx="117">
                  <c:v>503.6</c:v>
                </c:pt>
                <c:pt idx="118">
                  <c:v>514.9</c:v>
                </c:pt>
                <c:pt idx="119">
                  <c:v>502.4</c:v>
                </c:pt>
                <c:pt idx="120">
                  <c:v>492.5</c:v>
                </c:pt>
                <c:pt idx="121">
                  <c:v>462.6</c:v>
                </c:pt>
                <c:pt idx="122">
                  <c:v>492.8</c:v>
                </c:pt>
                <c:pt idx="123">
                  <c:v>494</c:v>
                </c:pt>
                <c:pt idx="124">
                  <c:v>477.9</c:v>
                </c:pt>
                <c:pt idx="125">
                  <c:v>494.7</c:v>
                </c:pt>
                <c:pt idx="126">
                  <c:v>532.4</c:v>
                </c:pt>
                <c:pt idx="127">
                  <c:v>488.9</c:v>
                </c:pt>
                <c:pt idx="128">
                  <c:v>483.9</c:v>
                </c:pt>
                <c:pt idx="129">
                  <c:v>575.4</c:v>
                </c:pt>
                <c:pt idx="130">
                  <c:v>529.20000000000005</c:v>
                </c:pt>
                <c:pt idx="131">
                  <c:v>549</c:v>
                </c:pt>
                <c:pt idx="132">
                  <c:v>504</c:v>
                </c:pt>
                <c:pt idx="133">
                  <c:v>566.5</c:v>
                </c:pt>
                <c:pt idx="134">
                  <c:v>487</c:v>
                </c:pt>
                <c:pt idx="135">
                  <c:v>539.29999999999995</c:v>
                </c:pt>
                <c:pt idx="136">
                  <c:v>511.7</c:v>
                </c:pt>
                <c:pt idx="137">
                  <c:v>398.2</c:v>
                </c:pt>
                <c:pt idx="138">
                  <c:v>462</c:v>
                </c:pt>
                <c:pt idx="139">
                  <c:v>515.70000000000005</c:v>
                </c:pt>
                <c:pt idx="140">
                  <c:v>490.1</c:v>
                </c:pt>
                <c:pt idx="141">
                  <c:v>512.4</c:v>
                </c:pt>
                <c:pt idx="142">
                  <c:v>445.2</c:v>
                </c:pt>
                <c:pt idx="143">
                  <c:v>533</c:v>
                </c:pt>
                <c:pt idx="144">
                  <c:v>412.9</c:v>
                </c:pt>
                <c:pt idx="145">
                  <c:v>523</c:v>
                </c:pt>
                <c:pt idx="146">
                  <c:v>549</c:v>
                </c:pt>
                <c:pt idx="147">
                  <c:v>474.1</c:v>
                </c:pt>
                <c:pt idx="148">
                  <c:v>447.3</c:v>
                </c:pt>
                <c:pt idx="149">
                  <c:v>-999</c:v>
                </c:pt>
                <c:pt idx="150">
                  <c:v>565.5</c:v>
                </c:pt>
                <c:pt idx="151">
                  <c:v>-999</c:v>
                </c:pt>
                <c:pt idx="152">
                  <c:v>-999</c:v>
                </c:pt>
                <c:pt idx="153">
                  <c:v>556.70000000000005</c:v>
                </c:pt>
                <c:pt idx="154">
                  <c:v>481.5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462.3</c:v>
                </c:pt>
                <c:pt idx="350">
                  <c:v>-999</c:v>
                </c:pt>
                <c:pt idx="351">
                  <c:v>541</c:v>
                </c:pt>
                <c:pt idx="352">
                  <c:v>472.8</c:v>
                </c:pt>
                <c:pt idx="353">
                  <c:v>631.6</c:v>
                </c:pt>
                <c:pt idx="354">
                  <c:v>503</c:v>
                </c:pt>
                <c:pt idx="355">
                  <c:v>484.4</c:v>
                </c:pt>
                <c:pt idx="356">
                  <c:v>466.4</c:v>
                </c:pt>
                <c:pt idx="357">
                  <c:v>578.20000000000005</c:v>
                </c:pt>
                <c:pt idx="358">
                  <c:v>483.4</c:v>
                </c:pt>
                <c:pt idx="359">
                  <c:v>505.2</c:v>
                </c:pt>
                <c:pt idx="360">
                  <c:v>587.9</c:v>
                </c:pt>
                <c:pt idx="361">
                  <c:v>517.20000000000005</c:v>
                </c:pt>
                <c:pt idx="362">
                  <c:v>584.9</c:v>
                </c:pt>
                <c:pt idx="363">
                  <c:v>472.2</c:v>
                </c:pt>
                <c:pt idx="364">
                  <c:v>480.6</c:v>
                </c:pt>
                <c:pt idx="365">
                  <c:v>471.8</c:v>
                </c:pt>
                <c:pt idx="366">
                  <c:v>428.9</c:v>
                </c:pt>
                <c:pt idx="367">
                  <c:v>487.3</c:v>
                </c:pt>
                <c:pt idx="368">
                  <c:v>486.6</c:v>
                </c:pt>
                <c:pt idx="369">
                  <c:v>490.9</c:v>
                </c:pt>
                <c:pt idx="370">
                  <c:v>484.4</c:v>
                </c:pt>
                <c:pt idx="371">
                  <c:v>532</c:v>
                </c:pt>
                <c:pt idx="372">
                  <c:v>485.8</c:v>
                </c:pt>
                <c:pt idx="373">
                  <c:v>513.20000000000005</c:v>
                </c:pt>
                <c:pt idx="374">
                  <c:v>574.1</c:v>
                </c:pt>
                <c:pt idx="375">
                  <c:v>441.3</c:v>
                </c:pt>
                <c:pt idx="376">
                  <c:v>483.8</c:v>
                </c:pt>
                <c:pt idx="377">
                  <c:v>539.79999999999995</c:v>
                </c:pt>
                <c:pt idx="378">
                  <c:v>490.7</c:v>
                </c:pt>
                <c:pt idx="379">
                  <c:v>526</c:v>
                </c:pt>
                <c:pt idx="380">
                  <c:v>501.2</c:v>
                </c:pt>
                <c:pt idx="381">
                  <c:v>533.5</c:v>
                </c:pt>
                <c:pt idx="382">
                  <c:v>515.4</c:v>
                </c:pt>
                <c:pt idx="383">
                  <c:v>464.4</c:v>
                </c:pt>
                <c:pt idx="384">
                  <c:v>477.7</c:v>
                </c:pt>
                <c:pt idx="385">
                  <c:v>519.6</c:v>
                </c:pt>
                <c:pt idx="386">
                  <c:v>494.6</c:v>
                </c:pt>
                <c:pt idx="387">
                  <c:v>521.6</c:v>
                </c:pt>
                <c:pt idx="388">
                  <c:v>479.7</c:v>
                </c:pt>
                <c:pt idx="389">
                  <c:v>553.29999999999995</c:v>
                </c:pt>
                <c:pt idx="390">
                  <c:v>573.6</c:v>
                </c:pt>
                <c:pt idx="391">
                  <c:v>543.29999999999995</c:v>
                </c:pt>
                <c:pt idx="392">
                  <c:v>544.1</c:v>
                </c:pt>
                <c:pt idx="393">
                  <c:v>564.9</c:v>
                </c:pt>
                <c:pt idx="394">
                  <c:v>558.20000000000005</c:v>
                </c:pt>
                <c:pt idx="395">
                  <c:v>538.5</c:v>
                </c:pt>
                <c:pt idx="396">
                  <c:v>523.6</c:v>
                </c:pt>
                <c:pt idx="397">
                  <c:v>529.6</c:v>
                </c:pt>
                <c:pt idx="398">
                  <c:v>497.2</c:v>
                </c:pt>
                <c:pt idx="399">
                  <c:v>547.70000000000005</c:v>
                </c:pt>
                <c:pt idx="400">
                  <c:v>515.20000000000005</c:v>
                </c:pt>
                <c:pt idx="401">
                  <c:v>483</c:v>
                </c:pt>
                <c:pt idx="402">
                  <c:v>575.79999999999995</c:v>
                </c:pt>
                <c:pt idx="403">
                  <c:v>557.79999999999995</c:v>
                </c:pt>
                <c:pt idx="404">
                  <c:v>560.79999999999995</c:v>
                </c:pt>
                <c:pt idx="405">
                  <c:v>500.2</c:v>
                </c:pt>
                <c:pt idx="406">
                  <c:v>543.29999999999995</c:v>
                </c:pt>
                <c:pt idx="407">
                  <c:v>535.6</c:v>
                </c:pt>
                <c:pt idx="408">
                  <c:v>516.9</c:v>
                </c:pt>
                <c:pt idx="409">
                  <c:v>590.4</c:v>
                </c:pt>
                <c:pt idx="410">
                  <c:v>599.70000000000005</c:v>
                </c:pt>
                <c:pt idx="411">
                  <c:v>533.9</c:v>
                </c:pt>
                <c:pt idx="412">
                  <c:v>540.29999999999995</c:v>
                </c:pt>
                <c:pt idx="413">
                  <c:v>533.20000000000005</c:v>
                </c:pt>
                <c:pt idx="414">
                  <c:v>555.5</c:v>
                </c:pt>
                <c:pt idx="415">
                  <c:v>549.6</c:v>
                </c:pt>
                <c:pt idx="416">
                  <c:v>549.1</c:v>
                </c:pt>
                <c:pt idx="417">
                  <c:v>534.79999999999995</c:v>
                </c:pt>
                <c:pt idx="418">
                  <c:v>602.29999999999995</c:v>
                </c:pt>
                <c:pt idx="419">
                  <c:v>546.5</c:v>
                </c:pt>
                <c:pt idx="420">
                  <c:v>548.29999999999995</c:v>
                </c:pt>
                <c:pt idx="421">
                  <c:v>626.79999999999995</c:v>
                </c:pt>
                <c:pt idx="422">
                  <c:v>597.4</c:v>
                </c:pt>
                <c:pt idx="423">
                  <c:v>605.29999999999995</c:v>
                </c:pt>
                <c:pt idx="424">
                  <c:v>587.6</c:v>
                </c:pt>
                <c:pt idx="425">
                  <c:v>588.9</c:v>
                </c:pt>
                <c:pt idx="426">
                  <c:v>562.5</c:v>
                </c:pt>
                <c:pt idx="427">
                  <c:v>488</c:v>
                </c:pt>
                <c:pt idx="428">
                  <c:v>618.20000000000005</c:v>
                </c:pt>
                <c:pt idx="429">
                  <c:v>555.9</c:v>
                </c:pt>
                <c:pt idx="430">
                  <c:v>633.20000000000005</c:v>
                </c:pt>
                <c:pt idx="431">
                  <c:v>635.6</c:v>
                </c:pt>
                <c:pt idx="432">
                  <c:v>562</c:v>
                </c:pt>
                <c:pt idx="433">
                  <c:v>611.1</c:v>
                </c:pt>
                <c:pt idx="434">
                  <c:v>687.4</c:v>
                </c:pt>
                <c:pt idx="435">
                  <c:v>643.79999999999995</c:v>
                </c:pt>
                <c:pt idx="436">
                  <c:v>622.4</c:v>
                </c:pt>
                <c:pt idx="437">
                  <c:v>604</c:v>
                </c:pt>
                <c:pt idx="438">
                  <c:v>637.6</c:v>
                </c:pt>
                <c:pt idx="439">
                  <c:v>576.5</c:v>
                </c:pt>
                <c:pt idx="440">
                  <c:v>603.1</c:v>
                </c:pt>
                <c:pt idx="441">
                  <c:v>614</c:v>
                </c:pt>
                <c:pt idx="442">
                  <c:v>578.4</c:v>
                </c:pt>
                <c:pt idx="443">
                  <c:v>632</c:v>
                </c:pt>
                <c:pt idx="444">
                  <c:v>611</c:v>
                </c:pt>
                <c:pt idx="445">
                  <c:v>661.1</c:v>
                </c:pt>
                <c:pt idx="446">
                  <c:v>675.1</c:v>
                </c:pt>
                <c:pt idx="447">
                  <c:v>676.9</c:v>
                </c:pt>
                <c:pt idx="448">
                  <c:v>558.79999999999995</c:v>
                </c:pt>
                <c:pt idx="449">
                  <c:v>643.70000000000005</c:v>
                </c:pt>
                <c:pt idx="450">
                  <c:v>604.5</c:v>
                </c:pt>
                <c:pt idx="451">
                  <c:v>633.29999999999995</c:v>
                </c:pt>
                <c:pt idx="452">
                  <c:v>649.29999999999995</c:v>
                </c:pt>
                <c:pt idx="453">
                  <c:v>472.8</c:v>
                </c:pt>
                <c:pt idx="454">
                  <c:v>551</c:v>
                </c:pt>
                <c:pt idx="455">
                  <c:v>542.70000000000005</c:v>
                </c:pt>
                <c:pt idx="456">
                  <c:v>582.29999999999995</c:v>
                </c:pt>
                <c:pt idx="457">
                  <c:v>589.1</c:v>
                </c:pt>
                <c:pt idx="458">
                  <c:v>552</c:v>
                </c:pt>
                <c:pt idx="459">
                  <c:v>548.29999999999995</c:v>
                </c:pt>
                <c:pt idx="460">
                  <c:v>554.9</c:v>
                </c:pt>
                <c:pt idx="461">
                  <c:v>581.4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554.5</c:v>
                </c:pt>
                <c:pt idx="466">
                  <c:v>585</c:v>
                </c:pt>
                <c:pt idx="467">
                  <c:v>704.9</c:v>
                </c:pt>
                <c:pt idx="468">
                  <c:v>-999</c:v>
                </c:pt>
                <c:pt idx="469">
                  <c:v>693.7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566.4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9-C046-B85A-F0EA39FAE77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633.6</c:v>
                </c:pt>
                <c:pt idx="33">
                  <c:v>-999</c:v>
                </c:pt>
                <c:pt idx="34">
                  <c:v>494.1</c:v>
                </c:pt>
                <c:pt idx="35">
                  <c:v>-999</c:v>
                </c:pt>
                <c:pt idx="36">
                  <c:v>-999</c:v>
                </c:pt>
                <c:pt idx="37">
                  <c:v>619.5</c:v>
                </c:pt>
                <c:pt idx="38">
                  <c:v>-999</c:v>
                </c:pt>
                <c:pt idx="39">
                  <c:v>695.9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532.4</c:v>
                </c:pt>
                <c:pt idx="44">
                  <c:v>470.3</c:v>
                </c:pt>
                <c:pt idx="45">
                  <c:v>-999</c:v>
                </c:pt>
                <c:pt idx="46">
                  <c:v>607.6</c:v>
                </c:pt>
                <c:pt idx="47">
                  <c:v>449.6</c:v>
                </c:pt>
                <c:pt idx="48">
                  <c:v>529.79999999999995</c:v>
                </c:pt>
                <c:pt idx="49">
                  <c:v>531</c:v>
                </c:pt>
                <c:pt idx="50">
                  <c:v>599.29999999999995</c:v>
                </c:pt>
                <c:pt idx="51">
                  <c:v>557.9</c:v>
                </c:pt>
                <c:pt idx="52">
                  <c:v>535.5</c:v>
                </c:pt>
                <c:pt idx="53">
                  <c:v>652.20000000000005</c:v>
                </c:pt>
                <c:pt idx="54">
                  <c:v>557.5</c:v>
                </c:pt>
                <c:pt idx="55">
                  <c:v>509.7</c:v>
                </c:pt>
                <c:pt idx="56">
                  <c:v>538.79999999999995</c:v>
                </c:pt>
                <c:pt idx="57">
                  <c:v>444</c:v>
                </c:pt>
                <c:pt idx="58">
                  <c:v>602.70000000000005</c:v>
                </c:pt>
                <c:pt idx="59">
                  <c:v>505.4</c:v>
                </c:pt>
                <c:pt idx="60">
                  <c:v>564.9</c:v>
                </c:pt>
                <c:pt idx="61">
                  <c:v>540.70000000000005</c:v>
                </c:pt>
                <c:pt idx="62">
                  <c:v>648.1</c:v>
                </c:pt>
                <c:pt idx="63">
                  <c:v>565.29999999999995</c:v>
                </c:pt>
                <c:pt idx="64">
                  <c:v>578.29999999999995</c:v>
                </c:pt>
                <c:pt idx="65">
                  <c:v>454.4</c:v>
                </c:pt>
                <c:pt idx="66">
                  <c:v>385.9</c:v>
                </c:pt>
                <c:pt idx="67">
                  <c:v>607.20000000000005</c:v>
                </c:pt>
                <c:pt idx="68">
                  <c:v>691.1</c:v>
                </c:pt>
                <c:pt idx="69">
                  <c:v>584.9</c:v>
                </c:pt>
                <c:pt idx="70">
                  <c:v>725.5</c:v>
                </c:pt>
                <c:pt idx="71">
                  <c:v>623.29999999999995</c:v>
                </c:pt>
                <c:pt idx="72">
                  <c:v>464</c:v>
                </c:pt>
                <c:pt idx="73">
                  <c:v>495.2</c:v>
                </c:pt>
                <c:pt idx="74">
                  <c:v>476.2</c:v>
                </c:pt>
                <c:pt idx="75">
                  <c:v>448.1</c:v>
                </c:pt>
                <c:pt idx="76">
                  <c:v>644.6</c:v>
                </c:pt>
                <c:pt idx="77">
                  <c:v>547</c:v>
                </c:pt>
                <c:pt idx="78">
                  <c:v>481.5</c:v>
                </c:pt>
                <c:pt idx="79">
                  <c:v>590</c:v>
                </c:pt>
                <c:pt idx="80">
                  <c:v>505.1</c:v>
                </c:pt>
                <c:pt idx="81">
                  <c:v>441.6</c:v>
                </c:pt>
                <c:pt idx="82">
                  <c:v>484.8</c:v>
                </c:pt>
                <c:pt idx="83">
                  <c:v>495.8</c:v>
                </c:pt>
                <c:pt idx="84">
                  <c:v>447.7</c:v>
                </c:pt>
                <c:pt idx="85">
                  <c:v>497.7</c:v>
                </c:pt>
                <c:pt idx="86">
                  <c:v>489.5</c:v>
                </c:pt>
                <c:pt idx="87">
                  <c:v>483.5</c:v>
                </c:pt>
                <c:pt idx="88">
                  <c:v>482.4</c:v>
                </c:pt>
                <c:pt idx="89">
                  <c:v>669.1</c:v>
                </c:pt>
                <c:pt idx="90">
                  <c:v>493.7</c:v>
                </c:pt>
                <c:pt idx="91">
                  <c:v>502.7</c:v>
                </c:pt>
                <c:pt idx="92">
                  <c:v>506.9</c:v>
                </c:pt>
                <c:pt idx="93">
                  <c:v>496.2</c:v>
                </c:pt>
                <c:pt idx="94">
                  <c:v>496.3</c:v>
                </c:pt>
                <c:pt idx="95">
                  <c:v>485.2</c:v>
                </c:pt>
                <c:pt idx="96">
                  <c:v>523</c:v>
                </c:pt>
                <c:pt idx="97">
                  <c:v>468.8</c:v>
                </c:pt>
                <c:pt idx="98">
                  <c:v>510.9</c:v>
                </c:pt>
                <c:pt idx="99">
                  <c:v>521.4</c:v>
                </c:pt>
                <c:pt idx="100">
                  <c:v>492.1</c:v>
                </c:pt>
                <c:pt idx="101">
                  <c:v>499.7</c:v>
                </c:pt>
                <c:pt idx="102">
                  <c:v>526.4</c:v>
                </c:pt>
                <c:pt idx="103">
                  <c:v>560.1</c:v>
                </c:pt>
                <c:pt idx="104">
                  <c:v>499.3</c:v>
                </c:pt>
                <c:pt idx="105">
                  <c:v>466.1</c:v>
                </c:pt>
                <c:pt idx="106">
                  <c:v>514.6</c:v>
                </c:pt>
                <c:pt idx="107">
                  <c:v>522.29999999999995</c:v>
                </c:pt>
                <c:pt idx="108">
                  <c:v>482.6</c:v>
                </c:pt>
                <c:pt idx="109">
                  <c:v>468.3</c:v>
                </c:pt>
                <c:pt idx="110">
                  <c:v>493.3</c:v>
                </c:pt>
                <c:pt idx="111">
                  <c:v>521.5</c:v>
                </c:pt>
                <c:pt idx="112">
                  <c:v>531.5</c:v>
                </c:pt>
                <c:pt idx="113">
                  <c:v>533.4</c:v>
                </c:pt>
                <c:pt idx="114">
                  <c:v>514.70000000000005</c:v>
                </c:pt>
                <c:pt idx="115">
                  <c:v>527</c:v>
                </c:pt>
                <c:pt idx="116">
                  <c:v>511.8</c:v>
                </c:pt>
                <c:pt idx="117">
                  <c:v>516.29999999999995</c:v>
                </c:pt>
                <c:pt idx="118">
                  <c:v>529.29999999999995</c:v>
                </c:pt>
                <c:pt idx="119">
                  <c:v>496.4</c:v>
                </c:pt>
                <c:pt idx="120">
                  <c:v>493.2</c:v>
                </c:pt>
                <c:pt idx="121">
                  <c:v>436.3</c:v>
                </c:pt>
                <c:pt idx="122">
                  <c:v>460.7</c:v>
                </c:pt>
                <c:pt idx="123">
                  <c:v>479.5</c:v>
                </c:pt>
                <c:pt idx="124">
                  <c:v>461.8</c:v>
                </c:pt>
                <c:pt idx="125">
                  <c:v>476.3</c:v>
                </c:pt>
                <c:pt idx="126">
                  <c:v>517</c:v>
                </c:pt>
                <c:pt idx="127">
                  <c:v>511</c:v>
                </c:pt>
                <c:pt idx="128">
                  <c:v>503.9</c:v>
                </c:pt>
                <c:pt idx="129">
                  <c:v>488.1</c:v>
                </c:pt>
                <c:pt idx="130">
                  <c:v>525.9</c:v>
                </c:pt>
                <c:pt idx="131">
                  <c:v>436.4</c:v>
                </c:pt>
                <c:pt idx="132">
                  <c:v>586.79999999999995</c:v>
                </c:pt>
                <c:pt idx="133">
                  <c:v>575.20000000000005</c:v>
                </c:pt>
                <c:pt idx="134">
                  <c:v>507.4</c:v>
                </c:pt>
                <c:pt idx="135">
                  <c:v>564.6</c:v>
                </c:pt>
                <c:pt idx="136">
                  <c:v>527.5</c:v>
                </c:pt>
                <c:pt idx="137">
                  <c:v>511.6</c:v>
                </c:pt>
                <c:pt idx="138">
                  <c:v>494.7</c:v>
                </c:pt>
                <c:pt idx="139">
                  <c:v>477.3</c:v>
                </c:pt>
                <c:pt idx="140">
                  <c:v>537.20000000000005</c:v>
                </c:pt>
                <c:pt idx="141">
                  <c:v>506.2</c:v>
                </c:pt>
                <c:pt idx="142">
                  <c:v>516.70000000000005</c:v>
                </c:pt>
                <c:pt idx="143">
                  <c:v>492.4</c:v>
                </c:pt>
                <c:pt idx="144">
                  <c:v>547.79999999999995</c:v>
                </c:pt>
                <c:pt idx="145">
                  <c:v>444.5</c:v>
                </c:pt>
                <c:pt idx="146">
                  <c:v>463</c:v>
                </c:pt>
                <c:pt idx="147">
                  <c:v>588.29999999999995</c:v>
                </c:pt>
                <c:pt idx="148">
                  <c:v>487.7</c:v>
                </c:pt>
                <c:pt idx="149">
                  <c:v>-999</c:v>
                </c:pt>
                <c:pt idx="150">
                  <c:v>552.79999999999995</c:v>
                </c:pt>
                <c:pt idx="151">
                  <c:v>-999</c:v>
                </c:pt>
                <c:pt idx="152">
                  <c:v>-999</c:v>
                </c:pt>
                <c:pt idx="153">
                  <c:v>619.6</c:v>
                </c:pt>
                <c:pt idx="154">
                  <c:v>560.9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485.9</c:v>
                </c:pt>
                <c:pt idx="350">
                  <c:v>-999</c:v>
                </c:pt>
                <c:pt idx="351">
                  <c:v>548.6</c:v>
                </c:pt>
                <c:pt idx="352">
                  <c:v>548.1</c:v>
                </c:pt>
                <c:pt idx="353">
                  <c:v>394.1</c:v>
                </c:pt>
                <c:pt idx="354">
                  <c:v>540.6</c:v>
                </c:pt>
                <c:pt idx="355">
                  <c:v>448.1</c:v>
                </c:pt>
                <c:pt idx="356">
                  <c:v>588.6</c:v>
                </c:pt>
                <c:pt idx="357">
                  <c:v>414.1</c:v>
                </c:pt>
                <c:pt idx="358">
                  <c:v>554</c:v>
                </c:pt>
                <c:pt idx="359">
                  <c:v>537.20000000000005</c:v>
                </c:pt>
                <c:pt idx="360">
                  <c:v>579.20000000000005</c:v>
                </c:pt>
                <c:pt idx="361">
                  <c:v>463</c:v>
                </c:pt>
                <c:pt idx="362">
                  <c:v>465.8</c:v>
                </c:pt>
                <c:pt idx="363">
                  <c:v>440</c:v>
                </c:pt>
                <c:pt idx="364">
                  <c:v>494.3</c:v>
                </c:pt>
                <c:pt idx="365">
                  <c:v>446.8</c:v>
                </c:pt>
                <c:pt idx="366">
                  <c:v>447</c:v>
                </c:pt>
                <c:pt idx="367">
                  <c:v>501.2</c:v>
                </c:pt>
                <c:pt idx="368">
                  <c:v>478.5</c:v>
                </c:pt>
                <c:pt idx="369">
                  <c:v>510.8</c:v>
                </c:pt>
                <c:pt idx="370">
                  <c:v>430.6</c:v>
                </c:pt>
                <c:pt idx="371">
                  <c:v>466.7</c:v>
                </c:pt>
                <c:pt idx="372">
                  <c:v>503.5</c:v>
                </c:pt>
                <c:pt idx="373">
                  <c:v>532.29999999999995</c:v>
                </c:pt>
                <c:pt idx="374">
                  <c:v>473.6</c:v>
                </c:pt>
                <c:pt idx="375">
                  <c:v>455.7</c:v>
                </c:pt>
                <c:pt idx="376">
                  <c:v>517.20000000000005</c:v>
                </c:pt>
                <c:pt idx="377">
                  <c:v>457.4</c:v>
                </c:pt>
                <c:pt idx="378">
                  <c:v>456.5</c:v>
                </c:pt>
                <c:pt idx="379">
                  <c:v>508.7</c:v>
                </c:pt>
                <c:pt idx="380">
                  <c:v>506.8</c:v>
                </c:pt>
                <c:pt idx="381">
                  <c:v>484.3</c:v>
                </c:pt>
                <c:pt idx="382">
                  <c:v>492</c:v>
                </c:pt>
                <c:pt idx="383">
                  <c:v>478.4</c:v>
                </c:pt>
                <c:pt idx="384">
                  <c:v>492.8</c:v>
                </c:pt>
                <c:pt idx="385">
                  <c:v>505.5</c:v>
                </c:pt>
                <c:pt idx="386">
                  <c:v>483.8</c:v>
                </c:pt>
                <c:pt idx="387">
                  <c:v>508.2</c:v>
                </c:pt>
                <c:pt idx="388">
                  <c:v>482.6</c:v>
                </c:pt>
                <c:pt idx="389">
                  <c:v>525.20000000000005</c:v>
                </c:pt>
                <c:pt idx="390">
                  <c:v>539.4</c:v>
                </c:pt>
                <c:pt idx="391">
                  <c:v>559.79999999999995</c:v>
                </c:pt>
                <c:pt idx="392">
                  <c:v>534.6</c:v>
                </c:pt>
                <c:pt idx="393">
                  <c:v>536.5</c:v>
                </c:pt>
                <c:pt idx="394">
                  <c:v>570</c:v>
                </c:pt>
                <c:pt idx="395">
                  <c:v>529.70000000000005</c:v>
                </c:pt>
                <c:pt idx="396">
                  <c:v>517.1</c:v>
                </c:pt>
                <c:pt idx="397">
                  <c:v>480.4</c:v>
                </c:pt>
                <c:pt idx="398">
                  <c:v>496.8</c:v>
                </c:pt>
                <c:pt idx="399">
                  <c:v>492.4</c:v>
                </c:pt>
                <c:pt idx="400">
                  <c:v>499.1</c:v>
                </c:pt>
                <c:pt idx="401">
                  <c:v>443.2</c:v>
                </c:pt>
                <c:pt idx="402">
                  <c:v>486.1</c:v>
                </c:pt>
                <c:pt idx="403">
                  <c:v>540.9</c:v>
                </c:pt>
                <c:pt idx="404">
                  <c:v>573.70000000000005</c:v>
                </c:pt>
                <c:pt idx="405">
                  <c:v>562.79999999999995</c:v>
                </c:pt>
                <c:pt idx="406">
                  <c:v>572.79999999999995</c:v>
                </c:pt>
                <c:pt idx="407">
                  <c:v>592.79999999999995</c:v>
                </c:pt>
                <c:pt idx="408">
                  <c:v>585.20000000000005</c:v>
                </c:pt>
                <c:pt idx="409">
                  <c:v>522.4</c:v>
                </c:pt>
                <c:pt idx="410">
                  <c:v>471.3</c:v>
                </c:pt>
                <c:pt idx="411">
                  <c:v>549.79999999999995</c:v>
                </c:pt>
                <c:pt idx="412">
                  <c:v>574.9</c:v>
                </c:pt>
                <c:pt idx="413">
                  <c:v>535.6</c:v>
                </c:pt>
                <c:pt idx="414">
                  <c:v>519.4</c:v>
                </c:pt>
                <c:pt idx="415">
                  <c:v>524.9</c:v>
                </c:pt>
                <c:pt idx="416">
                  <c:v>553.1</c:v>
                </c:pt>
                <c:pt idx="417">
                  <c:v>626.20000000000005</c:v>
                </c:pt>
                <c:pt idx="418">
                  <c:v>614.9</c:v>
                </c:pt>
                <c:pt idx="419">
                  <c:v>562</c:v>
                </c:pt>
                <c:pt idx="420">
                  <c:v>561.6</c:v>
                </c:pt>
                <c:pt idx="421">
                  <c:v>600.20000000000005</c:v>
                </c:pt>
                <c:pt idx="422">
                  <c:v>499.6</c:v>
                </c:pt>
                <c:pt idx="423">
                  <c:v>554.6</c:v>
                </c:pt>
                <c:pt idx="424">
                  <c:v>535.9</c:v>
                </c:pt>
                <c:pt idx="425">
                  <c:v>620.1</c:v>
                </c:pt>
                <c:pt idx="426">
                  <c:v>533.70000000000005</c:v>
                </c:pt>
                <c:pt idx="427">
                  <c:v>548.6</c:v>
                </c:pt>
                <c:pt idx="428">
                  <c:v>544.79999999999995</c:v>
                </c:pt>
                <c:pt idx="429">
                  <c:v>550.6</c:v>
                </c:pt>
                <c:pt idx="430">
                  <c:v>564.6</c:v>
                </c:pt>
                <c:pt idx="431">
                  <c:v>579.9</c:v>
                </c:pt>
                <c:pt idx="432">
                  <c:v>528.5</c:v>
                </c:pt>
                <c:pt idx="433">
                  <c:v>629.4</c:v>
                </c:pt>
                <c:pt idx="434">
                  <c:v>599.20000000000005</c:v>
                </c:pt>
                <c:pt idx="435">
                  <c:v>444.2</c:v>
                </c:pt>
                <c:pt idx="436">
                  <c:v>614.4</c:v>
                </c:pt>
                <c:pt idx="437">
                  <c:v>587.9</c:v>
                </c:pt>
                <c:pt idx="438">
                  <c:v>655</c:v>
                </c:pt>
                <c:pt idx="439">
                  <c:v>587.79999999999995</c:v>
                </c:pt>
                <c:pt idx="440">
                  <c:v>622</c:v>
                </c:pt>
                <c:pt idx="441">
                  <c:v>520</c:v>
                </c:pt>
                <c:pt idx="442">
                  <c:v>695.6</c:v>
                </c:pt>
                <c:pt idx="443">
                  <c:v>597.20000000000005</c:v>
                </c:pt>
                <c:pt idx="444">
                  <c:v>560.9</c:v>
                </c:pt>
                <c:pt idx="445">
                  <c:v>526.70000000000005</c:v>
                </c:pt>
                <c:pt idx="446">
                  <c:v>508.3</c:v>
                </c:pt>
                <c:pt idx="447">
                  <c:v>575.1</c:v>
                </c:pt>
                <c:pt idx="448">
                  <c:v>504</c:v>
                </c:pt>
                <c:pt idx="449">
                  <c:v>557</c:v>
                </c:pt>
                <c:pt idx="450">
                  <c:v>569.4</c:v>
                </c:pt>
                <c:pt idx="451">
                  <c:v>520.79999999999995</c:v>
                </c:pt>
                <c:pt idx="452">
                  <c:v>646.5</c:v>
                </c:pt>
                <c:pt idx="453">
                  <c:v>547.70000000000005</c:v>
                </c:pt>
                <c:pt idx="454">
                  <c:v>587.9</c:v>
                </c:pt>
                <c:pt idx="455">
                  <c:v>599.70000000000005</c:v>
                </c:pt>
                <c:pt idx="456">
                  <c:v>548.29999999999995</c:v>
                </c:pt>
                <c:pt idx="457">
                  <c:v>548.4</c:v>
                </c:pt>
                <c:pt idx="458">
                  <c:v>562</c:v>
                </c:pt>
                <c:pt idx="459">
                  <c:v>627.29999999999995</c:v>
                </c:pt>
                <c:pt idx="460">
                  <c:v>565.29999999999995</c:v>
                </c:pt>
                <c:pt idx="461">
                  <c:v>609.70000000000005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560.4</c:v>
                </c:pt>
                <c:pt idx="466">
                  <c:v>563.1</c:v>
                </c:pt>
                <c:pt idx="467">
                  <c:v>590.20000000000005</c:v>
                </c:pt>
                <c:pt idx="468">
                  <c:v>-999</c:v>
                </c:pt>
                <c:pt idx="469">
                  <c:v>608.29999999999995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516.70000000000005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D9-C046-B85A-F0EA39FA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51152"/>
        <c:axId val="1"/>
      </c:scatterChart>
      <c:valAx>
        <c:axId val="14562511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51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664</c:v>
                </c:pt>
                <c:pt idx="33">
                  <c:v>-999</c:v>
                </c:pt>
                <c:pt idx="34">
                  <c:v>560</c:v>
                </c:pt>
                <c:pt idx="35">
                  <c:v>-999</c:v>
                </c:pt>
                <c:pt idx="36">
                  <c:v>-999</c:v>
                </c:pt>
                <c:pt idx="37">
                  <c:v>783</c:v>
                </c:pt>
                <c:pt idx="38">
                  <c:v>-999</c:v>
                </c:pt>
                <c:pt idx="39">
                  <c:v>697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603</c:v>
                </c:pt>
                <c:pt idx="44">
                  <c:v>588</c:v>
                </c:pt>
                <c:pt idx="45">
                  <c:v>-999</c:v>
                </c:pt>
                <c:pt idx="46">
                  <c:v>525</c:v>
                </c:pt>
                <c:pt idx="47">
                  <c:v>558</c:v>
                </c:pt>
                <c:pt idx="48">
                  <c:v>546</c:v>
                </c:pt>
                <c:pt idx="49">
                  <c:v>422</c:v>
                </c:pt>
                <c:pt idx="50">
                  <c:v>423</c:v>
                </c:pt>
                <c:pt idx="51">
                  <c:v>556</c:v>
                </c:pt>
                <c:pt idx="52">
                  <c:v>521</c:v>
                </c:pt>
                <c:pt idx="53">
                  <c:v>700</c:v>
                </c:pt>
                <c:pt idx="54">
                  <c:v>537</c:v>
                </c:pt>
                <c:pt idx="55">
                  <c:v>842</c:v>
                </c:pt>
                <c:pt idx="56">
                  <c:v>516</c:v>
                </c:pt>
                <c:pt idx="57">
                  <c:v>527</c:v>
                </c:pt>
                <c:pt idx="58">
                  <c:v>573</c:v>
                </c:pt>
                <c:pt idx="59">
                  <c:v>429</c:v>
                </c:pt>
                <c:pt idx="60">
                  <c:v>639</c:v>
                </c:pt>
                <c:pt idx="61">
                  <c:v>574</c:v>
                </c:pt>
                <c:pt idx="62">
                  <c:v>739</c:v>
                </c:pt>
                <c:pt idx="63">
                  <c:v>618</c:v>
                </c:pt>
                <c:pt idx="64">
                  <c:v>363</c:v>
                </c:pt>
                <c:pt idx="65">
                  <c:v>466</c:v>
                </c:pt>
                <c:pt idx="66">
                  <c:v>503</c:v>
                </c:pt>
                <c:pt idx="67">
                  <c:v>673</c:v>
                </c:pt>
                <c:pt idx="68">
                  <c:v>603</c:v>
                </c:pt>
                <c:pt idx="69">
                  <c:v>406</c:v>
                </c:pt>
                <c:pt idx="70">
                  <c:v>725</c:v>
                </c:pt>
                <c:pt idx="71">
                  <c:v>438</c:v>
                </c:pt>
                <c:pt idx="72">
                  <c:v>598</c:v>
                </c:pt>
                <c:pt idx="73">
                  <c:v>564</c:v>
                </c:pt>
                <c:pt idx="74">
                  <c:v>544</c:v>
                </c:pt>
                <c:pt idx="75">
                  <c:v>561</c:v>
                </c:pt>
                <c:pt idx="76">
                  <c:v>351</c:v>
                </c:pt>
                <c:pt idx="77">
                  <c:v>691</c:v>
                </c:pt>
                <c:pt idx="78">
                  <c:v>503</c:v>
                </c:pt>
                <c:pt idx="79">
                  <c:v>585</c:v>
                </c:pt>
                <c:pt idx="80">
                  <c:v>524</c:v>
                </c:pt>
                <c:pt idx="81">
                  <c:v>482</c:v>
                </c:pt>
                <c:pt idx="82">
                  <c:v>487</c:v>
                </c:pt>
                <c:pt idx="83">
                  <c:v>425</c:v>
                </c:pt>
                <c:pt idx="84">
                  <c:v>309</c:v>
                </c:pt>
                <c:pt idx="85">
                  <c:v>369</c:v>
                </c:pt>
                <c:pt idx="86">
                  <c:v>423</c:v>
                </c:pt>
                <c:pt idx="87">
                  <c:v>453</c:v>
                </c:pt>
                <c:pt idx="88">
                  <c:v>484</c:v>
                </c:pt>
                <c:pt idx="89">
                  <c:v>472</c:v>
                </c:pt>
                <c:pt idx="90">
                  <c:v>508</c:v>
                </c:pt>
                <c:pt idx="91">
                  <c:v>463</c:v>
                </c:pt>
                <c:pt idx="92">
                  <c:v>532</c:v>
                </c:pt>
                <c:pt idx="93">
                  <c:v>462</c:v>
                </c:pt>
                <c:pt idx="94">
                  <c:v>462</c:v>
                </c:pt>
                <c:pt idx="95">
                  <c:v>734</c:v>
                </c:pt>
                <c:pt idx="96">
                  <c:v>495</c:v>
                </c:pt>
                <c:pt idx="97">
                  <c:v>550</c:v>
                </c:pt>
                <c:pt idx="98">
                  <c:v>384</c:v>
                </c:pt>
                <c:pt idx="99">
                  <c:v>569</c:v>
                </c:pt>
                <c:pt idx="100">
                  <c:v>424</c:v>
                </c:pt>
                <c:pt idx="101">
                  <c:v>401</c:v>
                </c:pt>
                <c:pt idx="102">
                  <c:v>395</c:v>
                </c:pt>
                <c:pt idx="103">
                  <c:v>489</c:v>
                </c:pt>
                <c:pt idx="104">
                  <c:v>408</c:v>
                </c:pt>
                <c:pt idx="105">
                  <c:v>473</c:v>
                </c:pt>
                <c:pt idx="106">
                  <c:v>539</c:v>
                </c:pt>
                <c:pt idx="107">
                  <c:v>378</c:v>
                </c:pt>
                <c:pt idx="108">
                  <c:v>331</c:v>
                </c:pt>
                <c:pt idx="109">
                  <c:v>444</c:v>
                </c:pt>
                <c:pt idx="110">
                  <c:v>417</c:v>
                </c:pt>
                <c:pt idx="111">
                  <c:v>401</c:v>
                </c:pt>
                <c:pt idx="112">
                  <c:v>312</c:v>
                </c:pt>
                <c:pt idx="113">
                  <c:v>329</c:v>
                </c:pt>
                <c:pt idx="114">
                  <c:v>315</c:v>
                </c:pt>
                <c:pt idx="115">
                  <c:v>427</c:v>
                </c:pt>
                <c:pt idx="116">
                  <c:v>385</c:v>
                </c:pt>
                <c:pt idx="117">
                  <c:v>359</c:v>
                </c:pt>
                <c:pt idx="118">
                  <c:v>465</c:v>
                </c:pt>
                <c:pt idx="119">
                  <c:v>498</c:v>
                </c:pt>
                <c:pt idx="120">
                  <c:v>437</c:v>
                </c:pt>
                <c:pt idx="121">
                  <c:v>378</c:v>
                </c:pt>
                <c:pt idx="122">
                  <c:v>390</c:v>
                </c:pt>
                <c:pt idx="123">
                  <c:v>375</c:v>
                </c:pt>
                <c:pt idx="124">
                  <c:v>431</c:v>
                </c:pt>
                <c:pt idx="125">
                  <c:v>537</c:v>
                </c:pt>
                <c:pt idx="126">
                  <c:v>394</c:v>
                </c:pt>
                <c:pt idx="127">
                  <c:v>433</c:v>
                </c:pt>
                <c:pt idx="128">
                  <c:v>404</c:v>
                </c:pt>
                <c:pt idx="129">
                  <c:v>464</c:v>
                </c:pt>
                <c:pt idx="130">
                  <c:v>545</c:v>
                </c:pt>
                <c:pt idx="131">
                  <c:v>585</c:v>
                </c:pt>
                <c:pt idx="132">
                  <c:v>561</c:v>
                </c:pt>
                <c:pt idx="133">
                  <c:v>554</c:v>
                </c:pt>
                <c:pt idx="134">
                  <c:v>416</c:v>
                </c:pt>
                <c:pt idx="135">
                  <c:v>854</c:v>
                </c:pt>
                <c:pt idx="136">
                  <c:v>528</c:v>
                </c:pt>
                <c:pt idx="137">
                  <c:v>642</c:v>
                </c:pt>
                <c:pt idx="138">
                  <c:v>497</c:v>
                </c:pt>
                <c:pt idx="139">
                  <c:v>684</c:v>
                </c:pt>
                <c:pt idx="140">
                  <c:v>488</c:v>
                </c:pt>
                <c:pt idx="141">
                  <c:v>518</c:v>
                </c:pt>
                <c:pt idx="142">
                  <c:v>556</c:v>
                </c:pt>
                <c:pt idx="143">
                  <c:v>642</c:v>
                </c:pt>
                <c:pt idx="144">
                  <c:v>496</c:v>
                </c:pt>
                <c:pt idx="145">
                  <c:v>585</c:v>
                </c:pt>
                <c:pt idx="146">
                  <c:v>541</c:v>
                </c:pt>
                <c:pt idx="147">
                  <c:v>544</c:v>
                </c:pt>
                <c:pt idx="148">
                  <c:v>692</c:v>
                </c:pt>
                <c:pt idx="149">
                  <c:v>-999</c:v>
                </c:pt>
                <c:pt idx="150">
                  <c:v>496</c:v>
                </c:pt>
                <c:pt idx="151">
                  <c:v>-999</c:v>
                </c:pt>
                <c:pt idx="152">
                  <c:v>-999</c:v>
                </c:pt>
                <c:pt idx="153">
                  <c:v>792</c:v>
                </c:pt>
                <c:pt idx="154">
                  <c:v>1433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663</c:v>
                </c:pt>
                <c:pt idx="350">
                  <c:v>-999</c:v>
                </c:pt>
                <c:pt idx="351">
                  <c:v>615</c:v>
                </c:pt>
                <c:pt idx="352">
                  <c:v>465</c:v>
                </c:pt>
                <c:pt idx="353">
                  <c:v>656</c:v>
                </c:pt>
                <c:pt idx="354">
                  <c:v>409</c:v>
                </c:pt>
                <c:pt idx="355">
                  <c:v>611</c:v>
                </c:pt>
                <c:pt idx="356">
                  <c:v>591</c:v>
                </c:pt>
                <c:pt idx="357">
                  <c:v>616</c:v>
                </c:pt>
                <c:pt idx="358">
                  <c:v>498</c:v>
                </c:pt>
                <c:pt idx="359">
                  <c:v>512</c:v>
                </c:pt>
                <c:pt idx="360">
                  <c:v>574</c:v>
                </c:pt>
                <c:pt idx="361">
                  <c:v>418</c:v>
                </c:pt>
                <c:pt idx="362">
                  <c:v>663</c:v>
                </c:pt>
                <c:pt idx="363">
                  <c:v>565</c:v>
                </c:pt>
                <c:pt idx="364">
                  <c:v>508</c:v>
                </c:pt>
                <c:pt idx="365">
                  <c:v>381</c:v>
                </c:pt>
                <c:pt idx="366">
                  <c:v>462</c:v>
                </c:pt>
                <c:pt idx="367">
                  <c:v>436</c:v>
                </c:pt>
                <c:pt idx="368">
                  <c:v>460</c:v>
                </c:pt>
                <c:pt idx="369">
                  <c:v>523</c:v>
                </c:pt>
                <c:pt idx="370">
                  <c:v>444</c:v>
                </c:pt>
                <c:pt idx="371">
                  <c:v>517</c:v>
                </c:pt>
                <c:pt idx="372">
                  <c:v>562</c:v>
                </c:pt>
                <c:pt idx="373">
                  <c:v>548</c:v>
                </c:pt>
                <c:pt idx="374">
                  <c:v>362</c:v>
                </c:pt>
                <c:pt idx="375">
                  <c:v>387</c:v>
                </c:pt>
                <c:pt idx="376">
                  <c:v>332</c:v>
                </c:pt>
                <c:pt idx="377">
                  <c:v>435</c:v>
                </c:pt>
                <c:pt idx="378">
                  <c:v>426</c:v>
                </c:pt>
                <c:pt idx="379">
                  <c:v>555</c:v>
                </c:pt>
                <c:pt idx="380">
                  <c:v>418</c:v>
                </c:pt>
                <c:pt idx="381">
                  <c:v>385</c:v>
                </c:pt>
                <c:pt idx="382">
                  <c:v>498</c:v>
                </c:pt>
                <c:pt idx="383">
                  <c:v>351</c:v>
                </c:pt>
                <c:pt idx="384">
                  <c:v>406</c:v>
                </c:pt>
                <c:pt idx="385">
                  <c:v>468</c:v>
                </c:pt>
                <c:pt idx="386">
                  <c:v>325</c:v>
                </c:pt>
                <c:pt idx="387">
                  <c:v>441</c:v>
                </c:pt>
                <c:pt idx="388">
                  <c:v>415</c:v>
                </c:pt>
                <c:pt idx="389">
                  <c:v>464</c:v>
                </c:pt>
                <c:pt idx="390">
                  <c:v>353</c:v>
                </c:pt>
                <c:pt idx="391">
                  <c:v>307</c:v>
                </c:pt>
                <c:pt idx="392">
                  <c:v>404</c:v>
                </c:pt>
                <c:pt idx="393">
                  <c:v>344</c:v>
                </c:pt>
                <c:pt idx="394">
                  <c:v>473</c:v>
                </c:pt>
                <c:pt idx="395">
                  <c:v>327</c:v>
                </c:pt>
                <c:pt idx="396">
                  <c:v>416</c:v>
                </c:pt>
                <c:pt idx="397">
                  <c:v>499</c:v>
                </c:pt>
                <c:pt idx="398">
                  <c:v>405</c:v>
                </c:pt>
                <c:pt idx="399">
                  <c:v>495</c:v>
                </c:pt>
                <c:pt idx="400">
                  <c:v>478</c:v>
                </c:pt>
                <c:pt idx="401">
                  <c:v>419</c:v>
                </c:pt>
                <c:pt idx="402">
                  <c:v>393</c:v>
                </c:pt>
                <c:pt idx="403">
                  <c:v>535</c:v>
                </c:pt>
                <c:pt idx="404">
                  <c:v>418</c:v>
                </c:pt>
                <c:pt idx="405">
                  <c:v>429</c:v>
                </c:pt>
                <c:pt idx="406">
                  <c:v>516</c:v>
                </c:pt>
                <c:pt idx="407">
                  <c:v>492</c:v>
                </c:pt>
                <c:pt idx="408">
                  <c:v>464</c:v>
                </c:pt>
                <c:pt idx="409">
                  <c:v>490</c:v>
                </c:pt>
                <c:pt idx="410">
                  <c:v>565</c:v>
                </c:pt>
                <c:pt idx="411">
                  <c:v>528</c:v>
                </c:pt>
                <c:pt idx="412">
                  <c:v>511</c:v>
                </c:pt>
                <c:pt idx="413">
                  <c:v>389</c:v>
                </c:pt>
                <c:pt idx="414">
                  <c:v>492</c:v>
                </c:pt>
                <c:pt idx="415">
                  <c:v>474</c:v>
                </c:pt>
                <c:pt idx="416">
                  <c:v>445</c:v>
                </c:pt>
                <c:pt idx="417">
                  <c:v>381</c:v>
                </c:pt>
                <c:pt idx="418">
                  <c:v>482</c:v>
                </c:pt>
                <c:pt idx="419">
                  <c:v>456</c:v>
                </c:pt>
                <c:pt idx="420">
                  <c:v>385</c:v>
                </c:pt>
                <c:pt idx="421">
                  <c:v>388</c:v>
                </c:pt>
                <c:pt idx="422">
                  <c:v>537</c:v>
                </c:pt>
                <c:pt idx="423">
                  <c:v>748</c:v>
                </c:pt>
                <c:pt idx="424">
                  <c:v>558</c:v>
                </c:pt>
                <c:pt idx="425">
                  <c:v>576</c:v>
                </c:pt>
                <c:pt idx="426">
                  <c:v>527</c:v>
                </c:pt>
                <c:pt idx="427">
                  <c:v>616</c:v>
                </c:pt>
                <c:pt idx="428">
                  <c:v>665</c:v>
                </c:pt>
                <c:pt idx="429">
                  <c:v>612</c:v>
                </c:pt>
                <c:pt idx="430">
                  <c:v>510</c:v>
                </c:pt>
                <c:pt idx="431">
                  <c:v>449</c:v>
                </c:pt>
                <c:pt idx="432">
                  <c:v>557</c:v>
                </c:pt>
                <c:pt idx="433">
                  <c:v>468</c:v>
                </c:pt>
                <c:pt idx="434">
                  <c:v>448</c:v>
                </c:pt>
                <c:pt idx="435">
                  <c:v>552</c:v>
                </c:pt>
                <c:pt idx="436">
                  <c:v>523</c:v>
                </c:pt>
                <c:pt idx="437">
                  <c:v>600</c:v>
                </c:pt>
                <c:pt idx="438">
                  <c:v>515</c:v>
                </c:pt>
                <c:pt idx="439">
                  <c:v>445</c:v>
                </c:pt>
                <c:pt idx="440">
                  <c:v>708</c:v>
                </c:pt>
                <c:pt idx="441">
                  <c:v>608</c:v>
                </c:pt>
                <c:pt idx="442">
                  <c:v>499</c:v>
                </c:pt>
                <c:pt idx="443">
                  <c:v>549</c:v>
                </c:pt>
                <c:pt idx="444">
                  <c:v>754</c:v>
                </c:pt>
                <c:pt idx="445">
                  <c:v>691</c:v>
                </c:pt>
                <c:pt idx="446">
                  <c:v>647</c:v>
                </c:pt>
                <c:pt idx="447">
                  <c:v>710</c:v>
                </c:pt>
                <c:pt idx="448">
                  <c:v>624</c:v>
                </c:pt>
                <c:pt idx="449">
                  <c:v>1018</c:v>
                </c:pt>
                <c:pt idx="450">
                  <c:v>474</c:v>
                </c:pt>
                <c:pt idx="451">
                  <c:v>714</c:v>
                </c:pt>
                <c:pt idx="452">
                  <c:v>569</c:v>
                </c:pt>
                <c:pt idx="453">
                  <c:v>435</c:v>
                </c:pt>
                <c:pt idx="454">
                  <c:v>625</c:v>
                </c:pt>
                <c:pt idx="455">
                  <c:v>642</c:v>
                </c:pt>
                <c:pt idx="456">
                  <c:v>442</c:v>
                </c:pt>
                <c:pt idx="457">
                  <c:v>710</c:v>
                </c:pt>
                <c:pt idx="458">
                  <c:v>536</c:v>
                </c:pt>
                <c:pt idx="459">
                  <c:v>1140</c:v>
                </c:pt>
                <c:pt idx="460">
                  <c:v>539</c:v>
                </c:pt>
                <c:pt idx="461">
                  <c:v>455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588</c:v>
                </c:pt>
                <c:pt idx="466">
                  <c:v>488</c:v>
                </c:pt>
                <c:pt idx="467">
                  <c:v>808</c:v>
                </c:pt>
                <c:pt idx="468">
                  <c:v>-999</c:v>
                </c:pt>
                <c:pt idx="469">
                  <c:v>589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631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0-2346-ADAB-362A512D02B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593</c:v>
                </c:pt>
                <c:pt idx="33">
                  <c:v>-999</c:v>
                </c:pt>
                <c:pt idx="34">
                  <c:v>568</c:v>
                </c:pt>
                <c:pt idx="35">
                  <c:v>-999</c:v>
                </c:pt>
                <c:pt idx="36">
                  <c:v>-999</c:v>
                </c:pt>
                <c:pt idx="37">
                  <c:v>489</c:v>
                </c:pt>
                <c:pt idx="38">
                  <c:v>-999</c:v>
                </c:pt>
                <c:pt idx="39">
                  <c:v>650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456</c:v>
                </c:pt>
                <c:pt idx="44">
                  <c:v>557</c:v>
                </c:pt>
                <c:pt idx="45">
                  <c:v>-999</c:v>
                </c:pt>
                <c:pt idx="46">
                  <c:v>373</c:v>
                </c:pt>
                <c:pt idx="47">
                  <c:v>491</c:v>
                </c:pt>
                <c:pt idx="48">
                  <c:v>479</c:v>
                </c:pt>
                <c:pt idx="49">
                  <c:v>503</c:v>
                </c:pt>
                <c:pt idx="50">
                  <c:v>804</c:v>
                </c:pt>
                <c:pt idx="51">
                  <c:v>490</c:v>
                </c:pt>
                <c:pt idx="52">
                  <c:v>504</c:v>
                </c:pt>
                <c:pt idx="53">
                  <c:v>607</c:v>
                </c:pt>
                <c:pt idx="54">
                  <c:v>749</c:v>
                </c:pt>
                <c:pt idx="55">
                  <c:v>462</c:v>
                </c:pt>
                <c:pt idx="56">
                  <c:v>696</c:v>
                </c:pt>
                <c:pt idx="57">
                  <c:v>464</c:v>
                </c:pt>
                <c:pt idx="58">
                  <c:v>411</c:v>
                </c:pt>
                <c:pt idx="59">
                  <c:v>632</c:v>
                </c:pt>
                <c:pt idx="60">
                  <c:v>626</c:v>
                </c:pt>
                <c:pt idx="61">
                  <c:v>580</c:v>
                </c:pt>
                <c:pt idx="62">
                  <c:v>440</c:v>
                </c:pt>
                <c:pt idx="63">
                  <c:v>753</c:v>
                </c:pt>
                <c:pt idx="64">
                  <c:v>606</c:v>
                </c:pt>
                <c:pt idx="65">
                  <c:v>442</c:v>
                </c:pt>
                <c:pt idx="66">
                  <c:v>553</c:v>
                </c:pt>
                <c:pt idx="67">
                  <c:v>671</c:v>
                </c:pt>
                <c:pt idx="68">
                  <c:v>515</c:v>
                </c:pt>
                <c:pt idx="69">
                  <c:v>590</c:v>
                </c:pt>
                <c:pt idx="70">
                  <c:v>581</c:v>
                </c:pt>
                <c:pt idx="71">
                  <c:v>511</c:v>
                </c:pt>
                <c:pt idx="72">
                  <c:v>438</c:v>
                </c:pt>
                <c:pt idx="73">
                  <c:v>487</c:v>
                </c:pt>
                <c:pt idx="74">
                  <c:v>521</c:v>
                </c:pt>
                <c:pt idx="75">
                  <c:v>624</c:v>
                </c:pt>
                <c:pt idx="76">
                  <c:v>593</c:v>
                </c:pt>
                <c:pt idx="77">
                  <c:v>451</c:v>
                </c:pt>
                <c:pt idx="78">
                  <c:v>485</c:v>
                </c:pt>
                <c:pt idx="79">
                  <c:v>539</c:v>
                </c:pt>
                <c:pt idx="80">
                  <c:v>795</c:v>
                </c:pt>
                <c:pt idx="81">
                  <c:v>464</c:v>
                </c:pt>
                <c:pt idx="82">
                  <c:v>430</c:v>
                </c:pt>
                <c:pt idx="83">
                  <c:v>483</c:v>
                </c:pt>
                <c:pt idx="84">
                  <c:v>466</c:v>
                </c:pt>
                <c:pt idx="85">
                  <c:v>480</c:v>
                </c:pt>
                <c:pt idx="86">
                  <c:v>448</c:v>
                </c:pt>
                <c:pt idx="87">
                  <c:v>568</c:v>
                </c:pt>
                <c:pt idx="88">
                  <c:v>569</c:v>
                </c:pt>
                <c:pt idx="89">
                  <c:v>462</c:v>
                </c:pt>
                <c:pt idx="90">
                  <c:v>450</c:v>
                </c:pt>
                <c:pt idx="91">
                  <c:v>441</c:v>
                </c:pt>
                <c:pt idx="92">
                  <c:v>529</c:v>
                </c:pt>
                <c:pt idx="93">
                  <c:v>439</c:v>
                </c:pt>
                <c:pt idx="94">
                  <c:v>509</c:v>
                </c:pt>
                <c:pt idx="95">
                  <c:v>376</c:v>
                </c:pt>
                <c:pt idx="96">
                  <c:v>419</c:v>
                </c:pt>
                <c:pt idx="97">
                  <c:v>399</c:v>
                </c:pt>
                <c:pt idx="98">
                  <c:v>567</c:v>
                </c:pt>
                <c:pt idx="99">
                  <c:v>338</c:v>
                </c:pt>
                <c:pt idx="100">
                  <c:v>413</c:v>
                </c:pt>
                <c:pt idx="101">
                  <c:v>493</c:v>
                </c:pt>
                <c:pt idx="102">
                  <c:v>432</c:v>
                </c:pt>
                <c:pt idx="103">
                  <c:v>390</c:v>
                </c:pt>
                <c:pt idx="104">
                  <c:v>371</c:v>
                </c:pt>
                <c:pt idx="105">
                  <c:v>369</c:v>
                </c:pt>
                <c:pt idx="106">
                  <c:v>408</c:v>
                </c:pt>
                <c:pt idx="107">
                  <c:v>430</c:v>
                </c:pt>
                <c:pt idx="108">
                  <c:v>409</c:v>
                </c:pt>
                <c:pt idx="109">
                  <c:v>571</c:v>
                </c:pt>
                <c:pt idx="110">
                  <c:v>522</c:v>
                </c:pt>
                <c:pt idx="111">
                  <c:v>396</c:v>
                </c:pt>
                <c:pt idx="112">
                  <c:v>300</c:v>
                </c:pt>
                <c:pt idx="113">
                  <c:v>345</c:v>
                </c:pt>
                <c:pt idx="114">
                  <c:v>428</c:v>
                </c:pt>
                <c:pt idx="115">
                  <c:v>325</c:v>
                </c:pt>
                <c:pt idx="116">
                  <c:v>381</c:v>
                </c:pt>
                <c:pt idx="117">
                  <c:v>360</c:v>
                </c:pt>
                <c:pt idx="118">
                  <c:v>339</c:v>
                </c:pt>
                <c:pt idx="119">
                  <c:v>526</c:v>
                </c:pt>
                <c:pt idx="120">
                  <c:v>357</c:v>
                </c:pt>
                <c:pt idx="121">
                  <c:v>335</c:v>
                </c:pt>
                <c:pt idx="122">
                  <c:v>372</c:v>
                </c:pt>
                <c:pt idx="123">
                  <c:v>381</c:v>
                </c:pt>
                <c:pt idx="124">
                  <c:v>274</c:v>
                </c:pt>
                <c:pt idx="125">
                  <c:v>393</c:v>
                </c:pt>
                <c:pt idx="126">
                  <c:v>474</c:v>
                </c:pt>
                <c:pt idx="127">
                  <c:v>531</c:v>
                </c:pt>
                <c:pt idx="128">
                  <c:v>422</c:v>
                </c:pt>
                <c:pt idx="129">
                  <c:v>391</c:v>
                </c:pt>
                <c:pt idx="130">
                  <c:v>517</c:v>
                </c:pt>
                <c:pt idx="131">
                  <c:v>448</c:v>
                </c:pt>
                <c:pt idx="132">
                  <c:v>483</c:v>
                </c:pt>
                <c:pt idx="133">
                  <c:v>505</c:v>
                </c:pt>
                <c:pt idx="134">
                  <c:v>381</c:v>
                </c:pt>
                <c:pt idx="135">
                  <c:v>463</c:v>
                </c:pt>
                <c:pt idx="136">
                  <c:v>688</c:v>
                </c:pt>
                <c:pt idx="137">
                  <c:v>426</c:v>
                </c:pt>
                <c:pt idx="138">
                  <c:v>672</c:v>
                </c:pt>
                <c:pt idx="139">
                  <c:v>492</c:v>
                </c:pt>
                <c:pt idx="140">
                  <c:v>325</c:v>
                </c:pt>
                <c:pt idx="141">
                  <c:v>687</c:v>
                </c:pt>
                <c:pt idx="142">
                  <c:v>493</c:v>
                </c:pt>
                <c:pt idx="143">
                  <c:v>487</c:v>
                </c:pt>
                <c:pt idx="144">
                  <c:v>560</c:v>
                </c:pt>
                <c:pt idx="145">
                  <c:v>600</c:v>
                </c:pt>
                <c:pt idx="146">
                  <c:v>685</c:v>
                </c:pt>
                <c:pt idx="147">
                  <c:v>716</c:v>
                </c:pt>
                <c:pt idx="148">
                  <c:v>638</c:v>
                </c:pt>
                <c:pt idx="149">
                  <c:v>-999</c:v>
                </c:pt>
                <c:pt idx="150">
                  <c:v>895</c:v>
                </c:pt>
                <c:pt idx="151">
                  <c:v>-999</c:v>
                </c:pt>
                <c:pt idx="152">
                  <c:v>-999</c:v>
                </c:pt>
                <c:pt idx="153">
                  <c:v>604</c:v>
                </c:pt>
                <c:pt idx="154">
                  <c:v>816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549</c:v>
                </c:pt>
                <c:pt idx="350">
                  <c:v>-999</c:v>
                </c:pt>
                <c:pt idx="351">
                  <c:v>774</c:v>
                </c:pt>
                <c:pt idx="352">
                  <c:v>578</c:v>
                </c:pt>
                <c:pt idx="353">
                  <c:v>623</c:v>
                </c:pt>
                <c:pt idx="354">
                  <c:v>576</c:v>
                </c:pt>
                <c:pt idx="355">
                  <c:v>670</c:v>
                </c:pt>
                <c:pt idx="356">
                  <c:v>829</c:v>
                </c:pt>
                <c:pt idx="357">
                  <c:v>633</c:v>
                </c:pt>
                <c:pt idx="358">
                  <c:v>479</c:v>
                </c:pt>
                <c:pt idx="359">
                  <c:v>612</c:v>
                </c:pt>
                <c:pt idx="360">
                  <c:v>635</c:v>
                </c:pt>
                <c:pt idx="361">
                  <c:v>753</c:v>
                </c:pt>
                <c:pt idx="362">
                  <c:v>642</c:v>
                </c:pt>
                <c:pt idx="363">
                  <c:v>541</c:v>
                </c:pt>
                <c:pt idx="364">
                  <c:v>382</c:v>
                </c:pt>
                <c:pt idx="365">
                  <c:v>522</c:v>
                </c:pt>
                <c:pt idx="366">
                  <c:v>491</c:v>
                </c:pt>
                <c:pt idx="367">
                  <c:v>483</c:v>
                </c:pt>
                <c:pt idx="368">
                  <c:v>557</c:v>
                </c:pt>
                <c:pt idx="369">
                  <c:v>558</c:v>
                </c:pt>
                <c:pt idx="370">
                  <c:v>759</c:v>
                </c:pt>
                <c:pt idx="371">
                  <c:v>485</c:v>
                </c:pt>
                <c:pt idx="372">
                  <c:v>562</c:v>
                </c:pt>
                <c:pt idx="373">
                  <c:v>498</c:v>
                </c:pt>
                <c:pt idx="374">
                  <c:v>584</c:v>
                </c:pt>
                <c:pt idx="375">
                  <c:v>453</c:v>
                </c:pt>
                <c:pt idx="376">
                  <c:v>456</c:v>
                </c:pt>
                <c:pt idx="377">
                  <c:v>548</c:v>
                </c:pt>
                <c:pt idx="378">
                  <c:v>325</c:v>
                </c:pt>
                <c:pt idx="379">
                  <c:v>588</c:v>
                </c:pt>
                <c:pt idx="380">
                  <c:v>421</c:v>
                </c:pt>
                <c:pt idx="381">
                  <c:v>592</c:v>
                </c:pt>
                <c:pt idx="382">
                  <c:v>494</c:v>
                </c:pt>
                <c:pt idx="383">
                  <c:v>408</c:v>
                </c:pt>
                <c:pt idx="384">
                  <c:v>387</c:v>
                </c:pt>
                <c:pt idx="385">
                  <c:v>541</c:v>
                </c:pt>
                <c:pt idx="386">
                  <c:v>411</c:v>
                </c:pt>
                <c:pt idx="387">
                  <c:v>280</c:v>
                </c:pt>
                <c:pt idx="388">
                  <c:v>305</c:v>
                </c:pt>
                <c:pt idx="389">
                  <c:v>442</c:v>
                </c:pt>
                <c:pt idx="390">
                  <c:v>458</c:v>
                </c:pt>
                <c:pt idx="391">
                  <c:v>470</c:v>
                </c:pt>
                <c:pt idx="392">
                  <c:v>598</c:v>
                </c:pt>
                <c:pt idx="393">
                  <c:v>440</c:v>
                </c:pt>
                <c:pt idx="394">
                  <c:v>394</c:v>
                </c:pt>
                <c:pt idx="395">
                  <c:v>381</c:v>
                </c:pt>
                <c:pt idx="396">
                  <c:v>458</c:v>
                </c:pt>
                <c:pt idx="397">
                  <c:v>363</c:v>
                </c:pt>
                <c:pt idx="398">
                  <c:v>402</c:v>
                </c:pt>
                <c:pt idx="399">
                  <c:v>407</c:v>
                </c:pt>
                <c:pt idx="400">
                  <c:v>405</c:v>
                </c:pt>
                <c:pt idx="401">
                  <c:v>598</c:v>
                </c:pt>
                <c:pt idx="402">
                  <c:v>360</c:v>
                </c:pt>
                <c:pt idx="403">
                  <c:v>554</c:v>
                </c:pt>
                <c:pt idx="404">
                  <c:v>344</c:v>
                </c:pt>
                <c:pt idx="405">
                  <c:v>464</c:v>
                </c:pt>
                <c:pt idx="406">
                  <c:v>324</c:v>
                </c:pt>
                <c:pt idx="407">
                  <c:v>389</c:v>
                </c:pt>
                <c:pt idx="408">
                  <c:v>538</c:v>
                </c:pt>
                <c:pt idx="409">
                  <c:v>407</c:v>
                </c:pt>
                <c:pt idx="410">
                  <c:v>400</c:v>
                </c:pt>
                <c:pt idx="411">
                  <c:v>462</c:v>
                </c:pt>
                <c:pt idx="412">
                  <c:v>359</c:v>
                </c:pt>
                <c:pt idx="413">
                  <c:v>504</c:v>
                </c:pt>
                <c:pt idx="414">
                  <c:v>438</c:v>
                </c:pt>
                <c:pt idx="415">
                  <c:v>494</c:v>
                </c:pt>
                <c:pt idx="416">
                  <c:v>599</c:v>
                </c:pt>
                <c:pt idx="417">
                  <c:v>543</c:v>
                </c:pt>
                <c:pt idx="418">
                  <c:v>388</c:v>
                </c:pt>
                <c:pt idx="419">
                  <c:v>744</c:v>
                </c:pt>
                <c:pt idx="420">
                  <c:v>543</c:v>
                </c:pt>
                <c:pt idx="421">
                  <c:v>464</c:v>
                </c:pt>
                <c:pt idx="422">
                  <c:v>570</c:v>
                </c:pt>
                <c:pt idx="423">
                  <c:v>659</c:v>
                </c:pt>
                <c:pt idx="424">
                  <c:v>449</c:v>
                </c:pt>
                <c:pt idx="425">
                  <c:v>418</c:v>
                </c:pt>
                <c:pt idx="426">
                  <c:v>604</c:v>
                </c:pt>
                <c:pt idx="427">
                  <c:v>561</c:v>
                </c:pt>
                <c:pt idx="428">
                  <c:v>460</c:v>
                </c:pt>
                <c:pt idx="429">
                  <c:v>706</c:v>
                </c:pt>
                <c:pt idx="430">
                  <c:v>406</c:v>
                </c:pt>
                <c:pt idx="431">
                  <c:v>572</c:v>
                </c:pt>
                <c:pt idx="432">
                  <c:v>763</c:v>
                </c:pt>
                <c:pt idx="433">
                  <c:v>451</c:v>
                </c:pt>
                <c:pt idx="434">
                  <c:v>579</c:v>
                </c:pt>
                <c:pt idx="435">
                  <c:v>579</c:v>
                </c:pt>
                <c:pt idx="436">
                  <c:v>506</c:v>
                </c:pt>
                <c:pt idx="437">
                  <c:v>644</c:v>
                </c:pt>
                <c:pt idx="438">
                  <c:v>751</c:v>
                </c:pt>
                <c:pt idx="439">
                  <c:v>486</c:v>
                </c:pt>
                <c:pt idx="440">
                  <c:v>508</c:v>
                </c:pt>
                <c:pt idx="441">
                  <c:v>624</c:v>
                </c:pt>
                <c:pt idx="442">
                  <c:v>626</c:v>
                </c:pt>
                <c:pt idx="443">
                  <c:v>728</c:v>
                </c:pt>
                <c:pt idx="444">
                  <c:v>719</c:v>
                </c:pt>
                <c:pt idx="445">
                  <c:v>666</c:v>
                </c:pt>
                <c:pt idx="446">
                  <c:v>458</c:v>
                </c:pt>
                <c:pt idx="447">
                  <c:v>648</c:v>
                </c:pt>
                <c:pt idx="448">
                  <c:v>460</c:v>
                </c:pt>
                <c:pt idx="449">
                  <c:v>527</c:v>
                </c:pt>
                <c:pt idx="450">
                  <c:v>567</c:v>
                </c:pt>
                <c:pt idx="451">
                  <c:v>466</c:v>
                </c:pt>
                <c:pt idx="452">
                  <c:v>612</c:v>
                </c:pt>
                <c:pt idx="453">
                  <c:v>583</c:v>
                </c:pt>
                <c:pt idx="454">
                  <c:v>517</c:v>
                </c:pt>
                <c:pt idx="455">
                  <c:v>508</c:v>
                </c:pt>
                <c:pt idx="456">
                  <c:v>656</c:v>
                </c:pt>
                <c:pt idx="457">
                  <c:v>419</c:v>
                </c:pt>
                <c:pt idx="458">
                  <c:v>447</c:v>
                </c:pt>
                <c:pt idx="459">
                  <c:v>533</c:v>
                </c:pt>
                <c:pt idx="460">
                  <c:v>599</c:v>
                </c:pt>
                <c:pt idx="461">
                  <c:v>560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553</c:v>
                </c:pt>
                <c:pt idx="466">
                  <c:v>512</c:v>
                </c:pt>
                <c:pt idx="467">
                  <c:v>626</c:v>
                </c:pt>
                <c:pt idx="468">
                  <c:v>-999</c:v>
                </c:pt>
                <c:pt idx="469">
                  <c:v>668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847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0-2346-ADAB-362A512D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58400"/>
        <c:axId val="1"/>
      </c:scatterChart>
      <c:valAx>
        <c:axId val="14561584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58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1</c:v>
                </c:pt>
                <c:pt idx="33">
                  <c:v>-999</c:v>
                </c:pt>
                <c:pt idx="34">
                  <c:v>1</c:v>
                </c:pt>
                <c:pt idx="35">
                  <c:v>-999</c:v>
                </c:pt>
                <c:pt idx="36">
                  <c:v>-999</c:v>
                </c:pt>
                <c:pt idx="37">
                  <c:v>1</c:v>
                </c:pt>
                <c:pt idx="38">
                  <c:v>-999</c:v>
                </c:pt>
                <c:pt idx="39">
                  <c:v>1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1</c:v>
                </c:pt>
                <c:pt idx="44">
                  <c:v>1</c:v>
                </c:pt>
                <c:pt idx="45">
                  <c:v>-999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-999</c:v>
                </c:pt>
                <c:pt idx="150">
                  <c:v>1</c:v>
                </c:pt>
                <c:pt idx="151">
                  <c:v>-999</c:v>
                </c:pt>
                <c:pt idx="152">
                  <c:v>-999</c:v>
                </c:pt>
                <c:pt idx="153">
                  <c:v>1</c:v>
                </c:pt>
                <c:pt idx="154">
                  <c:v>1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1</c:v>
                </c:pt>
                <c:pt idx="350">
                  <c:v>-999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-999</c:v>
                </c:pt>
                <c:pt idx="469">
                  <c:v>1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1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1.6</c:v>
                </c:pt>
                <c:pt idx="25">
                  <c:v>2.7</c:v>
                </c:pt>
                <c:pt idx="26">
                  <c:v>3.5</c:v>
                </c:pt>
                <c:pt idx="27">
                  <c:v>2.9</c:v>
                </c:pt>
                <c:pt idx="28">
                  <c:v>2.7</c:v>
                </c:pt>
                <c:pt idx="29">
                  <c:v>3.5</c:v>
                </c:pt>
                <c:pt idx="30">
                  <c:v>4.7</c:v>
                </c:pt>
                <c:pt idx="31">
                  <c:v>5.5</c:v>
                </c:pt>
                <c:pt idx="32">
                  <c:v>6.7</c:v>
                </c:pt>
                <c:pt idx="33">
                  <c:v>7.3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10</c:v>
                </c:pt>
                <c:pt idx="37">
                  <c:v>10.9</c:v>
                </c:pt>
                <c:pt idx="38">
                  <c:v>11.8</c:v>
                </c:pt>
                <c:pt idx="39">
                  <c:v>12.6</c:v>
                </c:pt>
                <c:pt idx="40">
                  <c:v>13.5</c:v>
                </c:pt>
                <c:pt idx="41">
                  <c:v>14.6</c:v>
                </c:pt>
                <c:pt idx="42">
                  <c:v>15.5</c:v>
                </c:pt>
                <c:pt idx="43">
                  <c:v>16</c:v>
                </c:pt>
                <c:pt idx="44">
                  <c:v>17.100000000000001</c:v>
                </c:pt>
                <c:pt idx="45">
                  <c:v>18</c:v>
                </c:pt>
                <c:pt idx="46">
                  <c:v>18.899999999999999</c:v>
                </c:pt>
                <c:pt idx="47">
                  <c:v>19.899999999999999</c:v>
                </c:pt>
                <c:pt idx="48">
                  <c:v>20.8</c:v>
                </c:pt>
                <c:pt idx="49">
                  <c:v>21.1</c:v>
                </c:pt>
                <c:pt idx="50">
                  <c:v>22.4</c:v>
                </c:pt>
                <c:pt idx="51">
                  <c:v>22.8</c:v>
                </c:pt>
                <c:pt idx="52">
                  <c:v>23.7</c:v>
                </c:pt>
                <c:pt idx="53">
                  <c:v>24.2</c:v>
                </c:pt>
                <c:pt idx="54">
                  <c:v>25.1</c:v>
                </c:pt>
                <c:pt idx="55">
                  <c:v>26.2</c:v>
                </c:pt>
                <c:pt idx="56">
                  <c:v>27</c:v>
                </c:pt>
                <c:pt idx="57">
                  <c:v>27.5</c:v>
                </c:pt>
                <c:pt idx="58">
                  <c:v>28.6</c:v>
                </c:pt>
                <c:pt idx="59">
                  <c:v>28.8</c:v>
                </c:pt>
                <c:pt idx="60">
                  <c:v>30.2</c:v>
                </c:pt>
                <c:pt idx="61">
                  <c:v>30.6</c:v>
                </c:pt>
                <c:pt idx="62">
                  <c:v>31.9</c:v>
                </c:pt>
                <c:pt idx="63">
                  <c:v>32.200000000000003</c:v>
                </c:pt>
                <c:pt idx="64">
                  <c:v>33.700000000000003</c:v>
                </c:pt>
                <c:pt idx="65">
                  <c:v>34.1</c:v>
                </c:pt>
                <c:pt idx="66">
                  <c:v>35</c:v>
                </c:pt>
                <c:pt idx="67">
                  <c:v>35.9</c:v>
                </c:pt>
                <c:pt idx="68">
                  <c:v>36.6</c:v>
                </c:pt>
                <c:pt idx="69">
                  <c:v>37.700000000000003</c:v>
                </c:pt>
                <c:pt idx="70">
                  <c:v>38.6</c:v>
                </c:pt>
                <c:pt idx="71">
                  <c:v>39.5</c:v>
                </c:pt>
                <c:pt idx="72">
                  <c:v>40.799999999999997</c:v>
                </c:pt>
                <c:pt idx="73">
                  <c:v>41.3</c:v>
                </c:pt>
                <c:pt idx="74">
                  <c:v>42.4</c:v>
                </c:pt>
                <c:pt idx="75">
                  <c:v>43.7</c:v>
                </c:pt>
                <c:pt idx="76">
                  <c:v>44.1</c:v>
                </c:pt>
                <c:pt idx="77">
                  <c:v>45.2</c:v>
                </c:pt>
                <c:pt idx="78">
                  <c:v>46.1</c:v>
                </c:pt>
                <c:pt idx="79">
                  <c:v>47</c:v>
                </c:pt>
                <c:pt idx="80">
                  <c:v>47.9</c:v>
                </c:pt>
                <c:pt idx="81">
                  <c:v>48.8</c:v>
                </c:pt>
                <c:pt idx="82">
                  <c:v>50.1</c:v>
                </c:pt>
                <c:pt idx="83">
                  <c:v>50.4</c:v>
                </c:pt>
                <c:pt idx="84">
                  <c:v>51.5</c:v>
                </c:pt>
                <c:pt idx="85">
                  <c:v>52.1</c:v>
                </c:pt>
                <c:pt idx="86">
                  <c:v>53.4</c:v>
                </c:pt>
                <c:pt idx="87">
                  <c:v>54.1</c:v>
                </c:pt>
                <c:pt idx="88">
                  <c:v>54.5</c:v>
                </c:pt>
                <c:pt idx="89">
                  <c:v>55.7</c:v>
                </c:pt>
                <c:pt idx="90">
                  <c:v>56.3</c:v>
                </c:pt>
                <c:pt idx="91">
                  <c:v>57.6</c:v>
                </c:pt>
                <c:pt idx="92">
                  <c:v>58.1</c:v>
                </c:pt>
                <c:pt idx="93">
                  <c:v>59.2</c:v>
                </c:pt>
                <c:pt idx="94">
                  <c:v>60.1</c:v>
                </c:pt>
                <c:pt idx="95">
                  <c:v>60.6</c:v>
                </c:pt>
                <c:pt idx="96">
                  <c:v>61.7</c:v>
                </c:pt>
                <c:pt idx="97">
                  <c:v>62.5</c:v>
                </c:pt>
                <c:pt idx="98">
                  <c:v>63.6</c:v>
                </c:pt>
                <c:pt idx="99">
                  <c:v>64.099999999999994</c:v>
                </c:pt>
                <c:pt idx="100">
                  <c:v>65.599999999999994</c:v>
                </c:pt>
                <c:pt idx="101">
                  <c:v>65.7</c:v>
                </c:pt>
                <c:pt idx="102">
                  <c:v>66.8</c:v>
                </c:pt>
                <c:pt idx="103">
                  <c:v>67.599999999999994</c:v>
                </c:pt>
                <c:pt idx="104">
                  <c:v>68.3</c:v>
                </c:pt>
                <c:pt idx="105">
                  <c:v>69.599999999999994</c:v>
                </c:pt>
                <c:pt idx="106">
                  <c:v>69.900000000000006</c:v>
                </c:pt>
                <c:pt idx="107">
                  <c:v>70.8</c:v>
                </c:pt>
                <c:pt idx="108">
                  <c:v>71.8</c:v>
                </c:pt>
                <c:pt idx="109">
                  <c:v>72.7</c:v>
                </c:pt>
                <c:pt idx="110">
                  <c:v>73.400000000000006</c:v>
                </c:pt>
                <c:pt idx="111">
                  <c:v>74.900000000000006</c:v>
                </c:pt>
                <c:pt idx="112">
                  <c:v>75.2</c:v>
                </c:pt>
                <c:pt idx="113">
                  <c:v>76.7</c:v>
                </c:pt>
                <c:pt idx="114">
                  <c:v>77</c:v>
                </c:pt>
                <c:pt idx="115">
                  <c:v>78.5</c:v>
                </c:pt>
                <c:pt idx="116">
                  <c:v>78.900000000000006</c:v>
                </c:pt>
                <c:pt idx="117">
                  <c:v>80.099999999999994</c:v>
                </c:pt>
                <c:pt idx="118">
                  <c:v>81</c:v>
                </c:pt>
                <c:pt idx="119">
                  <c:v>82</c:v>
                </c:pt>
                <c:pt idx="120">
                  <c:v>82.5</c:v>
                </c:pt>
                <c:pt idx="121">
                  <c:v>84.3</c:v>
                </c:pt>
                <c:pt idx="122">
                  <c:v>84</c:v>
                </c:pt>
                <c:pt idx="123">
                  <c:v>85.6</c:v>
                </c:pt>
                <c:pt idx="124">
                  <c:v>86.7</c:v>
                </c:pt>
                <c:pt idx="125">
                  <c:v>86.9</c:v>
                </c:pt>
                <c:pt idx="126">
                  <c:v>88.1</c:v>
                </c:pt>
                <c:pt idx="127">
                  <c:v>89.2</c:v>
                </c:pt>
                <c:pt idx="128">
                  <c:v>89.4</c:v>
                </c:pt>
                <c:pt idx="129">
                  <c:v>90.9</c:v>
                </c:pt>
                <c:pt idx="130">
                  <c:v>91.8</c:v>
                </c:pt>
                <c:pt idx="131">
                  <c:v>92.3</c:v>
                </c:pt>
                <c:pt idx="132">
                  <c:v>93.8</c:v>
                </c:pt>
                <c:pt idx="133">
                  <c:v>94.3</c:v>
                </c:pt>
                <c:pt idx="134">
                  <c:v>95.1</c:v>
                </c:pt>
                <c:pt idx="135">
                  <c:v>96.2</c:v>
                </c:pt>
                <c:pt idx="136">
                  <c:v>96.9</c:v>
                </c:pt>
                <c:pt idx="137">
                  <c:v>97.8</c:v>
                </c:pt>
                <c:pt idx="138">
                  <c:v>98.3</c:v>
                </c:pt>
                <c:pt idx="139">
                  <c:v>99.4</c:v>
                </c:pt>
                <c:pt idx="140">
                  <c:v>100.4</c:v>
                </c:pt>
                <c:pt idx="141">
                  <c:v>100.9</c:v>
                </c:pt>
                <c:pt idx="142">
                  <c:v>101.8</c:v>
                </c:pt>
                <c:pt idx="143">
                  <c:v>102.5</c:v>
                </c:pt>
                <c:pt idx="144">
                  <c:v>103.6</c:v>
                </c:pt>
                <c:pt idx="145">
                  <c:v>104.4</c:v>
                </c:pt>
                <c:pt idx="146">
                  <c:v>105.4</c:v>
                </c:pt>
                <c:pt idx="147">
                  <c:v>105.8</c:v>
                </c:pt>
                <c:pt idx="148">
                  <c:v>106.4</c:v>
                </c:pt>
                <c:pt idx="149">
                  <c:v>107.5</c:v>
                </c:pt>
                <c:pt idx="150">
                  <c:v>108</c:v>
                </c:pt>
                <c:pt idx="151">
                  <c:v>108.4</c:v>
                </c:pt>
                <c:pt idx="152">
                  <c:v>110</c:v>
                </c:pt>
                <c:pt idx="153">
                  <c:v>110.4</c:v>
                </c:pt>
                <c:pt idx="154">
                  <c:v>111.5</c:v>
                </c:pt>
                <c:pt idx="155">
                  <c:v>111.5</c:v>
                </c:pt>
                <c:pt idx="156">
                  <c:v>113.1</c:v>
                </c:pt>
                <c:pt idx="157">
                  <c:v>113.3</c:v>
                </c:pt>
                <c:pt idx="158">
                  <c:v>114.4</c:v>
                </c:pt>
                <c:pt idx="159">
                  <c:v>114.9</c:v>
                </c:pt>
                <c:pt idx="160">
                  <c:v>115.8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118.7</c:v>
                </c:pt>
                <c:pt idx="165">
                  <c:v>120.4</c:v>
                </c:pt>
                <c:pt idx="166">
                  <c:v>120.6</c:v>
                </c:pt>
                <c:pt idx="167">
                  <c:v>121.7</c:v>
                </c:pt>
                <c:pt idx="168">
                  <c:v>122.8</c:v>
                </c:pt>
                <c:pt idx="169">
                  <c:v>123.3</c:v>
                </c:pt>
                <c:pt idx="170">
                  <c:v>124.4</c:v>
                </c:pt>
                <c:pt idx="171">
                  <c:v>124.9</c:v>
                </c:pt>
                <c:pt idx="172">
                  <c:v>126</c:v>
                </c:pt>
                <c:pt idx="173">
                  <c:v>126.8</c:v>
                </c:pt>
                <c:pt idx="174">
                  <c:v>128</c:v>
                </c:pt>
                <c:pt idx="175">
                  <c:v>127.9</c:v>
                </c:pt>
                <c:pt idx="176">
                  <c:v>129.1</c:v>
                </c:pt>
                <c:pt idx="177">
                  <c:v>130.4</c:v>
                </c:pt>
                <c:pt idx="178">
                  <c:v>130.80000000000001</c:v>
                </c:pt>
                <c:pt idx="179">
                  <c:v>131.9</c:v>
                </c:pt>
                <c:pt idx="180">
                  <c:v>133.30000000000001</c:v>
                </c:pt>
                <c:pt idx="181">
                  <c:v>133.5</c:v>
                </c:pt>
                <c:pt idx="182">
                  <c:v>134.80000000000001</c:v>
                </c:pt>
                <c:pt idx="183">
                  <c:v>135.69999999999999</c:v>
                </c:pt>
                <c:pt idx="184">
                  <c:v>136.80000000000001</c:v>
                </c:pt>
                <c:pt idx="185">
                  <c:v>137.69999999999999</c:v>
                </c:pt>
                <c:pt idx="186">
                  <c:v>138.6</c:v>
                </c:pt>
                <c:pt idx="187">
                  <c:v>139.9</c:v>
                </c:pt>
                <c:pt idx="188">
                  <c:v>141</c:v>
                </c:pt>
                <c:pt idx="189">
                  <c:v>141.69999999999999</c:v>
                </c:pt>
                <c:pt idx="190">
                  <c:v>143.1</c:v>
                </c:pt>
                <c:pt idx="191">
                  <c:v>144.1</c:v>
                </c:pt>
                <c:pt idx="192">
                  <c:v>145.19999999999999</c:v>
                </c:pt>
                <c:pt idx="193">
                  <c:v>145.9</c:v>
                </c:pt>
                <c:pt idx="194">
                  <c:v>147.69999999999999</c:v>
                </c:pt>
                <c:pt idx="195">
                  <c:v>148.1</c:v>
                </c:pt>
                <c:pt idx="196">
                  <c:v>149.69999999999999</c:v>
                </c:pt>
                <c:pt idx="197">
                  <c:v>150.30000000000001</c:v>
                </c:pt>
                <c:pt idx="198">
                  <c:v>151.9</c:v>
                </c:pt>
                <c:pt idx="199">
                  <c:v>152.4</c:v>
                </c:pt>
                <c:pt idx="200">
                  <c:v>153.5</c:v>
                </c:pt>
                <c:pt idx="201">
                  <c:v>154.6</c:v>
                </c:pt>
                <c:pt idx="202">
                  <c:v>155.9</c:v>
                </c:pt>
                <c:pt idx="203">
                  <c:v>156.80000000000001</c:v>
                </c:pt>
                <c:pt idx="204">
                  <c:v>158.1</c:v>
                </c:pt>
                <c:pt idx="205">
                  <c:v>159</c:v>
                </c:pt>
                <c:pt idx="206">
                  <c:v>159.9</c:v>
                </c:pt>
                <c:pt idx="207">
                  <c:v>161</c:v>
                </c:pt>
                <c:pt idx="208">
                  <c:v>162.30000000000001</c:v>
                </c:pt>
                <c:pt idx="209">
                  <c:v>163.4</c:v>
                </c:pt>
                <c:pt idx="210">
                  <c:v>164.3</c:v>
                </c:pt>
                <c:pt idx="211">
                  <c:v>165.6</c:v>
                </c:pt>
                <c:pt idx="212">
                  <c:v>165.7</c:v>
                </c:pt>
                <c:pt idx="213">
                  <c:v>167.6</c:v>
                </c:pt>
                <c:pt idx="214">
                  <c:v>167.7</c:v>
                </c:pt>
                <c:pt idx="215">
                  <c:v>169.6</c:v>
                </c:pt>
                <c:pt idx="216">
                  <c:v>169.7</c:v>
                </c:pt>
                <c:pt idx="217">
                  <c:v>171.2</c:v>
                </c:pt>
                <c:pt idx="218">
                  <c:v>171.9</c:v>
                </c:pt>
                <c:pt idx="219">
                  <c:v>173</c:v>
                </c:pt>
                <c:pt idx="220">
                  <c:v>174.7</c:v>
                </c:pt>
                <c:pt idx="221">
                  <c:v>174.8</c:v>
                </c:pt>
                <c:pt idx="222">
                  <c:v>176.3</c:v>
                </c:pt>
                <c:pt idx="223">
                  <c:v>177.2</c:v>
                </c:pt>
                <c:pt idx="224">
                  <c:v>177.9</c:v>
                </c:pt>
                <c:pt idx="225">
                  <c:v>178.8</c:v>
                </c:pt>
                <c:pt idx="226">
                  <c:v>179.8</c:v>
                </c:pt>
                <c:pt idx="227">
                  <c:v>180.7</c:v>
                </c:pt>
                <c:pt idx="228">
                  <c:v>181.8</c:v>
                </c:pt>
                <c:pt idx="229">
                  <c:v>182.9</c:v>
                </c:pt>
                <c:pt idx="230">
                  <c:v>183.6</c:v>
                </c:pt>
                <c:pt idx="231">
                  <c:v>184.7</c:v>
                </c:pt>
                <c:pt idx="232">
                  <c:v>185.6</c:v>
                </c:pt>
                <c:pt idx="233">
                  <c:v>186.9</c:v>
                </c:pt>
                <c:pt idx="234">
                  <c:v>187.2</c:v>
                </c:pt>
                <c:pt idx="235">
                  <c:v>189.2</c:v>
                </c:pt>
                <c:pt idx="236">
                  <c:v>189</c:v>
                </c:pt>
                <c:pt idx="237">
                  <c:v>190.3</c:v>
                </c:pt>
                <c:pt idx="238">
                  <c:v>191.2</c:v>
                </c:pt>
                <c:pt idx="239">
                  <c:v>192.5</c:v>
                </c:pt>
                <c:pt idx="240">
                  <c:v>193.2</c:v>
                </c:pt>
                <c:pt idx="241">
                  <c:v>194.1</c:v>
                </c:pt>
                <c:pt idx="242">
                  <c:v>195.1</c:v>
                </c:pt>
                <c:pt idx="243">
                  <c:v>196</c:v>
                </c:pt>
                <c:pt idx="244">
                  <c:v>196.7</c:v>
                </c:pt>
                <c:pt idx="245">
                  <c:v>198</c:v>
                </c:pt>
                <c:pt idx="246">
                  <c:v>198.5</c:v>
                </c:pt>
                <c:pt idx="247">
                  <c:v>199.8</c:v>
                </c:pt>
                <c:pt idx="248">
                  <c:v>200.2</c:v>
                </c:pt>
                <c:pt idx="249">
                  <c:v>201.6</c:v>
                </c:pt>
                <c:pt idx="250">
                  <c:v>202.2</c:v>
                </c:pt>
                <c:pt idx="251">
                  <c:v>202.7</c:v>
                </c:pt>
                <c:pt idx="252">
                  <c:v>202.2</c:v>
                </c:pt>
                <c:pt idx="253">
                  <c:v>201.1</c:v>
                </c:pt>
                <c:pt idx="254">
                  <c:v>200.3</c:v>
                </c:pt>
                <c:pt idx="255">
                  <c:v>199.4</c:v>
                </c:pt>
                <c:pt idx="256">
                  <c:v>198.5</c:v>
                </c:pt>
                <c:pt idx="257">
                  <c:v>197.8</c:v>
                </c:pt>
                <c:pt idx="258">
                  <c:v>196.3</c:v>
                </c:pt>
                <c:pt idx="259">
                  <c:v>196.3</c:v>
                </c:pt>
                <c:pt idx="260">
                  <c:v>194.5</c:v>
                </c:pt>
                <c:pt idx="261">
                  <c:v>194.3</c:v>
                </c:pt>
                <c:pt idx="262">
                  <c:v>193.1</c:v>
                </c:pt>
                <c:pt idx="263">
                  <c:v>192.1</c:v>
                </c:pt>
                <c:pt idx="264">
                  <c:v>191.6</c:v>
                </c:pt>
                <c:pt idx="265">
                  <c:v>190.1</c:v>
                </c:pt>
                <c:pt idx="266">
                  <c:v>189.2</c:v>
                </c:pt>
                <c:pt idx="267">
                  <c:v>188.7</c:v>
                </c:pt>
                <c:pt idx="268">
                  <c:v>187.2</c:v>
                </c:pt>
                <c:pt idx="269">
                  <c:v>186.9</c:v>
                </c:pt>
                <c:pt idx="270">
                  <c:v>185.4</c:v>
                </c:pt>
                <c:pt idx="271">
                  <c:v>184.9</c:v>
                </c:pt>
                <c:pt idx="272">
                  <c:v>183.9</c:v>
                </c:pt>
                <c:pt idx="273">
                  <c:v>182.5</c:v>
                </c:pt>
                <c:pt idx="274">
                  <c:v>182.3</c:v>
                </c:pt>
                <c:pt idx="275">
                  <c:v>180.5</c:v>
                </c:pt>
                <c:pt idx="276">
                  <c:v>179.9</c:v>
                </c:pt>
                <c:pt idx="277">
                  <c:v>179</c:v>
                </c:pt>
                <c:pt idx="278">
                  <c:v>177.4</c:v>
                </c:pt>
                <c:pt idx="279">
                  <c:v>177</c:v>
                </c:pt>
                <c:pt idx="280">
                  <c:v>175.8</c:v>
                </c:pt>
                <c:pt idx="281">
                  <c:v>175</c:v>
                </c:pt>
                <c:pt idx="282">
                  <c:v>173.7</c:v>
                </c:pt>
                <c:pt idx="283">
                  <c:v>173.4</c:v>
                </c:pt>
                <c:pt idx="284">
                  <c:v>171.7</c:v>
                </c:pt>
                <c:pt idx="285">
                  <c:v>171.2</c:v>
                </c:pt>
                <c:pt idx="286">
                  <c:v>170.1</c:v>
                </c:pt>
                <c:pt idx="287">
                  <c:v>169</c:v>
                </c:pt>
                <c:pt idx="288">
                  <c:v>168.5</c:v>
                </c:pt>
                <c:pt idx="289">
                  <c:v>167.2</c:v>
                </c:pt>
                <c:pt idx="290">
                  <c:v>166.5</c:v>
                </c:pt>
                <c:pt idx="291">
                  <c:v>165.9</c:v>
                </c:pt>
                <c:pt idx="292">
                  <c:v>164.8</c:v>
                </c:pt>
                <c:pt idx="293">
                  <c:v>163.5</c:v>
                </c:pt>
                <c:pt idx="294">
                  <c:v>162.80000000000001</c:v>
                </c:pt>
                <c:pt idx="295">
                  <c:v>162.1</c:v>
                </c:pt>
                <c:pt idx="296">
                  <c:v>161</c:v>
                </c:pt>
                <c:pt idx="297">
                  <c:v>159.9</c:v>
                </c:pt>
                <c:pt idx="298">
                  <c:v>159.19999999999999</c:v>
                </c:pt>
                <c:pt idx="299">
                  <c:v>158.30000000000001</c:v>
                </c:pt>
                <c:pt idx="300">
                  <c:v>157.19999999999999</c:v>
                </c:pt>
                <c:pt idx="301">
                  <c:v>156.6</c:v>
                </c:pt>
                <c:pt idx="302">
                  <c:v>155</c:v>
                </c:pt>
                <c:pt idx="303">
                  <c:v>154.6</c:v>
                </c:pt>
                <c:pt idx="304">
                  <c:v>153.69999999999999</c:v>
                </c:pt>
                <c:pt idx="305">
                  <c:v>152.6</c:v>
                </c:pt>
                <c:pt idx="306">
                  <c:v>151.9</c:v>
                </c:pt>
                <c:pt idx="307">
                  <c:v>151</c:v>
                </c:pt>
                <c:pt idx="308">
                  <c:v>150.1</c:v>
                </c:pt>
                <c:pt idx="309">
                  <c:v>149.19999999999999</c:v>
                </c:pt>
                <c:pt idx="310">
                  <c:v>148.1</c:v>
                </c:pt>
                <c:pt idx="311">
                  <c:v>147.69999999999999</c:v>
                </c:pt>
                <c:pt idx="312">
                  <c:v>146.19999999999999</c:v>
                </c:pt>
                <c:pt idx="313">
                  <c:v>145.19999999999999</c:v>
                </c:pt>
                <c:pt idx="314">
                  <c:v>144.80000000000001</c:v>
                </c:pt>
                <c:pt idx="315">
                  <c:v>143.1</c:v>
                </c:pt>
                <c:pt idx="316">
                  <c:v>143</c:v>
                </c:pt>
                <c:pt idx="317">
                  <c:v>141.1</c:v>
                </c:pt>
                <c:pt idx="318">
                  <c:v>140.80000000000001</c:v>
                </c:pt>
                <c:pt idx="319">
                  <c:v>139.69999999999999</c:v>
                </c:pt>
                <c:pt idx="320">
                  <c:v>138.80000000000001</c:v>
                </c:pt>
                <c:pt idx="321">
                  <c:v>138.1</c:v>
                </c:pt>
                <c:pt idx="322">
                  <c:v>137</c:v>
                </c:pt>
                <c:pt idx="323">
                  <c:v>136</c:v>
                </c:pt>
                <c:pt idx="324">
                  <c:v>135</c:v>
                </c:pt>
                <c:pt idx="325">
                  <c:v>134.4</c:v>
                </c:pt>
                <c:pt idx="326">
                  <c:v>132.80000000000001</c:v>
                </c:pt>
                <c:pt idx="327">
                  <c:v>133</c:v>
                </c:pt>
                <c:pt idx="328">
                  <c:v>131.30000000000001</c:v>
                </c:pt>
                <c:pt idx="329">
                  <c:v>130.19999999999999</c:v>
                </c:pt>
                <c:pt idx="330">
                  <c:v>129.30000000000001</c:v>
                </c:pt>
                <c:pt idx="331">
                  <c:v>128.6</c:v>
                </c:pt>
                <c:pt idx="332">
                  <c:v>127.3</c:v>
                </c:pt>
                <c:pt idx="333">
                  <c:v>126.6</c:v>
                </c:pt>
                <c:pt idx="334">
                  <c:v>125.7</c:v>
                </c:pt>
                <c:pt idx="335">
                  <c:v>124.8</c:v>
                </c:pt>
                <c:pt idx="336">
                  <c:v>124</c:v>
                </c:pt>
                <c:pt idx="337">
                  <c:v>122.8</c:v>
                </c:pt>
                <c:pt idx="338">
                  <c:v>122</c:v>
                </c:pt>
                <c:pt idx="339">
                  <c:v>120.9</c:v>
                </c:pt>
                <c:pt idx="340">
                  <c:v>120.4</c:v>
                </c:pt>
                <c:pt idx="341">
                  <c:v>119.3</c:v>
                </c:pt>
                <c:pt idx="342">
                  <c:v>118.4</c:v>
                </c:pt>
                <c:pt idx="343">
                  <c:v>117.7</c:v>
                </c:pt>
                <c:pt idx="344">
                  <c:v>116.6</c:v>
                </c:pt>
                <c:pt idx="345">
                  <c:v>115.8</c:v>
                </c:pt>
                <c:pt idx="346">
                  <c:v>114.9</c:v>
                </c:pt>
                <c:pt idx="347">
                  <c:v>113.6</c:v>
                </c:pt>
                <c:pt idx="348">
                  <c:v>112.9</c:v>
                </c:pt>
                <c:pt idx="349">
                  <c:v>112.2</c:v>
                </c:pt>
                <c:pt idx="350">
                  <c:v>110.9</c:v>
                </c:pt>
                <c:pt idx="351">
                  <c:v>110</c:v>
                </c:pt>
                <c:pt idx="352">
                  <c:v>109.5</c:v>
                </c:pt>
                <c:pt idx="353">
                  <c:v>108.2</c:v>
                </c:pt>
                <c:pt idx="354">
                  <c:v>107.5</c:v>
                </c:pt>
                <c:pt idx="355">
                  <c:v>106.7</c:v>
                </c:pt>
                <c:pt idx="356">
                  <c:v>105.6</c:v>
                </c:pt>
                <c:pt idx="357">
                  <c:v>105.1</c:v>
                </c:pt>
                <c:pt idx="358">
                  <c:v>103.6</c:v>
                </c:pt>
                <c:pt idx="359">
                  <c:v>103.1</c:v>
                </c:pt>
                <c:pt idx="360">
                  <c:v>102</c:v>
                </c:pt>
                <c:pt idx="361">
                  <c:v>101.6</c:v>
                </c:pt>
                <c:pt idx="362">
                  <c:v>100.2</c:v>
                </c:pt>
                <c:pt idx="363">
                  <c:v>99.6</c:v>
                </c:pt>
                <c:pt idx="364">
                  <c:v>98.2</c:v>
                </c:pt>
                <c:pt idx="365">
                  <c:v>97.8</c:v>
                </c:pt>
                <c:pt idx="366">
                  <c:v>96.7</c:v>
                </c:pt>
                <c:pt idx="367">
                  <c:v>96</c:v>
                </c:pt>
                <c:pt idx="368">
                  <c:v>94.9</c:v>
                </c:pt>
                <c:pt idx="369">
                  <c:v>94.2</c:v>
                </c:pt>
                <c:pt idx="370">
                  <c:v>93.4</c:v>
                </c:pt>
                <c:pt idx="371">
                  <c:v>92</c:v>
                </c:pt>
                <c:pt idx="372">
                  <c:v>91.8</c:v>
                </c:pt>
                <c:pt idx="373">
                  <c:v>90.5</c:v>
                </c:pt>
                <c:pt idx="374">
                  <c:v>89.8</c:v>
                </c:pt>
                <c:pt idx="375">
                  <c:v>89.2</c:v>
                </c:pt>
                <c:pt idx="376">
                  <c:v>88.1</c:v>
                </c:pt>
                <c:pt idx="377">
                  <c:v>86.9</c:v>
                </c:pt>
                <c:pt idx="378">
                  <c:v>86.7</c:v>
                </c:pt>
                <c:pt idx="379">
                  <c:v>85.2</c:v>
                </c:pt>
                <c:pt idx="380">
                  <c:v>85.1</c:v>
                </c:pt>
                <c:pt idx="381">
                  <c:v>83.8</c:v>
                </c:pt>
                <c:pt idx="382">
                  <c:v>83.2</c:v>
                </c:pt>
                <c:pt idx="383">
                  <c:v>82</c:v>
                </c:pt>
                <c:pt idx="384">
                  <c:v>81.2</c:v>
                </c:pt>
                <c:pt idx="385">
                  <c:v>80.3</c:v>
                </c:pt>
                <c:pt idx="386">
                  <c:v>80</c:v>
                </c:pt>
                <c:pt idx="387">
                  <c:v>78.3</c:v>
                </c:pt>
                <c:pt idx="388">
                  <c:v>78.099999999999994</c:v>
                </c:pt>
                <c:pt idx="389">
                  <c:v>76.900000000000006</c:v>
                </c:pt>
                <c:pt idx="390">
                  <c:v>76.3</c:v>
                </c:pt>
                <c:pt idx="391">
                  <c:v>75.8</c:v>
                </c:pt>
                <c:pt idx="392">
                  <c:v>74.5</c:v>
                </c:pt>
                <c:pt idx="393">
                  <c:v>74.099999999999994</c:v>
                </c:pt>
                <c:pt idx="394">
                  <c:v>72.7</c:v>
                </c:pt>
                <c:pt idx="395">
                  <c:v>72.5</c:v>
                </c:pt>
                <c:pt idx="396">
                  <c:v>71.400000000000006</c:v>
                </c:pt>
                <c:pt idx="397">
                  <c:v>70.5</c:v>
                </c:pt>
                <c:pt idx="398">
                  <c:v>69.8</c:v>
                </c:pt>
                <c:pt idx="399">
                  <c:v>68.7</c:v>
                </c:pt>
                <c:pt idx="400">
                  <c:v>68.3</c:v>
                </c:pt>
                <c:pt idx="401">
                  <c:v>66.8</c:v>
                </c:pt>
                <c:pt idx="402">
                  <c:v>66.3</c:v>
                </c:pt>
                <c:pt idx="403">
                  <c:v>65.400000000000006</c:v>
                </c:pt>
                <c:pt idx="404">
                  <c:v>64.5</c:v>
                </c:pt>
                <c:pt idx="405">
                  <c:v>63.9</c:v>
                </c:pt>
                <c:pt idx="406">
                  <c:v>62.7</c:v>
                </c:pt>
                <c:pt idx="407">
                  <c:v>61.7</c:v>
                </c:pt>
                <c:pt idx="408">
                  <c:v>61</c:v>
                </c:pt>
                <c:pt idx="409">
                  <c:v>60.1</c:v>
                </c:pt>
                <c:pt idx="410">
                  <c:v>59</c:v>
                </c:pt>
                <c:pt idx="411">
                  <c:v>58.5</c:v>
                </c:pt>
                <c:pt idx="412">
                  <c:v>57.4</c:v>
                </c:pt>
                <c:pt idx="413">
                  <c:v>57</c:v>
                </c:pt>
                <c:pt idx="414">
                  <c:v>55.7</c:v>
                </c:pt>
                <c:pt idx="415">
                  <c:v>54.6</c:v>
                </c:pt>
                <c:pt idx="416">
                  <c:v>54.5</c:v>
                </c:pt>
                <c:pt idx="417">
                  <c:v>52.8</c:v>
                </c:pt>
                <c:pt idx="418">
                  <c:v>52.5</c:v>
                </c:pt>
                <c:pt idx="419">
                  <c:v>51.4</c:v>
                </c:pt>
                <c:pt idx="420">
                  <c:v>50.3</c:v>
                </c:pt>
                <c:pt idx="421">
                  <c:v>49.7</c:v>
                </c:pt>
                <c:pt idx="422">
                  <c:v>48.8</c:v>
                </c:pt>
                <c:pt idx="423">
                  <c:v>47.7</c:v>
                </c:pt>
                <c:pt idx="424">
                  <c:v>47</c:v>
                </c:pt>
                <c:pt idx="425">
                  <c:v>46.3</c:v>
                </c:pt>
                <c:pt idx="426">
                  <c:v>45.2</c:v>
                </c:pt>
                <c:pt idx="427">
                  <c:v>44.3</c:v>
                </c:pt>
                <c:pt idx="428">
                  <c:v>43.3</c:v>
                </c:pt>
                <c:pt idx="429">
                  <c:v>42.6</c:v>
                </c:pt>
                <c:pt idx="430">
                  <c:v>41.2</c:v>
                </c:pt>
                <c:pt idx="431">
                  <c:v>41.2</c:v>
                </c:pt>
                <c:pt idx="432">
                  <c:v>39.299999999999997</c:v>
                </c:pt>
                <c:pt idx="433">
                  <c:v>39.299999999999997</c:v>
                </c:pt>
                <c:pt idx="434">
                  <c:v>37.9</c:v>
                </c:pt>
                <c:pt idx="435">
                  <c:v>37.700000000000003</c:v>
                </c:pt>
                <c:pt idx="436">
                  <c:v>35.700000000000003</c:v>
                </c:pt>
                <c:pt idx="437">
                  <c:v>36.200000000000003</c:v>
                </c:pt>
                <c:pt idx="438">
                  <c:v>34.200000000000003</c:v>
                </c:pt>
                <c:pt idx="439">
                  <c:v>34.1</c:v>
                </c:pt>
                <c:pt idx="440">
                  <c:v>33.1</c:v>
                </c:pt>
                <c:pt idx="441">
                  <c:v>31.9</c:v>
                </c:pt>
                <c:pt idx="442">
                  <c:v>31.5</c:v>
                </c:pt>
                <c:pt idx="443">
                  <c:v>30.2</c:v>
                </c:pt>
                <c:pt idx="444">
                  <c:v>29.7</c:v>
                </c:pt>
                <c:pt idx="445">
                  <c:v>28.4</c:v>
                </c:pt>
                <c:pt idx="446">
                  <c:v>27.5</c:v>
                </c:pt>
                <c:pt idx="447">
                  <c:v>27</c:v>
                </c:pt>
                <c:pt idx="448">
                  <c:v>26</c:v>
                </c:pt>
                <c:pt idx="449">
                  <c:v>25.1</c:v>
                </c:pt>
                <c:pt idx="450">
                  <c:v>23.9</c:v>
                </c:pt>
                <c:pt idx="451">
                  <c:v>23.3</c:v>
                </c:pt>
                <c:pt idx="452">
                  <c:v>22.4</c:v>
                </c:pt>
                <c:pt idx="453">
                  <c:v>21.3</c:v>
                </c:pt>
                <c:pt idx="454">
                  <c:v>20.6</c:v>
                </c:pt>
                <c:pt idx="455">
                  <c:v>19.899999999999999</c:v>
                </c:pt>
                <c:pt idx="456">
                  <c:v>18.899999999999999</c:v>
                </c:pt>
                <c:pt idx="457">
                  <c:v>18.2</c:v>
                </c:pt>
                <c:pt idx="458">
                  <c:v>17.5</c:v>
                </c:pt>
                <c:pt idx="459">
                  <c:v>16.399999999999999</c:v>
                </c:pt>
                <c:pt idx="460">
                  <c:v>15.8</c:v>
                </c:pt>
                <c:pt idx="461">
                  <c:v>14.9</c:v>
                </c:pt>
                <c:pt idx="462">
                  <c:v>14.4</c:v>
                </c:pt>
                <c:pt idx="463">
                  <c:v>13.1</c:v>
                </c:pt>
                <c:pt idx="464">
                  <c:v>12</c:v>
                </c:pt>
                <c:pt idx="465">
                  <c:v>11.1</c:v>
                </c:pt>
                <c:pt idx="466">
                  <c:v>10</c:v>
                </c:pt>
                <c:pt idx="467">
                  <c:v>9.1</c:v>
                </c:pt>
                <c:pt idx="468">
                  <c:v>7.8</c:v>
                </c:pt>
                <c:pt idx="469">
                  <c:v>7.1</c:v>
                </c:pt>
                <c:pt idx="470">
                  <c:v>6.4</c:v>
                </c:pt>
                <c:pt idx="471">
                  <c:v>5.5</c:v>
                </c:pt>
                <c:pt idx="472">
                  <c:v>4.5999999999999996</c:v>
                </c:pt>
                <c:pt idx="473">
                  <c:v>3.5</c:v>
                </c:pt>
                <c:pt idx="474">
                  <c:v>2.7</c:v>
                </c:pt>
                <c:pt idx="475">
                  <c:v>1.6</c:v>
                </c:pt>
                <c:pt idx="476">
                  <c:v>0.2</c:v>
                </c:pt>
                <c:pt idx="477">
                  <c:v>0</c:v>
                </c:pt>
                <c:pt idx="478">
                  <c:v>0</c:v>
                </c:pt>
                <c:pt idx="479">
                  <c:v>-1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5-0246-8020-92C15D1D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16624"/>
        <c:axId val="1"/>
      </c:scatterChart>
      <c:valAx>
        <c:axId val="14556166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616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89" name="グラフ 1">
          <a:extLst>
            <a:ext uri="{FF2B5EF4-FFF2-40B4-BE49-F238E27FC236}">
              <a16:creationId xmlns:a16="http://schemas.microsoft.com/office/drawing/2014/main" id="{CE2EB114-85B3-5893-734F-475B4C27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90" name="グラフ 2">
          <a:extLst>
            <a:ext uri="{FF2B5EF4-FFF2-40B4-BE49-F238E27FC236}">
              <a16:creationId xmlns:a16="http://schemas.microsoft.com/office/drawing/2014/main" id="{C20654A7-908F-B086-4037-8E47A9CC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91" name="グラフ 3">
          <a:extLst>
            <a:ext uri="{FF2B5EF4-FFF2-40B4-BE49-F238E27FC236}">
              <a16:creationId xmlns:a16="http://schemas.microsoft.com/office/drawing/2014/main" id="{5A3C6D01-2B1F-745E-70F5-178D2CAA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92" name="グラフ 4">
          <a:extLst>
            <a:ext uri="{FF2B5EF4-FFF2-40B4-BE49-F238E27FC236}">
              <a16:creationId xmlns:a16="http://schemas.microsoft.com/office/drawing/2014/main" id="{1676719A-38EA-8903-D2F4-122AFDF7A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93" name="グラフ 5">
          <a:extLst>
            <a:ext uri="{FF2B5EF4-FFF2-40B4-BE49-F238E27FC236}">
              <a16:creationId xmlns:a16="http://schemas.microsoft.com/office/drawing/2014/main" id="{F95A4FD9-0CF3-6C25-85DD-C89C95730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94" name="グラフ 6">
          <a:extLst>
            <a:ext uri="{FF2B5EF4-FFF2-40B4-BE49-F238E27FC236}">
              <a16:creationId xmlns:a16="http://schemas.microsoft.com/office/drawing/2014/main" id="{9DC47056-AA8D-E5AF-AEE4-9E1D8DD36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95" name="グラフ 7">
          <a:extLst>
            <a:ext uri="{FF2B5EF4-FFF2-40B4-BE49-F238E27FC236}">
              <a16:creationId xmlns:a16="http://schemas.microsoft.com/office/drawing/2014/main" id="{CF63C16C-DF21-87C4-4A50-01AED7F0D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96" name="グラフ 8">
          <a:extLst>
            <a:ext uri="{FF2B5EF4-FFF2-40B4-BE49-F238E27FC236}">
              <a16:creationId xmlns:a16="http://schemas.microsoft.com/office/drawing/2014/main" id="{19BF7B23-E43F-EB75-800E-7073E42DA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V9" sqref="V9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41087</v>
      </c>
    </row>
    <row r="2" spans="1:34">
      <c r="A2" s="22" t="s">
        <v>98</v>
      </c>
      <c r="B2" s="31">
        <v>0.77114583333333331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0.14614583333333334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3.9975999999999998E-2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1.3747000000000001E-2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0.14619212962962963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7.3330000000000001E-3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3.3647000000000003E-2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0.14624999999999999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4.5170000000000002E-2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6.87E-4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0.14630787037037038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8.8360999999999995E-2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1.5782999999999998E-2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0.14635416666666667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7.195E-2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6.9476999999999997E-2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0.14641203703703703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5.7043000000000003E-2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4.9769999999999997E-3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0.14646990740740742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2.1503000000000001E-2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2.0899999999999998E-3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0.14651620370370369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0.128381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8.8669999999999999E-3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0.14657407407407408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4.1043000000000003E-2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1.0377000000000001E-2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0.14663194444444444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2.3973000000000001E-2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1.1228999999999999E-2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0.14668981481481483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2.2592999999999999E-2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1.8969E-2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0.14674768518518519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6.0238E-2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5.0042999999999997E-2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0.14679398148148148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4.8468999999999998E-2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5.6800000000000004E-4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0.14685185185185184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5.0470000000000003E-3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3.0820000000000001E-3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0.14690972222222223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2.2388000000000002E-2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6.8770000000000003E-3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0.14696759259259259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2.0861999999999999E-2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1.3743E-2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0.14702546296296296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4.1535000000000002E-2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2.9242000000000001E-2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0.14708333333333334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4.7980000000000002E-2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8.8963E-2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0.14712962962962964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7.0021E-2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9.6259999999999991E-3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0.1471875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0.168348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2.3000000000000001E-4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0.14724537037037036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1.2648E-2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2.5961000000000001E-2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0.14730324074074075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6.8123000000000003E-2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9.5486000000000001E-2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0.14736111111111111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7.7596999999999999E-2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2.0299999999999999E-2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0.1474074074074074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0.64437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0.54173000000000004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0.14746527777777776</v>
      </c>
      <c r="C37" s="15">
        <f>Raw!C37</f>
        <v>1.6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0.72987000000000002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0.74548599999999998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0.14752314814814815</v>
      </c>
      <c r="C38" s="15">
        <f>Raw!C38</f>
        <v>2.7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0.78378899999999996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0.74948300000000001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0.14758101851851851</v>
      </c>
      <c r="C39" s="15">
        <f>Raw!C39</f>
        <v>3.5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0.70747099999999996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0.76095299999999999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0.1476388888888889</v>
      </c>
      <c r="C40" s="15">
        <f>Raw!C40</f>
        <v>2.9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0.751023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0.68377100000000002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0.14768518518518517</v>
      </c>
      <c r="C41" s="15">
        <f>Raw!C41</f>
        <v>2.7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0.75807500000000005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0.75969100000000001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0.14774305555555556</v>
      </c>
      <c r="C42" s="15">
        <f>Raw!C42</f>
        <v>3.5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0.72313000000000005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0.74045300000000003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0.14780092592592595</v>
      </c>
      <c r="C43" s="15">
        <f>Raw!C43</f>
        <v>4.7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0.79223100000000002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0.79295300000000002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0.14785879629629631</v>
      </c>
      <c r="C44" s="15">
        <f>Raw!C44</f>
        <v>5.5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0.81827899999999998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0.77437500000000004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0.14790509259259257</v>
      </c>
      <c r="C45" s="15">
        <f>Raw!C45</f>
        <v>6.7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0.15646099999999999</v>
      </c>
      <c r="F45" s="9">
        <f>IF(Raw!$G45&gt;$C$8,IF(Raw!$Q45&gt;$C$8,IF(Raw!$N45&gt;$C$9,IF(Raw!$N45&lt;$A$9,IF(Raw!$X45&gt;$C$9,IF(Raw!$X45&lt;$A$9,Raw!I45,-999),-999),-999),-999),-999),-999)</f>
        <v>0.221968</v>
      </c>
      <c r="G45" s="9">
        <f>Raw!G45</f>
        <v>0.83746100000000001</v>
      </c>
      <c r="H45" s="9">
        <f>IF(Raw!$G45&gt;$C$8,IF(Raw!$Q45&gt;$C$8,IF(Raw!$N45&gt;$C$9,IF(Raw!$N45&lt;$A$9,IF(Raw!$X45&gt;$C$9,IF(Raw!$X45&lt;$A$9,Raw!L45,-999),-999),-999),-999),-999),-999)</f>
        <v>792.2</v>
      </c>
      <c r="I45" s="9">
        <f>IF(Raw!$G45&gt;$C$8,IF(Raw!$Q45&gt;$C$8,IF(Raw!$N45&gt;$C$9,IF(Raw!$N45&lt;$A$9,IF(Raw!$X45&gt;$C$9,IF(Raw!$X45&lt;$A$9,Raw!M45,-999),-999),-999),-999),-999),-999)</f>
        <v>1.9999999999999999E-6</v>
      </c>
      <c r="J45" s="9">
        <f>IF(Raw!$G45&gt;$C$8,IF(Raw!$Q45&gt;$C$8,IF(Raw!$N45&gt;$C$9,IF(Raw!$N45&lt;$A$9,IF(Raw!$X45&gt;$C$9,IF(Raw!$X45&lt;$A$9,Raw!N45,-999),-999),-999),-999),-999),-999)</f>
        <v>664</v>
      </c>
      <c r="K45" s="9">
        <f>IF(Raw!$G45&gt;$C$8,IF(Raw!$Q45&gt;$C$8,IF(Raw!$N45&gt;$C$9,IF(Raw!$N45&lt;$A$9,IF(Raw!$X45&gt;$C$9,IF(Raw!$X45&lt;$A$9,Raw!R45,-999),-999),-999),-999),-999),-999)</f>
        <v>0.13111700000000001</v>
      </c>
      <c r="L45" s="9">
        <f>IF(Raw!$G45&gt;$C$8,IF(Raw!$Q45&gt;$C$8,IF(Raw!$N45&gt;$C$9,IF(Raw!$N45&lt;$A$9,IF(Raw!$X45&gt;$C$9,IF(Raw!$X45&lt;$A$9,Raw!S45,-999),-999),-999),-999),-999),-999)</f>
        <v>0.19515299999999999</v>
      </c>
      <c r="M45" s="9">
        <f>Raw!Q45</f>
        <v>0.81555100000000003</v>
      </c>
      <c r="N45" s="9">
        <f>IF(Raw!$G45&gt;$C$8,IF(Raw!$Q45&gt;$C$8,IF(Raw!$N45&gt;$C$9,IF(Raw!$N45&lt;$A$9,IF(Raw!$X45&gt;$C$9,IF(Raw!$X45&lt;$A$9,Raw!V45,-999),-999),-999),-999),-999),-999)</f>
        <v>633.6</v>
      </c>
      <c r="O45" s="9">
        <f>IF(Raw!$G45&gt;$C$8,IF(Raw!$Q45&gt;$C$8,IF(Raw!$N45&gt;$C$9,IF(Raw!$N45&lt;$A$9,IF(Raw!$X45&gt;$C$9,IF(Raw!$X45&lt;$A$9,Raw!W45,-999),-999),-999),-999),-999),-999)</f>
        <v>0.124306</v>
      </c>
      <c r="P45" s="9">
        <f>IF(Raw!$G45&gt;$C$8,IF(Raw!$Q45&gt;$C$8,IF(Raw!$N45&gt;$C$9,IF(Raw!$N45&lt;$A$9,IF(Raw!$X45&gt;$C$9,IF(Raw!$X45&lt;$A$9,Raw!X45,-999),-999),-999),-999),-999),-999)</f>
        <v>593</v>
      </c>
      <c r="R45" s="9">
        <f t="shared" si="4"/>
        <v>6.550700000000001E-2</v>
      </c>
      <c r="S45" s="9">
        <f t="shared" si="5"/>
        <v>0.29511911626901177</v>
      </c>
      <c r="T45" s="9">
        <f t="shared" si="6"/>
        <v>6.4035999999999982E-2</v>
      </c>
      <c r="U45" s="9">
        <f t="shared" si="7"/>
        <v>0.3281322859499981</v>
      </c>
      <c r="V45" s="15">
        <f t="shared" si="0"/>
        <v>5.1910697999999998E-2</v>
      </c>
      <c r="X45" s="11">
        <f t="shared" si="8"/>
        <v>0</v>
      </c>
      <c r="Y45" s="11">
        <f t="shared" si="9"/>
        <v>7.9219999999999999E-18</v>
      </c>
      <c r="Z45" s="11">
        <f t="shared" si="10"/>
        <v>6.6399999999999999E-4</v>
      </c>
      <c r="AA45" s="16">
        <f t="shared" si="11"/>
        <v>0</v>
      </c>
      <c r="AB45" s="9">
        <f t="shared" si="1"/>
        <v>0.13111700000000001</v>
      </c>
      <c r="AC45" s="9">
        <f t="shared" si="2"/>
        <v>1</v>
      </c>
      <c r="AD45" s="15">
        <f t="shared" si="3"/>
        <v>0</v>
      </c>
      <c r="AE45" s="3">
        <f t="shared" si="12"/>
        <v>953.80879999999968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0.14796296296296296</v>
      </c>
      <c r="C46" s="15">
        <f>Raw!C46</f>
        <v>7.3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0.81911999999999996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0.78861599999999998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0.14802083333333335</v>
      </c>
      <c r="C47" s="15">
        <f>Raw!C47</f>
        <v>8.6999999999999993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0.16311</v>
      </c>
      <c r="F47" s="9">
        <f>IF(Raw!$G47&gt;$C$8,IF(Raw!$Q47&gt;$C$8,IF(Raw!$N47&gt;$C$9,IF(Raw!$N47&lt;$A$9,IF(Raw!$X47&gt;$C$9,IF(Raw!$X47&lt;$A$9,Raw!I47,-999),-999),-999),-999),-999),-999)</f>
        <v>0.226026</v>
      </c>
      <c r="G47" s="9">
        <f>Raw!G47</f>
        <v>0.80667699999999998</v>
      </c>
      <c r="H47" s="9">
        <f>IF(Raw!$G47&gt;$C$8,IF(Raw!$Q47&gt;$C$8,IF(Raw!$N47&gt;$C$9,IF(Raw!$N47&lt;$A$9,IF(Raw!$X47&gt;$C$9,IF(Raw!$X47&lt;$A$9,Raw!L47,-999),-999),-999),-999),-999),-999)</f>
        <v>679</v>
      </c>
      <c r="I47" s="9">
        <f>IF(Raw!$G47&gt;$C$8,IF(Raw!$Q47&gt;$C$8,IF(Raw!$N47&gt;$C$9,IF(Raw!$N47&lt;$A$9,IF(Raw!$X47&gt;$C$9,IF(Raw!$X47&lt;$A$9,Raw!M47,-999),-999),-999),-999),-999),-999)</f>
        <v>0.30124499999999999</v>
      </c>
      <c r="J47" s="9">
        <f>IF(Raw!$G47&gt;$C$8,IF(Raw!$Q47&gt;$C$8,IF(Raw!$N47&gt;$C$9,IF(Raw!$N47&lt;$A$9,IF(Raw!$X47&gt;$C$9,IF(Raw!$X47&lt;$A$9,Raw!N47,-999),-999),-999),-999),-999),-999)</f>
        <v>560</v>
      </c>
      <c r="K47" s="9">
        <f>IF(Raw!$G47&gt;$C$8,IF(Raw!$Q47&gt;$C$8,IF(Raw!$N47&gt;$C$9,IF(Raw!$N47&lt;$A$9,IF(Raw!$X47&gt;$C$9,IF(Raw!$X47&lt;$A$9,Raw!R47,-999),-999),-999),-999),-999),-999)</f>
        <v>0.139235</v>
      </c>
      <c r="L47" s="9">
        <f>IF(Raw!$G47&gt;$C$8,IF(Raw!$Q47&gt;$C$8,IF(Raw!$N47&gt;$C$9,IF(Raw!$N47&lt;$A$9,IF(Raw!$X47&gt;$C$9,IF(Raw!$X47&lt;$A$9,Raw!S47,-999),-999),-999),-999),-999),-999)</f>
        <v>0.20455499999999999</v>
      </c>
      <c r="M47" s="9">
        <f>Raw!Q47</f>
        <v>0.80856300000000003</v>
      </c>
      <c r="N47" s="9">
        <f>IF(Raw!$G47&gt;$C$8,IF(Raw!$Q47&gt;$C$8,IF(Raw!$N47&gt;$C$9,IF(Raw!$N47&lt;$A$9,IF(Raw!$X47&gt;$C$9,IF(Raw!$X47&lt;$A$9,Raw!V47,-999),-999),-999),-999),-999),-999)</f>
        <v>494.1</v>
      </c>
      <c r="O47" s="9">
        <f>IF(Raw!$G47&gt;$C$8,IF(Raw!$Q47&gt;$C$8,IF(Raw!$N47&gt;$C$9,IF(Raw!$N47&lt;$A$9,IF(Raw!$X47&gt;$C$9,IF(Raw!$X47&lt;$A$9,Raw!W47,-999),-999),-999),-999),-999),-999)</f>
        <v>3.9999999999999998E-6</v>
      </c>
      <c r="P47" s="9">
        <f>IF(Raw!$G47&gt;$C$8,IF(Raw!$Q47&gt;$C$8,IF(Raw!$N47&gt;$C$9,IF(Raw!$N47&lt;$A$9,IF(Raw!$X47&gt;$C$9,IF(Raw!$X47&lt;$A$9,Raw!X47,-999),-999),-999),-999),-999),-999)</f>
        <v>568</v>
      </c>
      <c r="R47" s="9">
        <f t="shared" si="4"/>
        <v>6.2916E-2</v>
      </c>
      <c r="S47" s="9">
        <f t="shared" si="5"/>
        <v>0.27835735711820764</v>
      </c>
      <c r="T47" s="9">
        <f t="shared" si="6"/>
        <v>6.5319999999999989E-2</v>
      </c>
      <c r="U47" s="9">
        <f t="shared" si="7"/>
        <v>0.31932732028060912</v>
      </c>
      <c r="V47" s="15">
        <f t="shared" si="0"/>
        <v>5.4411630000000002E-2</v>
      </c>
      <c r="X47" s="11">
        <f t="shared" si="8"/>
        <v>0</v>
      </c>
      <c r="Y47" s="11">
        <f t="shared" si="9"/>
        <v>6.7899999999999993E-18</v>
      </c>
      <c r="Z47" s="11">
        <f t="shared" si="10"/>
        <v>5.5999999999999995E-4</v>
      </c>
      <c r="AA47" s="16">
        <f t="shared" si="11"/>
        <v>0</v>
      </c>
      <c r="AB47" s="9">
        <f t="shared" si="1"/>
        <v>0.139235</v>
      </c>
      <c r="AC47" s="9">
        <f t="shared" si="2"/>
        <v>1</v>
      </c>
      <c r="AD47" s="15">
        <f t="shared" si="3"/>
        <v>0</v>
      </c>
      <c r="AE47" s="3">
        <f t="shared" si="12"/>
        <v>817.51599999999974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0.14807870370370371</v>
      </c>
      <c r="C48" s="15">
        <f>Raw!C48</f>
        <v>8.6999999999999993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0.82598000000000005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0.79897700000000005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0.14812499999999998</v>
      </c>
      <c r="C49" s="15">
        <f>Raw!C49</f>
        <v>10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0.86427100000000001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0.67444400000000004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0.14818287037037037</v>
      </c>
      <c r="C50" s="15">
        <f>Raw!C50</f>
        <v>10.9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0.175539</v>
      </c>
      <c r="F50" s="9">
        <f>IF(Raw!$G50&gt;$C$8,IF(Raw!$Q50&gt;$C$8,IF(Raw!$N50&gt;$C$9,IF(Raw!$N50&lt;$A$9,IF(Raw!$X50&gt;$C$9,IF(Raw!$X50&lt;$A$9,Raw!I50,-999),-999),-999),-999),-999),-999)</f>
        <v>0.231931</v>
      </c>
      <c r="G50" s="9">
        <f>Raw!G50</f>
        <v>0.81332400000000005</v>
      </c>
      <c r="H50" s="9">
        <f>IF(Raw!$G50&gt;$C$8,IF(Raw!$Q50&gt;$C$8,IF(Raw!$N50&gt;$C$9,IF(Raw!$N50&lt;$A$9,IF(Raw!$X50&gt;$C$9,IF(Raw!$X50&lt;$A$9,Raw!L50,-999),-999),-999),-999),-999),-999)</f>
        <v>515.4</v>
      </c>
      <c r="I50" s="9">
        <f>IF(Raw!$G50&gt;$C$8,IF(Raw!$Q50&gt;$C$8,IF(Raw!$N50&gt;$C$9,IF(Raw!$N50&lt;$A$9,IF(Raw!$X50&gt;$C$9,IF(Raw!$X50&lt;$A$9,Raw!M50,-999),-999),-999),-999),-999),-999)</f>
        <v>9.6000000000000002E-5</v>
      </c>
      <c r="J50" s="9">
        <f>IF(Raw!$G50&gt;$C$8,IF(Raw!$Q50&gt;$C$8,IF(Raw!$N50&gt;$C$9,IF(Raw!$N50&lt;$A$9,IF(Raw!$X50&gt;$C$9,IF(Raw!$X50&lt;$A$9,Raw!N50,-999),-999),-999),-999),-999),-999)</f>
        <v>783</v>
      </c>
      <c r="K50" s="9">
        <f>IF(Raw!$G50&gt;$C$8,IF(Raw!$Q50&gt;$C$8,IF(Raw!$N50&gt;$C$9,IF(Raw!$N50&lt;$A$9,IF(Raw!$X50&gt;$C$9,IF(Raw!$X50&lt;$A$9,Raw!R50,-999),-999),-999),-999),-999),-999)</f>
        <v>0.15282399999999999</v>
      </c>
      <c r="L50" s="9">
        <f>IF(Raw!$G50&gt;$C$8,IF(Raw!$Q50&gt;$C$8,IF(Raw!$N50&gt;$C$9,IF(Raw!$N50&lt;$A$9,IF(Raw!$X50&gt;$C$9,IF(Raw!$X50&lt;$A$9,Raw!S50,-999),-999),-999),-999),-999),-999)</f>
        <v>0.21104999999999999</v>
      </c>
      <c r="M50" s="9">
        <f>Raw!Q50</f>
        <v>0.80827800000000005</v>
      </c>
      <c r="N50" s="9">
        <f>IF(Raw!$G50&gt;$C$8,IF(Raw!$Q50&gt;$C$8,IF(Raw!$N50&gt;$C$9,IF(Raw!$N50&lt;$A$9,IF(Raw!$X50&gt;$C$9,IF(Raw!$X50&lt;$A$9,Raw!V50,-999),-999),-999),-999),-999),-999)</f>
        <v>619.5</v>
      </c>
      <c r="O50" s="9">
        <f>IF(Raw!$G50&gt;$C$8,IF(Raw!$Q50&gt;$C$8,IF(Raw!$N50&gt;$C$9,IF(Raw!$N50&lt;$A$9,IF(Raw!$X50&gt;$C$9,IF(Raw!$X50&lt;$A$9,Raw!W50,-999),-999),-999),-999),-999),-999)</f>
        <v>0.36148200000000003</v>
      </c>
      <c r="P50" s="9">
        <f>IF(Raw!$G50&gt;$C$8,IF(Raw!$Q50&gt;$C$8,IF(Raw!$N50&gt;$C$9,IF(Raw!$N50&lt;$A$9,IF(Raw!$X50&gt;$C$9,IF(Raw!$X50&lt;$A$9,Raw!X50,-999),-999),-999),-999),-999),-999)</f>
        <v>489</v>
      </c>
      <c r="R50" s="9">
        <f t="shared" si="4"/>
        <v>5.6391999999999998E-2</v>
      </c>
      <c r="S50" s="9">
        <f t="shared" si="5"/>
        <v>0.24314127908731475</v>
      </c>
      <c r="T50" s="9">
        <f t="shared" si="6"/>
        <v>5.8226E-2</v>
      </c>
      <c r="U50" s="9">
        <f t="shared" si="7"/>
        <v>0.27588723051409619</v>
      </c>
      <c r="V50" s="15">
        <f t="shared" si="0"/>
        <v>5.6139300000000003E-2</v>
      </c>
      <c r="X50" s="11">
        <f t="shared" si="8"/>
        <v>0</v>
      </c>
      <c r="Y50" s="11">
        <f t="shared" si="9"/>
        <v>5.1539999999999997E-18</v>
      </c>
      <c r="Z50" s="11">
        <f t="shared" si="10"/>
        <v>7.8299999999999995E-4</v>
      </c>
      <c r="AA50" s="16">
        <f t="shared" si="11"/>
        <v>0</v>
      </c>
      <c r="AB50" s="9">
        <f t="shared" si="1"/>
        <v>0.15282399999999999</v>
      </c>
      <c r="AC50" s="9">
        <f t="shared" si="2"/>
        <v>1</v>
      </c>
      <c r="AD50" s="15">
        <f t="shared" si="3"/>
        <v>0</v>
      </c>
      <c r="AE50" s="3">
        <f t="shared" si="12"/>
        <v>620.54159999999979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0.14824074074074076</v>
      </c>
      <c r="C51" s="15">
        <f>Raw!C51</f>
        <v>11.8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0.83888799999999997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0.73383299999999996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0.14829861111111112</v>
      </c>
      <c r="C52" s="15">
        <f>Raw!C52</f>
        <v>12.6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0.171074</v>
      </c>
      <c r="F52" s="9">
        <f>IF(Raw!$G52&gt;$C$8,IF(Raw!$Q52&gt;$C$8,IF(Raw!$N52&gt;$C$9,IF(Raw!$N52&lt;$A$9,IF(Raw!$X52&gt;$C$9,IF(Raw!$X52&lt;$A$9,Raw!I52,-999),-999),-999),-999),-999),-999)</f>
        <v>0.23358499999999999</v>
      </c>
      <c r="G52" s="9">
        <f>Raw!G52</f>
        <v>0.84629200000000004</v>
      </c>
      <c r="H52" s="9">
        <f>IF(Raw!$G52&gt;$C$8,IF(Raw!$Q52&gt;$C$8,IF(Raw!$N52&gt;$C$9,IF(Raw!$N52&lt;$A$9,IF(Raw!$X52&gt;$C$9,IF(Raw!$X52&lt;$A$9,Raw!L52,-999),-999),-999),-999),-999),-999)</f>
        <v>514.4</v>
      </c>
      <c r="I52" s="9">
        <f>IF(Raw!$G52&gt;$C$8,IF(Raw!$Q52&gt;$C$8,IF(Raw!$N52&gt;$C$9,IF(Raw!$N52&lt;$A$9,IF(Raw!$X52&gt;$C$9,IF(Raw!$X52&lt;$A$9,Raw!M52,-999),-999),-999),-999),-999),-999)</f>
        <v>9.0000000000000002E-6</v>
      </c>
      <c r="J52" s="9">
        <f>IF(Raw!$G52&gt;$C$8,IF(Raw!$Q52&gt;$C$8,IF(Raw!$N52&gt;$C$9,IF(Raw!$N52&lt;$A$9,IF(Raw!$X52&gt;$C$9,IF(Raw!$X52&lt;$A$9,Raw!N52,-999),-999),-999),-999),-999),-999)</f>
        <v>697</v>
      </c>
      <c r="K52" s="9">
        <f>IF(Raw!$G52&gt;$C$8,IF(Raw!$Q52&gt;$C$8,IF(Raw!$N52&gt;$C$9,IF(Raw!$N52&lt;$A$9,IF(Raw!$X52&gt;$C$9,IF(Raw!$X52&lt;$A$9,Raw!R52,-999),-999),-999),-999),-999),-999)</f>
        <v>0.13820099999999999</v>
      </c>
      <c r="L52" s="9">
        <f>IF(Raw!$G52&gt;$C$8,IF(Raw!$Q52&gt;$C$8,IF(Raw!$N52&gt;$C$9,IF(Raw!$N52&lt;$A$9,IF(Raw!$X52&gt;$C$9,IF(Raw!$X52&lt;$A$9,Raw!S52,-999),-999),-999),-999),-999),-999)</f>
        <v>0.20313000000000001</v>
      </c>
      <c r="M52" s="9">
        <f>Raw!Q52</f>
        <v>0.81075200000000003</v>
      </c>
      <c r="N52" s="9">
        <f>IF(Raw!$G52&gt;$C$8,IF(Raw!$Q52&gt;$C$8,IF(Raw!$N52&gt;$C$9,IF(Raw!$N52&lt;$A$9,IF(Raw!$X52&gt;$C$9,IF(Raw!$X52&lt;$A$9,Raw!V52,-999),-999),-999),-999),-999),-999)</f>
        <v>695.9</v>
      </c>
      <c r="O52" s="9">
        <f>IF(Raw!$G52&gt;$C$8,IF(Raw!$Q52&gt;$C$8,IF(Raw!$N52&gt;$C$9,IF(Raw!$N52&lt;$A$9,IF(Raw!$X52&gt;$C$9,IF(Raw!$X52&lt;$A$9,Raw!W52,-999),-999),-999),-999),-999),-999)</f>
        <v>0.31907099999999999</v>
      </c>
      <c r="P52" s="9">
        <f>IF(Raw!$G52&gt;$C$8,IF(Raw!$Q52&gt;$C$8,IF(Raw!$N52&gt;$C$9,IF(Raw!$N52&lt;$A$9,IF(Raw!$X52&gt;$C$9,IF(Raw!$X52&lt;$A$9,Raw!X52,-999),-999),-999),-999),-999),-999)</f>
        <v>650</v>
      </c>
      <c r="R52" s="9">
        <f t="shared" si="4"/>
        <v>6.2510999999999983E-2</v>
      </c>
      <c r="S52" s="9">
        <f t="shared" si="5"/>
        <v>0.26761564312776925</v>
      </c>
      <c r="T52" s="9">
        <f t="shared" si="6"/>
        <v>6.4929000000000014E-2</v>
      </c>
      <c r="U52" s="9">
        <f t="shared" si="7"/>
        <v>0.31964259341308526</v>
      </c>
      <c r="V52" s="15">
        <f t="shared" si="0"/>
        <v>5.4032580000000004E-2</v>
      </c>
      <c r="X52" s="11">
        <f t="shared" si="8"/>
        <v>0</v>
      </c>
      <c r="Y52" s="11">
        <f t="shared" si="9"/>
        <v>5.1439999999999997E-18</v>
      </c>
      <c r="Z52" s="11">
        <f t="shared" si="10"/>
        <v>6.9699999999999992E-4</v>
      </c>
      <c r="AA52" s="16">
        <f t="shared" si="11"/>
        <v>0</v>
      </c>
      <c r="AB52" s="9">
        <f t="shared" si="1"/>
        <v>0.13820099999999999</v>
      </c>
      <c r="AC52" s="9">
        <f t="shared" si="2"/>
        <v>1</v>
      </c>
      <c r="AD52" s="15">
        <f t="shared" si="3"/>
        <v>0</v>
      </c>
      <c r="AE52" s="3">
        <f t="shared" si="12"/>
        <v>619.33759999999984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0.14835648148148148</v>
      </c>
      <c r="C53" s="15">
        <f>Raw!C53</f>
        <v>13.5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0.83258699999999997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0.75950799999999996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0.14841435185185184</v>
      </c>
      <c r="C54" s="15">
        <f>Raw!C54</f>
        <v>14.6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0.85277099999999995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0.79515599999999997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0.14846064814814816</v>
      </c>
      <c r="C55" s="15">
        <f>Raw!C55</f>
        <v>15.5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0.74311199999999999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0.75443199999999999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0.14851851851851852</v>
      </c>
      <c r="C56" s="15">
        <f>Raw!C56</f>
        <v>16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0.18084600000000001</v>
      </c>
      <c r="F56" s="9">
        <f>IF(Raw!$G56&gt;$C$8,IF(Raw!$Q56&gt;$C$8,IF(Raw!$N56&gt;$C$9,IF(Raw!$N56&lt;$A$9,IF(Raw!$X56&gt;$C$9,IF(Raw!$X56&lt;$A$9,Raw!I56,-999),-999),-999),-999),-999),-999)</f>
        <v>0.25295400000000001</v>
      </c>
      <c r="G56" s="9">
        <f>Raw!G56</f>
        <v>0.80324799999999996</v>
      </c>
      <c r="H56" s="9">
        <f>IF(Raw!$G56&gt;$C$8,IF(Raw!$Q56&gt;$C$8,IF(Raw!$N56&gt;$C$9,IF(Raw!$N56&lt;$A$9,IF(Raw!$X56&gt;$C$9,IF(Raw!$X56&lt;$A$9,Raw!L56,-999),-999),-999),-999),-999),-999)</f>
        <v>616.79999999999995</v>
      </c>
      <c r="I56" s="9">
        <f>IF(Raw!$G56&gt;$C$8,IF(Raw!$Q56&gt;$C$8,IF(Raw!$N56&gt;$C$9,IF(Raw!$N56&lt;$A$9,IF(Raw!$X56&gt;$C$9,IF(Raw!$X56&lt;$A$9,Raw!M56,-999),-999),-999),-999),-999),-999)</f>
        <v>0.13172800000000001</v>
      </c>
      <c r="J56" s="9">
        <f>IF(Raw!$G56&gt;$C$8,IF(Raw!$Q56&gt;$C$8,IF(Raw!$N56&gt;$C$9,IF(Raw!$N56&lt;$A$9,IF(Raw!$X56&gt;$C$9,IF(Raw!$X56&lt;$A$9,Raw!N56,-999),-999),-999),-999),-999),-999)</f>
        <v>603</v>
      </c>
      <c r="K56" s="9">
        <f>IF(Raw!$G56&gt;$C$8,IF(Raw!$Q56&gt;$C$8,IF(Raw!$N56&gt;$C$9,IF(Raw!$N56&lt;$A$9,IF(Raw!$X56&gt;$C$9,IF(Raw!$X56&lt;$A$9,Raw!R56,-999),-999),-999),-999),-999),-999)</f>
        <v>0.157883</v>
      </c>
      <c r="L56" s="9">
        <f>IF(Raw!$G56&gt;$C$8,IF(Raw!$Q56&gt;$C$8,IF(Raw!$N56&gt;$C$9,IF(Raw!$N56&lt;$A$9,IF(Raw!$X56&gt;$C$9,IF(Raw!$X56&lt;$A$9,Raw!S56,-999),-999),-999),-999),-999),-999)</f>
        <v>0.21792900000000001</v>
      </c>
      <c r="M56" s="9">
        <f>Raw!Q56</f>
        <v>0.84808399999999995</v>
      </c>
      <c r="N56" s="9">
        <f>IF(Raw!$G56&gt;$C$8,IF(Raw!$Q56&gt;$C$8,IF(Raw!$N56&gt;$C$9,IF(Raw!$N56&lt;$A$9,IF(Raw!$X56&gt;$C$9,IF(Raw!$X56&lt;$A$9,Raw!V56,-999),-999),-999),-999),-999),-999)</f>
        <v>532.4</v>
      </c>
      <c r="O56" s="9">
        <f>IF(Raw!$G56&gt;$C$8,IF(Raw!$Q56&gt;$C$8,IF(Raw!$N56&gt;$C$9,IF(Raw!$N56&lt;$A$9,IF(Raw!$X56&gt;$C$9,IF(Raw!$X56&lt;$A$9,Raw!W56,-999),-999),-999),-999),-999),-999)</f>
        <v>0.41698299999999999</v>
      </c>
      <c r="P56" s="9">
        <f>IF(Raw!$G56&gt;$C$8,IF(Raw!$Q56&gt;$C$8,IF(Raw!$N56&gt;$C$9,IF(Raw!$N56&lt;$A$9,IF(Raw!$X56&gt;$C$9,IF(Raw!$X56&lt;$A$9,Raw!X56,-999),-999),-999),-999),-999),-999)</f>
        <v>456</v>
      </c>
      <c r="R56" s="9">
        <f t="shared" si="4"/>
        <v>7.2108000000000005E-2</v>
      </c>
      <c r="S56" s="9">
        <f t="shared" si="5"/>
        <v>0.28506368746886784</v>
      </c>
      <c r="T56" s="9">
        <f t="shared" si="6"/>
        <v>6.0046000000000016E-2</v>
      </c>
      <c r="U56" s="9">
        <f t="shared" si="7"/>
        <v>0.27553010384115934</v>
      </c>
      <c r="V56" s="15">
        <f t="shared" si="0"/>
        <v>5.7969114000000009E-2</v>
      </c>
      <c r="X56" s="11">
        <f t="shared" si="8"/>
        <v>0</v>
      </c>
      <c r="Y56" s="11">
        <f t="shared" si="9"/>
        <v>6.1679999999999991E-18</v>
      </c>
      <c r="Z56" s="11">
        <f t="shared" si="10"/>
        <v>6.0300000000000002E-4</v>
      </c>
      <c r="AA56" s="16">
        <f t="shared" si="11"/>
        <v>0</v>
      </c>
      <c r="AB56" s="9">
        <f t="shared" si="1"/>
        <v>0.157883</v>
      </c>
      <c r="AC56" s="9">
        <f t="shared" si="2"/>
        <v>1</v>
      </c>
      <c r="AD56" s="15">
        <f t="shared" si="3"/>
        <v>0</v>
      </c>
      <c r="AE56" s="3">
        <f t="shared" si="12"/>
        <v>742.62719999999968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0.14857638888888888</v>
      </c>
      <c r="C57" s="15">
        <f>Raw!C57</f>
        <v>17.100000000000001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0.17598800000000001</v>
      </c>
      <c r="F57" s="9">
        <f>IF(Raw!$G57&gt;$C$8,IF(Raw!$Q57&gt;$C$8,IF(Raw!$N57&gt;$C$9,IF(Raw!$N57&lt;$A$9,IF(Raw!$X57&gt;$C$9,IF(Raw!$X57&lt;$A$9,Raw!I57,-999),-999),-999),-999),-999),-999)</f>
        <v>0.24828500000000001</v>
      </c>
      <c r="G57" s="9">
        <f>Raw!G57</f>
        <v>0.89600900000000006</v>
      </c>
      <c r="H57" s="9">
        <f>IF(Raw!$G57&gt;$C$8,IF(Raw!$Q57&gt;$C$8,IF(Raw!$N57&gt;$C$9,IF(Raw!$N57&lt;$A$9,IF(Raw!$X57&gt;$C$9,IF(Raw!$X57&lt;$A$9,Raw!L57,-999),-999),-999),-999),-999),-999)</f>
        <v>554.6</v>
      </c>
      <c r="I57" s="9">
        <f>IF(Raw!$G57&gt;$C$8,IF(Raw!$Q57&gt;$C$8,IF(Raw!$N57&gt;$C$9,IF(Raw!$N57&lt;$A$9,IF(Raw!$X57&gt;$C$9,IF(Raw!$X57&lt;$A$9,Raw!M57,-999),-999),-999),-999),-999),-999)</f>
        <v>6.0000000000000002E-6</v>
      </c>
      <c r="J57" s="9">
        <f>IF(Raw!$G57&gt;$C$8,IF(Raw!$Q57&gt;$C$8,IF(Raw!$N57&gt;$C$9,IF(Raw!$N57&lt;$A$9,IF(Raw!$X57&gt;$C$9,IF(Raw!$X57&lt;$A$9,Raw!N57,-999),-999),-999),-999),-999),-999)</f>
        <v>588</v>
      </c>
      <c r="K57" s="9">
        <f>IF(Raw!$G57&gt;$C$8,IF(Raw!$Q57&gt;$C$8,IF(Raw!$N57&gt;$C$9,IF(Raw!$N57&lt;$A$9,IF(Raw!$X57&gt;$C$9,IF(Raw!$X57&lt;$A$9,Raw!R57,-999),-999),-999),-999),-999),-999)</f>
        <v>0.154726</v>
      </c>
      <c r="L57" s="9">
        <f>IF(Raw!$G57&gt;$C$8,IF(Raw!$Q57&gt;$C$8,IF(Raw!$N57&gt;$C$9,IF(Raw!$N57&lt;$A$9,IF(Raw!$X57&gt;$C$9,IF(Raw!$X57&lt;$A$9,Raw!S57,-999),-999),-999),-999),-999),-999)</f>
        <v>0.216442</v>
      </c>
      <c r="M57" s="9">
        <f>Raw!Q57</f>
        <v>0.82057500000000005</v>
      </c>
      <c r="N57" s="9">
        <f>IF(Raw!$G57&gt;$C$8,IF(Raw!$Q57&gt;$C$8,IF(Raw!$N57&gt;$C$9,IF(Raw!$N57&lt;$A$9,IF(Raw!$X57&gt;$C$9,IF(Raw!$X57&lt;$A$9,Raw!V57,-999),-999),-999),-999),-999),-999)</f>
        <v>470.3</v>
      </c>
      <c r="O57" s="9">
        <f>IF(Raw!$G57&gt;$C$8,IF(Raw!$Q57&gt;$C$8,IF(Raw!$N57&gt;$C$9,IF(Raw!$N57&lt;$A$9,IF(Raw!$X57&gt;$C$9,IF(Raw!$X57&lt;$A$9,Raw!W57,-999),-999),-999),-999),-999),-999)</f>
        <v>0.22897200000000001</v>
      </c>
      <c r="P57" s="9">
        <f>IF(Raw!$G57&gt;$C$8,IF(Raw!$Q57&gt;$C$8,IF(Raw!$N57&gt;$C$9,IF(Raw!$N57&lt;$A$9,IF(Raw!$X57&gt;$C$9,IF(Raw!$X57&lt;$A$9,Raw!X57,-999),-999),-999),-999),-999),-999)</f>
        <v>557</v>
      </c>
      <c r="R57" s="9">
        <f t="shared" si="4"/>
        <v>7.2297E-2</v>
      </c>
      <c r="S57" s="9">
        <f t="shared" si="5"/>
        <v>0.29118553275469722</v>
      </c>
      <c r="T57" s="9">
        <f t="shared" si="6"/>
        <v>6.1715999999999993E-2</v>
      </c>
      <c r="U57" s="9">
        <f t="shared" si="7"/>
        <v>0.28513874386671717</v>
      </c>
      <c r="V57" s="15">
        <f t="shared" si="0"/>
        <v>5.7573572000000003E-2</v>
      </c>
      <c r="X57" s="11">
        <f t="shared" si="8"/>
        <v>0</v>
      </c>
      <c r="Y57" s="11">
        <f t="shared" si="9"/>
        <v>5.5459999999999996E-18</v>
      </c>
      <c r="Z57" s="11">
        <f t="shared" si="10"/>
        <v>5.8799999999999998E-4</v>
      </c>
      <c r="AA57" s="16">
        <f t="shared" si="11"/>
        <v>0</v>
      </c>
      <c r="AB57" s="9">
        <f t="shared" si="1"/>
        <v>0.154726</v>
      </c>
      <c r="AC57" s="9">
        <f t="shared" si="2"/>
        <v>1</v>
      </c>
      <c r="AD57" s="15">
        <f t="shared" si="3"/>
        <v>0</v>
      </c>
      <c r="AE57" s="3">
        <f t="shared" si="12"/>
        <v>667.73839999999973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0.14863425925925924</v>
      </c>
      <c r="C58" s="15">
        <f>Raw!C58</f>
        <v>18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0.88809000000000005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0.76724400000000004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0.14868055555555557</v>
      </c>
      <c r="C59" s="15">
        <f>Raw!C59</f>
        <v>18.899999999999999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0.18574099999999999</v>
      </c>
      <c r="F59" s="9">
        <f>IF(Raw!$G59&gt;$C$8,IF(Raw!$Q59&gt;$C$8,IF(Raw!$N59&gt;$C$9,IF(Raw!$N59&lt;$A$9,IF(Raw!$X59&gt;$C$9,IF(Raw!$X59&lt;$A$9,Raw!I59,-999),-999),-999),-999),-999),-999)</f>
        <v>0.25474999999999998</v>
      </c>
      <c r="G59" s="9">
        <f>Raw!G59</f>
        <v>0.84754700000000005</v>
      </c>
      <c r="H59" s="9">
        <f>IF(Raw!$G59&gt;$C$8,IF(Raw!$Q59&gt;$C$8,IF(Raw!$N59&gt;$C$9,IF(Raw!$N59&lt;$A$9,IF(Raw!$X59&gt;$C$9,IF(Raw!$X59&lt;$A$9,Raw!L59,-999),-999),-999),-999),-999),-999)</f>
        <v>582.70000000000005</v>
      </c>
      <c r="I59" s="9">
        <f>IF(Raw!$G59&gt;$C$8,IF(Raw!$Q59&gt;$C$8,IF(Raw!$N59&gt;$C$9,IF(Raw!$N59&lt;$A$9,IF(Raw!$X59&gt;$C$9,IF(Raw!$X59&lt;$A$9,Raw!M59,-999),-999),-999),-999),-999),-999)</f>
        <v>0.20957100000000001</v>
      </c>
      <c r="J59" s="9">
        <f>IF(Raw!$G59&gt;$C$8,IF(Raw!$Q59&gt;$C$8,IF(Raw!$N59&gt;$C$9,IF(Raw!$N59&lt;$A$9,IF(Raw!$X59&gt;$C$9,IF(Raw!$X59&lt;$A$9,Raw!N59,-999),-999),-999),-999),-999),-999)</f>
        <v>525</v>
      </c>
      <c r="K59" s="9">
        <f>IF(Raw!$G59&gt;$C$8,IF(Raw!$Q59&gt;$C$8,IF(Raw!$N59&gt;$C$9,IF(Raw!$N59&lt;$A$9,IF(Raw!$X59&gt;$C$9,IF(Raw!$X59&lt;$A$9,Raw!R59,-999),-999),-999),-999),-999),-999)</f>
        <v>0.149424</v>
      </c>
      <c r="L59" s="9">
        <f>IF(Raw!$G59&gt;$C$8,IF(Raw!$Q59&gt;$C$8,IF(Raw!$N59&gt;$C$9,IF(Raw!$N59&lt;$A$9,IF(Raw!$X59&gt;$C$9,IF(Raw!$X59&lt;$A$9,Raw!S59,-999),-999),-999),-999),-999),-999)</f>
        <v>0.223218</v>
      </c>
      <c r="M59" s="9">
        <f>Raw!Q59</f>
        <v>0.89715999999999996</v>
      </c>
      <c r="N59" s="9">
        <f>IF(Raw!$G59&gt;$C$8,IF(Raw!$Q59&gt;$C$8,IF(Raw!$N59&gt;$C$9,IF(Raw!$N59&lt;$A$9,IF(Raw!$X59&gt;$C$9,IF(Raw!$X59&lt;$A$9,Raw!V59,-999),-999),-999),-999),-999),-999)</f>
        <v>607.6</v>
      </c>
      <c r="O59" s="9">
        <f>IF(Raw!$G59&gt;$C$8,IF(Raw!$Q59&gt;$C$8,IF(Raw!$N59&gt;$C$9,IF(Raw!$N59&lt;$A$9,IF(Raw!$X59&gt;$C$9,IF(Raw!$X59&lt;$A$9,Raw!W59,-999),-999),-999),-999),-999),-999)</f>
        <v>0.37081999999999998</v>
      </c>
      <c r="P59" s="9">
        <f>IF(Raw!$G59&gt;$C$8,IF(Raw!$Q59&gt;$C$8,IF(Raw!$N59&gt;$C$9,IF(Raw!$N59&lt;$A$9,IF(Raw!$X59&gt;$C$9,IF(Raw!$X59&lt;$A$9,Raw!X59,-999),-999),-999),-999),-999),-999)</f>
        <v>373</v>
      </c>
      <c r="R59" s="9">
        <f t="shared" si="4"/>
        <v>6.9008999999999987E-2</v>
      </c>
      <c r="S59" s="9">
        <f t="shared" si="5"/>
        <v>0.27088910696761526</v>
      </c>
      <c r="T59" s="9">
        <f t="shared" si="6"/>
        <v>7.3793999999999998E-2</v>
      </c>
      <c r="U59" s="9">
        <f t="shared" si="7"/>
        <v>0.33059161895546058</v>
      </c>
      <c r="V59" s="15">
        <f t="shared" si="0"/>
        <v>5.9375988000000005E-2</v>
      </c>
      <c r="X59" s="11">
        <f t="shared" si="8"/>
        <v>0</v>
      </c>
      <c r="Y59" s="11">
        <f t="shared" si="9"/>
        <v>5.8269999999999999E-18</v>
      </c>
      <c r="Z59" s="11">
        <f t="shared" si="10"/>
        <v>5.2499999999999997E-4</v>
      </c>
      <c r="AA59" s="16">
        <f t="shared" si="11"/>
        <v>0</v>
      </c>
      <c r="AB59" s="9">
        <f t="shared" si="1"/>
        <v>0.149424</v>
      </c>
      <c r="AC59" s="9">
        <f t="shared" si="2"/>
        <v>1</v>
      </c>
      <c r="AD59" s="15">
        <f t="shared" si="3"/>
        <v>0</v>
      </c>
      <c r="AE59" s="3">
        <f t="shared" si="12"/>
        <v>701.57079999999985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0.14873842592592593</v>
      </c>
      <c r="C60" s="15">
        <f>Raw!C60</f>
        <v>19.899999999999999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0.18421899999999999</v>
      </c>
      <c r="F60" s="9">
        <f>IF(Raw!$G60&gt;$C$8,IF(Raw!$Q60&gt;$C$8,IF(Raw!$N60&gt;$C$9,IF(Raw!$N60&lt;$A$9,IF(Raw!$X60&gt;$C$9,IF(Raw!$X60&lt;$A$9,Raw!I60,-999),-999),-999),-999),-999),-999)</f>
        <v>0.25960800000000001</v>
      </c>
      <c r="G60" s="9">
        <f>Raw!G60</f>
        <v>0.82586599999999999</v>
      </c>
      <c r="H60" s="9">
        <f>IF(Raw!$G60&gt;$C$8,IF(Raw!$Q60&gt;$C$8,IF(Raw!$N60&gt;$C$9,IF(Raw!$N60&lt;$A$9,IF(Raw!$X60&gt;$C$9,IF(Raw!$X60&lt;$A$9,Raw!L60,-999),-999),-999),-999),-999),-999)</f>
        <v>610</v>
      </c>
      <c r="I60" s="9">
        <f>IF(Raw!$G60&gt;$C$8,IF(Raw!$Q60&gt;$C$8,IF(Raw!$N60&gt;$C$9,IF(Raw!$N60&lt;$A$9,IF(Raw!$X60&gt;$C$9,IF(Raw!$X60&lt;$A$9,Raw!M60,-999),-999),-999),-999),-999),-999)</f>
        <v>2.0941999999999999E-2</v>
      </c>
      <c r="J60" s="9">
        <f>IF(Raw!$G60&gt;$C$8,IF(Raw!$Q60&gt;$C$8,IF(Raw!$N60&gt;$C$9,IF(Raw!$N60&lt;$A$9,IF(Raw!$X60&gt;$C$9,IF(Raw!$X60&lt;$A$9,Raw!N60,-999),-999),-999),-999),-999),-999)</f>
        <v>558</v>
      </c>
      <c r="K60" s="9">
        <f>IF(Raw!$G60&gt;$C$8,IF(Raw!$Q60&gt;$C$8,IF(Raw!$N60&gt;$C$9,IF(Raw!$N60&lt;$A$9,IF(Raw!$X60&gt;$C$9,IF(Raw!$X60&lt;$A$9,Raw!R60,-999),-999),-999),-999),-999),-999)</f>
        <v>0.164127</v>
      </c>
      <c r="L60" s="9">
        <f>IF(Raw!$G60&gt;$C$8,IF(Raw!$Q60&gt;$C$8,IF(Raw!$N60&gt;$C$9,IF(Raw!$N60&lt;$A$9,IF(Raw!$X60&gt;$C$9,IF(Raw!$X60&lt;$A$9,Raw!S60,-999),-999),-999),-999),-999),-999)</f>
        <v>0.23632500000000001</v>
      </c>
      <c r="M60" s="9">
        <f>Raw!Q60</f>
        <v>0.808786</v>
      </c>
      <c r="N60" s="9">
        <f>IF(Raw!$G60&gt;$C$8,IF(Raw!$Q60&gt;$C$8,IF(Raw!$N60&gt;$C$9,IF(Raw!$N60&lt;$A$9,IF(Raw!$X60&gt;$C$9,IF(Raw!$X60&lt;$A$9,Raw!V60,-999),-999),-999),-999),-999),-999)</f>
        <v>449.6</v>
      </c>
      <c r="O60" s="9">
        <f>IF(Raw!$G60&gt;$C$8,IF(Raw!$Q60&gt;$C$8,IF(Raw!$N60&gt;$C$9,IF(Raw!$N60&lt;$A$9,IF(Raw!$X60&gt;$C$9,IF(Raw!$X60&lt;$A$9,Raw!W60,-999),-999),-999),-999),-999),-999)</f>
        <v>3.9999999999999998E-6</v>
      </c>
      <c r="P60" s="9">
        <f>IF(Raw!$G60&gt;$C$8,IF(Raw!$Q60&gt;$C$8,IF(Raw!$N60&gt;$C$9,IF(Raw!$N60&lt;$A$9,IF(Raw!$X60&gt;$C$9,IF(Raw!$X60&lt;$A$9,Raw!X60,-999),-999),-999),-999),-999),-999)</f>
        <v>491</v>
      </c>
      <c r="R60" s="9">
        <f t="shared" si="4"/>
        <v>7.5389000000000012E-2</v>
      </c>
      <c r="S60" s="9">
        <f t="shared" si="5"/>
        <v>0.29039551939847774</v>
      </c>
      <c r="T60" s="9">
        <f t="shared" si="6"/>
        <v>7.2198000000000012E-2</v>
      </c>
      <c r="U60" s="9">
        <f t="shared" si="7"/>
        <v>0.30550301491589976</v>
      </c>
      <c r="V60" s="15">
        <f t="shared" si="0"/>
        <v>6.286245E-2</v>
      </c>
      <c r="X60" s="11">
        <f t="shared" si="8"/>
        <v>0</v>
      </c>
      <c r="Y60" s="11">
        <f t="shared" si="9"/>
        <v>6.0999999999999999E-18</v>
      </c>
      <c r="Z60" s="11">
        <f t="shared" si="10"/>
        <v>5.5800000000000001E-4</v>
      </c>
      <c r="AA60" s="16">
        <f t="shared" si="11"/>
        <v>0</v>
      </c>
      <c r="AB60" s="9">
        <f t="shared" si="1"/>
        <v>0.164127</v>
      </c>
      <c r="AC60" s="9">
        <f t="shared" si="2"/>
        <v>1</v>
      </c>
      <c r="AD60" s="15">
        <f t="shared" si="3"/>
        <v>0</v>
      </c>
      <c r="AE60" s="3">
        <f t="shared" si="12"/>
        <v>734.43999999999983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0.14879629629629629</v>
      </c>
      <c r="C61" s="15">
        <f>Raw!C61</f>
        <v>20.8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0.194164</v>
      </c>
      <c r="F61" s="9">
        <f>IF(Raw!$G61&gt;$C$8,IF(Raw!$Q61&gt;$C$8,IF(Raw!$N61&gt;$C$9,IF(Raw!$N61&lt;$A$9,IF(Raw!$X61&gt;$C$9,IF(Raw!$X61&lt;$A$9,Raw!I61,-999),-999),-999),-999),-999),-999)</f>
        <v>0.27104099999999998</v>
      </c>
      <c r="G61" s="9">
        <f>Raw!G61</f>
        <v>0.85485500000000003</v>
      </c>
      <c r="H61" s="9">
        <f>IF(Raw!$G61&gt;$C$8,IF(Raw!$Q61&gt;$C$8,IF(Raw!$N61&gt;$C$9,IF(Raw!$N61&lt;$A$9,IF(Raw!$X61&gt;$C$9,IF(Raw!$X61&lt;$A$9,Raw!L61,-999),-999),-999),-999),-999),-999)</f>
        <v>499.9</v>
      </c>
      <c r="I61" s="9">
        <f>IF(Raw!$G61&gt;$C$8,IF(Raw!$Q61&gt;$C$8,IF(Raw!$N61&gt;$C$9,IF(Raw!$N61&lt;$A$9,IF(Raw!$X61&gt;$C$9,IF(Raw!$X61&lt;$A$9,Raw!M61,-999),-999),-999),-999),-999),-999)</f>
        <v>1.5999999999999999E-5</v>
      </c>
      <c r="J61" s="9">
        <f>IF(Raw!$G61&gt;$C$8,IF(Raw!$Q61&gt;$C$8,IF(Raw!$N61&gt;$C$9,IF(Raw!$N61&lt;$A$9,IF(Raw!$X61&gt;$C$9,IF(Raw!$X61&lt;$A$9,Raw!N61,-999),-999),-999),-999),-999),-999)</f>
        <v>546</v>
      </c>
      <c r="K61" s="9">
        <f>IF(Raw!$G61&gt;$C$8,IF(Raw!$Q61&gt;$C$8,IF(Raw!$N61&gt;$C$9,IF(Raw!$N61&lt;$A$9,IF(Raw!$X61&gt;$C$9,IF(Raw!$X61&lt;$A$9,Raw!R61,-999),-999),-999),-999),-999),-999)</f>
        <v>0.16617599999999999</v>
      </c>
      <c r="L61" s="9">
        <f>IF(Raw!$G61&gt;$C$8,IF(Raw!$Q61&gt;$C$8,IF(Raw!$N61&gt;$C$9,IF(Raw!$N61&lt;$A$9,IF(Raw!$X61&gt;$C$9,IF(Raw!$X61&lt;$A$9,Raw!S61,-999),-999),-999),-999),-999),-999)</f>
        <v>0.24388199999999999</v>
      </c>
      <c r="M61" s="9">
        <f>Raw!Q61</f>
        <v>0.87732299999999996</v>
      </c>
      <c r="N61" s="9">
        <f>IF(Raw!$G61&gt;$C$8,IF(Raw!$Q61&gt;$C$8,IF(Raw!$N61&gt;$C$9,IF(Raw!$N61&lt;$A$9,IF(Raw!$X61&gt;$C$9,IF(Raw!$X61&lt;$A$9,Raw!V61,-999),-999),-999),-999),-999),-999)</f>
        <v>529.79999999999995</v>
      </c>
      <c r="O61" s="9">
        <f>IF(Raw!$G61&gt;$C$8,IF(Raw!$Q61&gt;$C$8,IF(Raw!$N61&gt;$C$9,IF(Raw!$N61&lt;$A$9,IF(Raw!$X61&gt;$C$9,IF(Raw!$X61&lt;$A$9,Raw!W61,-999),-999),-999),-999),-999),-999)</f>
        <v>0.15889600000000001</v>
      </c>
      <c r="P61" s="9">
        <f>IF(Raw!$G61&gt;$C$8,IF(Raw!$Q61&gt;$C$8,IF(Raw!$N61&gt;$C$9,IF(Raw!$N61&lt;$A$9,IF(Raw!$X61&gt;$C$9,IF(Raw!$X61&lt;$A$9,Raw!X61,-999),-999),-999),-999),-999),-999)</f>
        <v>479</v>
      </c>
      <c r="R61" s="9">
        <f t="shared" si="4"/>
        <v>7.6876999999999973E-2</v>
      </c>
      <c r="S61" s="9">
        <f t="shared" si="5"/>
        <v>0.28363605506178025</v>
      </c>
      <c r="T61" s="9">
        <f t="shared" si="6"/>
        <v>7.7705999999999997E-2</v>
      </c>
      <c r="U61" s="9">
        <f t="shared" si="7"/>
        <v>0.318621300464979</v>
      </c>
      <c r="V61" s="15">
        <f t="shared" si="0"/>
        <v>6.4872611999999996E-2</v>
      </c>
      <c r="X61" s="11">
        <f t="shared" si="8"/>
        <v>0</v>
      </c>
      <c r="Y61" s="11">
        <f t="shared" si="9"/>
        <v>4.9989999999999994E-18</v>
      </c>
      <c r="Z61" s="11">
        <f t="shared" si="10"/>
        <v>5.4599999999999994E-4</v>
      </c>
      <c r="AA61" s="16">
        <f t="shared" si="11"/>
        <v>0</v>
      </c>
      <c r="AB61" s="9">
        <f t="shared" si="1"/>
        <v>0.16617599999999999</v>
      </c>
      <c r="AC61" s="9">
        <f t="shared" si="2"/>
        <v>1</v>
      </c>
      <c r="AD61" s="15">
        <f t="shared" si="3"/>
        <v>0</v>
      </c>
      <c r="AE61" s="3">
        <f t="shared" si="12"/>
        <v>601.87959999999975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0.14885416666666665</v>
      </c>
      <c r="C62" s="15">
        <f>Raw!C62</f>
        <v>21.1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0.20112099999999999</v>
      </c>
      <c r="F62" s="9">
        <f>IF(Raw!$G62&gt;$C$8,IF(Raw!$Q62&gt;$C$8,IF(Raw!$N62&gt;$C$9,IF(Raw!$N62&lt;$A$9,IF(Raw!$X62&gt;$C$9,IF(Raw!$X62&lt;$A$9,Raw!I62,-999),-999),-999),-999),-999),-999)</f>
        <v>0.28562500000000002</v>
      </c>
      <c r="G62" s="9">
        <f>Raw!G62</f>
        <v>0.85709599999999997</v>
      </c>
      <c r="H62" s="9">
        <f>IF(Raw!$G62&gt;$C$8,IF(Raw!$Q62&gt;$C$8,IF(Raw!$N62&gt;$C$9,IF(Raw!$N62&lt;$A$9,IF(Raw!$X62&gt;$C$9,IF(Raw!$X62&lt;$A$9,Raw!L62,-999),-999),-999),-999),-999),-999)</f>
        <v>583.20000000000005</v>
      </c>
      <c r="I62" s="9">
        <f>IF(Raw!$G62&gt;$C$8,IF(Raw!$Q62&gt;$C$8,IF(Raw!$N62&gt;$C$9,IF(Raw!$N62&lt;$A$9,IF(Raw!$X62&gt;$C$9,IF(Raw!$X62&lt;$A$9,Raw!M62,-999),-999),-999),-999),-999),-999)</f>
        <v>5.0000000000000004E-6</v>
      </c>
      <c r="J62" s="9">
        <f>IF(Raw!$G62&gt;$C$8,IF(Raw!$Q62&gt;$C$8,IF(Raw!$N62&gt;$C$9,IF(Raw!$N62&lt;$A$9,IF(Raw!$X62&gt;$C$9,IF(Raw!$X62&lt;$A$9,Raw!N62,-999),-999),-999),-999),-999),-999)</f>
        <v>422</v>
      </c>
      <c r="K62" s="9">
        <f>IF(Raw!$G62&gt;$C$8,IF(Raw!$Q62&gt;$C$8,IF(Raw!$N62&gt;$C$9,IF(Raw!$N62&lt;$A$9,IF(Raw!$X62&gt;$C$9,IF(Raw!$X62&lt;$A$9,Raw!R62,-999),-999),-999),-999),-999),-999)</f>
        <v>0.180448</v>
      </c>
      <c r="L62" s="9">
        <f>IF(Raw!$G62&gt;$C$8,IF(Raw!$Q62&gt;$C$8,IF(Raw!$N62&gt;$C$9,IF(Raw!$N62&lt;$A$9,IF(Raw!$X62&gt;$C$9,IF(Raw!$X62&lt;$A$9,Raw!S62,-999),-999),-999),-999),-999),-999)</f>
        <v>0.261577</v>
      </c>
      <c r="M62" s="9">
        <f>Raw!Q62</f>
        <v>0.88304899999999997</v>
      </c>
      <c r="N62" s="9">
        <f>IF(Raw!$G62&gt;$C$8,IF(Raw!$Q62&gt;$C$8,IF(Raw!$N62&gt;$C$9,IF(Raw!$N62&lt;$A$9,IF(Raw!$X62&gt;$C$9,IF(Raw!$X62&lt;$A$9,Raw!V62,-999),-999),-999),-999),-999),-999)</f>
        <v>531</v>
      </c>
      <c r="O62" s="9">
        <f>IF(Raw!$G62&gt;$C$8,IF(Raw!$Q62&gt;$C$8,IF(Raw!$N62&gt;$C$9,IF(Raw!$N62&lt;$A$9,IF(Raw!$X62&gt;$C$9,IF(Raw!$X62&lt;$A$9,Raw!W62,-999),-999),-999),-999),-999),-999)</f>
        <v>0.22112200000000001</v>
      </c>
      <c r="P62" s="9">
        <f>IF(Raw!$G62&gt;$C$8,IF(Raw!$Q62&gt;$C$8,IF(Raw!$N62&gt;$C$9,IF(Raw!$N62&lt;$A$9,IF(Raw!$X62&gt;$C$9,IF(Raw!$X62&lt;$A$9,Raw!X62,-999),-999),-999),-999),-999),-999)</f>
        <v>503</v>
      </c>
      <c r="R62" s="9">
        <f t="shared" si="4"/>
        <v>8.4504000000000024E-2</v>
      </c>
      <c r="S62" s="9">
        <f t="shared" si="5"/>
        <v>0.29585645514223202</v>
      </c>
      <c r="T62" s="9">
        <f t="shared" si="6"/>
        <v>8.1129000000000007E-2</v>
      </c>
      <c r="U62" s="9">
        <f t="shared" si="7"/>
        <v>0.31015341562904997</v>
      </c>
      <c r="V62" s="15">
        <f t="shared" si="0"/>
        <v>6.9579481999999998E-2</v>
      </c>
      <c r="X62" s="11">
        <f t="shared" si="8"/>
        <v>0</v>
      </c>
      <c r="Y62" s="11">
        <f t="shared" si="9"/>
        <v>5.8320000000000002E-18</v>
      </c>
      <c r="Z62" s="11">
        <f t="shared" si="10"/>
        <v>4.2199999999999996E-4</v>
      </c>
      <c r="AA62" s="16">
        <f t="shared" si="11"/>
        <v>0</v>
      </c>
      <c r="AB62" s="9">
        <f t="shared" si="1"/>
        <v>0.180448</v>
      </c>
      <c r="AC62" s="9">
        <f t="shared" si="2"/>
        <v>1</v>
      </c>
      <c r="AD62" s="15">
        <f t="shared" si="3"/>
        <v>0</v>
      </c>
      <c r="AE62" s="3">
        <f t="shared" si="12"/>
        <v>702.17279999999982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0.14890046296296297</v>
      </c>
      <c r="C63" s="15">
        <f>Raw!C63</f>
        <v>22.4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0.20433000000000001</v>
      </c>
      <c r="F63" s="9">
        <f>IF(Raw!$G63&gt;$C$8,IF(Raw!$Q63&gt;$C$8,IF(Raw!$N63&gt;$C$9,IF(Raw!$N63&lt;$A$9,IF(Raw!$X63&gt;$C$9,IF(Raw!$X63&lt;$A$9,Raw!I63,-999),-999),-999),-999),-999),-999)</f>
        <v>0.28632400000000002</v>
      </c>
      <c r="G63" s="9">
        <f>Raw!G63</f>
        <v>0.88465400000000005</v>
      </c>
      <c r="H63" s="9">
        <f>IF(Raw!$G63&gt;$C$8,IF(Raw!$Q63&gt;$C$8,IF(Raw!$N63&gt;$C$9,IF(Raw!$N63&lt;$A$9,IF(Raw!$X63&gt;$C$9,IF(Raw!$X63&lt;$A$9,Raw!L63,-999),-999),-999),-999),-999),-999)</f>
        <v>518.9</v>
      </c>
      <c r="I63" s="9">
        <f>IF(Raw!$G63&gt;$C$8,IF(Raw!$Q63&gt;$C$8,IF(Raw!$N63&gt;$C$9,IF(Raw!$N63&lt;$A$9,IF(Raw!$X63&gt;$C$9,IF(Raw!$X63&lt;$A$9,Raw!M63,-999),-999),-999),-999),-999),-999)</f>
        <v>0.103893</v>
      </c>
      <c r="J63" s="9">
        <f>IF(Raw!$G63&gt;$C$8,IF(Raw!$Q63&gt;$C$8,IF(Raw!$N63&gt;$C$9,IF(Raw!$N63&lt;$A$9,IF(Raw!$X63&gt;$C$9,IF(Raw!$X63&lt;$A$9,Raw!N63,-999),-999),-999),-999),-999),-999)</f>
        <v>423</v>
      </c>
      <c r="K63" s="9">
        <f>IF(Raw!$G63&gt;$C$8,IF(Raw!$Q63&gt;$C$8,IF(Raw!$N63&gt;$C$9,IF(Raw!$N63&lt;$A$9,IF(Raw!$X63&gt;$C$9,IF(Raw!$X63&lt;$A$9,Raw!R63,-999),-999),-999),-999),-999),-999)</f>
        <v>0.17208799999999999</v>
      </c>
      <c r="L63" s="9">
        <f>IF(Raw!$G63&gt;$C$8,IF(Raw!$Q63&gt;$C$8,IF(Raw!$N63&gt;$C$9,IF(Raw!$N63&lt;$A$9,IF(Raw!$X63&gt;$C$9,IF(Raw!$X63&lt;$A$9,Raw!S63,-999),-999),-999),-999),-999),-999)</f>
        <v>0.26088600000000001</v>
      </c>
      <c r="M63" s="9">
        <f>Raw!Q63</f>
        <v>0.86953800000000003</v>
      </c>
      <c r="N63" s="9">
        <f>IF(Raw!$G63&gt;$C$8,IF(Raw!$Q63&gt;$C$8,IF(Raw!$N63&gt;$C$9,IF(Raw!$N63&lt;$A$9,IF(Raw!$X63&gt;$C$9,IF(Raw!$X63&lt;$A$9,Raw!V63,-999),-999),-999),-999),-999),-999)</f>
        <v>599.29999999999995</v>
      </c>
      <c r="O63" s="9">
        <f>IF(Raw!$G63&gt;$C$8,IF(Raw!$Q63&gt;$C$8,IF(Raw!$N63&gt;$C$9,IF(Raw!$N63&lt;$A$9,IF(Raw!$X63&gt;$C$9,IF(Raw!$X63&lt;$A$9,Raw!W63,-999),-999),-999),-999),-999),-999)</f>
        <v>0.37012299999999998</v>
      </c>
      <c r="P63" s="9">
        <f>IF(Raw!$G63&gt;$C$8,IF(Raw!$Q63&gt;$C$8,IF(Raw!$N63&gt;$C$9,IF(Raw!$N63&lt;$A$9,IF(Raw!$X63&gt;$C$9,IF(Raw!$X63&lt;$A$9,Raw!X63,-999),-999),-999),-999),-999),-999)</f>
        <v>804</v>
      </c>
      <c r="R63" s="9">
        <f t="shared" si="4"/>
        <v>8.1994000000000011E-2</v>
      </c>
      <c r="S63" s="9">
        <f t="shared" si="5"/>
        <v>0.28636789092077508</v>
      </c>
      <c r="T63" s="9">
        <f t="shared" si="6"/>
        <v>8.8798000000000016E-2</v>
      </c>
      <c r="U63" s="9">
        <f t="shared" si="7"/>
        <v>0.34037088996726544</v>
      </c>
      <c r="V63" s="15">
        <f t="shared" si="0"/>
        <v>6.9395676000000003E-2</v>
      </c>
      <c r="X63" s="11">
        <f t="shared" si="8"/>
        <v>0</v>
      </c>
      <c r="Y63" s="11">
        <f t="shared" si="9"/>
        <v>5.1889999999999991E-18</v>
      </c>
      <c r="Z63" s="11">
        <f t="shared" si="10"/>
        <v>4.2299999999999998E-4</v>
      </c>
      <c r="AA63" s="16">
        <f t="shared" si="11"/>
        <v>0</v>
      </c>
      <c r="AB63" s="9">
        <f t="shared" si="1"/>
        <v>0.17208799999999999</v>
      </c>
      <c r="AC63" s="9">
        <f t="shared" si="2"/>
        <v>1</v>
      </c>
      <c r="AD63" s="15">
        <f t="shared" si="3"/>
        <v>0</v>
      </c>
      <c r="AE63" s="3">
        <f t="shared" si="12"/>
        <v>624.75559999999973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0.14895833333333333</v>
      </c>
      <c r="C64" s="15">
        <f>Raw!C64</f>
        <v>22.8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0.207006</v>
      </c>
      <c r="F64" s="9">
        <f>IF(Raw!$G64&gt;$C$8,IF(Raw!$Q64&gt;$C$8,IF(Raw!$N64&gt;$C$9,IF(Raw!$N64&lt;$A$9,IF(Raw!$X64&gt;$C$9,IF(Raw!$X64&lt;$A$9,Raw!I64,-999),-999),-999),-999),-999),-999)</f>
        <v>0.28689900000000002</v>
      </c>
      <c r="G64" s="9">
        <f>Raw!G64</f>
        <v>0.86755700000000002</v>
      </c>
      <c r="H64" s="9">
        <f>IF(Raw!$G64&gt;$C$8,IF(Raw!$Q64&gt;$C$8,IF(Raw!$N64&gt;$C$9,IF(Raw!$N64&lt;$A$9,IF(Raw!$X64&gt;$C$9,IF(Raw!$X64&lt;$A$9,Raw!L64,-999),-999),-999),-999),-999),-999)</f>
        <v>570.9</v>
      </c>
      <c r="I64" s="9">
        <f>IF(Raw!$G64&gt;$C$8,IF(Raw!$Q64&gt;$C$8,IF(Raw!$N64&gt;$C$9,IF(Raw!$N64&lt;$A$9,IF(Raw!$X64&gt;$C$9,IF(Raw!$X64&lt;$A$9,Raw!M64,-999),-999),-999),-999),-999),-999)</f>
        <v>8.7022000000000002E-2</v>
      </c>
      <c r="J64" s="9">
        <f>IF(Raw!$G64&gt;$C$8,IF(Raw!$Q64&gt;$C$8,IF(Raw!$N64&gt;$C$9,IF(Raw!$N64&lt;$A$9,IF(Raw!$X64&gt;$C$9,IF(Raw!$X64&lt;$A$9,Raw!N64,-999),-999),-999),-999),-999),-999)</f>
        <v>556</v>
      </c>
      <c r="K64" s="9">
        <f>IF(Raw!$G64&gt;$C$8,IF(Raw!$Q64&gt;$C$8,IF(Raw!$N64&gt;$C$9,IF(Raw!$N64&lt;$A$9,IF(Raw!$X64&gt;$C$9,IF(Raw!$X64&lt;$A$9,Raw!R64,-999),-999),-999),-999),-999),-999)</f>
        <v>0.17946300000000001</v>
      </c>
      <c r="L64" s="9">
        <f>IF(Raw!$G64&gt;$C$8,IF(Raw!$Q64&gt;$C$8,IF(Raw!$N64&gt;$C$9,IF(Raw!$N64&lt;$A$9,IF(Raw!$X64&gt;$C$9,IF(Raw!$X64&lt;$A$9,Raw!S64,-999),-999),-999),-999),-999),-999)</f>
        <v>0.26716400000000001</v>
      </c>
      <c r="M64" s="9">
        <f>Raw!Q64</f>
        <v>0.89286299999999996</v>
      </c>
      <c r="N64" s="9">
        <f>IF(Raw!$G64&gt;$C$8,IF(Raw!$Q64&gt;$C$8,IF(Raw!$N64&gt;$C$9,IF(Raw!$N64&lt;$A$9,IF(Raw!$X64&gt;$C$9,IF(Raw!$X64&lt;$A$9,Raw!V64,-999),-999),-999),-999),-999),-999)</f>
        <v>557.9</v>
      </c>
      <c r="O64" s="9">
        <f>IF(Raw!$G64&gt;$C$8,IF(Raw!$Q64&gt;$C$8,IF(Raw!$N64&gt;$C$9,IF(Raw!$N64&lt;$A$9,IF(Raw!$X64&gt;$C$9,IF(Raw!$X64&lt;$A$9,Raw!W64,-999),-999),-999),-999),-999),-999)</f>
        <v>0.17507400000000001</v>
      </c>
      <c r="P64" s="9">
        <f>IF(Raw!$G64&gt;$C$8,IF(Raw!$Q64&gt;$C$8,IF(Raw!$N64&gt;$C$9,IF(Raw!$N64&lt;$A$9,IF(Raw!$X64&gt;$C$9,IF(Raw!$X64&lt;$A$9,Raw!X64,-999),-999),-999),-999),-999),-999)</f>
        <v>490</v>
      </c>
      <c r="R64" s="9">
        <f t="shared" si="4"/>
        <v>7.989300000000002E-2</v>
      </c>
      <c r="S64" s="9">
        <f t="shared" si="5"/>
        <v>0.27847082074179419</v>
      </c>
      <c r="T64" s="9">
        <f t="shared" si="6"/>
        <v>8.7701000000000001E-2</v>
      </c>
      <c r="U64" s="9">
        <f t="shared" si="7"/>
        <v>0.32826653291611146</v>
      </c>
      <c r="V64" s="15">
        <f t="shared" si="0"/>
        <v>7.1065624000000008E-2</v>
      </c>
      <c r="X64" s="11">
        <f t="shared" si="8"/>
        <v>0</v>
      </c>
      <c r="Y64" s="11">
        <f t="shared" si="9"/>
        <v>5.7089999999999994E-18</v>
      </c>
      <c r="Z64" s="11">
        <f t="shared" si="10"/>
        <v>5.5599999999999996E-4</v>
      </c>
      <c r="AA64" s="16">
        <f t="shared" si="11"/>
        <v>0</v>
      </c>
      <c r="AB64" s="9">
        <f t="shared" si="1"/>
        <v>0.17946300000000001</v>
      </c>
      <c r="AC64" s="9">
        <f t="shared" si="2"/>
        <v>1</v>
      </c>
      <c r="AD64" s="15">
        <f t="shared" si="3"/>
        <v>0</v>
      </c>
      <c r="AE64" s="3">
        <f t="shared" si="12"/>
        <v>687.36359999999979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0.14901620370370369</v>
      </c>
      <c r="C65" s="15">
        <f>Raw!C65</f>
        <v>23.7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0.19264899999999999</v>
      </c>
      <c r="F65" s="9">
        <f>IF(Raw!$G65&gt;$C$8,IF(Raw!$Q65&gt;$C$8,IF(Raw!$N65&gt;$C$9,IF(Raw!$N65&lt;$A$9,IF(Raw!$X65&gt;$C$9,IF(Raw!$X65&lt;$A$9,Raw!I65,-999),-999),-999),-999),-999),-999)</f>
        <v>0.29313699999999998</v>
      </c>
      <c r="G65" s="9">
        <f>Raw!G65</f>
        <v>0.91510599999999998</v>
      </c>
      <c r="H65" s="9">
        <f>IF(Raw!$G65&gt;$C$8,IF(Raw!$Q65&gt;$C$8,IF(Raw!$N65&gt;$C$9,IF(Raw!$N65&lt;$A$9,IF(Raw!$X65&gt;$C$9,IF(Raw!$X65&lt;$A$9,Raw!L65,-999),-999),-999),-999),-999),-999)</f>
        <v>676.1</v>
      </c>
      <c r="I65" s="9">
        <f>IF(Raw!$G65&gt;$C$8,IF(Raw!$Q65&gt;$C$8,IF(Raw!$N65&gt;$C$9,IF(Raw!$N65&lt;$A$9,IF(Raw!$X65&gt;$C$9,IF(Raw!$X65&lt;$A$9,Raw!M65,-999),-999),-999),-999),-999),-999)</f>
        <v>3.5230999999999998E-2</v>
      </c>
      <c r="J65" s="9">
        <f>IF(Raw!$G65&gt;$C$8,IF(Raw!$Q65&gt;$C$8,IF(Raw!$N65&gt;$C$9,IF(Raw!$N65&lt;$A$9,IF(Raw!$X65&gt;$C$9,IF(Raw!$X65&lt;$A$9,Raw!N65,-999),-999),-999),-999),-999),-999)</f>
        <v>521</v>
      </c>
      <c r="K65" s="9">
        <f>IF(Raw!$G65&gt;$C$8,IF(Raw!$Q65&gt;$C$8,IF(Raw!$N65&gt;$C$9,IF(Raw!$N65&lt;$A$9,IF(Raw!$X65&gt;$C$9,IF(Raw!$X65&lt;$A$9,Raw!R65,-999),-999),-999),-999),-999),-999)</f>
        <v>0.175237</v>
      </c>
      <c r="L65" s="9">
        <f>IF(Raw!$G65&gt;$C$8,IF(Raw!$Q65&gt;$C$8,IF(Raw!$N65&gt;$C$9,IF(Raw!$N65&lt;$A$9,IF(Raw!$X65&gt;$C$9,IF(Raw!$X65&lt;$A$9,Raw!S65,-999),-999),-999),-999),-999),-999)</f>
        <v>0.26891500000000002</v>
      </c>
      <c r="M65" s="9">
        <f>Raw!Q65</f>
        <v>0.90716200000000002</v>
      </c>
      <c r="N65" s="9">
        <f>IF(Raw!$G65&gt;$C$8,IF(Raw!$Q65&gt;$C$8,IF(Raw!$N65&gt;$C$9,IF(Raw!$N65&lt;$A$9,IF(Raw!$X65&gt;$C$9,IF(Raw!$X65&lt;$A$9,Raw!V65,-999),-999),-999),-999),-999),-999)</f>
        <v>535.5</v>
      </c>
      <c r="O65" s="9">
        <f>IF(Raw!$G65&gt;$C$8,IF(Raw!$Q65&gt;$C$8,IF(Raw!$N65&gt;$C$9,IF(Raw!$N65&lt;$A$9,IF(Raw!$X65&gt;$C$9,IF(Raw!$X65&lt;$A$9,Raw!W65,-999),-999),-999),-999),-999),-999)</f>
        <v>0.10200099999999999</v>
      </c>
      <c r="P65" s="9">
        <f>IF(Raw!$G65&gt;$C$8,IF(Raw!$Q65&gt;$C$8,IF(Raw!$N65&gt;$C$9,IF(Raw!$N65&lt;$A$9,IF(Raw!$X65&gt;$C$9,IF(Raw!$X65&lt;$A$9,Raw!X65,-999),-999),-999),-999),-999),-999)</f>
        <v>504</v>
      </c>
      <c r="R65" s="9">
        <f t="shared" si="4"/>
        <v>0.10048799999999999</v>
      </c>
      <c r="S65" s="9">
        <f t="shared" si="5"/>
        <v>0.34280217099854332</v>
      </c>
      <c r="T65" s="9">
        <f t="shared" si="6"/>
        <v>9.3678000000000011E-2</v>
      </c>
      <c r="U65" s="9">
        <f t="shared" si="7"/>
        <v>0.34835542829518623</v>
      </c>
      <c r="V65" s="15">
        <f t="shared" si="0"/>
        <v>7.1531390000000014E-2</v>
      </c>
      <c r="X65" s="11">
        <f t="shared" si="8"/>
        <v>0</v>
      </c>
      <c r="Y65" s="11">
        <f t="shared" si="9"/>
        <v>6.7609999999999997E-18</v>
      </c>
      <c r="Z65" s="11">
        <f t="shared" si="10"/>
        <v>5.2099999999999998E-4</v>
      </c>
      <c r="AA65" s="16">
        <f t="shared" si="11"/>
        <v>0</v>
      </c>
      <c r="AB65" s="9">
        <f t="shared" si="1"/>
        <v>0.175237</v>
      </c>
      <c r="AC65" s="9">
        <f t="shared" si="2"/>
        <v>1</v>
      </c>
      <c r="AD65" s="15">
        <f t="shared" si="3"/>
        <v>0</v>
      </c>
      <c r="AE65" s="3">
        <f t="shared" si="12"/>
        <v>814.02439999999979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0.14907407407407405</v>
      </c>
      <c r="C66" s="15">
        <f>Raw!C66</f>
        <v>24.2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0.206509</v>
      </c>
      <c r="F66" s="9">
        <f>IF(Raw!$G66&gt;$C$8,IF(Raw!$Q66&gt;$C$8,IF(Raw!$N66&gt;$C$9,IF(Raw!$N66&lt;$A$9,IF(Raw!$X66&gt;$C$9,IF(Raw!$X66&lt;$A$9,Raw!I66,-999),-999),-999),-999),-999),-999)</f>
        <v>0.282138</v>
      </c>
      <c r="G66" s="9">
        <f>Raw!G66</f>
        <v>0.866062</v>
      </c>
      <c r="H66" s="9">
        <f>IF(Raw!$G66&gt;$C$8,IF(Raw!$Q66&gt;$C$8,IF(Raw!$N66&gt;$C$9,IF(Raw!$N66&lt;$A$9,IF(Raw!$X66&gt;$C$9,IF(Raw!$X66&lt;$A$9,Raw!L66,-999),-999),-999),-999),-999),-999)</f>
        <v>533.1</v>
      </c>
      <c r="I66" s="9">
        <f>IF(Raw!$G66&gt;$C$8,IF(Raw!$Q66&gt;$C$8,IF(Raw!$N66&gt;$C$9,IF(Raw!$N66&lt;$A$9,IF(Raw!$X66&gt;$C$9,IF(Raw!$X66&lt;$A$9,Raw!M66,-999),-999),-999),-999),-999),-999)</f>
        <v>6.0000000000000002E-6</v>
      </c>
      <c r="J66" s="9">
        <f>IF(Raw!$G66&gt;$C$8,IF(Raw!$Q66&gt;$C$8,IF(Raw!$N66&gt;$C$9,IF(Raw!$N66&lt;$A$9,IF(Raw!$X66&gt;$C$9,IF(Raw!$X66&lt;$A$9,Raw!N66,-999),-999),-999),-999),-999),-999)</f>
        <v>700</v>
      </c>
      <c r="K66" s="9">
        <f>IF(Raw!$G66&gt;$C$8,IF(Raw!$Q66&gt;$C$8,IF(Raw!$N66&gt;$C$9,IF(Raw!$N66&lt;$A$9,IF(Raw!$X66&gt;$C$9,IF(Raw!$X66&lt;$A$9,Raw!R66,-999),-999),-999),-999),-999),-999)</f>
        <v>0.17382500000000001</v>
      </c>
      <c r="L66" s="9">
        <f>IF(Raw!$G66&gt;$C$8,IF(Raw!$Q66&gt;$C$8,IF(Raw!$N66&gt;$C$9,IF(Raw!$N66&lt;$A$9,IF(Raw!$X66&gt;$C$9,IF(Raw!$X66&lt;$A$9,Raw!S66,-999),-999),-999),-999),-999),-999)</f>
        <v>0.26117400000000002</v>
      </c>
      <c r="M66" s="9">
        <f>Raw!Q66</f>
        <v>0.89054900000000004</v>
      </c>
      <c r="N66" s="9">
        <f>IF(Raw!$G66&gt;$C$8,IF(Raw!$Q66&gt;$C$8,IF(Raw!$N66&gt;$C$9,IF(Raw!$N66&lt;$A$9,IF(Raw!$X66&gt;$C$9,IF(Raw!$X66&lt;$A$9,Raw!V66,-999),-999),-999),-999),-999),-999)</f>
        <v>652.20000000000005</v>
      </c>
      <c r="O66" s="9">
        <f>IF(Raw!$G66&gt;$C$8,IF(Raw!$Q66&gt;$C$8,IF(Raw!$N66&gt;$C$9,IF(Raw!$N66&lt;$A$9,IF(Raw!$X66&gt;$C$9,IF(Raw!$X66&lt;$A$9,Raw!W66,-999),-999),-999),-999),-999),-999)</f>
        <v>0.28340399999999999</v>
      </c>
      <c r="P66" s="9">
        <f>IF(Raw!$G66&gt;$C$8,IF(Raw!$Q66&gt;$C$8,IF(Raw!$N66&gt;$C$9,IF(Raw!$N66&lt;$A$9,IF(Raw!$X66&gt;$C$9,IF(Raw!$X66&lt;$A$9,Raw!X66,-999),-999),-999),-999),-999),-999)</f>
        <v>607</v>
      </c>
      <c r="R66" s="9">
        <f t="shared" si="4"/>
        <v>7.5629000000000002E-2</v>
      </c>
      <c r="S66" s="9">
        <f t="shared" si="5"/>
        <v>0.26805676654686716</v>
      </c>
      <c r="T66" s="9">
        <f t="shared" si="6"/>
        <v>8.734900000000001E-2</v>
      </c>
      <c r="U66" s="9">
        <f t="shared" si="7"/>
        <v>0.33444753306224972</v>
      </c>
      <c r="V66" s="15">
        <f t="shared" si="0"/>
        <v>6.9472284000000009E-2</v>
      </c>
      <c r="X66" s="11">
        <f t="shared" si="8"/>
        <v>0</v>
      </c>
      <c r="Y66" s="11">
        <f t="shared" si="9"/>
        <v>5.3309999999999996E-18</v>
      </c>
      <c r="Z66" s="11">
        <f t="shared" si="10"/>
        <v>6.9999999999999999E-4</v>
      </c>
      <c r="AA66" s="16">
        <f t="shared" si="11"/>
        <v>0</v>
      </c>
      <c r="AB66" s="9">
        <f t="shared" si="1"/>
        <v>0.17382500000000001</v>
      </c>
      <c r="AC66" s="9">
        <f t="shared" si="2"/>
        <v>1</v>
      </c>
      <c r="AD66" s="15">
        <f t="shared" si="3"/>
        <v>0</v>
      </c>
      <c r="AE66" s="3">
        <f t="shared" si="12"/>
        <v>641.85239999999976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0.14913194444444444</v>
      </c>
      <c r="C67" s="15">
        <f>Raw!C67</f>
        <v>25.1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0.20589199999999999</v>
      </c>
      <c r="F67" s="9">
        <f>IF(Raw!$G67&gt;$C$8,IF(Raw!$Q67&gt;$C$8,IF(Raw!$N67&gt;$C$9,IF(Raw!$N67&lt;$A$9,IF(Raw!$X67&gt;$C$9,IF(Raw!$X67&lt;$A$9,Raw!I67,-999),-999),-999),-999),-999),-999)</f>
        <v>0.27865400000000001</v>
      </c>
      <c r="G67" s="9">
        <f>Raw!G67</f>
        <v>0.83214900000000003</v>
      </c>
      <c r="H67" s="9">
        <f>IF(Raw!$G67&gt;$C$8,IF(Raw!$Q67&gt;$C$8,IF(Raw!$N67&gt;$C$9,IF(Raw!$N67&lt;$A$9,IF(Raw!$X67&gt;$C$9,IF(Raw!$X67&lt;$A$9,Raw!L67,-999),-999),-999),-999),-999),-999)</f>
        <v>559.4</v>
      </c>
      <c r="I67" s="9">
        <f>IF(Raw!$G67&gt;$C$8,IF(Raw!$Q67&gt;$C$8,IF(Raw!$N67&gt;$C$9,IF(Raw!$N67&lt;$A$9,IF(Raw!$X67&gt;$C$9,IF(Raw!$X67&lt;$A$9,Raw!M67,-999),-999),-999),-999),-999),-999)</f>
        <v>0.316718</v>
      </c>
      <c r="J67" s="9">
        <f>IF(Raw!$G67&gt;$C$8,IF(Raw!$Q67&gt;$C$8,IF(Raw!$N67&gt;$C$9,IF(Raw!$N67&lt;$A$9,IF(Raw!$X67&gt;$C$9,IF(Raw!$X67&lt;$A$9,Raw!N67,-999),-999),-999),-999),-999),-999)</f>
        <v>537</v>
      </c>
      <c r="K67" s="9">
        <f>IF(Raw!$G67&gt;$C$8,IF(Raw!$Q67&gt;$C$8,IF(Raw!$N67&gt;$C$9,IF(Raw!$N67&lt;$A$9,IF(Raw!$X67&gt;$C$9,IF(Raw!$X67&lt;$A$9,Raw!R67,-999),-999),-999),-999),-999),-999)</f>
        <v>0.171656</v>
      </c>
      <c r="L67" s="9">
        <f>IF(Raw!$G67&gt;$C$8,IF(Raw!$Q67&gt;$C$8,IF(Raw!$N67&gt;$C$9,IF(Raw!$N67&lt;$A$9,IF(Raw!$X67&gt;$C$9,IF(Raw!$X67&lt;$A$9,Raw!S67,-999),-999),-999),-999),-999),-999)</f>
        <v>0.265544</v>
      </c>
      <c r="M67" s="9">
        <f>Raw!Q67</f>
        <v>0.86989899999999998</v>
      </c>
      <c r="N67" s="9">
        <f>IF(Raw!$G67&gt;$C$8,IF(Raw!$Q67&gt;$C$8,IF(Raw!$N67&gt;$C$9,IF(Raw!$N67&lt;$A$9,IF(Raw!$X67&gt;$C$9,IF(Raw!$X67&lt;$A$9,Raw!V67,-999),-999),-999),-999),-999),-999)</f>
        <v>557.5</v>
      </c>
      <c r="O67" s="9">
        <f>IF(Raw!$G67&gt;$C$8,IF(Raw!$Q67&gt;$C$8,IF(Raw!$N67&gt;$C$9,IF(Raw!$N67&lt;$A$9,IF(Raw!$X67&gt;$C$9,IF(Raw!$X67&lt;$A$9,Raw!W67,-999),-999),-999),-999),-999),-999)</f>
        <v>0.127222</v>
      </c>
      <c r="P67" s="9">
        <f>IF(Raw!$G67&gt;$C$8,IF(Raw!$Q67&gt;$C$8,IF(Raw!$N67&gt;$C$9,IF(Raw!$N67&lt;$A$9,IF(Raw!$X67&gt;$C$9,IF(Raw!$X67&lt;$A$9,Raw!X67,-999),-999),-999),-999),-999),-999)</f>
        <v>749</v>
      </c>
      <c r="R67" s="9">
        <f t="shared" si="4"/>
        <v>7.2762000000000021E-2</v>
      </c>
      <c r="S67" s="9">
        <f t="shared" si="5"/>
        <v>0.26111952457169113</v>
      </c>
      <c r="T67" s="9">
        <f t="shared" si="6"/>
        <v>9.3887999999999999E-2</v>
      </c>
      <c r="U67" s="9">
        <f t="shared" si="7"/>
        <v>0.35356852348386708</v>
      </c>
      <c r="V67" s="15">
        <f t="shared" si="0"/>
        <v>7.0634704000000006E-2</v>
      </c>
      <c r="X67" s="11">
        <f t="shared" si="8"/>
        <v>0</v>
      </c>
      <c r="Y67" s="11">
        <f t="shared" si="9"/>
        <v>5.5939999999999997E-18</v>
      </c>
      <c r="Z67" s="11">
        <f t="shared" si="10"/>
        <v>5.3699999999999993E-4</v>
      </c>
      <c r="AA67" s="16">
        <f t="shared" si="11"/>
        <v>0</v>
      </c>
      <c r="AB67" s="9">
        <f t="shared" si="1"/>
        <v>0.171656</v>
      </c>
      <c r="AC67" s="9">
        <f t="shared" si="2"/>
        <v>1</v>
      </c>
      <c r="AD67" s="15">
        <f t="shared" si="3"/>
        <v>0</v>
      </c>
      <c r="AE67" s="3">
        <f t="shared" si="12"/>
        <v>673.51759999999979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0.14918981481481483</v>
      </c>
      <c r="C68" s="15">
        <f>Raw!C68</f>
        <v>26.2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0.19661999999999999</v>
      </c>
      <c r="F68" s="9">
        <f>IF(Raw!$G68&gt;$C$8,IF(Raw!$Q68&gt;$C$8,IF(Raw!$N68&gt;$C$9,IF(Raw!$N68&lt;$A$9,IF(Raw!$X68&gt;$C$9,IF(Raw!$X68&lt;$A$9,Raw!I68,-999),-999),-999),-999),-999),-999)</f>
        <v>0.282974</v>
      </c>
      <c r="G68" s="9">
        <f>Raw!G68</f>
        <v>0.88559900000000003</v>
      </c>
      <c r="H68" s="9">
        <f>IF(Raw!$G68&gt;$C$8,IF(Raw!$Q68&gt;$C$8,IF(Raw!$N68&gt;$C$9,IF(Raw!$N68&lt;$A$9,IF(Raw!$X68&gt;$C$9,IF(Raw!$X68&lt;$A$9,Raw!L68,-999),-999),-999),-999),-999),-999)</f>
        <v>537.9</v>
      </c>
      <c r="I68" s="9">
        <f>IF(Raw!$G68&gt;$C$8,IF(Raw!$Q68&gt;$C$8,IF(Raw!$N68&gt;$C$9,IF(Raw!$N68&lt;$A$9,IF(Raw!$X68&gt;$C$9,IF(Raw!$X68&lt;$A$9,Raw!M68,-999),-999),-999),-999),-999),-999)</f>
        <v>2.0778999999999999E-2</v>
      </c>
      <c r="J68" s="9">
        <f>IF(Raw!$G68&gt;$C$8,IF(Raw!$Q68&gt;$C$8,IF(Raw!$N68&gt;$C$9,IF(Raw!$N68&lt;$A$9,IF(Raw!$X68&gt;$C$9,IF(Raw!$X68&lt;$A$9,Raw!N68,-999),-999),-999),-999),-999),-999)</f>
        <v>842</v>
      </c>
      <c r="K68" s="9">
        <f>IF(Raw!$G68&gt;$C$8,IF(Raw!$Q68&gt;$C$8,IF(Raw!$N68&gt;$C$9,IF(Raw!$N68&lt;$A$9,IF(Raw!$X68&gt;$C$9,IF(Raw!$X68&lt;$A$9,Raw!R68,-999),-999),-999),-999),-999),-999)</f>
        <v>0.176289</v>
      </c>
      <c r="L68" s="9">
        <f>IF(Raw!$G68&gt;$C$8,IF(Raw!$Q68&gt;$C$8,IF(Raw!$N68&gt;$C$9,IF(Raw!$N68&lt;$A$9,IF(Raw!$X68&gt;$C$9,IF(Raw!$X68&lt;$A$9,Raw!S68,-999),-999),-999),-999),-999),-999)</f>
        <v>0.25952799999999998</v>
      </c>
      <c r="M68" s="9">
        <f>Raw!Q68</f>
        <v>0.90739400000000003</v>
      </c>
      <c r="N68" s="9">
        <f>IF(Raw!$G68&gt;$C$8,IF(Raw!$Q68&gt;$C$8,IF(Raw!$N68&gt;$C$9,IF(Raw!$N68&lt;$A$9,IF(Raw!$X68&gt;$C$9,IF(Raw!$X68&lt;$A$9,Raw!V68,-999),-999),-999),-999),-999),-999)</f>
        <v>509.7</v>
      </c>
      <c r="O68" s="9">
        <f>IF(Raw!$G68&gt;$C$8,IF(Raw!$Q68&gt;$C$8,IF(Raw!$N68&gt;$C$9,IF(Raw!$N68&lt;$A$9,IF(Raw!$X68&gt;$C$9,IF(Raw!$X68&lt;$A$9,Raw!W68,-999),-999),-999),-999),-999),-999)</f>
        <v>0.29709099999999999</v>
      </c>
      <c r="P68" s="9">
        <f>IF(Raw!$G68&gt;$C$8,IF(Raw!$Q68&gt;$C$8,IF(Raw!$N68&gt;$C$9,IF(Raw!$N68&lt;$A$9,IF(Raw!$X68&gt;$C$9,IF(Raw!$X68&lt;$A$9,Raw!X68,-999),-999),-999),-999),-999),-999)</f>
        <v>462</v>
      </c>
      <c r="R68" s="9">
        <f t="shared" si="4"/>
        <v>8.6354000000000014E-2</v>
      </c>
      <c r="S68" s="9">
        <f t="shared" si="5"/>
        <v>0.30516584562539317</v>
      </c>
      <c r="T68" s="9">
        <f t="shared" si="6"/>
        <v>8.323899999999998E-2</v>
      </c>
      <c r="U68" s="9">
        <f t="shared" si="7"/>
        <v>0.32073225239665848</v>
      </c>
      <c r="V68" s="15">
        <f t="shared" si="0"/>
        <v>6.9034447999999998E-2</v>
      </c>
      <c r="X68" s="11">
        <f t="shared" si="8"/>
        <v>0</v>
      </c>
      <c r="Y68" s="11">
        <f t="shared" si="9"/>
        <v>5.3789999999999997E-18</v>
      </c>
      <c r="Z68" s="11">
        <f t="shared" si="10"/>
        <v>8.4199999999999998E-4</v>
      </c>
      <c r="AA68" s="16">
        <f t="shared" si="11"/>
        <v>0</v>
      </c>
      <c r="AB68" s="9">
        <f t="shared" si="1"/>
        <v>0.176289</v>
      </c>
      <c r="AC68" s="9">
        <f t="shared" si="2"/>
        <v>1</v>
      </c>
      <c r="AD68" s="15">
        <f t="shared" si="3"/>
        <v>0</v>
      </c>
      <c r="AE68" s="3">
        <f t="shared" si="12"/>
        <v>647.63159999999982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0.1492361111111111</v>
      </c>
      <c r="C69" s="15">
        <f>Raw!C69</f>
        <v>27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0.205349</v>
      </c>
      <c r="F69" s="9">
        <f>IF(Raw!$G69&gt;$C$8,IF(Raw!$Q69&gt;$C$8,IF(Raw!$N69&gt;$C$9,IF(Raw!$N69&lt;$A$9,IF(Raw!$X69&gt;$C$9,IF(Raw!$X69&lt;$A$9,Raw!I69,-999),-999),-999),-999),-999),-999)</f>
        <v>0.290381</v>
      </c>
      <c r="G69" s="9">
        <f>Raw!G69</f>
        <v>0.87584799999999996</v>
      </c>
      <c r="H69" s="9">
        <f>IF(Raw!$G69&gt;$C$8,IF(Raw!$Q69&gt;$C$8,IF(Raw!$N69&gt;$C$9,IF(Raw!$N69&lt;$A$9,IF(Raw!$X69&gt;$C$9,IF(Raw!$X69&lt;$A$9,Raw!L69,-999),-999),-999),-999),-999),-999)</f>
        <v>583.4</v>
      </c>
      <c r="I69" s="9">
        <f>IF(Raw!$G69&gt;$C$8,IF(Raw!$Q69&gt;$C$8,IF(Raw!$N69&gt;$C$9,IF(Raw!$N69&lt;$A$9,IF(Raw!$X69&gt;$C$9,IF(Raw!$X69&lt;$A$9,Raw!M69,-999),-999),-999),-999),-999),-999)</f>
        <v>2.9599999999999998E-4</v>
      </c>
      <c r="J69" s="9">
        <f>IF(Raw!$G69&gt;$C$8,IF(Raw!$Q69&gt;$C$8,IF(Raw!$N69&gt;$C$9,IF(Raw!$N69&lt;$A$9,IF(Raw!$X69&gt;$C$9,IF(Raw!$X69&lt;$A$9,Raw!N69,-999),-999),-999),-999),-999),-999)</f>
        <v>516</v>
      </c>
      <c r="K69" s="9">
        <f>IF(Raw!$G69&gt;$C$8,IF(Raw!$Q69&gt;$C$8,IF(Raw!$N69&gt;$C$9,IF(Raw!$N69&lt;$A$9,IF(Raw!$X69&gt;$C$9,IF(Raw!$X69&lt;$A$9,Raw!R69,-999),-999),-999),-999),-999),-999)</f>
        <v>0.17446200000000001</v>
      </c>
      <c r="L69" s="9">
        <f>IF(Raw!$G69&gt;$C$8,IF(Raw!$Q69&gt;$C$8,IF(Raw!$N69&gt;$C$9,IF(Raw!$N69&lt;$A$9,IF(Raw!$X69&gt;$C$9,IF(Raw!$X69&lt;$A$9,Raw!S69,-999),-999),-999),-999),-999),-999)</f>
        <v>0.26374500000000001</v>
      </c>
      <c r="M69" s="9">
        <f>Raw!Q69</f>
        <v>0.85997299999999999</v>
      </c>
      <c r="N69" s="9">
        <f>IF(Raw!$G69&gt;$C$8,IF(Raw!$Q69&gt;$C$8,IF(Raw!$N69&gt;$C$9,IF(Raw!$N69&lt;$A$9,IF(Raw!$X69&gt;$C$9,IF(Raw!$X69&lt;$A$9,Raw!V69,-999),-999),-999),-999),-999),-999)</f>
        <v>538.79999999999995</v>
      </c>
      <c r="O69" s="9">
        <f>IF(Raw!$G69&gt;$C$8,IF(Raw!$Q69&gt;$C$8,IF(Raw!$N69&gt;$C$9,IF(Raw!$N69&lt;$A$9,IF(Raw!$X69&gt;$C$9,IF(Raw!$X69&lt;$A$9,Raw!W69,-999),-999),-999),-999),-999),-999)</f>
        <v>1.0267999999999999E-2</v>
      </c>
      <c r="P69" s="9">
        <f>IF(Raw!$G69&gt;$C$8,IF(Raw!$Q69&gt;$C$8,IF(Raw!$N69&gt;$C$9,IF(Raw!$N69&lt;$A$9,IF(Raw!$X69&gt;$C$9,IF(Raw!$X69&lt;$A$9,Raw!X69,-999),-999),-999),-999),-999),-999)</f>
        <v>696</v>
      </c>
      <c r="R69" s="9">
        <f t="shared" si="4"/>
        <v>8.5031999999999996E-2</v>
      </c>
      <c r="S69" s="9">
        <f t="shared" si="5"/>
        <v>0.29282907628253912</v>
      </c>
      <c r="T69" s="9">
        <f t="shared" si="6"/>
        <v>8.9283000000000001E-2</v>
      </c>
      <c r="U69" s="9">
        <f t="shared" si="7"/>
        <v>0.33852016151964964</v>
      </c>
      <c r="V69" s="15">
        <f t="shared" si="0"/>
        <v>7.0156170000000004E-2</v>
      </c>
      <c r="X69" s="11">
        <f t="shared" si="8"/>
        <v>0</v>
      </c>
      <c r="Y69" s="11">
        <f t="shared" si="9"/>
        <v>5.8339999999999992E-18</v>
      </c>
      <c r="Z69" s="11">
        <f t="shared" si="10"/>
        <v>5.1599999999999997E-4</v>
      </c>
      <c r="AA69" s="16">
        <f t="shared" si="11"/>
        <v>0</v>
      </c>
      <c r="AB69" s="9">
        <f t="shared" si="1"/>
        <v>0.17446200000000001</v>
      </c>
      <c r="AC69" s="9">
        <f t="shared" si="2"/>
        <v>1</v>
      </c>
      <c r="AD69" s="15">
        <f t="shared" si="3"/>
        <v>0</v>
      </c>
      <c r="AE69" s="3">
        <f t="shared" si="12"/>
        <v>702.41359999999975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0.14929398148148149</v>
      </c>
      <c r="C70" s="15">
        <f>Raw!C70</f>
        <v>27.5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0.20707200000000001</v>
      </c>
      <c r="F70" s="9">
        <f>IF(Raw!$G70&gt;$C$8,IF(Raw!$Q70&gt;$C$8,IF(Raw!$N70&gt;$C$9,IF(Raw!$N70&lt;$A$9,IF(Raw!$X70&gt;$C$9,IF(Raw!$X70&lt;$A$9,Raw!I70,-999),-999),-999),-999),-999),-999)</f>
        <v>0.29198200000000002</v>
      </c>
      <c r="G70" s="9">
        <f>Raw!G70</f>
        <v>0.87265199999999998</v>
      </c>
      <c r="H70" s="9">
        <f>IF(Raw!$G70&gt;$C$8,IF(Raw!$Q70&gt;$C$8,IF(Raw!$N70&gt;$C$9,IF(Raw!$N70&lt;$A$9,IF(Raw!$X70&gt;$C$9,IF(Raw!$X70&lt;$A$9,Raw!L70,-999),-999),-999),-999),-999),-999)</f>
        <v>560.6</v>
      </c>
      <c r="I70" s="9">
        <f>IF(Raw!$G70&gt;$C$8,IF(Raw!$Q70&gt;$C$8,IF(Raw!$N70&gt;$C$9,IF(Raw!$N70&lt;$A$9,IF(Raw!$X70&gt;$C$9,IF(Raw!$X70&lt;$A$9,Raw!M70,-999),-999),-999),-999),-999),-999)</f>
        <v>0.15468799999999999</v>
      </c>
      <c r="J70" s="9">
        <f>IF(Raw!$G70&gt;$C$8,IF(Raw!$Q70&gt;$C$8,IF(Raw!$N70&gt;$C$9,IF(Raw!$N70&lt;$A$9,IF(Raw!$X70&gt;$C$9,IF(Raw!$X70&lt;$A$9,Raw!N70,-999),-999),-999),-999),-999),-999)</f>
        <v>527</v>
      </c>
      <c r="K70" s="9">
        <f>IF(Raw!$G70&gt;$C$8,IF(Raw!$Q70&gt;$C$8,IF(Raw!$N70&gt;$C$9,IF(Raw!$N70&lt;$A$9,IF(Raw!$X70&gt;$C$9,IF(Raw!$X70&lt;$A$9,Raw!R70,-999),-999),-999),-999),-999),-999)</f>
        <v>0.18243599999999999</v>
      </c>
      <c r="L70" s="9">
        <f>IF(Raw!$G70&gt;$C$8,IF(Raw!$Q70&gt;$C$8,IF(Raw!$N70&gt;$C$9,IF(Raw!$N70&lt;$A$9,IF(Raw!$X70&gt;$C$9,IF(Raw!$X70&lt;$A$9,Raw!S70,-999),-999),-999),-999),-999),-999)</f>
        <v>0.276028</v>
      </c>
      <c r="M70" s="9">
        <f>Raw!Q70</f>
        <v>0.88173400000000002</v>
      </c>
      <c r="N70" s="9">
        <f>IF(Raw!$G70&gt;$C$8,IF(Raw!$Q70&gt;$C$8,IF(Raw!$N70&gt;$C$9,IF(Raw!$N70&lt;$A$9,IF(Raw!$X70&gt;$C$9,IF(Raw!$X70&lt;$A$9,Raw!V70,-999),-999),-999),-999),-999),-999)</f>
        <v>444</v>
      </c>
      <c r="O70" s="9">
        <f>IF(Raw!$G70&gt;$C$8,IF(Raw!$Q70&gt;$C$8,IF(Raw!$N70&gt;$C$9,IF(Raw!$N70&lt;$A$9,IF(Raw!$X70&gt;$C$9,IF(Raw!$X70&lt;$A$9,Raw!W70,-999),-999),-999),-999),-999),-999)</f>
        <v>8.7526000000000007E-2</v>
      </c>
      <c r="P70" s="9">
        <f>IF(Raw!$G70&gt;$C$8,IF(Raw!$Q70&gt;$C$8,IF(Raw!$N70&gt;$C$9,IF(Raw!$N70&lt;$A$9,IF(Raw!$X70&gt;$C$9,IF(Raw!$X70&lt;$A$9,Raw!X70,-999),-999),-999),-999),-999),-999)</f>
        <v>464</v>
      </c>
      <c r="R70" s="9">
        <f t="shared" si="4"/>
        <v>8.4910000000000013E-2</v>
      </c>
      <c r="S70" s="9">
        <f t="shared" si="5"/>
        <v>0.29080559760533187</v>
      </c>
      <c r="T70" s="9">
        <f t="shared" si="6"/>
        <v>9.3592000000000009E-2</v>
      </c>
      <c r="U70" s="9">
        <f t="shared" si="7"/>
        <v>0.33906705116872204</v>
      </c>
      <c r="V70" s="15">
        <f t="shared" si="0"/>
        <v>7.3423448000000002E-2</v>
      </c>
      <c r="X70" s="11">
        <f t="shared" si="8"/>
        <v>0</v>
      </c>
      <c r="Y70" s="11">
        <f t="shared" si="9"/>
        <v>5.6060000000000001E-18</v>
      </c>
      <c r="Z70" s="11">
        <f t="shared" si="10"/>
        <v>5.2700000000000002E-4</v>
      </c>
      <c r="AA70" s="16">
        <f t="shared" si="11"/>
        <v>0</v>
      </c>
      <c r="AB70" s="9">
        <f t="shared" si="1"/>
        <v>0.18243599999999999</v>
      </c>
      <c r="AC70" s="9">
        <f t="shared" si="2"/>
        <v>1</v>
      </c>
      <c r="AD70" s="15">
        <f t="shared" si="3"/>
        <v>0</v>
      </c>
      <c r="AE70" s="3">
        <f t="shared" si="12"/>
        <v>674.96239999999977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0.14935185185185185</v>
      </c>
      <c r="C71" s="15">
        <f>Raw!C71</f>
        <v>28.6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0.19780500000000001</v>
      </c>
      <c r="F71" s="9">
        <f>IF(Raw!$G71&gt;$C$8,IF(Raw!$Q71&gt;$C$8,IF(Raw!$N71&gt;$C$9,IF(Raw!$N71&lt;$A$9,IF(Raw!$X71&gt;$C$9,IF(Raw!$X71&lt;$A$9,Raw!I71,-999),-999),-999),-999),-999),-999)</f>
        <v>0.293514</v>
      </c>
      <c r="G71" s="9">
        <f>Raw!G71</f>
        <v>0.90548300000000004</v>
      </c>
      <c r="H71" s="9">
        <f>IF(Raw!$G71&gt;$C$8,IF(Raw!$Q71&gt;$C$8,IF(Raw!$N71&gt;$C$9,IF(Raw!$N71&lt;$A$9,IF(Raw!$X71&gt;$C$9,IF(Raw!$X71&lt;$A$9,Raw!L71,-999),-999),-999),-999),-999),-999)</f>
        <v>635.70000000000005</v>
      </c>
      <c r="I71" s="9">
        <f>IF(Raw!$G71&gt;$C$8,IF(Raw!$Q71&gt;$C$8,IF(Raw!$N71&gt;$C$9,IF(Raw!$N71&lt;$A$9,IF(Raw!$X71&gt;$C$9,IF(Raw!$X71&lt;$A$9,Raw!M71,-999),-999),-999),-999),-999),-999)</f>
        <v>5.2141E-2</v>
      </c>
      <c r="J71" s="9">
        <f>IF(Raw!$G71&gt;$C$8,IF(Raw!$Q71&gt;$C$8,IF(Raw!$N71&gt;$C$9,IF(Raw!$N71&lt;$A$9,IF(Raw!$X71&gt;$C$9,IF(Raw!$X71&lt;$A$9,Raw!N71,-999),-999),-999),-999),-999),-999)</f>
        <v>573</v>
      </c>
      <c r="K71" s="9">
        <f>IF(Raw!$G71&gt;$C$8,IF(Raw!$Q71&gt;$C$8,IF(Raw!$N71&gt;$C$9,IF(Raw!$N71&lt;$A$9,IF(Raw!$X71&gt;$C$9,IF(Raw!$X71&lt;$A$9,Raw!R71,-999),-999),-999),-999),-999),-999)</f>
        <v>0.178651</v>
      </c>
      <c r="L71" s="9">
        <f>IF(Raw!$G71&gt;$C$8,IF(Raw!$Q71&gt;$C$8,IF(Raw!$N71&gt;$C$9,IF(Raw!$N71&lt;$A$9,IF(Raw!$X71&gt;$C$9,IF(Raw!$X71&lt;$A$9,Raw!S71,-999),-999),-999),-999),-999),-999)</f>
        <v>0.26725399999999999</v>
      </c>
      <c r="M71" s="9">
        <f>Raw!Q71</f>
        <v>0.87027500000000002</v>
      </c>
      <c r="N71" s="9">
        <f>IF(Raw!$G71&gt;$C$8,IF(Raw!$Q71&gt;$C$8,IF(Raw!$N71&gt;$C$9,IF(Raw!$N71&lt;$A$9,IF(Raw!$X71&gt;$C$9,IF(Raw!$X71&lt;$A$9,Raw!V71,-999),-999),-999),-999),-999),-999)</f>
        <v>602.70000000000005</v>
      </c>
      <c r="O71" s="9">
        <f>IF(Raw!$G71&gt;$C$8,IF(Raw!$Q71&gt;$C$8,IF(Raw!$N71&gt;$C$9,IF(Raw!$N71&lt;$A$9,IF(Raw!$X71&gt;$C$9,IF(Raw!$X71&lt;$A$9,Raw!W71,-999),-999),-999),-999),-999),-999)</f>
        <v>3.0000000000000001E-6</v>
      </c>
      <c r="P71" s="9">
        <f>IF(Raw!$G71&gt;$C$8,IF(Raw!$Q71&gt;$C$8,IF(Raw!$N71&gt;$C$9,IF(Raw!$N71&lt;$A$9,IF(Raw!$X71&gt;$C$9,IF(Raw!$X71&lt;$A$9,Raw!X71,-999),-999),-999),-999),-999),-999)</f>
        <v>411</v>
      </c>
      <c r="R71" s="9">
        <f t="shared" si="4"/>
        <v>9.5708999999999989E-2</v>
      </c>
      <c r="S71" s="9">
        <f t="shared" si="5"/>
        <v>0.32607984627649783</v>
      </c>
      <c r="T71" s="9">
        <f t="shared" si="6"/>
        <v>8.8602999999999987E-2</v>
      </c>
      <c r="U71" s="9">
        <f t="shared" si="7"/>
        <v>0.33153105285608442</v>
      </c>
      <c r="V71" s="15">
        <f t="shared" si="0"/>
        <v>7.1089564000000008E-2</v>
      </c>
      <c r="X71" s="11">
        <f t="shared" si="8"/>
        <v>0</v>
      </c>
      <c r="Y71" s="11">
        <f t="shared" si="9"/>
        <v>6.3570000000000001E-18</v>
      </c>
      <c r="Z71" s="11">
        <f t="shared" si="10"/>
        <v>5.7299999999999994E-4</v>
      </c>
      <c r="AA71" s="16">
        <f t="shared" si="11"/>
        <v>0</v>
      </c>
      <c r="AB71" s="9">
        <f t="shared" si="1"/>
        <v>0.178651</v>
      </c>
      <c r="AC71" s="9">
        <f t="shared" si="2"/>
        <v>1</v>
      </c>
      <c r="AD71" s="15">
        <f t="shared" si="3"/>
        <v>0</v>
      </c>
      <c r="AE71" s="3">
        <f t="shared" si="12"/>
        <v>765.38279999999986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0.14940972222222224</v>
      </c>
      <c r="C72" s="15">
        <f>Raw!C72</f>
        <v>28.8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0.218329</v>
      </c>
      <c r="F72" s="9">
        <f>IF(Raw!$G72&gt;$C$8,IF(Raw!$Q72&gt;$C$8,IF(Raw!$N72&gt;$C$9,IF(Raw!$N72&lt;$A$9,IF(Raw!$X72&gt;$C$9,IF(Raw!$X72&lt;$A$9,Raw!I72,-999),-999),-999),-999),-999),-999)</f>
        <v>0.29267500000000002</v>
      </c>
      <c r="G72" s="9">
        <f>Raw!G72</f>
        <v>0.872946</v>
      </c>
      <c r="H72" s="9">
        <f>IF(Raw!$G72&gt;$C$8,IF(Raw!$Q72&gt;$C$8,IF(Raw!$N72&gt;$C$9,IF(Raw!$N72&lt;$A$9,IF(Raw!$X72&gt;$C$9,IF(Raw!$X72&lt;$A$9,Raw!L72,-999),-999),-999),-999),-999),-999)</f>
        <v>469.2</v>
      </c>
      <c r="I72" s="9">
        <f>IF(Raw!$G72&gt;$C$8,IF(Raw!$Q72&gt;$C$8,IF(Raw!$N72&gt;$C$9,IF(Raw!$N72&lt;$A$9,IF(Raw!$X72&gt;$C$9,IF(Raw!$X72&lt;$A$9,Raw!M72,-999),-999),-999),-999),-999),-999)</f>
        <v>0.40420800000000001</v>
      </c>
      <c r="J72" s="9">
        <f>IF(Raw!$G72&gt;$C$8,IF(Raw!$Q72&gt;$C$8,IF(Raw!$N72&gt;$C$9,IF(Raw!$N72&lt;$A$9,IF(Raw!$X72&gt;$C$9,IF(Raw!$X72&lt;$A$9,Raw!N72,-999),-999),-999),-999),-999),-999)</f>
        <v>429</v>
      </c>
      <c r="K72" s="9">
        <f>IF(Raw!$G72&gt;$C$8,IF(Raw!$Q72&gt;$C$8,IF(Raw!$N72&gt;$C$9,IF(Raw!$N72&lt;$A$9,IF(Raw!$X72&gt;$C$9,IF(Raw!$X72&lt;$A$9,Raw!R72,-999),-999),-999),-999),-999),-999)</f>
        <v>0.18592700000000001</v>
      </c>
      <c r="L72" s="9">
        <f>IF(Raw!$G72&gt;$C$8,IF(Raw!$Q72&gt;$C$8,IF(Raw!$N72&gt;$C$9,IF(Raw!$N72&lt;$A$9,IF(Raw!$X72&gt;$C$9,IF(Raw!$X72&lt;$A$9,Raw!S72,-999),-999),-999),-999),-999),-999)</f>
        <v>0.27144099999999999</v>
      </c>
      <c r="M72" s="9">
        <f>Raw!Q72</f>
        <v>0.88391500000000001</v>
      </c>
      <c r="N72" s="9">
        <f>IF(Raw!$G72&gt;$C$8,IF(Raw!$Q72&gt;$C$8,IF(Raw!$N72&gt;$C$9,IF(Raw!$N72&lt;$A$9,IF(Raw!$X72&gt;$C$9,IF(Raw!$X72&lt;$A$9,Raw!V72,-999),-999),-999),-999),-999),-999)</f>
        <v>505.4</v>
      </c>
      <c r="O72" s="9">
        <f>IF(Raw!$G72&gt;$C$8,IF(Raw!$Q72&gt;$C$8,IF(Raw!$N72&gt;$C$9,IF(Raw!$N72&lt;$A$9,IF(Raw!$X72&gt;$C$9,IF(Raw!$X72&lt;$A$9,Raw!W72,-999),-999),-999),-999),-999),-999)</f>
        <v>0.24474899999999999</v>
      </c>
      <c r="P72" s="9">
        <f>IF(Raw!$G72&gt;$C$8,IF(Raw!$Q72&gt;$C$8,IF(Raw!$N72&gt;$C$9,IF(Raw!$N72&lt;$A$9,IF(Raw!$X72&gt;$C$9,IF(Raw!$X72&lt;$A$9,Raw!X72,-999),-999),-999),-999),-999),-999)</f>
        <v>632</v>
      </c>
      <c r="R72" s="9">
        <f t="shared" si="4"/>
        <v>7.4346000000000023E-2</v>
      </c>
      <c r="S72" s="9">
        <f t="shared" si="5"/>
        <v>0.25402237977278558</v>
      </c>
      <c r="T72" s="9">
        <f t="shared" si="6"/>
        <v>8.5513999999999979E-2</v>
      </c>
      <c r="U72" s="9">
        <f t="shared" si="7"/>
        <v>0.31503715356191581</v>
      </c>
      <c r="V72" s="15">
        <f t="shared" si="0"/>
        <v>7.2203305999999995E-2</v>
      </c>
      <c r="X72" s="11">
        <f t="shared" si="8"/>
        <v>0</v>
      </c>
      <c r="Y72" s="11">
        <f t="shared" si="9"/>
        <v>4.6919999999999994E-18</v>
      </c>
      <c r="Z72" s="11">
        <f t="shared" si="10"/>
        <v>4.2899999999999997E-4</v>
      </c>
      <c r="AA72" s="16">
        <f t="shared" si="11"/>
        <v>0</v>
      </c>
      <c r="AB72" s="9">
        <f t="shared" si="1"/>
        <v>0.18592700000000001</v>
      </c>
      <c r="AC72" s="9">
        <f t="shared" si="2"/>
        <v>1</v>
      </c>
      <c r="AD72" s="15">
        <f t="shared" si="3"/>
        <v>0</v>
      </c>
      <c r="AE72" s="3">
        <f t="shared" si="12"/>
        <v>564.91679999999974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0.14945601851851853</v>
      </c>
      <c r="C73" s="15">
        <f>Raw!C73</f>
        <v>30.2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0.20350399999999999</v>
      </c>
      <c r="F73" s="9">
        <f>IF(Raw!$G73&gt;$C$8,IF(Raw!$Q73&gt;$C$8,IF(Raw!$N73&gt;$C$9,IF(Raw!$N73&lt;$A$9,IF(Raw!$X73&gt;$C$9,IF(Raw!$X73&lt;$A$9,Raw!I73,-999),-999),-999),-999),-999),-999)</f>
        <v>0.29368</v>
      </c>
      <c r="G73" s="9">
        <f>Raw!G73</f>
        <v>0.91173800000000005</v>
      </c>
      <c r="H73" s="9">
        <f>IF(Raw!$G73&gt;$C$8,IF(Raw!$Q73&gt;$C$8,IF(Raw!$N73&gt;$C$9,IF(Raw!$N73&lt;$A$9,IF(Raw!$X73&gt;$C$9,IF(Raw!$X73&lt;$A$9,Raw!L73,-999),-999),-999),-999),-999),-999)</f>
        <v>562.6</v>
      </c>
      <c r="I73" s="9">
        <f>IF(Raw!$G73&gt;$C$8,IF(Raw!$Q73&gt;$C$8,IF(Raw!$N73&gt;$C$9,IF(Raw!$N73&lt;$A$9,IF(Raw!$X73&gt;$C$9,IF(Raw!$X73&lt;$A$9,Raw!M73,-999),-999),-999),-999),-999),-999)</f>
        <v>4.5000000000000003E-5</v>
      </c>
      <c r="J73" s="9">
        <f>IF(Raw!$G73&gt;$C$8,IF(Raw!$Q73&gt;$C$8,IF(Raw!$N73&gt;$C$9,IF(Raw!$N73&lt;$A$9,IF(Raw!$X73&gt;$C$9,IF(Raw!$X73&lt;$A$9,Raw!N73,-999),-999),-999),-999),-999),-999)</f>
        <v>639</v>
      </c>
      <c r="K73" s="9">
        <f>IF(Raw!$G73&gt;$C$8,IF(Raw!$Q73&gt;$C$8,IF(Raw!$N73&gt;$C$9,IF(Raw!$N73&lt;$A$9,IF(Raw!$X73&gt;$C$9,IF(Raw!$X73&lt;$A$9,Raw!R73,-999),-999),-999),-999),-999),-999)</f>
        <v>0.18653600000000001</v>
      </c>
      <c r="L73" s="9">
        <f>IF(Raw!$G73&gt;$C$8,IF(Raw!$Q73&gt;$C$8,IF(Raw!$N73&gt;$C$9,IF(Raw!$N73&lt;$A$9,IF(Raw!$X73&gt;$C$9,IF(Raw!$X73&lt;$A$9,Raw!S73,-999),-999),-999),-999),-999),-999)</f>
        <v>0.27421099999999998</v>
      </c>
      <c r="M73" s="9">
        <f>Raw!Q73</f>
        <v>0.84154499999999999</v>
      </c>
      <c r="N73" s="9">
        <f>IF(Raw!$G73&gt;$C$8,IF(Raw!$Q73&gt;$C$8,IF(Raw!$N73&gt;$C$9,IF(Raw!$N73&lt;$A$9,IF(Raw!$X73&gt;$C$9,IF(Raw!$X73&lt;$A$9,Raw!V73,-999),-999),-999),-999),-999),-999)</f>
        <v>564.9</v>
      </c>
      <c r="O73" s="9">
        <f>IF(Raw!$G73&gt;$C$8,IF(Raw!$Q73&gt;$C$8,IF(Raw!$N73&gt;$C$9,IF(Raw!$N73&lt;$A$9,IF(Raw!$X73&gt;$C$9,IF(Raw!$X73&lt;$A$9,Raw!W73,-999),-999),-999),-999),-999),-999)</f>
        <v>9.0000000000000002E-6</v>
      </c>
      <c r="P73" s="9">
        <f>IF(Raw!$G73&gt;$C$8,IF(Raw!$Q73&gt;$C$8,IF(Raw!$N73&gt;$C$9,IF(Raw!$N73&lt;$A$9,IF(Raw!$X73&gt;$C$9,IF(Raw!$X73&lt;$A$9,Raw!X73,-999),-999),-999),-999),-999),-999)</f>
        <v>626</v>
      </c>
      <c r="R73" s="9">
        <f t="shared" si="4"/>
        <v>9.0176000000000006E-2</v>
      </c>
      <c r="S73" s="9">
        <f t="shared" si="5"/>
        <v>0.30705529828384637</v>
      </c>
      <c r="T73" s="9">
        <f t="shared" si="6"/>
        <v>8.7674999999999975E-2</v>
      </c>
      <c r="U73" s="9">
        <f t="shared" si="7"/>
        <v>0.31973553212671985</v>
      </c>
      <c r="V73" s="15">
        <f t="shared" si="0"/>
        <v>7.2940125999999994E-2</v>
      </c>
      <c r="X73" s="11">
        <f t="shared" si="8"/>
        <v>0</v>
      </c>
      <c r="Y73" s="11">
        <f t="shared" si="9"/>
        <v>5.626E-18</v>
      </c>
      <c r="Z73" s="11">
        <f t="shared" si="10"/>
        <v>6.3899999999999992E-4</v>
      </c>
      <c r="AA73" s="16">
        <f t="shared" si="11"/>
        <v>0</v>
      </c>
      <c r="AB73" s="9">
        <f t="shared" si="1"/>
        <v>0.18653600000000001</v>
      </c>
      <c r="AC73" s="9">
        <f t="shared" si="2"/>
        <v>1</v>
      </c>
      <c r="AD73" s="15">
        <f t="shared" si="3"/>
        <v>0</v>
      </c>
      <c r="AE73" s="3">
        <f t="shared" si="12"/>
        <v>677.37039999999979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0.14951388888888889</v>
      </c>
      <c r="C74" s="15">
        <f>Raw!C74</f>
        <v>30.6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0.20982700000000001</v>
      </c>
      <c r="F74" s="9">
        <f>IF(Raw!$G74&gt;$C$8,IF(Raw!$Q74&gt;$C$8,IF(Raw!$N74&gt;$C$9,IF(Raw!$N74&lt;$A$9,IF(Raw!$X74&gt;$C$9,IF(Raw!$X74&lt;$A$9,Raw!I74,-999),-999),-999),-999),-999),-999)</f>
        <v>0.29829600000000001</v>
      </c>
      <c r="G74" s="9">
        <f>Raw!G74</f>
        <v>0.905949</v>
      </c>
      <c r="H74" s="9">
        <f>IF(Raw!$G74&gt;$C$8,IF(Raw!$Q74&gt;$C$8,IF(Raw!$N74&gt;$C$9,IF(Raw!$N74&lt;$A$9,IF(Raw!$X74&gt;$C$9,IF(Raw!$X74&lt;$A$9,Raw!L74,-999),-999),-999),-999),-999),-999)</f>
        <v>539.70000000000005</v>
      </c>
      <c r="I74" s="9">
        <f>IF(Raw!$G74&gt;$C$8,IF(Raw!$Q74&gt;$C$8,IF(Raw!$N74&gt;$C$9,IF(Raw!$N74&lt;$A$9,IF(Raw!$X74&gt;$C$9,IF(Raw!$X74&lt;$A$9,Raw!M74,-999),-999),-999),-999),-999),-999)</f>
        <v>0.15809999999999999</v>
      </c>
      <c r="J74" s="9">
        <f>IF(Raw!$G74&gt;$C$8,IF(Raw!$Q74&gt;$C$8,IF(Raw!$N74&gt;$C$9,IF(Raw!$N74&lt;$A$9,IF(Raw!$X74&gt;$C$9,IF(Raw!$X74&lt;$A$9,Raw!N74,-999),-999),-999),-999),-999),-999)</f>
        <v>574</v>
      </c>
      <c r="K74" s="9">
        <f>IF(Raw!$G74&gt;$C$8,IF(Raw!$Q74&gt;$C$8,IF(Raw!$N74&gt;$C$9,IF(Raw!$N74&lt;$A$9,IF(Raw!$X74&gt;$C$9,IF(Raw!$X74&lt;$A$9,Raw!R74,-999),-999),-999),-999),-999),-999)</f>
        <v>0.18093699999999999</v>
      </c>
      <c r="L74" s="9">
        <f>IF(Raw!$G74&gt;$C$8,IF(Raw!$Q74&gt;$C$8,IF(Raw!$N74&gt;$C$9,IF(Raw!$N74&lt;$A$9,IF(Raw!$X74&gt;$C$9,IF(Raw!$X74&lt;$A$9,Raw!S74,-999),-999),-999),-999),-999),-999)</f>
        <v>0.27660499999999999</v>
      </c>
      <c r="M74" s="9">
        <f>Raw!Q74</f>
        <v>0.86772700000000003</v>
      </c>
      <c r="N74" s="9">
        <f>IF(Raw!$G74&gt;$C$8,IF(Raw!$Q74&gt;$C$8,IF(Raw!$N74&gt;$C$9,IF(Raw!$N74&lt;$A$9,IF(Raw!$X74&gt;$C$9,IF(Raw!$X74&lt;$A$9,Raw!V74,-999),-999),-999),-999),-999),-999)</f>
        <v>540.70000000000005</v>
      </c>
      <c r="O74" s="9">
        <f>IF(Raw!$G74&gt;$C$8,IF(Raw!$Q74&gt;$C$8,IF(Raw!$N74&gt;$C$9,IF(Raw!$N74&lt;$A$9,IF(Raw!$X74&gt;$C$9,IF(Raw!$X74&lt;$A$9,Raw!W74,-999),-999),-999),-999),-999),-999)</f>
        <v>1.0000000000000001E-5</v>
      </c>
      <c r="P74" s="9">
        <f>IF(Raw!$G74&gt;$C$8,IF(Raw!$Q74&gt;$C$8,IF(Raw!$N74&gt;$C$9,IF(Raw!$N74&lt;$A$9,IF(Raw!$X74&gt;$C$9,IF(Raw!$X74&lt;$A$9,Raw!X74,-999),-999),-999),-999),-999),-999)</f>
        <v>580</v>
      </c>
      <c r="R74" s="9">
        <f t="shared" si="4"/>
        <v>8.8468999999999992E-2</v>
      </c>
      <c r="S74" s="9">
        <f t="shared" si="5"/>
        <v>0.2965812481561938</v>
      </c>
      <c r="T74" s="9">
        <f t="shared" si="6"/>
        <v>9.5668000000000003E-2</v>
      </c>
      <c r="U74" s="9">
        <f t="shared" si="7"/>
        <v>0.34586504220820308</v>
      </c>
      <c r="V74" s="15">
        <f t="shared" si="0"/>
        <v>7.3576929999999999E-2</v>
      </c>
      <c r="X74" s="11">
        <f t="shared" si="8"/>
        <v>0</v>
      </c>
      <c r="Y74" s="11">
        <f t="shared" si="9"/>
        <v>5.3969999999999999E-18</v>
      </c>
      <c r="Z74" s="11">
        <f t="shared" si="10"/>
        <v>5.7399999999999997E-4</v>
      </c>
      <c r="AA74" s="16">
        <f t="shared" si="11"/>
        <v>0</v>
      </c>
      <c r="AB74" s="9">
        <f t="shared" si="1"/>
        <v>0.18093699999999999</v>
      </c>
      <c r="AC74" s="9">
        <f t="shared" si="2"/>
        <v>1</v>
      </c>
      <c r="AD74" s="15">
        <f t="shared" si="3"/>
        <v>0</v>
      </c>
      <c r="AE74" s="3">
        <f t="shared" si="12"/>
        <v>649.7987999999998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0.14957175925925925</v>
      </c>
      <c r="C75" s="15">
        <f>Raw!C75</f>
        <v>31.9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0.207568</v>
      </c>
      <c r="F75" s="9">
        <f>IF(Raw!$G75&gt;$C$8,IF(Raw!$Q75&gt;$C$8,IF(Raw!$N75&gt;$C$9,IF(Raw!$N75&lt;$A$9,IF(Raw!$X75&gt;$C$9,IF(Raw!$X75&lt;$A$9,Raw!I75,-999),-999),-999),-999),-999),-999)</f>
        <v>0.29858299999999999</v>
      </c>
      <c r="G75" s="9">
        <f>Raw!G75</f>
        <v>0.89218299999999995</v>
      </c>
      <c r="H75" s="9">
        <f>IF(Raw!$G75&gt;$C$8,IF(Raw!$Q75&gt;$C$8,IF(Raw!$N75&gt;$C$9,IF(Raw!$N75&lt;$A$9,IF(Raw!$X75&gt;$C$9,IF(Raw!$X75&lt;$A$9,Raw!L75,-999),-999),-999),-999),-999),-999)</f>
        <v>562.70000000000005</v>
      </c>
      <c r="I75" s="9">
        <f>IF(Raw!$G75&gt;$C$8,IF(Raw!$Q75&gt;$C$8,IF(Raw!$N75&gt;$C$9,IF(Raw!$N75&lt;$A$9,IF(Raw!$X75&gt;$C$9,IF(Raw!$X75&lt;$A$9,Raw!M75,-999),-999),-999),-999),-999),-999)</f>
        <v>0.21737699999999999</v>
      </c>
      <c r="J75" s="9">
        <f>IF(Raw!$G75&gt;$C$8,IF(Raw!$Q75&gt;$C$8,IF(Raw!$N75&gt;$C$9,IF(Raw!$N75&lt;$A$9,IF(Raw!$X75&gt;$C$9,IF(Raw!$X75&lt;$A$9,Raw!N75,-999),-999),-999),-999),-999),-999)</f>
        <v>739</v>
      </c>
      <c r="K75" s="9">
        <f>IF(Raw!$G75&gt;$C$8,IF(Raw!$Q75&gt;$C$8,IF(Raw!$N75&gt;$C$9,IF(Raw!$N75&lt;$A$9,IF(Raw!$X75&gt;$C$9,IF(Raw!$X75&lt;$A$9,Raw!R75,-999),-999),-999),-999),-999),-999)</f>
        <v>0.168264</v>
      </c>
      <c r="L75" s="9">
        <f>IF(Raw!$G75&gt;$C$8,IF(Raw!$Q75&gt;$C$8,IF(Raw!$N75&gt;$C$9,IF(Raw!$N75&lt;$A$9,IF(Raw!$X75&gt;$C$9,IF(Raw!$X75&lt;$A$9,Raw!S75,-999),-999),-999),-999),-999),-999)</f>
        <v>0.276557</v>
      </c>
      <c r="M75" s="9">
        <f>Raw!Q75</f>
        <v>0.90134400000000003</v>
      </c>
      <c r="N75" s="9">
        <f>IF(Raw!$G75&gt;$C$8,IF(Raw!$Q75&gt;$C$8,IF(Raw!$N75&gt;$C$9,IF(Raw!$N75&lt;$A$9,IF(Raw!$X75&gt;$C$9,IF(Raw!$X75&lt;$A$9,Raw!V75,-999),-999),-999),-999),-999),-999)</f>
        <v>648.1</v>
      </c>
      <c r="O75" s="9">
        <f>IF(Raw!$G75&gt;$C$8,IF(Raw!$Q75&gt;$C$8,IF(Raw!$N75&gt;$C$9,IF(Raw!$N75&lt;$A$9,IF(Raw!$X75&gt;$C$9,IF(Raw!$X75&lt;$A$9,Raw!W75,-999),-999),-999),-999),-999),-999)</f>
        <v>6.9999999999999999E-6</v>
      </c>
      <c r="P75" s="9">
        <f>IF(Raw!$G75&gt;$C$8,IF(Raw!$Q75&gt;$C$8,IF(Raw!$N75&gt;$C$9,IF(Raw!$N75&lt;$A$9,IF(Raw!$X75&gt;$C$9,IF(Raw!$X75&lt;$A$9,Raw!X75,-999),-999),-999),-999),-999),-999)</f>
        <v>440</v>
      </c>
      <c r="R75" s="9">
        <f t="shared" si="4"/>
        <v>9.1014999999999985E-2</v>
      </c>
      <c r="S75" s="9">
        <f t="shared" si="5"/>
        <v>0.30482311451087296</v>
      </c>
      <c r="T75" s="9">
        <f t="shared" si="6"/>
        <v>0.108293</v>
      </c>
      <c r="U75" s="9">
        <f t="shared" si="7"/>
        <v>0.39157569687261579</v>
      </c>
      <c r="V75" s="15">
        <f t="shared" si="0"/>
        <v>7.3564162000000002E-2</v>
      </c>
      <c r="X75" s="11">
        <f t="shared" si="8"/>
        <v>0</v>
      </c>
      <c r="Y75" s="11">
        <f t="shared" si="9"/>
        <v>5.6270000000000002E-18</v>
      </c>
      <c r="Z75" s="11">
        <f t="shared" si="10"/>
        <v>7.3899999999999997E-4</v>
      </c>
      <c r="AA75" s="16">
        <f t="shared" si="11"/>
        <v>0</v>
      </c>
      <c r="AB75" s="9">
        <f t="shared" si="1"/>
        <v>0.168264</v>
      </c>
      <c r="AC75" s="9">
        <f t="shared" si="2"/>
        <v>1</v>
      </c>
      <c r="AD75" s="15">
        <f t="shared" si="3"/>
        <v>0</v>
      </c>
      <c r="AE75" s="3">
        <f t="shared" si="12"/>
        <v>677.49079999999981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0.14962962962962964</v>
      </c>
      <c r="C76" s="15">
        <f>Raw!C76</f>
        <v>32.200000000000003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0.210865</v>
      </c>
      <c r="F76" s="9">
        <f>IF(Raw!$G76&gt;$C$8,IF(Raw!$Q76&gt;$C$8,IF(Raw!$N76&gt;$C$9,IF(Raw!$N76&lt;$A$9,IF(Raw!$X76&gt;$C$9,IF(Raw!$X76&lt;$A$9,Raw!I76,-999),-999),-999),-999),-999),-999)</f>
        <v>0.29695500000000002</v>
      </c>
      <c r="G76" s="9">
        <f>Raw!G76</f>
        <v>0.88921700000000004</v>
      </c>
      <c r="H76" s="9">
        <f>IF(Raw!$G76&gt;$C$8,IF(Raw!$Q76&gt;$C$8,IF(Raw!$N76&gt;$C$9,IF(Raw!$N76&lt;$A$9,IF(Raw!$X76&gt;$C$9,IF(Raw!$X76&lt;$A$9,Raw!L76,-999),-999),-999),-999),-999),-999)</f>
        <v>519.4</v>
      </c>
      <c r="I76" s="9">
        <f>IF(Raw!$G76&gt;$C$8,IF(Raw!$Q76&gt;$C$8,IF(Raw!$N76&gt;$C$9,IF(Raw!$N76&lt;$A$9,IF(Raw!$X76&gt;$C$9,IF(Raw!$X76&lt;$A$9,Raw!M76,-999),-999),-999),-999),-999),-999)</f>
        <v>0.24313499999999999</v>
      </c>
      <c r="J76" s="9">
        <f>IF(Raw!$G76&gt;$C$8,IF(Raw!$Q76&gt;$C$8,IF(Raw!$N76&gt;$C$9,IF(Raw!$N76&lt;$A$9,IF(Raw!$X76&gt;$C$9,IF(Raw!$X76&lt;$A$9,Raw!N76,-999),-999),-999),-999),-999),-999)</f>
        <v>618</v>
      </c>
      <c r="K76" s="9">
        <f>IF(Raw!$G76&gt;$C$8,IF(Raw!$Q76&gt;$C$8,IF(Raw!$N76&gt;$C$9,IF(Raw!$N76&lt;$A$9,IF(Raw!$X76&gt;$C$9,IF(Raw!$X76&lt;$A$9,Raw!R76,-999),-999),-999),-999),-999),-999)</f>
        <v>0.18640899999999999</v>
      </c>
      <c r="L76" s="9">
        <f>IF(Raw!$G76&gt;$C$8,IF(Raw!$Q76&gt;$C$8,IF(Raw!$N76&gt;$C$9,IF(Raw!$N76&lt;$A$9,IF(Raw!$X76&gt;$C$9,IF(Raw!$X76&lt;$A$9,Raw!S76,-999),-999),-999),-999),-999),-999)</f>
        <v>0.27004299999999998</v>
      </c>
      <c r="M76" s="9">
        <f>Raw!Q76</f>
        <v>0.85541100000000003</v>
      </c>
      <c r="N76" s="9">
        <f>IF(Raw!$G76&gt;$C$8,IF(Raw!$Q76&gt;$C$8,IF(Raw!$N76&gt;$C$9,IF(Raw!$N76&lt;$A$9,IF(Raw!$X76&gt;$C$9,IF(Raw!$X76&lt;$A$9,Raw!V76,-999),-999),-999),-999),-999),-999)</f>
        <v>565.29999999999995</v>
      </c>
      <c r="O76" s="9">
        <f>IF(Raw!$G76&gt;$C$8,IF(Raw!$Q76&gt;$C$8,IF(Raw!$N76&gt;$C$9,IF(Raw!$N76&lt;$A$9,IF(Raw!$X76&gt;$C$9,IF(Raw!$X76&lt;$A$9,Raw!W76,-999),-999),-999),-999),-999),-999)</f>
        <v>0.21392</v>
      </c>
      <c r="P76" s="9">
        <f>IF(Raw!$G76&gt;$C$8,IF(Raw!$Q76&gt;$C$8,IF(Raw!$N76&gt;$C$9,IF(Raw!$N76&lt;$A$9,IF(Raw!$X76&gt;$C$9,IF(Raw!$X76&lt;$A$9,Raw!X76,-999),-999),-999),-999),-999),-999)</f>
        <v>753</v>
      </c>
      <c r="R76" s="9">
        <f t="shared" si="4"/>
        <v>8.6090000000000028E-2</v>
      </c>
      <c r="S76" s="9">
        <f t="shared" si="5"/>
        <v>0.28990924550857883</v>
      </c>
      <c r="T76" s="9">
        <f t="shared" si="6"/>
        <v>8.3633999999999986E-2</v>
      </c>
      <c r="U76" s="9">
        <f t="shared" si="7"/>
        <v>0.30970623197046393</v>
      </c>
      <c r="V76" s="15">
        <f t="shared" si="0"/>
        <v>7.1831437999999997E-2</v>
      </c>
      <c r="X76" s="11">
        <f t="shared" si="8"/>
        <v>0</v>
      </c>
      <c r="Y76" s="11">
        <f t="shared" si="9"/>
        <v>5.1939999999999995E-18</v>
      </c>
      <c r="Z76" s="11">
        <f t="shared" si="10"/>
        <v>6.1799999999999995E-4</v>
      </c>
      <c r="AA76" s="16">
        <f t="shared" si="11"/>
        <v>0</v>
      </c>
      <c r="AB76" s="9">
        <f t="shared" si="1"/>
        <v>0.18640899999999999</v>
      </c>
      <c r="AC76" s="9">
        <f t="shared" si="2"/>
        <v>1</v>
      </c>
      <c r="AD76" s="15">
        <f t="shared" si="3"/>
        <v>0</v>
      </c>
      <c r="AE76" s="3">
        <f t="shared" si="12"/>
        <v>625.35759999999982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0.1496875</v>
      </c>
      <c r="C77" s="15">
        <f>Raw!C77</f>
        <v>33.700000000000003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0.208507</v>
      </c>
      <c r="F77" s="9">
        <f>IF(Raw!$G77&gt;$C$8,IF(Raw!$Q77&gt;$C$8,IF(Raw!$N77&gt;$C$9,IF(Raw!$N77&lt;$A$9,IF(Raw!$X77&gt;$C$9,IF(Raw!$X77&lt;$A$9,Raw!I77,-999),-999),-999),-999),-999),-999)</f>
        <v>0.30535899999999999</v>
      </c>
      <c r="G77" s="9">
        <f>Raw!G77</f>
        <v>0.89716099999999999</v>
      </c>
      <c r="H77" s="9">
        <f>IF(Raw!$G77&gt;$C$8,IF(Raw!$Q77&gt;$C$8,IF(Raw!$N77&gt;$C$9,IF(Raw!$N77&lt;$A$9,IF(Raw!$X77&gt;$C$9,IF(Raw!$X77&lt;$A$9,Raw!L77,-999),-999),-999),-999),-999),-999)</f>
        <v>520.6</v>
      </c>
      <c r="I77" s="9">
        <f>IF(Raw!$G77&gt;$C$8,IF(Raw!$Q77&gt;$C$8,IF(Raw!$N77&gt;$C$9,IF(Raw!$N77&lt;$A$9,IF(Raw!$X77&gt;$C$9,IF(Raw!$X77&lt;$A$9,Raw!M77,-999),-999),-999),-999),-999),-999)</f>
        <v>1.0000000000000001E-5</v>
      </c>
      <c r="J77" s="9">
        <f>IF(Raw!$G77&gt;$C$8,IF(Raw!$Q77&gt;$C$8,IF(Raw!$N77&gt;$C$9,IF(Raw!$N77&lt;$A$9,IF(Raw!$X77&gt;$C$9,IF(Raw!$X77&lt;$A$9,Raw!N77,-999),-999),-999),-999),-999),-999)</f>
        <v>363</v>
      </c>
      <c r="K77" s="9">
        <f>IF(Raw!$G77&gt;$C$8,IF(Raw!$Q77&gt;$C$8,IF(Raw!$N77&gt;$C$9,IF(Raw!$N77&lt;$A$9,IF(Raw!$X77&gt;$C$9,IF(Raw!$X77&lt;$A$9,Raw!R77,-999),-999),-999),-999),-999),-999)</f>
        <v>0.18293899999999999</v>
      </c>
      <c r="L77" s="9">
        <f>IF(Raw!$G77&gt;$C$8,IF(Raw!$Q77&gt;$C$8,IF(Raw!$N77&gt;$C$9,IF(Raw!$N77&lt;$A$9,IF(Raw!$X77&gt;$C$9,IF(Raw!$X77&lt;$A$9,Raw!S77,-999),-999),-999),-999),-999),-999)</f>
        <v>0.27710800000000002</v>
      </c>
      <c r="M77" s="9">
        <f>Raw!Q77</f>
        <v>0.89061900000000005</v>
      </c>
      <c r="N77" s="9">
        <f>IF(Raw!$G77&gt;$C$8,IF(Raw!$Q77&gt;$C$8,IF(Raw!$N77&gt;$C$9,IF(Raw!$N77&lt;$A$9,IF(Raw!$X77&gt;$C$9,IF(Raw!$X77&lt;$A$9,Raw!V77,-999),-999),-999),-999),-999),-999)</f>
        <v>578.29999999999995</v>
      </c>
      <c r="O77" s="9">
        <f>IF(Raw!$G77&gt;$C$8,IF(Raw!$Q77&gt;$C$8,IF(Raw!$N77&gt;$C$9,IF(Raw!$N77&lt;$A$9,IF(Raw!$X77&gt;$C$9,IF(Raw!$X77&lt;$A$9,Raw!W77,-999),-999),-999),-999),-999),-999)</f>
        <v>0.14276900000000001</v>
      </c>
      <c r="P77" s="9">
        <f>IF(Raw!$G77&gt;$C$8,IF(Raw!$Q77&gt;$C$8,IF(Raw!$N77&gt;$C$9,IF(Raw!$N77&lt;$A$9,IF(Raw!$X77&gt;$C$9,IF(Raw!$X77&lt;$A$9,Raw!X77,-999),-999),-999),-999),-999),-999)</f>
        <v>606</v>
      </c>
      <c r="R77" s="9">
        <f t="shared" si="4"/>
        <v>9.6851999999999994E-2</v>
      </c>
      <c r="S77" s="9">
        <f t="shared" si="5"/>
        <v>0.31717421133812984</v>
      </c>
      <c r="T77" s="9">
        <f t="shared" si="6"/>
        <v>9.416900000000003E-2</v>
      </c>
      <c r="U77" s="9">
        <f t="shared" si="7"/>
        <v>0.3398277927739366</v>
      </c>
      <c r="V77" s="15">
        <f t="shared" ref="V77:V140" si="16">IF(L77&gt;0,L77*V$8+V$10,-999)</f>
        <v>7.3710728000000003E-2</v>
      </c>
      <c r="X77" s="11">
        <f t="shared" si="8"/>
        <v>0</v>
      </c>
      <c r="Y77" s="11">
        <f t="shared" si="9"/>
        <v>5.2059999999999999E-18</v>
      </c>
      <c r="Z77" s="11">
        <f t="shared" si="10"/>
        <v>3.6299999999999999E-4</v>
      </c>
      <c r="AA77" s="16">
        <f t="shared" si="11"/>
        <v>0</v>
      </c>
      <c r="AB77" s="9">
        <f t="shared" ref="AB77:AB140" si="17">K77+T77*AA77</f>
        <v>0.18293899999999999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626.80239999999981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0.1497337962962963</v>
      </c>
      <c r="C78" s="15">
        <f>Raw!C78</f>
        <v>34.1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0.20489299999999999</v>
      </c>
      <c r="F78" s="9">
        <f>IF(Raw!$G78&gt;$C$8,IF(Raw!$Q78&gt;$C$8,IF(Raw!$N78&gt;$C$9,IF(Raw!$N78&lt;$A$9,IF(Raw!$X78&gt;$C$9,IF(Raw!$X78&lt;$A$9,Raw!I78,-999),-999),-999),-999),-999),-999)</f>
        <v>0.295014</v>
      </c>
      <c r="G78" s="9">
        <f>Raw!G78</f>
        <v>0.85392500000000005</v>
      </c>
      <c r="H78" s="9">
        <f>IF(Raw!$G78&gt;$C$8,IF(Raw!$Q78&gt;$C$8,IF(Raw!$N78&gt;$C$9,IF(Raw!$N78&lt;$A$9,IF(Raw!$X78&gt;$C$9,IF(Raw!$X78&lt;$A$9,Raw!L78,-999),-999),-999),-999),-999),-999)</f>
        <v>700.9</v>
      </c>
      <c r="I78" s="9">
        <f>IF(Raw!$G78&gt;$C$8,IF(Raw!$Q78&gt;$C$8,IF(Raw!$N78&gt;$C$9,IF(Raw!$N78&lt;$A$9,IF(Raw!$X78&gt;$C$9,IF(Raw!$X78&lt;$A$9,Raw!M78,-999),-999),-999),-999),-999),-999)</f>
        <v>0.158861</v>
      </c>
      <c r="J78" s="9">
        <f>IF(Raw!$G78&gt;$C$8,IF(Raw!$Q78&gt;$C$8,IF(Raw!$N78&gt;$C$9,IF(Raw!$N78&lt;$A$9,IF(Raw!$X78&gt;$C$9,IF(Raw!$X78&lt;$A$9,Raw!N78,-999),-999),-999),-999),-999),-999)</f>
        <v>466</v>
      </c>
      <c r="K78" s="9">
        <f>IF(Raw!$G78&gt;$C$8,IF(Raw!$Q78&gt;$C$8,IF(Raw!$N78&gt;$C$9,IF(Raw!$N78&lt;$A$9,IF(Raw!$X78&gt;$C$9,IF(Raw!$X78&lt;$A$9,Raw!R78,-999),-999),-999),-999),-999),-999)</f>
        <v>0.19287599999999999</v>
      </c>
      <c r="L78" s="9">
        <f>IF(Raw!$G78&gt;$C$8,IF(Raw!$Q78&gt;$C$8,IF(Raw!$N78&gt;$C$9,IF(Raw!$N78&lt;$A$9,IF(Raw!$X78&gt;$C$9,IF(Raw!$X78&lt;$A$9,Raw!S78,-999),-999),-999),-999),-999),-999)</f>
        <v>0.28095399999999998</v>
      </c>
      <c r="M78" s="9">
        <f>Raw!Q78</f>
        <v>0.90716300000000005</v>
      </c>
      <c r="N78" s="9">
        <f>IF(Raw!$G78&gt;$C$8,IF(Raw!$Q78&gt;$C$8,IF(Raw!$N78&gt;$C$9,IF(Raw!$N78&lt;$A$9,IF(Raw!$X78&gt;$C$9,IF(Raw!$X78&lt;$A$9,Raw!V78,-999),-999),-999),-999),-999),-999)</f>
        <v>454.4</v>
      </c>
      <c r="O78" s="9">
        <f>IF(Raw!$G78&gt;$C$8,IF(Raw!$Q78&gt;$C$8,IF(Raw!$N78&gt;$C$9,IF(Raw!$N78&lt;$A$9,IF(Raw!$X78&gt;$C$9,IF(Raw!$X78&lt;$A$9,Raw!W78,-999),-999),-999),-999),-999),-999)</f>
        <v>9.9999999999999995E-7</v>
      </c>
      <c r="P78" s="9">
        <f>IF(Raw!$G78&gt;$C$8,IF(Raw!$Q78&gt;$C$8,IF(Raw!$N78&gt;$C$9,IF(Raw!$N78&lt;$A$9,IF(Raw!$X78&gt;$C$9,IF(Raw!$X78&lt;$A$9,Raw!X78,-999),-999),-999),-999),-999),-999)</f>
        <v>442</v>
      </c>
      <c r="R78" s="9">
        <f t="shared" ref="R78:R141" si="20">F78-E78</f>
        <v>9.0121000000000007E-2</v>
      </c>
      <c r="S78" s="9">
        <f t="shared" ref="S78:S141" si="21">R78/F78</f>
        <v>0.30548041787847358</v>
      </c>
      <c r="T78" s="9">
        <f t="shared" ref="T78:T141" si="22">L78-K78</f>
        <v>8.807799999999999E-2</v>
      </c>
      <c r="U78" s="9">
        <f t="shared" ref="U78:U141" si="23">T78/L78</f>
        <v>0.313496159513657</v>
      </c>
      <c r="V78" s="15">
        <f t="shared" si="16"/>
        <v>7.4733763999999994E-2</v>
      </c>
      <c r="X78" s="11">
        <f t="shared" ref="X78:X141" si="24">D78*6.02*10^23*10^(-6)</f>
        <v>0</v>
      </c>
      <c r="Y78" s="11">
        <f t="shared" ref="Y78:Y141" si="25">H78*10^(-20)</f>
        <v>7.0089999999999987E-18</v>
      </c>
      <c r="Z78" s="11">
        <f t="shared" ref="Z78:Z141" si="26">J78*10^(-6)</f>
        <v>4.66E-4</v>
      </c>
      <c r="AA78" s="16">
        <f t="shared" ref="AA78:AA141" si="27">IF(Z78&gt;0,(X78*Y78/(X78*Y78+1/Z78)),1)</f>
        <v>0</v>
      </c>
      <c r="AB78" s="9">
        <f t="shared" si="17"/>
        <v>0.19287599999999999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843.88359999999966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0.14979166666666668</v>
      </c>
      <c r="C79" s="15">
        <f>Raw!C79</f>
        <v>35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0.20897499999999999</v>
      </c>
      <c r="F79" s="9">
        <f>IF(Raw!$G79&gt;$C$8,IF(Raw!$Q79&gt;$C$8,IF(Raw!$N79&gt;$C$9,IF(Raw!$N79&lt;$A$9,IF(Raw!$X79&gt;$C$9,IF(Raw!$X79&lt;$A$9,Raw!I79,-999),-999),-999),-999),-999),-999)</f>
        <v>0.299819</v>
      </c>
      <c r="G79" s="9">
        <f>Raw!G79</f>
        <v>0.87608200000000003</v>
      </c>
      <c r="H79" s="9">
        <f>IF(Raw!$G79&gt;$C$8,IF(Raw!$Q79&gt;$C$8,IF(Raw!$N79&gt;$C$9,IF(Raw!$N79&lt;$A$9,IF(Raw!$X79&gt;$C$9,IF(Raw!$X79&lt;$A$9,Raw!L79,-999),-999),-999),-999),-999),-999)</f>
        <v>585.70000000000005</v>
      </c>
      <c r="I79" s="9">
        <f>IF(Raw!$G79&gt;$C$8,IF(Raw!$Q79&gt;$C$8,IF(Raw!$N79&gt;$C$9,IF(Raw!$N79&lt;$A$9,IF(Raw!$X79&gt;$C$9,IF(Raw!$X79&lt;$A$9,Raw!M79,-999),-999),-999),-999),-999),-999)</f>
        <v>3.6000000000000001E-5</v>
      </c>
      <c r="J79" s="9">
        <f>IF(Raw!$G79&gt;$C$8,IF(Raw!$Q79&gt;$C$8,IF(Raw!$N79&gt;$C$9,IF(Raw!$N79&lt;$A$9,IF(Raw!$X79&gt;$C$9,IF(Raw!$X79&lt;$A$9,Raw!N79,-999),-999),-999),-999),-999),-999)</f>
        <v>503</v>
      </c>
      <c r="K79" s="9">
        <f>IF(Raw!$G79&gt;$C$8,IF(Raw!$Q79&gt;$C$8,IF(Raw!$N79&gt;$C$9,IF(Raw!$N79&lt;$A$9,IF(Raw!$X79&gt;$C$9,IF(Raw!$X79&lt;$A$9,Raw!R79,-999),-999),-999),-999),-999),-999)</f>
        <v>0.19600400000000001</v>
      </c>
      <c r="L79" s="9">
        <f>IF(Raw!$G79&gt;$C$8,IF(Raw!$Q79&gt;$C$8,IF(Raw!$N79&gt;$C$9,IF(Raw!$N79&lt;$A$9,IF(Raw!$X79&gt;$C$9,IF(Raw!$X79&lt;$A$9,Raw!S79,-999),-999),-999),-999),-999),-999)</f>
        <v>0.28817700000000002</v>
      </c>
      <c r="M79" s="9">
        <f>Raw!Q79</f>
        <v>0.91559100000000004</v>
      </c>
      <c r="N79" s="9">
        <f>IF(Raw!$G79&gt;$C$8,IF(Raw!$Q79&gt;$C$8,IF(Raw!$N79&gt;$C$9,IF(Raw!$N79&lt;$A$9,IF(Raw!$X79&gt;$C$9,IF(Raw!$X79&lt;$A$9,Raw!V79,-999),-999),-999),-999),-999),-999)</f>
        <v>385.9</v>
      </c>
      <c r="O79" s="9">
        <f>IF(Raw!$G79&gt;$C$8,IF(Raw!$Q79&gt;$C$8,IF(Raw!$N79&gt;$C$9,IF(Raw!$N79&lt;$A$9,IF(Raw!$X79&gt;$C$9,IF(Raw!$X79&lt;$A$9,Raw!W79,-999),-999),-999),-999),-999),-999)</f>
        <v>0.22917999999999999</v>
      </c>
      <c r="P79" s="9">
        <f>IF(Raw!$G79&gt;$C$8,IF(Raw!$Q79&gt;$C$8,IF(Raw!$N79&gt;$C$9,IF(Raw!$N79&lt;$A$9,IF(Raw!$X79&gt;$C$9,IF(Raw!$X79&lt;$A$9,Raw!X79,-999),-999),-999),-999),-999),-999)</f>
        <v>553</v>
      </c>
      <c r="R79" s="9">
        <f t="shared" si="20"/>
        <v>9.0844000000000008E-2</v>
      </c>
      <c r="S79" s="9">
        <f t="shared" si="21"/>
        <v>0.30299614100507311</v>
      </c>
      <c r="T79" s="9">
        <f t="shared" si="22"/>
        <v>9.2173000000000005E-2</v>
      </c>
      <c r="U79" s="9">
        <f t="shared" si="23"/>
        <v>0.31984856529147015</v>
      </c>
      <c r="V79" s="15">
        <f t="shared" si="16"/>
        <v>7.6655082000000013E-2</v>
      </c>
      <c r="X79" s="11">
        <f t="shared" si="24"/>
        <v>0</v>
      </c>
      <c r="Y79" s="11">
        <f t="shared" si="25"/>
        <v>5.8570000000000005E-18</v>
      </c>
      <c r="Z79" s="11">
        <f t="shared" si="26"/>
        <v>5.0299999999999997E-4</v>
      </c>
      <c r="AA79" s="16">
        <f t="shared" si="27"/>
        <v>0</v>
      </c>
      <c r="AB79" s="9">
        <f t="shared" si="17"/>
        <v>0.19600400000000001</v>
      </c>
      <c r="AC79" s="9">
        <f t="shared" si="18"/>
        <v>1</v>
      </c>
      <c r="AD79" s="15">
        <f t="shared" si="19"/>
        <v>0</v>
      </c>
      <c r="AE79" s="3">
        <f t="shared" si="28"/>
        <v>705.18279999999982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0.14984953703703704</v>
      </c>
      <c r="C80" s="15">
        <f>Raw!C80</f>
        <v>35.9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0.20771300000000001</v>
      </c>
      <c r="F80" s="9">
        <f>IF(Raw!$G80&gt;$C$8,IF(Raw!$Q80&gt;$C$8,IF(Raw!$N80&gt;$C$9,IF(Raw!$N80&lt;$A$9,IF(Raw!$X80&gt;$C$9,IF(Raw!$X80&lt;$A$9,Raw!I80,-999),-999),-999),-999),-999),-999)</f>
        <v>0.29788599999999998</v>
      </c>
      <c r="G80" s="9">
        <f>Raw!G80</f>
        <v>0.86350800000000005</v>
      </c>
      <c r="H80" s="9">
        <f>IF(Raw!$G80&gt;$C$8,IF(Raw!$Q80&gt;$C$8,IF(Raw!$N80&gt;$C$9,IF(Raw!$N80&lt;$A$9,IF(Raw!$X80&gt;$C$9,IF(Raw!$X80&lt;$A$9,Raw!L80,-999),-999),-999),-999),-999),-999)</f>
        <v>706.7</v>
      </c>
      <c r="I80" s="9">
        <f>IF(Raw!$G80&gt;$C$8,IF(Raw!$Q80&gt;$C$8,IF(Raw!$N80&gt;$C$9,IF(Raw!$N80&lt;$A$9,IF(Raw!$X80&gt;$C$9,IF(Raw!$X80&lt;$A$9,Raw!M80,-999),-999),-999),-999),-999),-999)</f>
        <v>5.0000000000000004E-6</v>
      </c>
      <c r="J80" s="9">
        <f>IF(Raw!$G80&gt;$C$8,IF(Raw!$Q80&gt;$C$8,IF(Raw!$N80&gt;$C$9,IF(Raw!$N80&lt;$A$9,IF(Raw!$X80&gt;$C$9,IF(Raw!$X80&lt;$A$9,Raw!N80,-999),-999),-999),-999),-999),-999)</f>
        <v>673</v>
      </c>
      <c r="K80" s="9">
        <f>IF(Raw!$G80&gt;$C$8,IF(Raw!$Q80&gt;$C$8,IF(Raw!$N80&gt;$C$9,IF(Raw!$N80&lt;$A$9,IF(Raw!$X80&gt;$C$9,IF(Raw!$X80&lt;$A$9,Raw!R80,-999),-999),-999),-999),-999),-999)</f>
        <v>0.19315099999999999</v>
      </c>
      <c r="L80" s="9">
        <f>IF(Raw!$G80&gt;$C$8,IF(Raw!$Q80&gt;$C$8,IF(Raw!$N80&gt;$C$9,IF(Raw!$N80&lt;$A$9,IF(Raw!$X80&gt;$C$9,IF(Raw!$X80&lt;$A$9,Raw!S80,-999),-999),-999),-999),-999),-999)</f>
        <v>0.27532800000000002</v>
      </c>
      <c r="M80" s="9">
        <f>Raw!Q80</f>
        <v>0.91024400000000005</v>
      </c>
      <c r="N80" s="9">
        <f>IF(Raw!$G80&gt;$C$8,IF(Raw!$Q80&gt;$C$8,IF(Raw!$N80&gt;$C$9,IF(Raw!$N80&lt;$A$9,IF(Raw!$X80&gt;$C$9,IF(Raw!$X80&lt;$A$9,Raw!V80,-999),-999),-999),-999),-999),-999)</f>
        <v>607.20000000000005</v>
      </c>
      <c r="O80" s="9">
        <f>IF(Raw!$G80&gt;$C$8,IF(Raw!$Q80&gt;$C$8,IF(Raw!$N80&gt;$C$9,IF(Raw!$N80&lt;$A$9,IF(Raw!$X80&gt;$C$9,IF(Raw!$X80&lt;$A$9,Raw!W80,-999),-999),-999),-999),-999),-999)</f>
        <v>0.37081999999999998</v>
      </c>
      <c r="P80" s="9">
        <f>IF(Raw!$G80&gt;$C$8,IF(Raw!$Q80&gt;$C$8,IF(Raw!$N80&gt;$C$9,IF(Raw!$N80&lt;$A$9,IF(Raw!$X80&gt;$C$9,IF(Raw!$X80&lt;$A$9,Raw!X80,-999),-999),-999),-999),-999),-999)</f>
        <v>671</v>
      </c>
      <c r="R80" s="9">
        <f t="shared" si="20"/>
        <v>9.0172999999999975E-2</v>
      </c>
      <c r="S80" s="9">
        <f t="shared" si="21"/>
        <v>0.30270976145236761</v>
      </c>
      <c r="T80" s="9">
        <f t="shared" si="22"/>
        <v>8.2177000000000028E-2</v>
      </c>
      <c r="U80" s="9">
        <f t="shared" si="23"/>
        <v>0.29846946187819628</v>
      </c>
      <c r="V80" s="15">
        <f t="shared" si="16"/>
        <v>7.3237248000000005E-2</v>
      </c>
      <c r="X80" s="11">
        <f t="shared" si="24"/>
        <v>0</v>
      </c>
      <c r="Y80" s="11">
        <f t="shared" si="25"/>
        <v>7.0669999999999995E-18</v>
      </c>
      <c r="Z80" s="11">
        <f t="shared" si="26"/>
        <v>6.7299999999999999E-4</v>
      </c>
      <c r="AA80" s="16">
        <f t="shared" si="27"/>
        <v>0</v>
      </c>
      <c r="AB80" s="9">
        <f t="shared" si="17"/>
        <v>0.19315099999999999</v>
      </c>
      <c r="AC80" s="9">
        <f t="shared" si="18"/>
        <v>1</v>
      </c>
      <c r="AD80" s="15">
        <f t="shared" si="19"/>
        <v>0</v>
      </c>
      <c r="AE80" s="3">
        <f t="shared" si="28"/>
        <v>850.86679999999967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0.14990740740740741</v>
      </c>
      <c r="C81" s="15">
        <f>Raw!C81</f>
        <v>36.6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0.21829000000000001</v>
      </c>
      <c r="F81" s="9">
        <f>IF(Raw!$G81&gt;$C$8,IF(Raw!$Q81&gt;$C$8,IF(Raw!$N81&gt;$C$9,IF(Raw!$N81&lt;$A$9,IF(Raw!$X81&gt;$C$9,IF(Raw!$X81&lt;$A$9,Raw!I81,-999),-999),-999),-999),-999),-999)</f>
        <v>0.31107299999999999</v>
      </c>
      <c r="G81" s="9">
        <f>Raw!G81</f>
        <v>0.890459</v>
      </c>
      <c r="H81" s="9">
        <f>IF(Raw!$G81&gt;$C$8,IF(Raw!$Q81&gt;$C$8,IF(Raw!$N81&gt;$C$9,IF(Raw!$N81&lt;$A$9,IF(Raw!$X81&gt;$C$9,IF(Raw!$X81&lt;$A$9,Raw!L81,-999),-999),-999),-999),-999),-999)</f>
        <v>507.6</v>
      </c>
      <c r="I81" s="9">
        <f>IF(Raw!$G81&gt;$C$8,IF(Raw!$Q81&gt;$C$8,IF(Raw!$N81&gt;$C$9,IF(Raw!$N81&lt;$A$9,IF(Raw!$X81&gt;$C$9,IF(Raw!$X81&lt;$A$9,Raw!M81,-999),-999),-999),-999),-999),-999)</f>
        <v>9.0000000000000002E-6</v>
      </c>
      <c r="J81" s="9">
        <f>IF(Raw!$G81&gt;$C$8,IF(Raw!$Q81&gt;$C$8,IF(Raw!$N81&gt;$C$9,IF(Raw!$N81&lt;$A$9,IF(Raw!$X81&gt;$C$9,IF(Raw!$X81&lt;$A$9,Raw!N81,-999),-999),-999),-999),-999),-999)</f>
        <v>603</v>
      </c>
      <c r="K81" s="9">
        <f>IF(Raw!$G81&gt;$C$8,IF(Raw!$Q81&gt;$C$8,IF(Raw!$N81&gt;$C$9,IF(Raw!$N81&lt;$A$9,IF(Raw!$X81&gt;$C$9,IF(Raw!$X81&lt;$A$9,Raw!R81,-999),-999),-999),-999),-999),-999)</f>
        <v>0.185699</v>
      </c>
      <c r="L81" s="9">
        <f>IF(Raw!$G81&gt;$C$8,IF(Raw!$Q81&gt;$C$8,IF(Raw!$N81&gt;$C$9,IF(Raw!$N81&lt;$A$9,IF(Raw!$X81&gt;$C$9,IF(Raw!$X81&lt;$A$9,Raw!S81,-999),-999),-999),-999),-999),-999)</f>
        <v>0.293074</v>
      </c>
      <c r="M81" s="9">
        <f>Raw!Q81</f>
        <v>0.91884100000000002</v>
      </c>
      <c r="N81" s="9">
        <f>IF(Raw!$G81&gt;$C$8,IF(Raw!$Q81&gt;$C$8,IF(Raw!$N81&gt;$C$9,IF(Raw!$N81&lt;$A$9,IF(Raw!$X81&gt;$C$9,IF(Raw!$X81&lt;$A$9,Raw!V81,-999),-999),-999),-999),-999),-999)</f>
        <v>691.1</v>
      </c>
      <c r="O81" s="9">
        <f>IF(Raw!$G81&gt;$C$8,IF(Raw!$Q81&gt;$C$8,IF(Raw!$N81&gt;$C$9,IF(Raw!$N81&lt;$A$9,IF(Raw!$X81&gt;$C$9,IF(Raw!$X81&lt;$A$9,Raw!W81,-999),-999),-999),-999),-999),-999)</f>
        <v>9.0000000000000002E-6</v>
      </c>
      <c r="P81" s="9">
        <f>IF(Raw!$G81&gt;$C$8,IF(Raw!$Q81&gt;$C$8,IF(Raw!$N81&gt;$C$9,IF(Raw!$N81&lt;$A$9,IF(Raw!$X81&gt;$C$9,IF(Raw!$X81&lt;$A$9,Raw!X81,-999),-999),-999),-999),-999),-999)</f>
        <v>515</v>
      </c>
      <c r="R81" s="9">
        <f t="shared" si="20"/>
        <v>9.2782999999999977E-2</v>
      </c>
      <c r="S81" s="9">
        <f t="shared" si="21"/>
        <v>0.29826760921069967</v>
      </c>
      <c r="T81" s="9">
        <f t="shared" si="22"/>
        <v>0.107375</v>
      </c>
      <c r="U81" s="9">
        <f t="shared" si="23"/>
        <v>0.36637504521042469</v>
      </c>
      <c r="V81" s="15">
        <f t="shared" si="16"/>
        <v>7.7957683999999999E-2</v>
      </c>
      <c r="X81" s="11">
        <f t="shared" si="24"/>
        <v>0</v>
      </c>
      <c r="Y81" s="11">
        <f t="shared" si="25"/>
        <v>5.0759999999999998E-18</v>
      </c>
      <c r="Z81" s="11">
        <f t="shared" si="26"/>
        <v>6.0300000000000002E-4</v>
      </c>
      <c r="AA81" s="16">
        <f t="shared" si="27"/>
        <v>0</v>
      </c>
      <c r="AB81" s="9">
        <f t="shared" si="17"/>
        <v>0.185699</v>
      </c>
      <c r="AC81" s="9">
        <f t="shared" si="18"/>
        <v>1</v>
      </c>
      <c r="AD81" s="15">
        <f t="shared" si="19"/>
        <v>0</v>
      </c>
      <c r="AE81" s="3">
        <f t="shared" si="28"/>
        <v>611.15039999999976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0.1499537037037037</v>
      </c>
      <c r="C82" s="15">
        <f>Raw!C82</f>
        <v>37.700000000000003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0.20946899999999999</v>
      </c>
      <c r="F82" s="9">
        <f>IF(Raw!$G82&gt;$C$8,IF(Raw!$Q82&gt;$C$8,IF(Raw!$N82&gt;$C$9,IF(Raw!$N82&lt;$A$9,IF(Raw!$X82&gt;$C$9,IF(Raw!$X82&lt;$A$9,Raw!I82,-999),-999),-999),-999),-999),-999)</f>
        <v>0.30300500000000002</v>
      </c>
      <c r="G82" s="9">
        <f>Raw!G82</f>
        <v>0.89620999999999995</v>
      </c>
      <c r="H82" s="9">
        <f>IF(Raw!$G82&gt;$C$8,IF(Raw!$Q82&gt;$C$8,IF(Raw!$N82&gt;$C$9,IF(Raw!$N82&lt;$A$9,IF(Raw!$X82&gt;$C$9,IF(Raw!$X82&lt;$A$9,Raw!L82,-999),-999),-999),-999),-999),-999)</f>
        <v>683.1</v>
      </c>
      <c r="I82" s="9">
        <f>IF(Raw!$G82&gt;$C$8,IF(Raw!$Q82&gt;$C$8,IF(Raw!$N82&gt;$C$9,IF(Raw!$N82&lt;$A$9,IF(Raw!$X82&gt;$C$9,IF(Raw!$X82&lt;$A$9,Raw!M82,-999),-999),-999),-999),-999),-999)</f>
        <v>0.26625399999999999</v>
      </c>
      <c r="J82" s="9">
        <f>IF(Raw!$G82&gt;$C$8,IF(Raw!$Q82&gt;$C$8,IF(Raw!$N82&gt;$C$9,IF(Raw!$N82&lt;$A$9,IF(Raw!$X82&gt;$C$9,IF(Raw!$X82&lt;$A$9,Raw!N82,-999),-999),-999),-999),-999),-999)</f>
        <v>406</v>
      </c>
      <c r="K82" s="9">
        <f>IF(Raw!$G82&gt;$C$8,IF(Raw!$Q82&gt;$C$8,IF(Raw!$N82&gt;$C$9,IF(Raw!$N82&lt;$A$9,IF(Raw!$X82&gt;$C$9,IF(Raw!$X82&lt;$A$9,Raw!R82,-999),-999),-999),-999),-999),-999)</f>
        <v>0.19198799999999999</v>
      </c>
      <c r="L82" s="9">
        <f>IF(Raw!$G82&gt;$C$8,IF(Raw!$Q82&gt;$C$8,IF(Raw!$N82&gt;$C$9,IF(Raw!$N82&lt;$A$9,IF(Raw!$X82&gt;$C$9,IF(Raw!$X82&lt;$A$9,Raw!S82,-999),-999),-999),-999),-999),-999)</f>
        <v>0.29195900000000002</v>
      </c>
      <c r="M82" s="9">
        <f>Raw!Q82</f>
        <v>0.91869699999999999</v>
      </c>
      <c r="N82" s="9">
        <f>IF(Raw!$G82&gt;$C$8,IF(Raw!$Q82&gt;$C$8,IF(Raw!$N82&gt;$C$9,IF(Raw!$N82&lt;$A$9,IF(Raw!$X82&gt;$C$9,IF(Raw!$X82&lt;$A$9,Raw!V82,-999),-999),-999),-999),-999),-999)</f>
        <v>584.9</v>
      </c>
      <c r="O82" s="9">
        <f>IF(Raw!$G82&gt;$C$8,IF(Raw!$Q82&gt;$C$8,IF(Raw!$N82&gt;$C$9,IF(Raw!$N82&lt;$A$9,IF(Raw!$X82&gt;$C$9,IF(Raw!$X82&lt;$A$9,Raw!W82,-999),-999),-999),-999),-999),-999)</f>
        <v>0.16806499999999999</v>
      </c>
      <c r="P82" s="9">
        <f>IF(Raw!$G82&gt;$C$8,IF(Raw!$Q82&gt;$C$8,IF(Raw!$N82&gt;$C$9,IF(Raw!$N82&lt;$A$9,IF(Raw!$X82&gt;$C$9,IF(Raw!$X82&lt;$A$9,Raw!X82,-999),-999),-999),-999),-999),-999)</f>
        <v>590</v>
      </c>
      <c r="R82" s="9">
        <f t="shared" si="20"/>
        <v>9.3536000000000036E-2</v>
      </c>
      <c r="S82" s="9">
        <f t="shared" si="21"/>
        <v>0.30869457599709588</v>
      </c>
      <c r="T82" s="9">
        <f t="shared" si="22"/>
        <v>9.9971000000000032E-2</v>
      </c>
      <c r="U82" s="9">
        <f t="shared" si="23"/>
        <v>0.34241451710685411</v>
      </c>
      <c r="V82" s="15">
        <f t="shared" si="16"/>
        <v>7.7661094000000014E-2</v>
      </c>
      <c r="X82" s="11">
        <f t="shared" si="24"/>
        <v>0</v>
      </c>
      <c r="Y82" s="11">
        <f t="shared" si="25"/>
        <v>6.8310000000000001E-18</v>
      </c>
      <c r="Z82" s="11">
        <f t="shared" si="26"/>
        <v>4.06E-4</v>
      </c>
      <c r="AA82" s="16">
        <f t="shared" si="27"/>
        <v>0</v>
      </c>
      <c r="AB82" s="9">
        <f t="shared" si="17"/>
        <v>0.19198799999999999</v>
      </c>
      <c r="AC82" s="9">
        <f t="shared" si="18"/>
        <v>1</v>
      </c>
      <c r="AD82" s="15">
        <f t="shared" si="19"/>
        <v>0</v>
      </c>
      <c r="AE82" s="3">
        <f t="shared" si="28"/>
        <v>822.45239999999978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0.15001157407407409</v>
      </c>
      <c r="C83" s="15">
        <f>Raw!C83</f>
        <v>38.6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0.223499</v>
      </c>
      <c r="F83" s="9">
        <f>IF(Raw!$G83&gt;$C$8,IF(Raw!$Q83&gt;$C$8,IF(Raw!$N83&gt;$C$9,IF(Raw!$N83&lt;$A$9,IF(Raw!$X83&gt;$C$9,IF(Raw!$X83&lt;$A$9,Raw!I83,-999),-999),-999),-999),-999),-999)</f>
        <v>0.30724400000000002</v>
      </c>
      <c r="G83" s="9">
        <f>Raw!G83</f>
        <v>0.89908699999999997</v>
      </c>
      <c r="H83" s="9">
        <f>IF(Raw!$G83&gt;$C$8,IF(Raw!$Q83&gt;$C$8,IF(Raw!$N83&gt;$C$9,IF(Raw!$N83&lt;$A$9,IF(Raw!$X83&gt;$C$9,IF(Raw!$X83&lt;$A$9,Raw!L83,-999),-999),-999),-999),-999),-999)</f>
        <v>545.6</v>
      </c>
      <c r="I83" s="9">
        <f>IF(Raw!$G83&gt;$C$8,IF(Raw!$Q83&gt;$C$8,IF(Raw!$N83&gt;$C$9,IF(Raw!$N83&lt;$A$9,IF(Raw!$X83&gt;$C$9,IF(Raw!$X83&lt;$A$9,Raw!M83,-999),-999),-999),-999),-999),-999)</f>
        <v>1.1E-5</v>
      </c>
      <c r="J83" s="9">
        <f>IF(Raw!$G83&gt;$C$8,IF(Raw!$Q83&gt;$C$8,IF(Raw!$N83&gt;$C$9,IF(Raw!$N83&lt;$A$9,IF(Raw!$X83&gt;$C$9,IF(Raw!$X83&lt;$A$9,Raw!N83,-999),-999),-999),-999),-999),-999)</f>
        <v>725</v>
      </c>
      <c r="K83" s="9">
        <f>IF(Raw!$G83&gt;$C$8,IF(Raw!$Q83&gt;$C$8,IF(Raw!$N83&gt;$C$9,IF(Raw!$N83&lt;$A$9,IF(Raw!$X83&gt;$C$9,IF(Raw!$X83&lt;$A$9,Raw!R83,-999),-999),-999),-999),-999),-999)</f>
        <v>0.195323</v>
      </c>
      <c r="L83" s="9">
        <f>IF(Raw!$G83&gt;$C$8,IF(Raw!$Q83&gt;$C$8,IF(Raw!$N83&gt;$C$9,IF(Raw!$N83&lt;$A$9,IF(Raw!$X83&gt;$C$9,IF(Raw!$X83&lt;$A$9,Raw!S83,-999),-999),-999),-999),-999),-999)</f>
        <v>0.29461399999999999</v>
      </c>
      <c r="M83" s="9">
        <f>Raw!Q83</f>
        <v>0.893397</v>
      </c>
      <c r="N83" s="9">
        <f>IF(Raw!$G83&gt;$C$8,IF(Raw!$Q83&gt;$C$8,IF(Raw!$N83&gt;$C$9,IF(Raw!$N83&lt;$A$9,IF(Raw!$X83&gt;$C$9,IF(Raw!$X83&lt;$A$9,Raw!V83,-999),-999),-999),-999),-999),-999)</f>
        <v>725.5</v>
      </c>
      <c r="O83" s="9">
        <f>IF(Raw!$G83&gt;$C$8,IF(Raw!$Q83&gt;$C$8,IF(Raw!$N83&gt;$C$9,IF(Raw!$N83&lt;$A$9,IF(Raw!$X83&gt;$C$9,IF(Raw!$X83&lt;$A$9,Raw!W83,-999),-999),-999),-999),-999),-999)</f>
        <v>6.2786999999999996E-2</v>
      </c>
      <c r="P83" s="9">
        <f>IF(Raw!$G83&gt;$C$8,IF(Raw!$Q83&gt;$C$8,IF(Raw!$N83&gt;$C$9,IF(Raw!$N83&lt;$A$9,IF(Raw!$X83&gt;$C$9,IF(Raw!$X83&lt;$A$9,Raw!X83,-999),-999),-999),-999),-999),-999)</f>
        <v>581</v>
      </c>
      <c r="R83" s="9">
        <f t="shared" si="20"/>
        <v>8.3745000000000014E-2</v>
      </c>
      <c r="S83" s="9">
        <f t="shared" si="21"/>
        <v>0.27256838213276746</v>
      </c>
      <c r="T83" s="9">
        <f t="shared" si="22"/>
        <v>9.929099999999999E-2</v>
      </c>
      <c r="U83" s="9">
        <f t="shared" si="23"/>
        <v>0.33702064396125098</v>
      </c>
      <c r="V83" s="15">
        <f t="shared" si="16"/>
        <v>7.8367324000000002E-2</v>
      </c>
      <c r="X83" s="11">
        <f t="shared" si="24"/>
        <v>0</v>
      </c>
      <c r="Y83" s="11">
        <f t="shared" si="25"/>
        <v>5.4560000000000001E-18</v>
      </c>
      <c r="Z83" s="11">
        <f t="shared" si="26"/>
        <v>7.2499999999999995E-4</v>
      </c>
      <c r="AA83" s="16">
        <f t="shared" si="27"/>
        <v>0</v>
      </c>
      <c r="AB83" s="9">
        <f t="shared" si="17"/>
        <v>0.195323</v>
      </c>
      <c r="AC83" s="9">
        <f t="shared" si="18"/>
        <v>1</v>
      </c>
      <c r="AD83" s="15">
        <f t="shared" si="19"/>
        <v>0</v>
      </c>
      <c r="AE83" s="3">
        <f t="shared" si="28"/>
        <v>656.90239999999983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0.15006944444444445</v>
      </c>
      <c r="C84" s="15">
        <f>Raw!C84</f>
        <v>39.5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0.219884</v>
      </c>
      <c r="F84" s="9">
        <f>IF(Raw!$G84&gt;$C$8,IF(Raw!$Q84&gt;$C$8,IF(Raw!$N84&gt;$C$9,IF(Raw!$N84&lt;$A$9,IF(Raw!$X84&gt;$C$9,IF(Raw!$X84&lt;$A$9,Raw!I84,-999),-999),-999),-999),-999),-999)</f>
        <v>0.31842900000000002</v>
      </c>
      <c r="G84" s="9">
        <f>Raw!G84</f>
        <v>0.91652800000000001</v>
      </c>
      <c r="H84" s="9">
        <f>IF(Raw!$G84&gt;$C$8,IF(Raw!$Q84&gt;$C$8,IF(Raw!$N84&gt;$C$9,IF(Raw!$N84&lt;$A$9,IF(Raw!$X84&gt;$C$9,IF(Raw!$X84&lt;$A$9,Raw!L84,-999),-999),-999),-999),-999),-999)</f>
        <v>490.5</v>
      </c>
      <c r="I84" s="9">
        <f>IF(Raw!$G84&gt;$C$8,IF(Raw!$Q84&gt;$C$8,IF(Raw!$N84&gt;$C$9,IF(Raw!$N84&lt;$A$9,IF(Raw!$X84&gt;$C$9,IF(Raw!$X84&lt;$A$9,Raw!M84,-999),-999),-999),-999),-999),-999)</f>
        <v>3.9999999999999998E-6</v>
      </c>
      <c r="J84" s="9">
        <f>IF(Raw!$G84&gt;$C$8,IF(Raw!$Q84&gt;$C$8,IF(Raw!$N84&gt;$C$9,IF(Raw!$N84&lt;$A$9,IF(Raw!$X84&gt;$C$9,IF(Raw!$X84&lt;$A$9,Raw!N84,-999),-999),-999),-999),-999),-999)</f>
        <v>438</v>
      </c>
      <c r="K84" s="9">
        <f>IF(Raw!$G84&gt;$C$8,IF(Raw!$Q84&gt;$C$8,IF(Raw!$N84&gt;$C$9,IF(Raw!$N84&lt;$A$9,IF(Raw!$X84&gt;$C$9,IF(Raw!$X84&lt;$A$9,Raw!R84,-999),-999),-999),-999),-999),-999)</f>
        <v>0.18901499999999999</v>
      </c>
      <c r="L84" s="9">
        <f>IF(Raw!$G84&gt;$C$8,IF(Raw!$Q84&gt;$C$8,IF(Raw!$N84&gt;$C$9,IF(Raw!$N84&lt;$A$9,IF(Raw!$X84&gt;$C$9,IF(Raw!$X84&lt;$A$9,Raw!S84,-999),-999),-999),-999),-999),-999)</f>
        <v>0.29478199999999999</v>
      </c>
      <c r="M84" s="9">
        <f>Raw!Q84</f>
        <v>0.90914300000000003</v>
      </c>
      <c r="N84" s="9">
        <f>IF(Raw!$G84&gt;$C$8,IF(Raw!$Q84&gt;$C$8,IF(Raw!$N84&gt;$C$9,IF(Raw!$N84&lt;$A$9,IF(Raw!$X84&gt;$C$9,IF(Raw!$X84&lt;$A$9,Raw!V84,-999),-999),-999),-999),-999),-999)</f>
        <v>623.29999999999995</v>
      </c>
      <c r="O84" s="9">
        <f>IF(Raw!$G84&gt;$C$8,IF(Raw!$Q84&gt;$C$8,IF(Raw!$N84&gt;$C$9,IF(Raw!$N84&lt;$A$9,IF(Raw!$X84&gt;$C$9,IF(Raw!$X84&lt;$A$9,Raw!W84,-999),-999),-999),-999),-999),-999)</f>
        <v>0.14163100000000001</v>
      </c>
      <c r="P84" s="9">
        <f>IF(Raw!$G84&gt;$C$8,IF(Raw!$Q84&gt;$C$8,IF(Raw!$N84&gt;$C$9,IF(Raw!$N84&lt;$A$9,IF(Raw!$X84&gt;$C$9,IF(Raw!$X84&lt;$A$9,Raw!X84,-999),-999),-999),-999),-999),-999)</f>
        <v>511</v>
      </c>
      <c r="R84" s="9">
        <f t="shared" si="20"/>
        <v>9.8545000000000021E-2</v>
      </c>
      <c r="S84" s="9">
        <f t="shared" si="21"/>
        <v>0.30947244126634199</v>
      </c>
      <c r="T84" s="9">
        <f t="shared" si="22"/>
        <v>0.105767</v>
      </c>
      <c r="U84" s="9">
        <f t="shared" si="23"/>
        <v>0.35879734854909734</v>
      </c>
      <c r="V84" s="15">
        <f t="shared" si="16"/>
        <v>7.8412012000000003E-2</v>
      </c>
      <c r="X84" s="11">
        <f t="shared" si="24"/>
        <v>0</v>
      </c>
      <c r="Y84" s="11">
        <f t="shared" si="25"/>
        <v>4.9049999999999997E-18</v>
      </c>
      <c r="Z84" s="11">
        <f t="shared" si="26"/>
        <v>4.3799999999999997E-4</v>
      </c>
      <c r="AA84" s="16">
        <f t="shared" si="27"/>
        <v>0</v>
      </c>
      <c r="AB84" s="9">
        <f t="shared" si="17"/>
        <v>0.18901499999999999</v>
      </c>
      <c r="AC84" s="9">
        <f t="shared" si="18"/>
        <v>1</v>
      </c>
      <c r="AD84" s="15">
        <f t="shared" si="19"/>
        <v>0</v>
      </c>
      <c r="AE84" s="3">
        <f t="shared" si="28"/>
        <v>590.56199999999978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0.15012731481481481</v>
      </c>
      <c r="C85" s="15">
        <f>Raw!C85</f>
        <v>40.799999999999997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0.228021</v>
      </c>
      <c r="F85" s="9">
        <f>IF(Raw!$G85&gt;$C$8,IF(Raw!$Q85&gt;$C$8,IF(Raw!$N85&gt;$C$9,IF(Raw!$N85&lt;$A$9,IF(Raw!$X85&gt;$C$9,IF(Raw!$X85&lt;$A$9,Raw!I85,-999),-999),-999),-999),-999),-999)</f>
        <v>0.31601000000000001</v>
      </c>
      <c r="G85" s="9">
        <f>Raw!G85</f>
        <v>0.87742399999999998</v>
      </c>
      <c r="H85" s="9">
        <f>IF(Raw!$G85&gt;$C$8,IF(Raw!$Q85&gt;$C$8,IF(Raw!$N85&gt;$C$9,IF(Raw!$N85&lt;$A$9,IF(Raw!$X85&gt;$C$9,IF(Raw!$X85&lt;$A$9,Raw!L85,-999),-999),-999),-999),-999),-999)</f>
        <v>483.6</v>
      </c>
      <c r="I85" s="9">
        <f>IF(Raw!$G85&gt;$C$8,IF(Raw!$Q85&gt;$C$8,IF(Raw!$N85&gt;$C$9,IF(Raw!$N85&lt;$A$9,IF(Raw!$X85&gt;$C$9,IF(Raw!$X85&lt;$A$9,Raw!M85,-999),-999),-999),-999),-999),-999)</f>
        <v>6.5905000000000005E-2</v>
      </c>
      <c r="J85" s="9">
        <f>IF(Raw!$G85&gt;$C$8,IF(Raw!$Q85&gt;$C$8,IF(Raw!$N85&gt;$C$9,IF(Raw!$N85&lt;$A$9,IF(Raw!$X85&gt;$C$9,IF(Raw!$X85&lt;$A$9,Raw!N85,-999),-999),-999),-999),-999),-999)</f>
        <v>598</v>
      </c>
      <c r="K85" s="9">
        <f>IF(Raw!$G85&gt;$C$8,IF(Raw!$Q85&gt;$C$8,IF(Raw!$N85&gt;$C$9,IF(Raw!$N85&lt;$A$9,IF(Raw!$X85&gt;$C$9,IF(Raw!$X85&lt;$A$9,Raw!R85,-999),-999),-999),-999),-999),-999)</f>
        <v>0.21741199999999999</v>
      </c>
      <c r="L85" s="9">
        <f>IF(Raw!$G85&gt;$C$8,IF(Raw!$Q85&gt;$C$8,IF(Raw!$N85&gt;$C$9,IF(Raw!$N85&lt;$A$9,IF(Raw!$X85&gt;$C$9,IF(Raw!$X85&lt;$A$9,Raw!S85,-999),-999),-999),-999),-999),-999)</f>
        <v>0.32000400000000001</v>
      </c>
      <c r="M85" s="9">
        <f>Raw!Q85</f>
        <v>0.93076999999999999</v>
      </c>
      <c r="N85" s="9">
        <f>IF(Raw!$G85&gt;$C$8,IF(Raw!$Q85&gt;$C$8,IF(Raw!$N85&gt;$C$9,IF(Raw!$N85&lt;$A$9,IF(Raw!$X85&gt;$C$9,IF(Raw!$X85&lt;$A$9,Raw!V85,-999),-999),-999),-999),-999),-999)</f>
        <v>464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438</v>
      </c>
      <c r="R85" s="9">
        <f t="shared" si="20"/>
        <v>8.7989000000000012E-2</v>
      </c>
      <c r="S85" s="9">
        <f t="shared" si="21"/>
        <v>0.27843739122179678</v>
      </c>
      <c r="T85" s="9">
        <f t="shared" si="22"/>
        <v>0.10259200000000002</v>
      </c>
      <c r="U85" s="9">
        <f t="shared" si="23"/>
        <v>0.32059599255009319</v>
      </c>
      <c r="V85" s="15">
        <f t="shared" si="16"/>
        <v>8.512106400000001E-2</v>
      </c>
      <c r="X85" s="11">
        <f t="shared" si="24"/>
        <v>0</v>
      </c>
      <c r="Y85" s="11">
        <f t="shared" si="25"/>
        <v>4.8360000000000003E-18</v>
      </c>
      <c r="Z85" s="11">
        <f t="shared" si="26"/>
        <v>5.9800000000000001E-4</v>
      </c>
      <c r="AA85" s="16">
        <f t="shared" si="27"/>
        <v>0</v>
      </c>
      <c r="AB85" s="9">
        <f t="shared" si="17"/>
        <v>0.21741199999999999</v>
      </c>
      <c r="AC85" s="9">
        <f t="shared" si="18"/>
        <v>1</v>
      </c>
      <c r="AD85" s="15">
        <f t="shared" si="19"/>
        <v>0</v>
      </c>
      <c r="AE85" s="3">
        <f t="shared" si="28"/>
        <v>582.25439999999992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0.15018518518518517</v>
      </c>
      <c r="C86" s="15">
        <f>Raw!C86</f>
        <v>41.3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0.230267</v>
      </c>
      <c r="F86" s="9">
        <f>IF(Raw!$G86&gt;$C$8,IF(Raw!$Q86&gt;$C$8,IF(Raw!$N86&gt;$C$9,IF(Raw!$N86&lt;$A$9,IF(Raw!$X86&gt;$C$9,IF(Raw!$X86&lt;$A$9,Raw!I86,-999),-999),-999),-999),-999),-999)</f>
        <v>0.32381500000000002</v>
      </c>
      <c r="G86" s="9">
        <f>Raw!G86</f>
        <v>0.94040900000000005</v>
      </c>
      <c r="H86" s="9">
        <f>IF(Raw!$G86&gt;$C$8,IF(Raw!$Q86&gt;$C$8,IF(Raw!$N86&gt;$C$9,IF(Raw!$N86&lt;$A$9,IF(Raw!$X86&gt;$C$9,IF(Raw!$X86&lt;$A$9,Raw!L86,-999),-999),-999),-999),-999),-999)</f>
        <v>401</v>
      </c>
      <c r="I86" s="9">
        <f>IF(Raw!$G86&gt;$C$8,IF(Raw!$Q86&gt;$C$8,IF(Raw!$N86&gt;$C$9,IF(Raw!$N86&lt;$A$9,IF(Raw!$X86&gt;$C$9,IF(Raw!$X86&lt;$A$9,Raw!M86,-999),-999),-999),-999),-999),-999)</f>
        <v>3.3744999999999997E-2</v>
      </c>
      <c r="J86" s="9">
        <f>IF(Raw!$G86&gt;$C$8,IF(Raw!$Q86&gt;$C$8,IF(Raw!$N86&gt;$C$9,IF(Raw!$N86&lt;$A$9,IF(Raw!$X86&gt;$C$9,IF(Raw!$X86&lt;$A$9,Raw!N86,-999),-999),-999),-999),-999),-999)</f>
        <v>564</v>
      </c>
      <c r="K86" s="9">
        <f>IF(Raw!$G86&gt;$C$8,IF(Raw!$Q86&gt;$C$8,IF(Raw!$N86&gt;$C$9,IF(Raw!$N86&lt;$A$9,IF(Raw!$X86&gt;$C$9,IF(Raw!$X86&lt;$A$9,Raw!R86,-999),-999),-999),-999),-999),-999)</f>
        <v>0.206567</v>
      </c>
      <c r="L86" s="9">
        <f>IF(Raw!$G86&gt;$C$8,IF(Raw!$Q86&gt;$C$8,IF(Raw!$N86&gt;$C$9,IF(Raw!$N86&lt;$A$9,IF(Raw!$X86&gt;$C$9,IF(Raw!$X86&lt;$A$9,Raw!S86,-999),-999),-999),-999),-999),-999)</f>
        <v>0.30368099999999998</v>
      </c>
      <c r="M86" s="9">
        <f>Raw!Q86</f>
        <v>0.90512499999999996</v>
      </c>
      <c r="N86" s="9">
        <f>IF(Raw!$G86&gt;$C$8,IF(Raw!$Q86&gt;$C$8,IF(Raw!$N86&gt;$C$9,IF(Raw!$N86&lt;$A$9,IF(Raw!$X86&gt;$C$9,IF(Raw!$X86&lt;$A$9,Raw!V86,-999),-999),-999),-999),-999),-999)</f>
        <v>495.2</v>
      </c>
      <c r="O86" s="9">
        <f>IF(Raw!$G86&gt;$C$8,IF(Raw!$Q86&gt;$C$8,IF(Raw!$N86&gt;$C$9,IF(Raw!$N86&lt;$A$9,IF(Raw!$X86&gt;$C$9,IF(Raw!$X86&lt;$A$9,Raw!W86,-999),-999),-999),-999),-999),-999)</f>
        <v>1.0000000000000001E-5</v>
      </c>
      <c r="P86" s="9">
        <f>IF(Raw!$G86&gt;$C$8,IF(Raw!$Q86&gt;$C$8,IF(Raw!$N86&gt;$C$9,IF(Raw!$N86&lt;$A$9,IF(Raw!$X86&gt;$C$9,IF(Raw!$X86&lt;$A$9,Raw!X86,-999),-999),-999),-999),-999),-999)</f>
        <v>487</v>
      </c>
      <c r="R86" s="9">
        <f t="shared" si="20"/>
        <v>9.354800000000002E-2</v>
      </c>
      <c r="S86" s="9">
        <f t="shared" si="21"/>
        <v>0.28889334959776419</v>
      </c>
      <c r="T86" s="9">
        <f t="shared" si="22"/>
        <v>9.7113999999999978E-2</v>
      </c>
      <c r="U86" s="9">
        <f t="shared" si="23"/>
        <v>0.3197895159723525</v>
      </c>
      <c r="V86" s="15">
        <f t="shared" si="16"/>
        <v>8.0779145999999996E-2</v>
      </c>
      <c r="X86" s="11">
        <f t="shared" si="24"/>
        <v>0</v>
      </c>
      <c r="Y86" s="11">
        <f t="shared" si="25"/>
        <v>4.0099999999999995E-18</v>
      </c>
      <c r="Z86" s="11">
        <f t="shared" si="26"/>
        <v>5.6399999999999994E-4</v>
      </c>
      <c r="AA86" s="16">
        <f t="shared" si="27"/>
        <v>0</v>
      </c>
      <c r="AB86" s="9">
        <f t="shared" si="17"/>
        <v>0.206567</v>
      </c>
      <c r="AC86" s="9">
        <f t="shared" si="18"/>
        <v>1</v>
      </c>
      <c r="AD86" s="15">
        <f t="shared" si="19"/>
        <v>0</v>
      </c>
      <c r="AE86" s="3">
        <f t="shared" si="28"/>
        <v>482.8039999999998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0.15024305555555556</v>
      </c>
      <c r="C87" s="15">
        <f>Raw!C87</f>
        <v>42.4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0.24012800000000001</v>
      </c>
      <c r="F87" s="9">
        <f>IF(Raw!$G87&gt;$C$8,IF(Raw!$Q87&gt;$C$8,IF(Raw!$N87&gt;$C$9,IF(Raw!$N87&lt;$A$9,IF(Raw!$X87&gt;$C$9,IF(Raw!$X87&lt;$A$9,Raw!I87,-999),-999),-999),-999),-999),-999)</f>
        <v>0.33442699999999997</v>
      </c>
      <c r="G87" s="9">
        <f>Raw!G87</f>
        <v>0.897706</v>
      </c>
      <c r="H87" s="9">
        <f>IF(Raw!$G87&gt;$C$8,IF(Raw!$Q87&gt;$C$8,IF(Raw!$N87&gt;$C$9,IF(Raw!$N87&lt;$A$9,IF(Raw!$X87&gt;$C$9,IF(Raw!$X87&lt;$A$9,Raw!L87,-999),-999),-999),-999),-999),-999)</f>
        <v>482.3</v>
      </c>
      <c r="I87" s="9">
        <f>IF(Raw!$G87&gt;$C$8,IF(Raw!$Q87&gt;$C$8,IF(Raw!$N87&gt;$C$9,IF(Raw!$N87&lt;$A$9,IF(Raw!$X87&gt;$C$9,IF(Raw!$X87&lt;$A$9,Raw!M87,-999),-999),-999),-999),-999),-999)</f>
        <v>6.0000000000000002E-6</v>
      </c>
      <c r="J87" s="9">
        <f>IF(Raw!$G87&gt;$C$8,IF(Raw!$Q87&gt;$C$8,IF(Raw!$N87&gt;$C$9,IF(Raw!$N87&lt;$A$9,IF(Raw!$X87&gt;$C$9,IF(Raw!$X87&lt;$A$9,Raw!N87,-999),-999),-999),-999),-999),-999)</f>
        <v>544</v>
      </c>
      <c r="K87" s="9">
        <f>IF(Raw!$G87&gt;$C$8,IF(Raw!$Q87&gt;$C$8,IF(Raw!$N87&gt;$C$9,IF(Raw!$N87&lt;$A$9,IF(Raw!$X87&gt;$C$9,IF(Raw!$X87&lt;$A$9,Raw!R87,-999),-999),-999),-999),-999),-999)</f>
        <v>0.211371</v>
      </c>
      <c r="L87" s="9">
        <f>IF(Raw!$G87&gt;$C$8,IF(Raw!$Q87&gt;$C$8,IF(Raw!$N87&gt;$C$9,IF(Raw!$N87&lt;$A$9,IF(Raw!$X87&gt;$C$9,IF(Raw!$X87&lt;$A$9,Raw!S87,-999),-999),-999),-999),-999),-999)</f>
        <v>0.32392799999999999</v>
      </c>
      <c r="M87" s="9">
        <f>Raw!Q87</f>
        <v>0.90775499999999998</v>
      </c>
      <c r="N87" s="9">
        <f>IF(Raw!$G87&gt;$C$8,IF(Raw!$Q87&gt;$C$8,IF(Raw!$N87&gt;$C$9,IF(Raw!$N87&lt;$A$9,IF(Raw!$X87&gt;$C$9,IF(Raw!$X87&lt;$A$9,Raw!V87,-999),-999),-999),-999),-999),-999)</f>
        <v>476.2</v>
      </c>
      <c r="O87" s="9">
        <f>IF(Raw!$G87&gt;$C$8,IF(Raw!$Q87&gt;$C$8,IF(Raw!$N87&gt;$C$9,IF(Raw!$N87&lt;$A$9,IF(Raw!$X87&gt;$C$9,IF(Raw!$X87&lt;$A$9,Raw!W87,-999),-999),-999),-999),-999),-999)</f>
        <v>5.0437999999999997E-2</v>
      </c>
      <c r="P87" s="9">
        <f>IF(Raw!$G87&gt;$C$8,IF(Raw!$Q87&gt;$C$8,IF(Raw!$N87&gt;$C$9,IF(Raw!$N87&lt;$A$9,IF(Raw!$X87&gt;$C$9,IF(Raw!$X87&lt;$A$9,Raw!X87,-999),-999),-999),-999),-999),-999)</f>
        <v>521</v>
      </c>
      <c r="R87" s="9">
        <f t="shared" si="20"/>
        <v>9.4298999999999966E-2</v>
      </c>
      <c r="S87" s="9">
        <f t="shared" si="21"/>
        <v>0.28197185035897215</v>
      </c>
      <c r="T87" s="9">
        <f t="shared" si="22"/>
        <v>0.11255699999999999</v>
      </c>
      <c r="U87" s="9">
        <f t="shared" si="23"/>
        <v>0.34747536489590275</v>
      </c>
      <c r="V87" s="15">
        <f t="shared" si="16"/>
        <v>8.6164848000000002E-2</v>
      </c>
      <c r="X87" s="11">
        <f t="shared" si="24"/>
        <v>0</v>
      </c>
      <c r="Y87" s="11">
        <f t="shared" si="25"/>
        <v>4.8229999999999997E-18</v>
      </c>
      <c r="Z87" s="11">
        <f t="shared" si="26"/>
        <v>5.44E-4</v>
      </c>
      <c r="AA87" s="16">
        <f t="shared" si="27"/>
        <v>0</v>
      </c>
      <c r="AB87" s="9">
        <f t="shared" si="17"/>
        <v>0.211371</v>
      </c>
      <c r="AC87" s="9">
        <f t="shared" si="18"/>
        <v>1</v>
      </c>
      <c r="AD87" s="15">
        <f t="shared" si="19"/>
        <v>0</v>
      </c>
      <c r="AE87" s="3">
        <f t="shared" si="28"/>
        <v>580.6891999999998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0.15028935185185185</v>
      </c>
      <c r="C88" s="15">
        <f>Raw!C88</f>
        <v>43.7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0.23871200000000001</v>
      </c>
      <c r="F88" s="9">
        <f>IF(Raw!$G88&gt;$C$8,IF(Raw!$Q88&gt;$C$8,IF(Raw!$N88&gt;$C$9,IF(Raw!$N88&lt;$A$9,IF(Raw!$X88&gt;$C$9,IF(Raw!$X88&lt;$A$9,Raw!I88,-999),-999),-999),-999),-999),-999)</f>
        <v>0.33549499999999999</v>
      </c>
      <c r="G88" s="9">
        <f>Raw!G88</f>
        <v>0.92036399999999996</v>
      </c>
      <c r="H88" s="9">
        <f>IF(Raw!$G88&gt;$C$8,IF(Raw!$Q88&gt;$C$8,IF(Raw!$N88&gt;$C$9,IF(Raw!$N88&lt;$A$9,IF(Raw!$X88&gt;$C$9,IF(Raw!$X88&lt;$A$9,Raw!L88,-999),-999),-999),-999),-999),-999)</f>
        <v>445.9</v>
      </c>
      <c r="I88" s="9">
        <f>IF(Raw!$G88&gt;$C$8,IF(Raw!$Q88&gt;$C$8,IF(Raw!$N88&gt;$C$9,IF(Raw!$N88&lt;$A$9,IF(Raw!$X88&gt;$C$9,IF(Raw!$X88&lt;$A$9,Raw!M88,-999),-999),-999),-999),-999),-999)</f>
        <v>9.9999999999999995E-7</v>
      </c>
      <c r="J88" s="9">
        <f>IF(Raw!$G88&gt;$C$8,IF(Raw!$Q88&gt;$C$8,IF(Raw!$N88&gt;$C$9,IF(Raw!$N88&lt;$A$9,IF(Raw!$X88&gt;$C$9,IF(Raw!$X88&lt;$A$9,Raw!N88,-999),-999),-999),-999),-999),-999)</f>
        <v>561</v>
      </c>
      <c r="K88" s="9">
        <f>IF(Raw!$G88&gt;$C$8,IF(Raw!$Q88&gt;$C$8,IF(Raw!$N88&gt;$C$9,IF(Raw!$N88&lt;$A$9,IF(Raw!$X88&gt;$C$9,IF(Raw!$X88&lt;$A$9,Raw!R88,-999),-999),-999),-999),-999),-999)</f>
        <v>0.21623100000000001</v>
      </c>
      <c r="L88" s="9">
        <f>IF(Raw!$G88&gt;$C$8,IF(Raw!$Q88&gt;$C$8,IF(Raw!$N88&gt;$C$9,IF(Raw!$N88&lt;$A$9,IF(Raw!$X88&gt;$C$9,IF(Raw!$X88&lt;$A$9,Raw!S88,-999),-999),-999),-999),-999),-999)</f>
        <v>0.32353799999999999</v>
      </c>
      <c r="M88" s="9">
        <f>Raw!Q88</f>
        <v>0.91025599999999995</v>
      </c>
      <c r="N88" s="9">
        <f>IF(Raw!$G88&gt;$C$8,IF(Raw!$Q88&gt;$C$8,IF(Raw!$N88&gt;$C$9,IF(Raw!$N88&lt;$A$9,IF(Raw!$X88&gt;$C$9,IF(Raw!$X88&lt;$A$9,Raw!V88,-999),-999),-999),-999),-999),-999)</f>
        <v>448.1</v>
      </c>
      <c r="O88" s="9">
        <f>IF(Raw!$G88&gt;$C$8,IF(Raw!$Q88&gt;$C$8,IF(Raw!$N88&gt;$C$9,IF(Raw!$N88&lt;$A$9,IF(Raw!$X88&gt;$C$9,IF(Raw!$X88&lt;$A$9,Raw!W88,-999),-999),-999),-999),-999),-999)</f>
        <v>3.4E-5</v>
      </c>
      <c r="P88" s="9">
        <f>IF(Raw!$G88&gt;$C$8,IF(Raw!$Q88&gt;$C$8,IF(Raw!$N88&gt;$C$9,IF(Raw!$N88&lt;$A$9,IF(Raw!$X88&gt;$C$9,IF(Raw!$X88&lt;$A$9,Raw!X88,-999),-999),-999),-999),-999),-999)</f>
        <v>624</v>
      </c>
      <c r="R88" s="9">
        <f t="shared" si="20"/>
        <v>9.678299999999998E-2</v>
      </c>
      <c r="S88" s="9">
        <f t="shared" si="21"/>
        <v>0.28847821875139712</v>
      </c>
      <c r="T88" s="9">
        <f t="shared" si="22"/>
        <v>0.10730699999999999</v>
      </c>
      <c r="U88" s="9">
        <f t="shared" si="23"/>
        <v>0.33166737755688663</v>
      </c>
      <c r="V88" s="15">
        <f t="shared" si="16"/>
        <v>8.6061107999999997E-2</v>
      </c>
      <c r="X88" s="11">
        <f t="shared" si="24"/>
        <v>0</v>
      </c>
      <c r="Y88" s="11">
        <f t="shared" si="25"/>
        <v>4.4589999999999992E-18</v>
      </c>
      <c r="Z88" s="11">
        <f t="shared" si="26"/>
        <v>5.6099999999999998E-4</v>
      </c>
      <c r="AA88" s="16">
        <f t="shared" si="27"/>
        <v>0</v>
      </c>
      <c r="AB88" s="9">
        <f t="shared" si="17"/>
        <v>0.21623100000000001</v>
      </c>
      <c r="AC88" s="9">
        <f t="shared" si="18"/>
        <v>1</v>
      </c>
      <c r="AD88" s="15">
        <f t="shared" si="19"/>
        <v>0</v>
      </c>
      <c r="AE88" s="3">
        <f t="shared" si="28"/>
        <v>536.86359999999979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0.15034722222222222</v>
      </c>
      <c r="C89" s="15">
        <f>Raw!C89</f>
        <v>44.1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0.24026700000000001</v>
      </c>
      <c r="F89" s="9">
        <f>IF(Raw!$G89&gt;$C$8,IF(Raw!$Q89&gt;$C$8,IF(Raw!$N89&gt;$C$9,IF(Raw!$N89&lt;$A$9,IF(Raw!$X89&gt;$C$9,IF(Raw!$X89&lt;$A$9,Raw!I89,-999),-999),-999),-999),-999),-999)</f>
        <v>0.33450999999999997</v>
      </c>
      <c r="G89" s="9">
        <f>Raw!G89</f>
        <v>0.94499900000000003</v>
      </c>
      <c r="H89" s="9">
        <f>IF(Raw!$G89&gt;$C$8,IF(Raw!$Q89&gt;$C$8,IF(Raw!$N89&gt;$C$9,IF(Raw!$N89&lt;$A$9,IF(Raw!$X89&gt;$C$9,IF(Raw!$X89&lt;$A$9,Raw!L89,-999),-999),-999),-999),-999),-999)</f>
        <v>447.5</v>
      </c>
      <c r="I89" s="9">
        <f>IF(Raw!$G89&gt;$C$8,IF(Raw!$Q89&gt;$C$8,IF(Raw!$N89&gt;$C$9,IF(Raw!$N89&lt;$A$9,IF(Raw!$X89&gt;$C$9,IF(Raw!$X89&lt;$A$9,Raw!M89,-999),-999),-999),-999),-999),-999)</f>
        <v>5.1562999999999998E-2</v>
      </c>
      <c r="J89" s="9">
        <f>IF(Raw!$G89&gt;$C$8,IF(Raw!$Q89&gt;$C$8,IF(Raw!$N89&gt;$C$9,IF(Raw!$N89&lt;$A$9,IF(Raw!$X89&gt;$C$9,IF(Raw!$X89&lt;$A$9,Raw!N89,-999),-999),-999),-999),-999),-999)</f>
        <v>351</v>
      </c>
      <c r="K89" s="9">
        <f>IF(Raw!$G89&gt;$C$8,IF(Raw!$Q89&gt;$C$8,IF(Raw!$N89&gt;$C$9,IF(Raw!$N89&lt;$A$9,IF(Raw!$X89&gt;$C$9,IF(Raw!$X89&lt;$A$9,Raw!R89,-999),-999),-999),-999),-999),-999)</f>
        <v>0.20904200000000001</v>
      </c>
      <c r="L89" s="9">
        <f>IF(Raw!$G89&gt;$C$8,IF(Raw!$Q89&gt;$C$8,IF(Raw!$N89&gt;$C$9,IF(Raw!$N89&lt;$A$9,IF(Raw!$X89&gt;$C$9,IF(Raw!$X89&lt;$A$9,Raw!S89,-999),-999),-999),-999),-999),-999)</f>
        <v>0.31586799999999998</v>
      </c>
      <c r="M89" s="9">
        <f>Raw!Q89</f>
        <v>0.92592399999999997</v>
      </c>
      <c r="N89" s="9">
        <f>IF(Raw!$G89&gt;$C$8,IF(Raw!$Q89&gt;$C$8,IF(Raw!$N89&gt;$C$9,IF(Raw!$N89&lt;$A$9,IF(Raw!$X89&gt;$C$9,IF(Raw!$X89&lt;$A$9,Raw!V89,-999),-999),-999),-999),-999),-999)</f>
        <v>644.6</v>
      </c>
      <c r="O89" s="9">
        <f>IF(Raw!$G89&gt;$C$8,IF(Raw!$Q89&gt;$C$8,IF(Raw!$N89&gt;$C$9,IF(Raw!$N89&lt;$A$9,IF(Raw!$X89&gt;$C$9,IF(Raw!$X89&lt;$A$9,Raw!W89,-999),-999),-999),-999),-999),-999)</f>
        <v>0.37081999999999998</v>
      </c>
      <c r="P89" s="9">
        <f>IF(Raw!$G89&gt;$C$8,IF(Raw!$Q89&gt;$C$8,IF(Raw!$N89&gt;$C$9,IF(Raw!$N89&lt;$A$9,IF(Raw!$X89&gt;$C$9,IF(Raw!$X89&lt;$A$9,Raw!X89,-999),-999),-999),-999),-999),-999)</f>
        <v>593</v>
      </c>
      <c r="R89" s="9">
        <f t="shared" si="20"/>
        <v>9.4242999999999966E-2</v>
      </c>
      <c r="S89" s="9">
        <f t="shared" si="21"/>
        <v>0.28173447729514806</v>
      </c>
      <c r="T89" s="9">
        <f t="shared" si="22"/>
        <v>0.10682599999999998</v>
      </c>
      <c r="U89" s="9">
        <f t="shared" si="23"/>
        <v>0.33819823470563648</v>
      </c>
      <c r="V89" s="15">
        <f t="shared" si="16"/>
        <v>8.4020888000000002E-2</v>
      </c>
      <c r="X89" s="11">
        <f t="shared" si="24"/>
        <v>0</v>
      </c>
      <c r="Y89" s="11">
        <f t="shared" si="25"/>
        <v>4.4749999999999997E-18</v>
      </c>
      <c r="Z89" s="11">
        <f t="shared" si="26"/>
        <v>3.5099999999999997E-4</v>
      </c>
      <c r="AA89" s="16">
        <f t="shared" si="27"/>
        <v>0</v>
      </c>
      <c r="AB89" s="9">
        <f t="shared" si="17"/>
        <v>0.20904200000000001</v>
      </c>
      <c r="AC89" s="9">
        <f t="shared" si="18"/>
        <v>1</v>
      </c>
      <c r="AD89" s="15">
        <f t="shared" si="19"/>
        <v>0</v>
      </c>
      <c r="AE89" s="3">
        <f t="shared" si="28"/>
        <v>538.78999999999985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0.1504050925925926</v>
      </c>
      <c r="C90" s="15">
        <f>Raw!C90</f>
        <v>45.2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0.24141000000000001</v>
      </c>
      <c r="F90" s="9">
        <f>IF(Raw!$G90&gt;$C$8,IF(Raw!$Q90&gt;$C$8,IF(Raw!$N90&gt;$C$9,IF(Raw!$N90&lt;$A$9,IF(Raw!$X90&gt;$C$9,IF(Raw!$X90&lt;$A$9,Raw!I90,-999),-999),-999),-999),-999),-999)</f>
        <v>0.33986699999999997</v>
      </c>
      <c r="G90" s="9">
        <f>Raw!G90</f>
        <v>0.91942900000000005</v>
      </c>
      <c r="H90" s="9">
        <f>IF(Raw!$G90&gt;$C$8,IF(Raw!$Q90&gt;$C$8,IF(Raw!$N90&gt;$C$9,IF(Raw!$N90&lt;$A$9,IF(Raw!$X90&gt;$C$9,IF(Raw!$X90&lt;$A$9,Raw!L90,-999),-999),-999),-999),-999),-999)</f>
        <v>538.20000000000005</v>
      </c>
      <c r="I90" s="9">
        <f>IF(Raw!$G90&gt;$C$8,IF(Raw!$Q90&gt;$C$8,IF(Raw!$N90&gt;$C$9,IF(Raw!$N90&lt;$A$9,IF(Raw!$X90&gt;$C$9,IF(Raw!$X90&lt;$A$9,Raw!M90,-999),-999),-999),-999),-999),-999)</f>
        <v>0.39924500000000002</v>
      </c>
      <c r="J90" s="9">
        <f>IF(Raw!$G90&gt;$C$8,IF(Raw!$Q90&gt;$C$8,IF(Raw!$N90&gt;$C$9,IF(Raw!$N90&lt;$A$9,IF(Raw!$X90&gt;$C$9,IF(Raw!$X90&lt;$A$9,Raw!N90,-999),-999),-999),-999),-999),-999)</f>
        <v>691</v>
      </c>
      <c r="K90" s="9">
        <f>IF(Raw!$G90&gt;$C$8,IF(Raw!$Q90&gt;$C$8,IF(Raw!$N90&gt;$C$9,IF(Raw!$N90&lt;$A$9,IF(Raw!$X90&gt;$C$9,IF(Raw!$X90&lt;$A$9,Raw!R90,-999),-999),-999),-999),-999),-999)</f>
        <v>0.215284</v>
      </c>
      <c r="L90" s="9">
        <f>IF(Raw!$G90&gt;$C$8,IF(Raw!$Q90&gt;$C$8,IF(Raw!$N90&gt;$C$9,IF(Raw!$N90&lt;$A$9,IF(Raw!$X90&gt;$C$9,IF(Raw!$X90&lt;$A$9,Raw!S90,-999),-999),-999),-999),-999),-999)</f>
        <v>0.319963</v>
      </c>
      <c r="M90" s="9">
        <f>Raw!Q90</f>
        <v>0.91123100000000001</v>
      </c>
      <c r="N90" s="9">
        <f>IF(Raw!$G90&gt;$C$8,IF(Raw!$Q90&gt;$C$8,IF(Raw!$N90&gt;$C$9,IF(Raw!$N90&lt;$A$9,IF(Raw!$X90&gt;$C$9,IF(Raw!$X90&lt;$A$9,Raw!V90,-999),-999),-999),-999),-999),-999)</f>
        <v>547</v>
      </c>
      <c r="O90" s="9">
        <f>IF(Raw!$G90&gt;$C$8,IF(Raw!$Q90&gt;$C$8,IF(Raw!$N90&gt;$C$9,IF(Raw!$N90&lt;$A$9,IF(Raw!$X90&gt;$C$9,IF(Raw!$X90&lt;$A$9,Raw!W90,-999),-999),-999),-999),-999),-999)</f>
        <v>0.32743</v>
      </c>
      <c r="P90" s="9">
        <f>IF(Raw!$G90&gt;$C$8,IF(Raw!$Q90&gt;$C$8,IF(Raw!$N90&gt;$C$9,IF(Raw!$N90&lt;$A$9,IF(Raw!$X90&gt;$C$9,IF(Raw!$X90&lt;$A$9,Raw!X90,-999),-999),-999),-999),-999),-999)</f>
        <v>451</v>
      </c>
      <c r="R90" s="9">
        <f t="shared" si="20"/>
        <v>9.8456999999999961E-2</v>
      </c>
      <c r="S90" s="9">
        <f t="shared" si="21"/>
        <v>0.28969273274545621</v>
      </c>
      <c r="T90" s="9">
        <f t="shared" si="22"/>
        <v>0.10467899999999999</v>
      </c>
      <c r="U90" s="9">
        <f t="shared" si="23"/>
        <v>0.32715970284064094</v>
      </c>
      <c r="V90" s="15">
        <f t="shared" si="16"/>
        <v>8.5110158000000005E-2</v>
      </c>
      <c r="X90" s="11">
        <f t="shared" si="24"/>
        <v>0</v>
      </c>
      <c r="Y90" s="11">
        <f t="shared" si="25"/>
        <v>5.3820000000000003E-18</v>
      </c>
      <c r="Z90" s="11">
        <f t="shared" si="26"/>
        <v>6.9099999999999999E-4</v>
      </c>
      <c r="AA90" s="16">
        <f t="shared" si="27"/>
        <v>0</v>
      </c>
      <c r="AB90" s="9">
        <f t="shared" si="17"/>
        <v>0.215284</v>
      </c>
      <c r="AC90" s="9">
        <f t="shared" si="18"/>
        <v>1</v>
      </c>
      <c r="AD90" s="15">
        <f t="shared" si="19"/>
        <v>0</v>
      </c>
      <c r="AE90" s="3">
        <f t="shared" si="28"/>
        <v>647.99279999999987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0.15046296296296297</v>
      </c>
      <c r="C91" s="15">
        <f>Raw!C91</f>
        <v>46.1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0.239339</v>
      </c>
      <c r="F91" s="9">
        <f>IF(Raw!$G91&gt;$C$8,IF(Raw!$Q91&gt;$C$8,IF(Raw!$N91&gt;$C$9,IF(Raw!$N91&lt;$A$9,IF(Raw!$X91&gt;$C$9,IF(Raw!$X91&lt;$A$9,Raw!I91,-999),-999),-999),-999),-999),-999)</f>
        <v>0.34109099999999998</v>
      </c>
      <c r="G91" s="9">
        <f>Raw!G91</f>
        <v>0.90285800000000005</v>
      </c>
      <c r="H91" s="9">
        <f>IF(Raw!$G91&gt;$C$8,IF(Raw!$Q91&gt;$C$8,IF(Raw!$N91&gt;$C$9,IF(Raw!$N91&lt;$A$9,IF(Raw!$X91&gt;$C$9,IF(Raw!$X91&lt;$A$9,Raw!L91,-999),-999),-999),-999),-999),-999)</f>
        <v>448.2</v>
      </c>
      <c r="I91" s="9">
        <f>IF(Raw!$G91&gt;$C$8,IF(Raw!$Q91&gt;$C$8,IF(Raw!$N91&gt;$C$9,IF(Raw!$N91&lt;$A$9,IF(Raw!$X91&gt;$C$9,IF(Raw!$X91&lt;$A$9,Raw!M91,-999),-999),-999),-999),-999),-999)</f>
        <v>3.9999999999999998E-6</v>
      </c>
      <c r="J91" s="9">
        <f>IF(Raw!$G91&gt;$C$8,IF(Raw!$Q91&gt;$C$8,IF(Raw!$N91&gt;$C$9,IF(Raw!$N91&lt;$A$9,IF(Raw!$X91&gt;$C$9,IF(Raw!$X91&lt;$A$9,Raw!N91,-999),-999),-999),-999),-999),-999)</f>
        <v>503</v>
      </c>
      <c r="K91" s="9">
        <f>IF(Raw!$G91&gt;$C$8,IF(Raw!$Q91&gt;$C$8,IF(Raw!$N91&gt;$C$9,IF(Raw!$N91&lt;$A$9,IF(Raw!$X91&gt;$C$9,IF(Raw!$X91&lt;$A$9,Raw!R91,-999),-999),-999),-999),-999),-999)</f>
        <v>0.22509899999999999</v>
      </c>
      <c r="L91" s="9">
        <f>IF(Raw!$G91&gt;$C$8,IF(Raw!$Q91&gt;$C$8,IF(Raw!$N91&gt;$C$9,IF(Raw!$N91&lt;$A$9,IF(Raw!$X91&gt;$C$9,IF(Raw!$X91&lt;$A$9,Raw!S91,-999),-999),-999),-999),-999),-999)</f>
        <v>0.322046</v>
      </c>
      <c r="M91" s="9">
        <f>Raw!Q91</f>
        <v>0.90207599999999999</v>
      </c>
      <c r="N91" s="9">
        <f>IF(Raw!$G91&gt;$C$8,IF(Raw!$Q91&gt;$C$8,IF(Raw!$N91&gt;$C$9,IF(Raw!$N91&lt;$A$9,IF(Raw!$X91&gt;$C$9,IF(Raw!$X91&lt;$A$9,Raw!V91,-999),-999),-999),-999),-999),-999)</f>
        <v>481.5</v>
      </c>
      <c r="O91" s="9">
        <f>IF(Raw!$G91&gt;$C$8,IF(Raw!$Q91&gt;$C$8,IF(Raw!$N91&gt;$C$9,IF(Raw!$N91&lt;$A$9,IF(Raw!$X91&gt;$C$9,IF(Raw!$X91&lt;$A$9,Raw!W91,-999),-999),-999),-999),-999),-999)</f>
        <v>3.0000000000000001E-6</v>
      </c>
      <c r="P91" s="9">
        <f>IF(Raw!$G91&gt;$C$8,IF(Raw!$Q91&gt;$C$8,IF(Raw!$N91&gt;$C$9,IF(Raw!$N91&lt;$A$9,IF(Raw!$X91&gt;$C$9,IF(Raw!$X91&lt;$A$9,Raw!X91,-999),-999),-999),-999),-999),-999)</f>
        <v>485</v>
      </c>
      <c r="R91" s="9">
        <f t="shared" si="20"/>
        <v>0.10175199999999998</v>
      </c>
      <c r="S91" s="9">
        <f t="shared" si="21"/>
        <v>0.29831335332799747</v>
      </c>
      <c r="T91" s="9">
        <f t="shared" si="22"/>
        <v>9.6947000000000005E-2</v>
      </c>
      <c r="U91" s="9">
        <f t="shared" si="23"/>
        <v>0.30103463480372372</v>
      </c>
      <c r="V91" s="15">
        <f t="shared" si="16"/>
        <v>8.5664236000000005E-2</v>
      </c>
      <c r="X91" s="11">
        <f t="shared" si="24"/>
        <v>0</v>
      </c>
      <c r="Y91" s="11">
        <f t="shared" si="25"/>
        <v>4.4819999999999997E-18</v>
      </c>
      <c r="Z91" s="11">
        <f t="shared" si="26"/>
        <v>5.0299999999999997E-4</v>
      </c>
      <c r="AA91" s="16">
        <f t="shared" si="27"/>
        <v>0</v>
      </c>
      <c r="AB91" s="9">
        <f t="shared" si="17"/>
        <v>0.22509899999999999</v>
      </c>
      <c r="AC91" s="9">
        <f t="shared" si="18"/>
        <v>1</v>
      </c>
      <c r="AD91" s="15">
        <f t="shared" si="19"/>
        <v>0</v>
      </c>
      <c r="AE91" s="3">
        <f t="shared" si="28"/>
        <v>539.63279999999986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0.15052083333333333</v>
      </c>
      <c r="C92" s="15">
        <f>Raw!C92</f>
        <v>47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0.24421899999999999</v>
      </c>
      <c r="F92" s="9">
        <f>IF(Raw!$G92&gt;$C$8,IF(Raw!$Q92&gt;$C$8,IF(Raw!$N92&gt;$C$9,IF(Raw!$N92&lt;$A$9,IF(Raw!$X92&gt;$C$9,IF(Raw!$X92&lt;$A$9,Raw!I92,-999),-999),-999),-999),-999),-999)</f>
        <v>0.34566799999999998</v>
      </c>
      <c r="G92" s="9">
        <f>Raw!G92</f>
        <v>0.90593999999999997</v>
      </c>
      <c r="H92" s="9">
        <f>IF(Raw!$G92&gt;$C$8,IF(Raw!$Q92&gt;$C$8,IF(Raw!$N92&gt;$C$9,IF(Raw!$N92&lt;$A$9,IF(Raw!$X92&gt;$C$9,IF(Raw!$X92&lt;$A$9,Raw!L92,-999),-999),-999),-999),-999),-999)</f>
        <v>471.1</v>
      </c>
      <c r="I92" s="9">
        <f>IF(Raw!$G92&gt;$C$8,IF(Raw!$Q92&gt;$C$8,IF(Raw!$N92&gt;$C$9,IF(Raw!$N92&lt;$A$9,IF(Raw!$X92&gt;$C$9,IF(Raw!$X92&lt;$A$9,Raw!M92,-999),-999),-999),-999),-999),-999)</f>
        <v>9.9999999999999995E-7</v>
      </c>
      <c r="J92" s="9">
        <f>IF(Raw!$G92&gt;$C$8,IF(Raw!$Q92&gt;$C$8,IF(Raw!$N92&gt;$C$9,IF(Raw!$N92&lt;$A$9,IF(Raw!$X92&gt;$C$9,IF(Raw!$X92&lt;$A$9,Raw!N92,-999),-999),-999),-999),-999),-999)</f>
        <v>585</v>
      </c>
      <c r="K92" s="9">
        <f>IF(Raw!$G92&gt;$C$8,IF(Raw!$Q92&gt;$C$8,IF(Raw!$N92&gt;$C$9,IF(Raw!$N92&lt;$A$9,IF(Raw!$X92&gt;$C$9,IF(Raw!$X92&lt;$A$9,Raw!R92,-999),-999),-999),-999),-999),-999)</f>
        <v>0.21790899999999999</v>
      </c>
      <c r="L92" s="9">
        <f>IF(Raw!$G92&gt;$C$8,IF(Raw!$Q92&gt;$C$8,IF(Raw!$N92&gt;$C$9,IF(Raw!$N92&lt;$A$9,IF(Raw!$X92&gt;$C$9,IF(Raw!$X92&lt;$A$9,Raw!S92,-999),-999),-999),-999),-999),-999)</f>
        <v>0.33077800000000002</v>
      </c>
      <c r="M92" s="9">
        <f>Raw!Q92</f>
        <v>0.94167699999999999</v>
      </c>
      <c r="N92" s="9">
        <f>IF(Raw!$G92&gt;$C$8,IF(Raw!$Q92&gt;$C$8,IF(Raw!$N92&gt;$C$9,IF(Raw!$N92&lt;$A$9,IF(Raw!$X92&gt;$C$9,IF(Raw!$X92&lt;$A$9,Raw!V92,-999),-999),-999),-999),-999),-999)</f>
        <v>590</v>
      </c>
      <c r="O92" s="9">
        <f>IF(Raw!$G92&gt;$C$8,IF(Raw!$Q92&gt;$C$8,IF(Raw!$N92&gt;$C$9,IF(Raw!$N92&lt;$A$9,IF(Raw!$X92&gt;$C$9,IF(Raw!$X92&lt;$A$9,Raw!W92,-999),-999),-999),-999),-999),-999)</f>
        <v>0.35373399999999999</v>
      </c>
      <c r="P92" s="9">
        <f>IF(Raw!$G92&gt;$C$8,IF(Raw!$Q92&gt;$C$8,IF(Raw!$N92&gt;$C$9,IF(Raw!$N92&lt;$A$9,IF(Raw!$X92&gt;$C$9,IF(Raw!$X92&lt;$A$9,Raw!X92,-999),-999),-999),-999),-999),-999)</f>
        <v>539</v>
      </c>
      <c r="R92" s="9">
        <f t="shared" si="20"/>
        <v>0.10144899999999998</v>
      </c>
      <c r="S92" s="9">
        <f t="shared" si="21"/>
        <v>0.29348681393707254</v>
      </c>
      <c r="T92" s="9">
        <f t="shared" si="22"/>
        <v>0.11286900000000002</v>
      </c>
      <c r="U92" s="9">
        <f t="shared" si="23"/>
        <v>0.34122281409283572</v>
      </c>
      <c r="V92" s="15">
        <f t="shared" si="16"/>
        <v>8.7986948000000009E-2</v>
      </c>
      <c r="X92" s="11">
        <f t="shared" si="24"/>
        <v>0</v>
      </c>
      <c r="Y92" s="11">
        <f t="shared" si="25"/>
        <v>4.7109999999999998E-18</v>
      </c>
      <c r="Z92" s="11">
        <f t="shared" si="26"/>
        <v>5.8500000000000002E-4</v>
      </c>
      <c r="AA92" s="16">
        <f t="shared" si="27"/>
        <v>0</v>
      </c>
      <c r="AB92" s="9">
        <f t="shared" si="17"/>
        <v>0.21790899999999999</v>
      </c>
      <c r="AC92" s="9">
        <f t="shared" si="18"/>
        <v>1</v>
      </c>
      <c r="AD92" s="15">
        <f t="shared" si="19"/>
        <v>0</v>
      </c>
      <c r="AE92" s="3">
        <f t="shared" si="28"/>
        <v>567.20439999999985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0.15056712962962962</v>
      </c>
      <c r="C93" s="15">
        <f>Raw!C93</f>
        <v>47.9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0.23533699999999999</v>
      </c>
      <c r="F93" s="9">
        <f>IF(Raw!$G93&gt;$C$8,IF(Raw!$Q93&gt;$C$8,IF(Raw!$N93&gt;$C$9,IF(Raw!$N93&lt;$A$9,IF(Raw!$X93&gt;$C$9,IF(Raw!$X93&lt;$A$9,Raw!I93,-999),-999),-999),-999),-999),-999)</f>
        <v>0.34408499999999997</v>
      </c>
      <c r="G93" s="9">
        <f>Raw!G93</f>
        <v>0.93848299999999996</v>
      </c>
      <c r="H93" s="9">
        <f>IF(Raw!$G93&gt;$C$8,IF(Raw!$Q93&gt;$C$8,IF(Raw!$N93&gt;$C$9,IF(Raw!$N93&lt;$A$9,IF(Raw!$X93&gt;$C$9,IF(Raw!$X93&lt;$A$9,Raw!L93,-999),-999),-999),-999),-999),-999)</f>
        <v>496.5</v>
      </c>
      <c r="I93" s="9">
        <f>IF(Raw!$G93&gt;$C$8,IF(Raw!$Q93&gt;$C$8,IF(Raw!$N93&gt;$C$9,IF(Raw!$N93&lt;$A$9,IF(Raw!$X93&gt;$C$9,IF(Raw!$X93&lt;$A$9,Raw!M93,-999),-999),-999),-999),-999),-999)</f>
        <v>1.2E-5</v>
      </c>
      <c r="J93" s="9">
        <f>IF(Raw!$G93&gt;$C$8,IF(Raw!$Q93&gt;$C$8,IF(Raw!$N93&gt;$C$9,IF(Raw!$N93&lt;$A$9,IF(Raw!$X93&gt;$C$9,IF(Raw!$X93&lt;$A$9,Raw!N93,-999),-999),-999),-999),-999),-999)</f>
        <v>524</v>
      </c>
      <c r="K93" s="9">
        <f>IF(Raw!$G93&gt;$C$8,IF(Raw!$Q93&gt;$C$8,IF(Raw!$N93&gt;$C$9,IF(Raw!$N93&lt;$A$9,IF(Raw!$X93&gt;$C$9,IF(Raw!$X93&lt;$A$9,Raw!R93,-999),-999),-999),-999),-999),-999)</f>
        <v>0.23568</v>
      </c>
      <c r="L93" s="9">
        <f>IF(Raw!$G93&gt;$C$8,IF(Raw!$Q93&gt;$C$8,IF(Raw!$N93&gt;$C$9,IF(Raw!$N93&lt;$A$9,IF(Raw!$X93&gt;$C$9,IF(Raw!$X93&lt;$A$9,Raw!S93,-999),-999),-999),-999),-999),-999)</f>
        <v>0.33216800000000002</v>
      </c>
      <c r="M93" s="9">
        <f>Raw!Q93</f>
        <v>0.89344299999999999</v>
      </c>
      <c r="N93" s="9">
        <f>IF(Raw!$G93&gt;$C$8,IF(Raw!$Q93&gt;$C$8,IF(Raw!$N93&gt;$C$9,IF(Raw!$N93&lt;$A$9,IF(Raw!$X93&gt;$C$9,IF(Raw!$X93&lt;$A$9,Raw!V93,-999),-999),-999),-999),-999),-999)</f>
        <v>505.1</v>
      </c>
      <c r="O93" s="9">
        <f>IF(Raw!$G93&gt;$C$8,IF(Raw!$Q93&gt;$C$8,IF(Raw!$N93&gt;$C$9,IF(Raw!$N93&lt;$A$9,IF(Raw!$X93&gt;$C$9,IF(Raw!$X93&lt;$A$9,Raw!W93,-999),-999),-999),-999),-999),-999)</f>
        <v>0.22917599999999999</v>
      </c>
      <c r="P93" s="9">
        <f>IF(Raw!$G93&gt;$C$8,IF(Raw!$Q93&gt;$C$8,IF(Raw!$N93&gt;$C$9,IF(Raw!$N93&lt;$A$9,IF(Raw!$X93&gt;$C$9,IF(Raw!$X93&lt;$A$9,Raw!X93,-999),-999),-999),-999),-999),-999)</f>
        <v>795</v>
      </c>
      <c r="R93" s="9">
        <f t="shared" si="20"/>
        <v>0.10874799999999998</v>
      </c>
      <c r="S93" s="9">
        <f t="shared" si="21"/>
        <v>0.31604981327288312</v>
      </c>
      <c r="T93" s="9">
        <f t="shared" si="22"/>
        <v>9.6488000000000018E-2</v>
      </c>
      <c r="U93" s="9">
        <f t="shared" si="23"/>
        <v>0.29047951638929703</v>
      </c>
      <c r="V93" s="15">
        <f t="shared" si="16"/>
        <v>8.8356688000000017E-2</v>
      </c>
      <c r="X93" s="11">
        <f t="shared" si="24"/>
        <v>0</v>
      </c>
      <c r="Y93" s="11">
        <f t="shared" si="25"/>
        <v>4.9649999999999994E-18</v>
      </c>
      <c r="Z93" s="11">
        <f t="shared" si="26"/>
        <v>5.2399999999999994E-4</v>
      </c>
      <c r="AA93" s="16">
        <f t="shared" si="27"/>
        <v>0</v>
      </c>
      <c r="AB93" s="9">
        <f t="shared" si="17"/>
        <v>0.23568</v>
      </c>
      <c r="AC93" s="9">
        <f t="shared" si="18"/>
        <v>1</v>
      </c>
      <c r="AD93" s="15">
        <f t="shared" si="19"/>
        <v>0</v>
      </c>
      <c r="AE93" s="3">
        <f t="shared" si="28"/>
        <v>597.78599999999972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0.15062500000000001</v>
      </c>
      <c r="C94" s="15">
        <f>Raw!C94</f>
        <v>48.8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0.236369</v>
      </c>
      <c r="F94" s="9">
        <f>IF(Raw!$G94&gt;$C$8,IF(Raw!$Q94&gt;$C$8,IF(Raw!$N94&gt;$C$9,IF(Raw!$N94&lt;$A$9,IF(Raw!$X94&gt;$C$9,IF(Raw!$X94&lt;$A$9,Raw!I94,-999),-999),-999),-999),-999),-999)</f>
        <v>0.35264000000000001</v>
      </c>
      <c r="G94" s="9">
        <f>Raw!G94</f>
        <v>0.90458300000000003</v>
      </c>
      <c r="H94" s="9">
        <f>IF(Raw!$G94&gt;$C$8,IF(Raw!$Q94&gt;$C$8,IF(Raw!$N94&gt;$C$9,IF(Raw!$N94&lt;$A$9,IF(Raw!$X94&gt;$C$9,IF(Raw!$X94&lt;$A$9,Raw!L94,-999),-999),-999),-999),-999),-999)</f>
        <v>613.5</v>
      </c>
      <c r="I94" s="9">
        <f>IF(Raw!$G94&gt;$C$8,IF(Raw!$Q94&gt;$C$8,IF(Raw!$N94&gt;$C$9,IF(Raw!$N94&lt;$A$9,IF(Raw!$X94&gt;$C$9,IF(Raw!$X94&lt;$A$9,Raw!M94,-999),-999),-999),-999),-999),-999)</f>
        <v>1.9999999999999999E-6</v>
      </c>
      <c r="J94" s="9">
        <f>IF(Raw!$G94&gt;$C$8,IF(Raw!$Q94&gt;$C$8,IF(Raw!$N94&gt;$C$9,IF(Raw!$N94&lt;$A$9,IF(Raw!$X94&gt;$C$9,IF(Raw!$X94&lt;$A$9,Raw!N94,-999),-999),-999),-999),-999),-999)</f>
        <v>482</v>
      </c>
      <c r="K94" s="9">
        <f>IF(Raw!$G94&gt;$C$8,IF(Raw!$Q94&gt;$C$8,IF(Raw!$N94&gt;$C$9,IF(Raw!$N94&lt;$A$9,IF(Raw!$X94&gt;$C$9,IF(Raw!$X94&lt;$A$9,Raw!R94,-999),-999),-999),-999),-999),-999)</f>
        <v>0.23118900000000001</v>
      </c>
      <c r="L94" s="9">
        <f>IF(Raw!$G94&gt;$C$8,IF(Raw!$Q94&gt;$C$8,IF(Raw!$N94&gt;$C$9,IF(Raw!$N94&lt;$A$9,IF(Raw!$X94&gt;$C$9,IF(Raw!$X94&lt;$A$9,Raw!S94,-999),-999),-999),-999),-999),-999)</f>
        <v>0.343115</v>
      </c>
      <c r="M94" s="9">
        <f>Raw!Q94</f>
        <v>0.90411200000000003</v>
      </c>
      <c r="N94" s="9">
        <f>IF(Raw!$G94&gt;$C$8,IF(Raw!$Q94&gt;$C$8,IF(Raw!$N94&gt;$C$9,IF(Raw!$N94&lt;$A$9,IF(Raw!$X94&gt;$C$9,IF(Raw!$X94&lt;$A$9,Raw!V94,-999),-999),-999),-999),-999),-999)</f>
        <v>441.6</v>
      </c>
      <c r="O94" s="9">
        <f>IF(Raw!$G94&gt;$C$8,IF(Raw!$Q94&gt;$C$8,IF(Raw!$N94&gt;$C$9,IF(Raw!$N94&lt;$A$9,IF(Raw!$X94&gt;$C$9,IF(Raw!$X94&lt;$A$9,Raw!W94,-999),-999),-999),-999),-999),-999)</f>
        <v>6.0000000000000002E-6</v>
      </c>
      <c r="P94" s="9">
        <f>IF(Raw!$G94&gt;$C$8,IF(Raw!$Q94&gt;$C$8,IF(Raw!$N94&gt;$C$9,IF(Raw!$N94&lt;$A$9,IF(Raw!$X94&gt;$C$9,IF(Raw!$X94&lt;$A$9,Raw!X94,-999),-999),-999),-999),-999),-999)</f>
        <v>464</v>
      </c>
      <c r="R94" s="9">
        <f t="shared" si="20"/>
        <v>0.11627100000000001</v>
      </c>
      <c r="S94" s="9">
        <f t="shared" si="21"/>
        <v>0.32971585753176047</v>
      </c>
      <c r="T94" s="9">
        <f t="shared" si="22"/>
        <v>0.111926</v>
      </c>
      <c r="U94" s="9">
        <f t="shared" si="23"/>
        <v>0.32620549961383211</v>
      </c>
      <c r="V94" s="15">
        <f t="shared" si="16"/>
        <v>9.1268590000000011E-2</v>
      </c>
      <c r="X94" s="11">
        <f t="shared" si="24"/>
        <v>0</v>
      </c>
      <c r="Y94" s="11">
        <f t="shared" si="25"/>
        <v>6.1349999999999993E-18</v>
      </c>
      <c r="Z94" s="11">
        <f t="shared" si="26"/>
        <v>4.8199999999999995E-4</v>
      </c>
      <c r="AA94" s="16">
        <f t="shared" si="27"/>
        <v>0</v>
      </c>
      <c r="AB94" s="9">
        <f t="shared" si="17"/>
        <v>0.23118900000000001</v>
      </c>
      <c r="AC94" s="9">
        <f t="shared" si="18"/>
        <v>1</v>
      </c>
      <c r="AD94" s="15">
        <f t="shared" si="19"/>
        <v>0</v>
      </c>
      <c r="AE94" s="3">
        <f t="shared" si="28"/>
        <v>738.65399999999977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0.15068287037037037</v>
      </c>
      <c r="C95" s="15">
        <f>Raw!C95</f>
        <v>50.1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0.23868700000000001</v>
      </c>
      <c r="F95" s="9">
        <f>IF(Raw!$G95&gt;$C$8,IF(Raw!$Q95&gt;$C$8,IF(Raw!$N95&gt;$C$9,IF(Raw!$N95&lt;$A$9,IF(Raw!$X95&gt;$C$9,IF(Raw!$X95&lt;$A$9,Raw!I95,-999),-999),-999),-999),-999),-999)</f>
        <v>0.37103999999999998</v>
      </c>
      <c r="G95" s="9">
        <f>Raw!G95</f>
        <v>0.93903199999999998</v>
      </c>
      <c r="H95" s="9">
        <f>IF(Raw!$G95&gt;$C$8,IF(Raw!$Q95&gt;$C$8,IF(Raw!$N95&gt;$C$9,IF(Raw!$N95&lt;$A$9,IF(Raw!$X95&gt;$C$9,IF(Raw!$X95&lt;$A$9,Raw!L95,-999),-999),-999),-999),-999),-999)</f>
        <v>586.70000000000005</v>
      </c>
      <c r="I95" s="9">
        <f>IF(Raw!$G95&gt;$C$8,IF(Raw!$Q95&gt;$C$8,IF(Raw!$N95&gt;$C$9,IF(Raw!$N95&lt;$A$9,IF(Raw!$X95&gt;$C$9,IF(Raw!$X95&lt;$A$9,Raw!M95,-999),-999),-999),-999),-999),-999)</f>
        <v>3.0000000000000001E-6</v>
      </c>
      <c r="J95" s="9">
        <f>IF(Raw!$G95&gt;$C$8,IF(Raw!$Q95&gt;$C$8,IF(Raw!$N95&gt;$C$9,IF(Raw!$N95&lt;$A$9,IF(Raw!$X95&gt;$C$9,IF(Raw!$X95&lt;$A$9,Raw!N95,-999),-999),-999),-999),-999),-999)</f>
        <v>487</v>
      </c>
      <c r="K95" s="9">
        <f>IF(Raw!$G95&gt;$C$8,IF(Raw!$Q95&gt;$C$8,IF(Raw!$N95&gt;$C$9,IF(Raw!$N95&lt;$A$9,IF(Raw!$X95&gt;$C$9,IF(Raw!$X95&lt;$A$9,Raw!R95,-999),-999),-999),-999),-999),-999)</f>
        <v>0.22561700000000001</v>
      </c>
      <c r="L95" s="9">
        <f>IF(Raw!$G95&gt;$C$8,IF(Raw!$Q95&gt;$C$8,IF(Raw!$N95&gt;$C$9,IF(Raw!$N95&lt;$A$9,IF(Raw!$X95&gt;$C$9,IF(Raw!$X95&lt;$A$9,Raw!S95,-999),-999),-999),-999),-999),-999)</f>
        <v>0.34564800000000001</v>
      </c>
      <c r="M95" s="9">
        <f>Raw!Q95</f>
        <v>0.89191799999999999</v>
      </c>
      <c r="N95" s="9">
        <f>IF(Raw!$G95&gt;$C$8,IF(Raw!$Q95&gt;$C$8,IF(Raw!$N95&gt;$C$9,IF(Raw!$N95&lt;$A$9,IF(Raw!$X95&gt;$C$9,IF(Raw!$X95&lt;$A$9,Raw!V95,-999),-999),-999),-999),-999),-999)</f>
        <v>484.8</v>
      </c>
      <c r="O95" s="9">
        <f>IF(Raw!$G95&gt;$C$8,IF(Raw!$Q95&gt;$C$8,IF(Raw!$N95&gt;$C$9,IF(Raw!$N95&lt;$A$9,IF(Raw!$X95&gt;$C$9,IF(Raw!$X95&lt;$A$9,Raw!W95,-999),-999),-999),-999),-999),-999)</f>
        <v>1.9999999999999999E-6</v>
      </c>
      <c r="P95" s="9">
        <f>IF(Raw!$G95&gt;$C$8,IF(Raw!$Q95&gt;$C$8,IF(Raw!$N95&gt;$C$9,IF(Raw!$N95&lt;$A$9,IF(Raw!$X95&gt;$C$9,IF(Raw!$X95&lt;$A$9,Raw!X95,-999),-999),-999),-999),-999),-999)</f>
        <v>430</v>
      </c>
      <c r="R95" s="9">
        <f t="shared" si="20"/>
        <v>0.13235299999999997</v>
      </c>
      <c r="S95" s="9">
        <f t="shared" si="21"/>
        <v>0.35670817162570068</v>
      </c>
      <c r="T95" s="9">
        <f t="shared" si="22"/>
        <v>0.120031</v>
      </c>
      <c r="U95" s="9">
        <f t="shared" si="23"/>
        <v>0.34726369022820902</v>
      </c>
      <c r="V95" s="15">
        <f t="shared" si="16"/>
        <v>9.194236800000001E-2</v>
      </c>
      <c r="X95" s="11">
        <f t="shared" si="24"/>
        <v>0</v>
      </c>
      <c r="Y95" s="11">
        <f t="shared" si="25"/>
        <v>5.8670000000000004E-18</v>
      </c>
      <c r="Z95" s="11">
        <f t="shared" si="26"/>
        <v>4.8699999999999997E-4</v>
      </c>
      <c r="AA95" s="16">
        <f t="shared" si="27"/>
        <v>0</v>
      </c>
      <c r="AB95" s="9">
        <f t="shared" si="17"/>
        <v>0.22561700000000001</v>
      </c>
      <c r="AC95" s="9">
        <f t="shared" si="18"/>
        <v>1</v>
      </c>
      <c r="AD95" s="15">
        <f t="shared" si="19"/>
        <v>0</v>
      </c>
      <c r="AE95" s="3">
        <f t="shared" si="28"/>
        <v>706.38679999999988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0.15074074074074076</v>
      </c>
      <c r="C96" s="15">
        <f>Raw!C96</f>
        <v>50.4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0.26912599999999998</v>
      </c>
      <c r="F96" s="9">
        <f>IF(Raw!$G96&gt;$C$8,IF(Raw!$Q96&gt;$C$8,IF(Raw!$N96&gt;$C$9,IF(Raw!$N96&lt;$A$9,IF(Raw!$X96&gt;$C$9,IF(Raw!$X96&lt;$A$9,Raw!I96,-999),-999),-999),-999),-999),-999)</f>
        <v>0.40659200000000001</v>
      </c>
      <c r="G96" s="9">
        <f>Raw!G96</f>
        <v>0.96106999999999998</v>
      </c>
      <c r="H96" s="9">
        <f>IF(Raw!$G96&gt;$C$8,IF(Raw!$Q96&gt;$C$8,IF(Raw!$N96&gt;$C$9,IF(Raw!$N96&lt;$A$9,IF(Raw!$X96&gt;$C$9,IF(Raw!$X96&lt;$A$9,Raw!L96,-999),-999),-999),-999),-999),-999)</f>
        <v>425.2</v>
      </c>
      <c r="I96" s="9">
        <f>IF(Raw!$G96&gt;$C$8,IF(Raw!$Q96&gt;$C$8,IF(Raw!$N96&gt;$C$9,IF(Raw!$N96&lt;$A$9,IF(Raw!$X96&gt;$C$9,IF(Raw!$X96&lt;$A$9,Raw!M96,-999),-999),-999),-999),-999),-999)</f>
        <v>8.7534000000000001E-2</v>
      </c>
      <c r="J96" s="9">
        <f>IF(Raw!$G96&gt;$C$8,IF(Raw!$Q96&gt;$C$8,IF(Raw!$N96&gt;$C$9,IF(Raw!$N96&lt;$A$9,IF(Raw!$X96&gt;$C$9,IF(Raw!$X96&lt;$A$9,Raw!N96,-999),-999),-999),-999),-999),-999)</f>
        <v>425</v>
      </c>
      <c r="K96" s="9">
        <f>IF(Raw!$G96&gt;$C$8,IF(Raw!$Q96&gt;$C$8,IF(Raw!$N96&gt;$C$9,IF(Raw!$N96&lt;$A$9,IF(Raw!$X96&gt;$C$9,IF(Raw!$X96&lt;$A$9,Raw!R96,-999),-999),-999),-999),-999),-999)</f>
        <v>0.24689</v>
      </c>
      <c r="L96" s="9">
        <f>IF(Raw!$G96&gt;$C$8,IF(Raw!$Q96&gt;$C$8,IF(Raw!$N96&gt;$C$9,IF(Raw!$N96&lt;$A$9,IF(Raw!$X96&gt;$C$9,IF(Raw!$X96&lt;$A$9,Raw!S96,-999),-999),-999),-999),-999),-999)</f>
        <v>0.377502</v>
      </c>
      <c r="M96" s="9">
        <f>Raw!Q96</f>
        <v>0.945214</v>
      </c>
      <c r="N96" s="9">
        <f>IF(Raw!$G96&gt;$C$8,IF(Raw!$Q96&gt;$C$8,IF(Raw!$N96&gt;$C$9,IF(Raw!$N96&lt;$A$9,IF(Raw!$X96&gt;$C$9,IF(Raw!$X96&lt;$A$9,Raw!V96,-999),-999),-999),-999),-999),-999)</f>
        <v>495.8</v>
      </c>
      <c r="O96" s="9">
        <f>IF(Raw!$G96&gt;$C$8,IF(Raw!$Q96&gt;$C$8,IF(Raw!$N96&gt;$C$9,IF(Raw!$N96&lt;$A$9,IF(Raw!$X96&gt;$C$9,IF(Raw!$X96&lt;$A$9,Raw!W96,-999),-999),-999),-999),-999),-999)</f>
        <v>0.141626</v>
      </c>
      <c r="P96" s="9">
        <f>IF(Raw!$G96&gt;$C$8,IF(Raw!$Q96&gt;$C$8,IF(Raw!$N96&gt;$C$9,IF(Raw!$N96&lt;$A$9,IF(Raw!$X96&gt;$C$9,IF(Raw!$X96&lt;$A$9,Raw!X96,-999),-999),-999),-999),-999),-999)</f>
        <v>483</v>
      </c>
      <c r="R96" s="9">
        <f t="shared" si="20"/>
        <v>0.13746600000000003</v>
      </c>
      <c r="S96" s="9">
        <f t="shared" si="21"/>
        <v>0.33809322367385497</v>
      </c>
      <c r="T96" s="9">
        <f t="shared" si="22"/>
        <v>0.13061200000000001</v>
      </c>
      <c r="U96" s="9">
        <f t="shared" si="23"/>
        <v>0.34599021991936468</v>
      </c>
      <c r="V96" s="15">
        <f t="shared" si="16"/>
        <v>0.100415532</v>
      </c>
      <c r="X96" s="11">
        <f t="shared" si="24"/>
        <v>0</v>
      </c>
      <c r="Y96" s="11">
        <f t="shared" si="25"/>
        <v>4.2519999999999994E-18</v>
      </c>
      <c r="Z96" s="11">
        <f t="shared" si="26"/>
        <v>4.2499999999999998E-4</v>
      </c>
      <c r="AA96" s="16">
        <f t="shared" si="27"/>
        <v>0</v>
      </c>
      <c r="AB96" s="9">
        <f t="shared" si="17"/>
        <v>0.24689</v>
      </c>
      <c r="AC96" s="9">
        <f t="shared" si="18"/>
        <v>1</v>
      </c>
      <c r="AD96" s="15">
        <f t="shared" si="19"/>
        <v>0</v>
      </c>
      <c r="AE96" s="3">
        <f t="shared" si="28"/>
        <v>511.9407999999998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0.15079861111111112</v>
      </c>
      <c r="C97" s="15">
        <f>Raw!C97</f>
        <v>51.5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0.27327200000000001</v>
      </c>
      <c r="F97" s="9">
        <f>IF(Raw!$G97&gt;$C$8,IF(Raw!$Q97&gt;$C$8,IF(Raw!$N97&gt;$C$9,IF(Raw!$N97&lt;$A$9,IF(Raw!$X97&gt;$C$9,IF(Raw!$X97&lt;$A$9,Raw!I97,-999),-999),-999),-999),-999),-999)</f>
        <v>0.39718900000000001</v>
      </c>
      <c r="G97" s="9">
        <f>Raw!G97</f>
        <v>0.93411900000000003</v>
      </c>
      <c r="H97" s="9">
        <f>IF(Raw!$G97&gt;$C$8,IF(Raw!$Q97&gt;$C$8,IF(Raw!$N97&gt;$C$9,IF(Raw!$N97&lt;$A$9,IF(Raw!$X97&gt;$C$9,IF(Raw!$X97&lt;$A$9,Raw!L97,-999),-999),-999),-999),-999),-999)</f>
        <v>522.5</v>
      </c>
      <c r="I97" s="9">
        <f>IF(Raw!$G97&gt;$C$8,IF(Raw!$Q97&gt;$C$8,IF(Raw!$N97&gt;$C$9,IF(Raw!$N97&lt;$A$9,IF(Raw!$X97&gt;$C$9,IF(Raw!$X97&lt;$A$9,Raw!M97,-999),-999),-999),-999),-999),-999)</f>
        <v>3.0000000000000001E-6</v>
      </c>
      <c r="J97" s="9">
        <f>IF(Raw!$G97&gt;$C$8,IF(Raw!$Q97&gt;$C$8,IF(Raw!$N97&gt;$C$9,IF(Raw!$N97&lt;$A$9,IF(Raw!$X97&gt;$C$9,IF(Raw!$X97&lt;$A$9,Raw!N97,-999),-999),-999),-999),-999),-999)</f>
        <v>309</v>
      </c>
      <c r="K97" s="9">
        <f>IF(Raw!$G97&gt;$C$8,IF(Raw!$Q97&gt;$C$8,IF(Raw!$N97&gt;$C$9,IF(Raw!$N97&lt;$A$9,IF(Raw!$X97&gt;$C$9,IF(Raw!$X97&lt;$A$9,Raw!R97,-999),-999),-999),-999),-999),-999)</f>
        <v>0.26473600000000003</v>
      </c>
      <c r="L97" s="9">
        <f>IF(Raw!$G97&gt;$C$8,IF(Raw!$Q97&gt;$C$8,IF(Raw!$N97&gt;$C$9,IF(Raw!$N97&lt;$A$9,IF(Raw!$X97&gt;$C$9,IF(Raw!$X97&lt;$A$9,Raw!S97,-999),-999),-999),-999),-999),-999)</f>
        <v>0.39180999999999999</v>
      </c>
      <c r="M97" s="9">
        <f>Raw!Q97</f>
        <v>0.92738299999999996</v>
      </c>
      <c r="N97" s="9">
        <f>IF(Raw!$G97&gt;$C$8,IF(Raw!$Q97&gt;$C$8,IF(Raw!$N97&gt;$C$9,IF(Raw!$N97&lt;$A$9,IF(Raw!$X97&gt;$C$9,IF(Raw!$X97&lt;$A$9,Raw!V97,-999),-999),-999),-999),-999),-999)</f>
        <v>447.7</v>
      </c>
      <c r="O97" s="9">
        <f>IF(Raw!$G97&gt;$C$8,IF(Raw!$Q97&gt;$C$8,IF(Raw!$N97&gt;$C$9,IF(Raw!$N97&lt;$A$9,IF(Raw!$X97&gt;$C$9,IF(Raw!$X97&lt;$A$9,Raw!W97,-999),-999),-999),-999),-999),-999)</f>
        <v>5.0000000000000004E-6</v>
      </c>
      <c r="P97" s="9">
        <f>IF(Raw!$G97&gt;$C$8,IF(Raw!$Q97&gt;$C$8,IF(Raw!$N97&gt;$C$9,IF(Raw!$N97&lt;$A$9,IF(Raw!$X97&gt;$C$9,IF(Raw!$X97&lt;$A$9,Raw!X97,-999),-999),-999),-999),-999),-999)</f>
        <v>466</v>
      </c>
      <c r="R97" s="9">
        <f t="shared" si="20"/>
        <v>0.123917</v>
      </c>
      <c r="S97" s="9">
        <f t="shared" si="21"/>
        <v>0.31198497440764977</v>
      </c>
      <c r="T97" s="9">
        <f t="shared" si="22"/>
        <v>0.12707399999999996</v>
      </c>
      <c r="U97" s="9">
        <f t="shared" si="23"/>
        <v>0.32432556596309425</v>
      </c>
      <c r="V97" s="15">
        <f t="shared" si="16"/>
        <v>0.10422146</v>
      </c>
      <c r="X97" s="11">
        <f t="shared" si="24"/>
        <v>0</v>
      </c>
      <c r="Y97" s="11">
        <f t="shared" si="25"/>
        <v>5.2249999999999995E-18</v>
      </c>
      <c r="Z97" s="11">
        <f t="shared" si="26"/>
        <v>3.0899999999999998E-4</v>
      </c>
      <c r="AA97" s="16">
        <f t="shared" si="27"/>
        <v>0</v>
      </c>
      <c r="AB97" s="9">
        <f t="shared" si="17"/>
        <v>0.26473600000000003</v>
      </c>
      <c r="AC97" s="9">
        <f t="shared" si="18"/>
        <v>1</v>
      </c>
      <c r="AD97" s="15">
        <f t="shared" si="19"/>
        <v>0</v>
      </c>
      <c r="AE97" s="3">
        <f t="shared" si="28"/>
        <v>629.0899999999998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0.15084490740740741</v>
      </c>
      <c r="C98" s="15">
        <f>Raw!C98</f>
        <v>52.1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0.277727</v>
      </c>
      <c r="F98" s="9">
        <f>IF(Raw!$G98&gt;$C$8,IF(Raw!$Q98&gt;$C$8,IF(Raw!$N98&gt;$C$9,IF(Raw!$N98&lt;$A$9,IF(Raw!$X98&gt;$C$9,IF(Raw!$X98&lt;$A$9,Raw!I98,-999),-999),-999),-999),-999),-999)</f>
        <v>0.40823100000000001</v>
      </c>
      <c r="G98" s="9">
        <f>Raw!G98</f>
        <v>0.91575499999999999</v>
      </c>
      <c r="H98" s="9">
        <f>IF(Raw!$G98&gt;$C$8,IF(Raw!$Q98&gt;$C$8,IF(Raw!$N98&gt;$C$9,IF(Raw!$N98&lt;$A$9,IF(Raw!$X98&gt;$C$9,IF(Raw!$X98&lt;$A$9,Raw!L98,-999),-999),-999),-999),-999),-999)</f>
        <v>587.29999999999995</v>
      </c>
      <c r="I98" s="9">
        <f>IF(Raw!$G98&gt;$C$8,IF(Raw!$Q98&gt;$C$8,IF(Raw!$N98&gt;$C$9,IF(Raw!$N98&lt;$A$9,IF(Raw!$X98&gt;$C$9,IF(Raw!$X98&lt;$A$9,Raw!M98,-999),-999),-999),-999),-999),-999)</f>
        <v>0.138379</v>
      </c>
      <c r="J98" s="9">
        <f>IF(Raw!$G98&gt;$C$8,IF(Raw!$Q98&gt;$C$8,IF(Raw!$N98&gt;$C$9,IF(Raw!$N98&lt;$A$9,IF(Raw!$X98&gt;$C$9,IF(Raw!$X98&lt;$A$9,Raw!N98,-999),-999),-999),-999),-999),-999)</f>
        <v>369</v>
      </c>
      <c r="K98" s="9">
        <f>IF(Raw!$G98&gt;$C$8,IF(Raw!$Q98&gt;$C$8,IF(Raw!$N98&gt;$C$9,IF(Raw!$N98&lt;$A$9,IF(Raw!$X98&gt;$C$9,IF(Raw!$X98&lt;$A$9,Raw!R98,-999),-999),-999),-999),-999),-999)</f>
        <v>0.25436300000000001</v>
      </c>
      <c r="L98" s="9">
        <f>IF(Raw!$G98&gt;$C$8,IF(Raw!$Q98&gt;$C$8,IF(Raw!$N98&gt;$C$9,IF(Raw!$N98&lt;$A$9,IF(Raw!$X98&gt;$C$9,IF(Raw!$X98&lt;$A$9,Raw!S98,-999),-999),-999),-999),-999),-999)</f>
        <v>0.40365899999999999</v>
      </c>
      <c r="M98" s="9">
        <f>Raw!Q98</f>
        <v>0.92780600000000002</v>
      </c>
      <c r="N98" s="9">
        <f>IF(Raw!$G98&gt;$C$8,IF(Raw!$Q98&gt;$C$8,IF(Raw!$N98&gt;$C$9,IF(Raw!$N98&lt;$A$9,IF(Raw!$X98&gt;$C$9,IF(Raw!$X98&lt;$A$9,Raw!V98,-999),-999),-999),-999),-999),-999)</f>
        <v>497.7</v>
      </c>
      <c r="O98" s="9">
        <f>IF(Raw!$G98&gt;$C$8,IF(Raw!$Q98&gt;$C$8,IF(Raw!$N98&gt;$C$9,IF(Raw!$N98&lt;$A$9,IF(Raw!$X98&gt;$C$9,IF(Raw!$X98&lt;$A$9,Raw!W98,-999),-999),-999),-999),-999),-999)</f>
        <v>1.5E-5</v>
      </c>
      <c r="P98" s="9">
        <f>IF(Raw!$G98&gt;$C$8,IF(Raw!$Q98&gt;$C$8,IF(Raw!$N98&gt;$C$9,IF(Raw!$N98&lt;$A$9,IF(Raw!$X98&gt;$C$9,IF(Raw!$X98&lt;$A$9,Raw!X98,-999),-999),-999),-999),-999),-999)</f>
        <v>480</v>
      </c>
      <c r="R98" s="9">
        <f t="shared" si="20"/>
        <v>0.13050400000000001</v>
      </c>
      <c r="S98" s="9">
        <f t="shared" si="21"/>
        <v>0.31968174881378436</v>
      </c>
      <c r="T98" s="9">
        <f t="shared" si="22"/>
        <v>0.14929599999999998</v>
      </c>
      <c r="U98" s="9">
        <f t="shared" si="23"/>
        <v>0.36985673551190484</v>
      </c>
      <c r="V98" s="15">
        <f t="shared" si="16"/>
        <v>0.10737329400000001</v>
      </c>
      <c r="X98" s="11">
        <f t="shared" si="24"/>
        <v>0</v>
      </c>
      <c r="Y98" s="11">
        <f t="shared" si="25"/>
        <v>5.8729999999999995E-18</v>
      </c>
      <c r="Z98" s="11">
        <f t="shared" si="26"/>
        <v>3.6899999999999997E-4</v>
      </c>
      <c r="AA98" s="16">
        <f t="shared" si="27"/>
        <v>0</v>
      </c>
      <c r="AB98" s="9">
        <f t="shared" si="17"/>
        <v>0.25436300000000001</v>
      </c>
      <c r="AC98" s="9">
        <f t="shared" si="18"/>
        <v>1</v>
      </c>
      <c r="AD98" s="15">
        <f t="shared" si="19"/>
        <v>0</v>
      </c>
      <c r="AE98" s="3">
        <f t="shared" si="28"/>
        <v>707.10919999999976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0.15090277777777777</v>
      </c>
      <c r="C99" s="15">
        <f>Raw!C99</f>
        <v>53.4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0.282501</v>
      </c>
      <c r="F99" s="9">
        <f>IF(Raw!$G99&gt;$C$8,IF(Raw!$Q99&gt;$C$8,IF(Raw!$N99&gt;$C$9,IF(Raw!$N99&lt;$A$9,IF(Raw!$X99&gt;$C$9,IF(Raw!$X99&lt;$A$9,Raw!I99,-999),-999),-999),-999),-999),-999)</f>
        <v>0.41436099999999998</v>
      </c>
      <c r="G99" s="9">
        <f>Raw!G99</f>
        <v>0.94010899999999997</v>
      </c>
      <c r="H99" s="9">
        <f>IF(Raw!$G99&gt;$C$8,IF(Raw!$Q99&gt;$C$8,IF(Raw!$N99&gt;$C$9,IF(Raw!$N99&lt;$A$9,IF(Raw!$X99&gt;$C$9,IF(Raw!$X99&lt;$A$9,Raw!L99,-999),-999),-999),-999),-999),-999)</f>
        <v>526.6</v>
      </c>
      <c r="I99" s="9">
        <f>IF(Raw!$G99&gt;$C$8,IF(Raw!$Q99&gt;$C$8,IF(Raw!$N99&gt;$C$9,IF(Raw!$N99&lt;$A$9,IF(Raw!$X99&gt;$C$9,IF(Raw!$X99&lt;$A$9,Raw!M99,-999),-999),-999),-999),-999),-999)</f>
        <v>0.11722399999999999</v>
      </c>
      <c r="J99" s="9">
        <f>IF(Raw!$G99&gt;$C$8,IF(Raw!$Q99&gt;$C$8,IF(Raw!$N99&gt;$C$9,IF(Raw!$N99&lt;$A$9,IF(Raw!$X99&gt;$C$9,IF(Raw!$X99&lt;$A$9,Raw!N99,-999),-999),-999),-999),-999),-999)</f>
        <v>423</v>
      </c>
      <c r="K99" s="9">
        <f>IF(Raw!$G99&gt;$C$8,IF(Raw!$Q99&gt;$C$8,IF(Raw!$N99&gt;$C$9,IF(Raw!$N99&lt;$A$9,IF(Raw!$X99&gt;$C$9,IF(Raw!$X99&lt;$A$9,Raw!R99,-999),-999),-999),-999),-999),-999)</f>
        <v>0.25956299999999999</v>
      </c>
      <c r="L99" s="9">
        <f>IF(Raw!$G99&gt;$C$8,IF(Raw!$Q99&gt;$C$8,IF(Raw!$N99&gt;$C$9,IF(Raw!$N99&lt;$A$9,IF(Raw!$X99&gt;$C$9,IF(Raw!$X99&lt;$A$9,Raw!S99,-999),-999),-999),-999),-999),-999)</f>
        <v>0.40008700000000003</v>
      </c>
      <c r="M99" s="9">
        <f>Raw!Q99</f>
        <v>0.95007299999999995</v>
      </c>
      <c r="N99" s="9">
        <f>IF(Raw!$G99&gt;$C$8,IF(Raw!$Q99&gt;$C$8,IF(Raw!$N99&gt;$C$9,IF(Raw!$N99&lt;$A$9,IF(Raw!$X99&gt;$C$9,IF(Raw!$X99&lt;$A$9,Raw!V99,-999),-999),-999),-999),-999),-999)</f>
        <v>489.5</v>
      </c>
      <c r="O99" s="9">
        <f>IF(Raw!$G99&gt;$C$8,IF(Raw!$Q99&gt;$C$8,IF(Raw!$N99&gt;$C$9,IF(Raw!$N99&lt;$A$9,IF(Raw!$X99&gt;$C$9,IF(Raw!$X99&lt;$A$9,Raw!W99,-999),-999),-999),-999),-999),-999)</f>
        <v>3.0000000000000001E-6</v>
      </c>
      <c r="P99" s="9">
        <f>IF(Raw!$G99&gt;$C$8,IF(Raw!$Q99&gt;$C$8,IF(Raw!$N99&gt;$C$9,IF(Raw!$N99&lt;$A$9,IF(Raw!$X99&gt;$C$9,IF(Raw!$X99&lt;$A$9,Raw!X99,-999),-999),-999),-999),-999),-999)</f>
        <v>448</v>
      </c>
      <c r="R99" s="9">
        <f t="shared" si="20"/>
        <v>0.13185999999999998</v>
      </c>
      <c r="S99" s="9">
        <f t="shared" si="21"/>
        <v>0.31822492946971359</v>
      </c>
      <c r="T99" s="9">
        <f t="shared" si="22"/>
        <v>0.14052400000000004</v>
      </c>
      <c r="U99" s="9">
        <f t="shared" si="23"/>
        <v>0.35123360669054488</v>
      </c>
      <c r="V99" s="15">
        <f t="shared" si="16"/>
        <v>0.10642314200000001</v>
      </c>
      <c r="X99" s="11">
        <f t="shared" si="24"/>
        <v>0</v>
      </c>
      <c r="Y99" s="11">
        <f t="shared" si="25"/>
        <v>5.2659999999999996E-18</v>
      </c>
      <c r="Z99" s="11">
        <f t="shared" si="26"/>
        <v>4.2299999999999998E-4</v>
      </c>
      <c r="AA99" s="16">
        <f t="shared" si="27"/>
        <v>0</v>
      </c>
      <c r="AB99" s="9">
        <f t="shared" si="17"/>
        <v>0.25956299999999999</v>
      </c>
      <c r="AC99" s="9">
        <f t="shared" si="18"/>
        <v>1</v>
      </c>
      <c r="AD99" s="15">
        <f t="shared" si="19"/>
        <v>0</v>
      </c>
      <c r="AE99" s="3">
        <f t="shared" si="28"/>
        <v>634.02639999999974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0.15096064814814816</v>
      </c>
      <c r="C100" s="15">
        <f>Raw!C100</f>
        <v>54.1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0.27446399999999999</v>
      </c>
      <c r="F100" s="9">
        <f>IF(Raw!$G100&gt;$C$8,IF(Raw!$Q100&gt;$C$8,IF(Raw!$N100&gt;$C$9,IF(Raw!$N100&lt;$A$9,IF(Raw!$X100&gt;$C$9,IF(Raw!$X100&lt;$A$9,Raw!I100,-999),-999),-999),-999),-999),-999)</f>
        <v>0.420796</v>
      </c>
      <c r="G100" s="9">
        <f>Raw!G100</f>
        <v>0.93268099999999998</v>
      </c>
      <c r="H100" s="9">
        <f>IF(Raw!$G100&gt;$C$8,IF(Raw!$Q100&gt;$C$8,IF(Raw!$N100&gt;$C$9,IF(Raw!$N100&lt;$A$9,IF(Raw!$X100&gt;$C$9,IF(Raw!$X100&lt;$A$9,Raw!L100,-999),-999),-999),-999),-999),-999)</f>
        <v>515.5</v>
      </c>
      <c r="I100" s="9">
        <f>IF(Raw!$G100&gt;$C$8,IF(Raw!$Q100&gt;$C$8,IF(Raw!$N100&gt;$C$9,IF(Raw!$N100&lt;$A$9,IF(Raw!$X100&gt;$C$9,IF(Raw!$X100&lt;$A$9,Raw!M100,-999),-999),-999),-999),-999),-999)</f>
        <v>1.9999999999999999E-6</v>
      </c>
      <c r="J100" s="9">
        <f>IF(Raw!$G100&gt;$C$8,IF(Raw!$Q100&gt;$C$8,IF(Raw!$N100&gt;$C$9,IF(Raw!$N100&lt;$A$9,IF(Raw!$X100&gt;$C$9,IF(Raw!$X100&lt;$A$9,Raw!N100,-999),-999),-999),-999),-999),-999)</f>
        <v>453</v>
      </c>
      <c r="K100" s="9">
        <f>IF(Raw!$G100&gt;$C$8,IF(Raw!$Q100&gt;$C$8,IF(Raw!$N100&gt;$C$9,IF(Raw!$N100&lt;$A$9,IF(Raw!$X100&gt;$C$9,IF(Raw!$X100&lt;$A$9,Raw!R100,-999),-999),-999),-999),-999),-999)</f>
        <v>0.25677899999999998</v>
      </c>
      <c r="L100" s="9">
        <f>IF(Raw!$G100&gt;$C$8,IF(Raw!$Q100&gt;$C$8,IF(Raw!$N100&gt;$C$9,IF(Raw!$N100&lt;$A$9,IF(Raw!$X100&gt;$C$9,IF(Raw!$X100&lt;$A$9,Raw!S100,-999),-999),-999),-999),-999),-999)</f>
        <v>0.40421299999999999</v>
      </c>
      <c r="M100" s="9">
        <f>Raw!Q100</f>
        <v>0.94122099999999997</v>
      </c>
      <c r="N100" s="9">
        <f>IF(Raw!$G100&gt;$C$8,IF(Raw!$Q100&gt;$C$8,IF(Raw!$N100&gt;$C$9,IF(Raw!$N100&lt;$A$9,IF(Raw!$X100&gt;$C$9,IF(Raw!$X100&lt;$A$9,Raw!V100,-999),-999),-999),-999),-999),-999)</f>
        <v>483.5</v>
      </c>
      <c r="O100" s="9">
        <f>IF(Raw!$G100&gt;$C$8,IF(Raw!$Q100&gt;$C$8,IF(Raw!$N100&gt;$C$9,IF(Raw!$N100&lt;$A$9,IF(Raw!$X100&gt;$C$9,IF(Raw!$X100&lt;$A$9,Raw!W100,-999),-999),-999),-999),-999),-999)</f>
        <v>9.9999999999999995E-7</v>
      </c>
      <c r="P100" s="9">
        <f>IF(Raw!$G100&gt;$C$8,IF(Raw!$Q100&gt;$C$8,IF(Raw!$N100&gt;$C$9,IF(Raw!$N100&lt;$A$9,IF(Raw!$X100&gt;$C$9,IF(Raw!$X100&lt;$A$9,Raw!X100,-999),-999),-999),-999),-999),-999)</f>
        <v>568</v>
      </c>
      <c r="R100" s="9">
        <f t="shared" si="20"/>
        <v>0.14633200000000002</v>
      </c>
      <c r="S100" s="9">
        <f t="shared" si="21"/>
        <v>0.3477504539016531</v>
      </c>
      <c r="T100" s="9">
        <f t="shared" si="22"/>
        <v>0.14743400000000001</v>
      </c>
      <c r="U100" s="9">
        <f t="shared" si="23"/>
        <v>0.36474334076340942</v>
      </c>
      <c r="V100" s="15">
        <f t="shared" si="16"/>
        <v>0.10752065800000001</v>
      </c>
      <c r="X100" s="11">
        <f t="shared" si="24"/>
        <v>0</v>
      </c>
      <c r="Y100" s="11">
        <f t="shared" si="25"/>
        <v>5.1549999999999999E-18</v>
      </c>
      <c r="Z100" s="11">
        <f t="shared" si="26"/>
        <v>4.5300000000000001E-4</v>
      </c>
      <c r="AA100" s="16">
        <f t="shared" si="27"/>
        <v>0</v>
      </c>
      <c r="AB100" s="9">
        <f t="shared" si="17"/>
        <v>0.25677899999999998</v>
      </c>
      <c r="AC100" s="9">
        <f t="shared" si="18"/>
        <v>1</v>
      </c>
      <c r="AD100" s="15">
        <f t="shared" si="19"/>
        <v>0</v>
      </c>
      <c r="AE100" s="3">
        <f t="shared" si="28"/>
        <v>620.66199999999981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0.15101851851851852</v>
      </c>
      <c r="C101" s="15">
        <f>Raw!C101</f>
        <v>54.5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0.27562700000000001</v>
      </c>
      <c r="F101" s="9">
        <f>IF(Raw!$G101&gt;$C$8,IF(Raw!$Q101&gt;$C$8,IF(Raw!$N101&gt;$C$9,IF(Raw!$N101&lt;$A$9,IF(Raw!$X101&gt;$C$9,IF(Raw!$X101&lt;$A$9,Raw!I101,-999),-999),-999),-999),-999),-999)</f>
        <v>0.41108699999999998</v>
      </c>
      <c r="G101" s="9">
        <f>Raw!G101</f>
        <v>0.95928000000000002</v>
      </c>
      <c r="H101" s="9">
        <f>IF(Raw!$G101&gt;$C$8,IF(Raw!$Q101&gt;$C$8,IF(Raw!$N101&gt;$C$9,IF(Raw!$N101&lt;$A$9,IF(Raw!$X101&gt;$C$9,IF(Raw!$X101&lt;$A$9,Raw!L101,-999),-999),-999),-999),-999),-999)</f>
        <v>554</v>
      </c>
      <c r="I101" s="9">
        <f>IF(Raw!$G101&gt;$C$8,IF(Raw!$Q101&gt;$C$8,IF(Raw!$N101&gt;$C$9,IF(Raw!$N101&lt;$A$9,IF(Raw!$X101&gt;$C$9,IF(Raw!$X101&lt;$A$9,Raw!M101,-999),-999),-999),-999),-999),-999)</f>
        <v>1.4241999999999999E-2</v>
      </c>
      <c r="J101" s="9">
        <f>IF(Raw!$G101&gt;$C$8,IF(Raw!$Q101&gt;$C$8,IF(Raw!$N101&gt;$C$9,IF(Raw!$N101&lt;$A$9,IF(Raw!$X101&gt;$C$9,IF(Raw!$X101&lt;$A$9,Raw!N101,-999),-999),-999),-999),-999),-999)</f>
        <v>484</v>
      </c>
      <c r="K101" s="9">
        <f>IF(Raw!$G101&gt;$C$8,IF(Raw!$Q101&gt;$C$8,IF(Raw!$N101&gt;$C$9,IF(Raw!$N101&lt;$A$9,IF(Raw!$X101&gt;$C$9,IF(Raw!$X101&lt;$A$9,Raw!R101,-999),-999),-999),-999),-999),-999)</f>
        <v>0.27115800000000001</v>
      </c>
      <c r="L101" s="9">
        <f>IF(Raw!$G101&gt;$C$8,IF(Raw!$Q101&gt;$C$8,IF(Raw!$N101&gt;$C$9,IF(Raw!$N101&lt;$A$9,IF(Raw!$X101&gt;$C$9,IF(Raw!$X101&lt;$A$9,Raw!S101,-999),-999),-999),-999),-999),-999)</f>
        <v>0.41026099999999999</v>
      </c>
      <c r="M101" s="9">
        <f>Raw!Q101</f>
        <v>0.94103999999999999</v>
      </c>
      <c r="N101" s="9">
        <f>IF(Raw!$G101&gt;$C$8,IF(Raw!$Q101&gt;$C$8,IF(Raw!$N101&gt;$C$9,IF(Raw!$N101&lt;$A$9,IF(Raw!$X101&gt;$C$9,IF(Raw!$X101&lt;$A$9,Raw!V101,-999),-999),-999),-999),-999),-999)</f>
        <v>482.4</v>
      </c>
      <c r="O101" s="9">
        <f>IF(Raw!$G101&gt;$C$8,IF(Raw!$Q101&gt;$C$8,IF(Raw!$N101&gt;$C$9,IF(Raw!$N101&lt;$A$9,IF(Raw!$X101&gt;$C$9,IF(Raw!$X101&lt;$A$9,Raw!W101,-999),-999),-999),-999),-999),-999)</f>
        <v>1.9999999999999999E-6</v>
      </c>
      <c r="P101" s="9">
        <f>IF(Raw!$G101&gt;$C$8,IF(Raw!$Q101&gt;$C$8,IF(Raw!$N101&gt;$C$9,IF(Raw!$N101&lt;$A$9,IF(Raw!$X101&gt;$C$9,IF(Raw!$X101&lt;$A$9,Raw!X101,-999),-999),-999),-999),-999),-999)</f>
        <v>569</v>
      </c>
      <c r="R101" s="9">
        <f t="shared" si="20"/>
        <v>0.13545999999999997</v>
      </c>
      <c r="S101" s="9">
        <f t="shared" si="21"/>
        <v>0.32951662300194356</v>
      </c>
      <c r="T101" s="9">
        <f t="shared" si="22"/>
        <v>0.13910299999999998</v>
      </c>
      <c r="U101" s="9">
        <f t="shared" si="23"/>
        <v>0.33905976926883125</v>
      </c>
      <c r="V101" s="15">
        <f t="shared" si="16"/>
        <v>0.109129426</v>
      </c>
      <c r="X101" s="11">
        <f t="shared" si="24"/>
        <v>0</v>
      </c>
      <c r="Y101" s="11">
        <f t="shared" si="25"/>
        <v>5.5399999999999998E-18</v>
      </c>
      <c r="Z101" s="11">
        <f t="shared" si="26"/>
        <v>4.84E-4</v>
      </c>
      <c r="AA101" s="16">
        <f t="shared" si="27"/>
        <v>0</v>
      </c>
      <c r="AB101" s="9">
        <f t="shared" si="17"/>
        <v>0.27115800000000001</v>
      </c>
      <c r="AC101" s="9">
        <f t="shared" si="18"/>
        <v>1</v>
      </c>
      <c r="AD101" s="15">
        <f t="shared" si="19"/>
        <v>0</v>
      </c>
      <c r="AE101" s="3">
        <f t="shared" si="28"/>
        <v>667.01599999999985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0.15107638888888889</v>
      </c>
      <c r="C102" s="15">
        <f>Raw!C102</f>
        <v>55.7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0.27931899999999998</v>
      </c>
      <c r="F102" s="9">
        <f>IF(Raw!$G102&gt;$C$8,IF(Raw!$Q102&gt;$C$8,IF(Raw!$N102&gt;$C$9,IF(Raw!$N102&lt;$A$9,IF(Raw!$X102&gt;$C$9,IF(Raw!$X102&lt;$A$9,Raw!I102,-999),-999),-999),-999),-999),-999)</f>
        <v>0.41058899999999998</v>
      </c>
      <c r="G102" s="9">
        <f>Raw!G102</f>
        <v>0.94162999999999997</v>
      </c>
      <c r="H102" s="9">
        <f>IF(Raw!$G102&gt;$C$8,IF(Raw!$Q102&gt;$C$8,IF(Raw!$N102&gt;$C$9,IF(Raw!$N102&lt;$A$9,IF(Raw!$X102&gt;$C$9,IF(Raw!$X102&lt;$A$9,Raw!L102,-999),-999),-999),-999),-999),-999)</f>
        <v>558.20000000000005</v>
      </c>
      <c r="I102" s="9">
        <f>IF(Raw!$G102&gt;$C$8,IF(Raw!$Q102&gt;$C$8,IF(Raw!$N102&gt;$C$9,IF(Raw!$N102&lt;$A$9,IF(Raw!$X102&gt;$C$9,IF(Raw!$X102&lt;$A$9,Raw!M102,-999),-999),-999),-999),-999),-999)</f>
        <v>4.3999999999999999E-5</v>
      </c>
      <c r="J102" s="9">
        <f>IF(Raw!$G102&gt;$C$8,IF(Raw!$Q102&gt;$C$8,IF(Raw!$N102&gt;$C$9,IF(Raw!$N102&lt;$A$9,IF(Raw!$X102&gt;$C$9,IF(Raw!$X102&lt;$A$9,Raw!N102,-999),-999),-999),-999),-999),-999)</f>
        <v>472</v>
      </c>
      <c r="K102" s="9">
        <f>IF(Raw!$G102&gt;$C$8,IF(Raw!$Q102&gt;$C$8,IF(Raw!$N102&gt;$C$9,IF(Raw!$N102&lt;$A$9,IF(Raw!$X102&gt;$C$9,IF(Raw!$X102&lt;$A$9,Raw!R102,-999),-999),-999),-999),-999),-999)</f>
        <v>0.25541399999999997</v>
      </c>
      <c r="L102" s="9">
        <f>IF(Raw!$G102&gt;$C$8,IF(Raw!$Q102&gt;$C$8,IF(Raw!$N102&gt;$C$9,IF(Raw!$N102&lt;$A$9,IF(Raw!$X102&gt;$C$9,IF(Raw!$X102&lt;$A$9,Raw!S102,-999),-999),-999),-999),-999),-999)</f>
        <v>0.40386699999999998</v>
      </c>
      <c r="M102" s="9">
        <f>Raw!Q102</f>
        <v>0.94950599999999996</v>
      </c>
      <c r="N102" s="9">
        <f>IF(Raw!$G102&gt;$C$8,IF(Raw!$Q102&gt;$C$8,IF(Raw!$N102&gt;$C$9,IF(Raw!$N102&lt;$A$9,IF(Raw!$X102&gt;$C$9,IF(Raw!$X102&lt;$A$9,Raw!V102,-999),-999),-999),-999),-999),-999)</f>
        <v>669.1</v>
      </c>
      <c r="O102" s="9">
        <f>IF(Raw!$G102&gt;$C$8,IF(Raw!$Q102&gt;$C$8,IF(Raw!$N102&gt;$C$9,IF(Raw!$N102&lt;$A$9,IF(Raw!$X102&gt;$C$9,IF(Raw!$X102&lt;$A$9,Raw!W102,-999),-999),-999),-999),-999),-999)</f>
        <v>0.110469</v>
      </c>
      <c r="P102" s="9">
        <f>IF(Raw!$G102&gt;$C$8,IF(Raw!$Q102&gt;$C$8,IF(Raw!$N102&gt;$C$9,IF(Raw!$N102&lt;$A$9,IF(Raw!$X102&gt;$C$9,IF(Raw!$X102&lt;$A$9,Raw!X102,-999),-999),-999),-999),-999),-999)</f>
        <v>462</v>
      </c>
      <c r="R102" s="9">
        <f t="shared" si="20"/>
        <v>0.13127</v>
      </c>
      <c r="S102" s="9">
        <f t="shared" si="21"/>
        <v>0.31971143893285014</v>
      </c>
      <c r="T102" s="9">
        <f t="shared" si="22"/>
        <v>0.148453</v>
      </c>
      <c r="U102" s="9">
        <f t="shared" si="23"/>
        <v>0.36757893068757785</v>
      </c>
      <c r="V102" s="15">
        <f t="shared" si="16"/>
        <v>0.107428622</v>
      </c>
      <c r="X102" s="11">
        <f t="shared" si="24"/>
        <v>0</v>
      </c>
      <c r="Y102" s="11">
        <f t="shared" si="25"/>
        <v>5.582E-18</v>
      </c>
      <c r="Z102" s="11">
        <f t="shared" si="26"/>
        <v>4.7199999999999998E-4</v>
      </c>
      <c r="AA102" s="16">
        <f t="shared" si="27"/>
        <v>0</v>
      </c>
      <c r="AB102" s="9">
        <f t="shared" si="17"/>
        <v>0.25541399999999997</v>
      </c>
      <c r="AC102" s="9">
        <f t="shared" si="18"/>
        <v>1</v>
      </c>
      <c r="AD102" s="15">
        <f t="shared" si="19"/>
        <v>0</v>
      </c>
      <c r="AE102" s="3">
        <f t="shared" si="28"/>
        <v>672.0727999999998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0.15112268518518518</v>
      </c>
      <c r="C103" s="15">
        <f>Raw!C103</f>
        <v>56.3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0.29112700000000002</v>
      </c>
      <c r="F103" s="9">
        <f>IF(Raw!$G103&gt;$C$8,IF(Raw!$Q103&gt;$C$8,IF(Raw!$N103&gt;$C$9,IF(Raw!$N103&lt;$A$9,IF(Raw!$X103&gt;$C$9,IF(Raw!$X103&lt;$A$9,Raw!I103,-999),-999),-999),-999),-999),-999)</f>
        <v>0.42986600000000003</v>
      </c>
      <c r="G103" s="9">
        <f>Raw!G103</f>
        <v>0.95879199999999998</v>
      </c>
      <c r="H103" s="9">
        <f>IF(Raw!$G103&gt;$C$8,IF(Raw!$Q103&gt;$C$8,IF(Raw!$N103&gt;$C$9,IF(Raw!$N103&lt;$A$9,IF(Raw!$X103&gt;$C$9,IF(Raw!$X103&lt;$A$9,Raw!L103,-999),-999),-999),-999),-999),-999)</f>
        <v>511.9</v>
      </c>
      <c r="I103" s="9">
        <f>IF(Raw!$G103&gt;$C$8,IF(Raw!$Q103&gt;$C$8,IF(Raw!$N103&gt;$C$9,IF(Raw!$N103&lt;$A$9,IF(Raw!$X103&gt;$C$9,IF(Raw!$X103&lt;$A$9,Raw!M103,-999),-999),-999),-999),-999),-999)</f>
        <v>8.4961999999999996E-2</v>
      </c>
      <c r="J103" s="9">
        <f>IF(Raw!$G103&gt;$C$8,IF(Raw!$Q103&gt;$C$8,IF(Raw!$N103&gt;$C$9,IF(Raw!$N103&lt;$A$9,IF(Raw!$X103&gt;$C$9,IF(Raw!$X103&lt;$A$9,Raw!N103,-999),-999),-999),-999),-999),-999)</f>
        <v>508</v>
      </c>
      <c r="K103" s="9">
        <f>IF(Raw!$G103&gt;$C$8,IF(Raw!$Q103&gt;$C$8,IF(Raw!$N103&gt;$C$9,IF(Raw!$N103&lt;$A$9,IF(Raw!$X103&gt;$C$9,IF(Raw!$X103&lt;$A$9,Raw!R103,-999),-999),-999),-999),-999),-999)</f>
        <v>0.27634999999999998</v>
      </c>
      <c r="L103" s="9">
        <f>IF(Raw!$G103&gt;$C$8,IF(Raw!$Q103&gt;$C$8,IF(Raw!$N103&gt;$C$9,IF(Raw!$N103&lt;$A$9,IF(Raw!$X103&gt;$C$9,IF(Raw!$X103&lt;$A$9,Raw!S103,-999),-999),-999),-999),-999),-999)</f>
        <v>0.42799199999999998</v>
      </c>
      <c r="M103" s="9">
        <f>Raw!Q103</f>
        <v>0.95097900000000002</v>
      </c>
      <c r="N103" s="9">
        <f>IF(Raw!$G103&gt;$C$8,IF(Raw!$Q103&gt;$C$8,IF(Raw!$N103&gt;$C$9,IF(Raw!$N103&lt;$A$9,IF(Raw!$X103&gt;$C$9,IF(Raw!$X103&lt;$A$9,Raw!V103,-999),-999),-999),-999),-999),-999)</f>
        <v>493.7</v>
      </c>
      <c r="O103" s="9">
        <f>IF(Raw!$G103&gt;$C$8,IF(Raw!$Q103&gt;$C$8,IF(Raw!$N103&gt;$C$9,IF(Raw!$N103&lt;$A$9,IF(Raw!$X103&gt;$C$9,IF(Raw!$X103&lt;$A$9,Raw!W103,-999),-999),-999),-999),-999),-999)</f>
        <v>2.5999999999999998E-5</v>
      </c>
      <c r="P103" s="9">
        <f>IF(Raw!$G103&gt;$C$8,IF(Raw!$Q103&gt;$C$8,IF(Raw!$N103&gt;$C$9,IF(Raw!$N103&lt;$A$9,IF(Raw!$X103&gt;$C$9,IF(Raw!$X103&lt;$A$9,Raw!X103,-999),-999),-999),-999),-999),-999)</f>
        <v>450</v>
      </c>
      <c r="R103" s="9">
        <f t="shared" si="20"/>
        <v>0.138739</v>
      </c>
      <c r="S103" s="9">
        <f t="shared" si="21"/>
        <v>0.32274941493395615</v>
      </c>
      <c r="T103" s="9">
        <f t="shared" si="22"/>
        <v>0.151642</v>
      </c>
      <c r="U103" s="9">
        <f t="shared" si="23"/>
        <v>0.35431036094132601</v>
      </c>
      <c r="V103" s="15">
        <f t="shared" si="16"/>
        <v>0.113845872</v>
      </c>
      <c r="X103" s="11">
        <f t="shared" si="24"/>
        <v>0</v>
      </c>
      <c r="Y103" s="11">
        <f t="shared" si="25"/>
        <v>5.1189999999999995E-18</v>
      </c>
      <c r="Z103" s="11">
        <f t="shared" si="26"/>
        <v>5.0799999999999999E-4</v>
      </c>
      <c r="AA103" s="16">
        <f t="shared" si="27"/>
        <v>0</v>
      </c>
      <c r="AB103" s="9">
        <f t="shared" si="17"/>
        <v>0.27634999999999998</v>
      </c>
      <c r="AC103" s="9">
        <f t="shared" si="18"/>
        <v>1</v>
      </c>
      <c r="AD103" s="15">
        <f t="shared" si="19"/>
        <v>0</v>
      </c>
      <c r="AE103" s="3">
        <f t="shared" si="28"/>
        <v>616.32759999999973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0.15118055555555557</v>
      </c>
      <c r="C104" s="15">
        <f>Raw!C104</f>
        <v>57.6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0.28749200000000003</v>
      </c>
      <c r="F104" s="9">
        <f>IF(Raw!$G104&gt;$C$8,IF(Raw!$Q104&gt;$C$8,IF(Raw!$N104&gt;$C$9,IF(Raw!$N104&lt;$A$9,IF(Raw!$X104&gt;$C$9,IF(Raw!$X104&lt;$A$9,Raw!I104,-999),-999),-999),-999),-999),-999)</f>
        <v>0.42945699999999998</v>
      </c>
      <c r="G104" s="9">
        <f>Raw!G104</f>
        <v>0.95566700000000004</v>
      </c>
      <c r="H104" s="9">
        <f>IF(Raw!$G104&gt;$C$8,IF(Raw!$Q104&gt;$C$8,IF(Raw!$N104&gt;$C$9,IF(Raw!$N104&lt;$A$9,IF(Raw!$X104&gt;$C$9,IF(Raw!$X104&lt;$A$9,Raw!L104,-999),-999),-999),-999),-999),-999)</f>
        <v>572.5</v>
      </c>
      <c r="I104" s="9">
        <f>IF(Raw!$G104&gt;$C$8,IF(Raw!$Q104&gt;$C$8,IF(Raw!$N104&gt;$C$9,IF(Raw!$N104&lt;$A$9,IF(Raw!$X104&gt;$C$9,IF(Raw!$X104&lt;$A$9,Raw!M104,-999),-999),-999),-999),-999),-999)</f>
        <v>0.223797</v>
      </c>
      <c r="J104" s="9">
        <f>IF(Raw!$G104&gt;$C$8,IF(Raw!$Q104&gt;$C$8,IF(Raw!$N104&gt;$C$9,IF(Raw!$N104&lt;$A$9,IF(Raw!$X104&gt;$C$9,IF(Raw!$X104&lt;$A$9,Raw!N104,-999),-999),-999),-999),-999),-999)</f>
        <v>463</v>
      </c>
      <c r="K104" s="9">
        <f>IF(Raw!$G104&gt;$C$8,IF(Raw!$Q104&gt;$C$8,IF(Raw!$N104&gt;$C$9,IF(Raw!$N104&lt;$A$9,IF(Raw!$X104&gt;$C$9,IF(Raw!$X104&lt;$A$9,Raw!R104,-999),-999),-999),-999),-999),-999)</f>
        <v>0.27434399999999998</v>
      </c>
      <c r="L104" s="9">
        <f>IF(Raw!$G104&gt;$C$8,IF(Raw!$Q104&gt;$C$8,IF(Raw!$N104&gt;$C$9,IF(Raw!$N104&lt;$A$9,IF(Raw!$X104&gt;$C$9,IF(Raw!$X104&lt;$A$9,Raw!S104,-999),-999),-999),-999),-999),-999)</f>
        <v>0.42799300000000001</v>
      </c>
      <c r="M104" s="9">
        <f>Raw!Q104</f>
        <v>0.94021600000000005</v>
      </c>
      <c r="N104" s="9">
        <f>IF(Raw!$G104&gt;$C$8,IF(Raw!$Q104&gt;$C$8,IF(Raw!$N104&gt;$C$9,IF(Raw!$N104&lt;$A$9,IF(Raw!$X104&gt;$C$9,IF(Raw!$X104&lt;$A$9,Raw!V104,-999),-999),-999),-999),-999),-999)</f>
        <v>502.7</v>
      </c>
      <c r="O104" s="9">
        <f>IF(Raw!$G104&gt;$C$8,IF(Raw!$Q104&gt;$C$8,IF(Raw!$N104&gt;$C$9,IF(Raw!$N104&lt;$A$9,IF(Raw!$X104&gt;$C$9,IF(Raw!$X104&lt;$A$9,Raw!W104,-999),-999),-999),-999),-999),-999)</f>
        <v>3.8999999999999999E-5</v>
      </c>
      <c r="P104" s="9">
        <f>IF(Raw!$G104&gt;$C$8,IF(Raw!$Q104&gt;$C$8,IF(Raw!$N104&gt;$C$9,IF(Raw!$N104&lt;$A$9,IF(Raw!$X104&gt;$C$9,IF(Raw!$X104&lt;$A$9,Raw!X104,-999),-999),-999),-999),-999),-999)</f>
        <v>441</v>
      </c>
      <c r="R104" s="9">
        <f t="shared" si="20"/>
        <v>0.14196499999999995</v>
      </c>
      <c r="S104" s="9">
        <f t="shared" si="21"/>
        <v>0.33056860174592556</v>
      </c>
      <c r="T104" s="9">
        <f t="shared" si="22"/>
        <v>0.15364900000000004</v>
      </c>
      <c r="U104" s="9">
        <f t="shared" si="23"/>
        <v>0.3589988621309228</v>
      </c>
      <c r="V104" s="15">
        <f t="shared" si="16"/>
        <v>0.11384613800000001</v>
      </c>
      <c r="X104" s="11">
        <f t="shared" si="24"/>
        <v>0</v>
      </c>
      <c r="Y104" s="11">
        <f t="shared" si="25"/>
        <v>5.725E-18</v>
      </c>
      <c r="Z104" s="11">
        <f t="shared" si="26"/>
        <v>4.6299999999999998E-4</v>
      </c>
      <c r="AA104" s="16">
        <f t="shared" si="27"/>
        <v>0</v>
      </c>
      <c r="AB104" s="9">
        <f t="shared" si="17"/>
        <v>0.27434399999999998</v>
      </c>
      <c r="AC104" s="9">
        <f t="shared" si="18"/>
        <v>1</v>
      </c>
      <c r="AD104" s="15">
        <f t="shared" si="19"/>
        <v>0</v>
      </c>
      <c r="AE104" s="3">
        <f t="shared" si="28"/>
        <v>689.28999999999985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0.15123842592592593</v>
      </c>
      <c r="C105" s="15">
        <f>Raw!C105</f>
        <v>58.1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0.287302</v>
      </c>
      <c r="F105" s="9">
        <f>IF(Raw!$G105&gt;$C$8,IF(Raw!$Q105&gt;$C$8,IF(Raw!$N105&gt;$C$9,IF(Raw!$N105&lt;$A$9,IF(Raw!$X105&gt;$C$9,IF(Raw!$X105&lt;$A$9,Raw!I105,-999),-999),-999),-999),-999),-999)</f>
        <v>0.43827300000000002</v>
      </c>
      <c r="G105" s="9">
        <f>Raw!G105</f>
        <v>0.93678799999999995</v>
      </c>
      <c r="H105" s="9">
        <f>IF(Raw!$G105&gt;$C$8,IF(Raw!$Q105&gt;$C$8,IF(Raw!$N105&gt;$C$9,IF(Raw!$N105&lt;$A$9,IF(Raw!$X105&gt;$C$9,IF(Raw!$X105&lt;$A$9,Raw!L105,-999),-999),-999),-999),-999),-999)</f>
        <v>540.29999999999995</v>
      </c>
      <c r="I105" s="9">
        <f>IF(Raw!$G105&gt;$C$8,IF(Raw!$Q105&gt;$C$8,IF(Raw!$N105&gt;$C$9,IF(Raw!$N105&lt;$A$9,IF(Raw!$X105&gt;$C$9,IF(Raw!$X105&lt;$A$9,Raw!M105,-999),-999),-999),-999),-999),-999)</f>
        <v>2.0999999999999999E-5</v>
      </c>
      <c r="J105" s="9">
        <f>IF(Raw!$G105&gt;$C$8,IF(Raw!$Q105&gt;$C$8,IF(Raw!$N105&gt;$C$9,IF(Raw!$N105&lt;$A$9,IF(Raw!$X105&gt;$C$9,IF(Raw!$X105&lt;$A$9,Raw!N105,-999),-999),-999),-999),-999),-999)</f>
        <v>532</v>
      </c>
      <c r="K105" s="9">
        <f>IF(Raw!$G105&gt;$C$8,IF(Raw!$Q105&gt;$C$8,IF(Raw!$N105&gt;$C$9,IF(Raw!$N105&lt;$A$9,IF(Raw!$X105&gt;$C$9,IF(Raw!$X105&lt;$A$9,Raw!R105,-999),-999),-999),-999),-999),-999)</f>
        <v>0.28030100000000002</v>
      </c>
      <c r="L105" s="9">
        <f>IF(Raw!$G105&gt;$C$8,IF(Raw!$Q105&gt;$C$8,IF(Raw!$N105&gt;$C$9,IF(Raw!$N105&lt;$A$9,IF(Raw!$X105&gt;$C$9,IF(Raw!$X105&lt;$A$9,Raw!S105,-999),-999),-999),-999),-999),-999)</f>
        <v>0.42758400000000002</v>
      </c>
      <c r="M105" s="9">
        <f>Raw!Q105</f>
        <v>0.96939699999999995</v>
      </c>
      <c r="N105" s="9">
        <f>IF(Raw!$G105&gt;$C$8,IF(Raw!$Q105&gt;$C$8,IF(Raw!$N105&gt;$C$9,IF(Raw!$N105&lt;$A$9,IF(Raw!$X105&gt;$C$9,IF(Raw!$X105&lt;$A$9,Raw!V105,-999),-999),-999),-999),-999),-999)</f>
        <v>506.9</v>
      </c>
      <c r="O105" s="9">
        <f>IF(Raw!$G105&gt;$C$8,IF(Raw!$Q105&gt;$C$8,IF(Raw!$N105&gt;$C$9,IF(Raw!$N105&lt;$A$9,IF(Raw!$X105&gt;$C$9,IF(Raw!$X105&lt;$A$9,Raw!W105,-999),-999),-999),-999),-999),-999)</f>
        <v>1.1E-5</v>
      </c>
      <c r="P105" s="9">
        <f>IF(Raw!$G105&gt;$C$8,IF(Raw!$Q105&gt;$C$8,IF(Raw!$N105&gt;$C$9,IF(Raw!$N105&lt;$A$9,IF(Raw!$X105&gt;$C$9,IF(Raw!$X105&lt;$A$9,Raw!X105,-999),-999),-999),-999),-999),-999)</f>
        <v>529</v>
      </c>
      <c r="R105" s="9">
        <f t="shared" si="20"/>
        <v>0.15097100000000002</v>
      </c>
      <c r="S105" s="9">
        <f t="shared" si="21"/>
        <v>0.34446794577808809</v>
      </c>
      <c r="T105" s="9">
        <f t="shared" si="22"/>
        <v>0.147283</v>
      </c>
      <c r="U105" s="9">
        <f t="shared" si="23"/>
        <v>0.34445395524622058</v>
      </c>
      <c r="V105" s="15">
        <f t="shared" si="16"/>
        <v>0.11373734400000002</v>
      </c>
      <c r="X105" s="11">
        <f t="shared" si="24"/>
        <v>0</v>
      </c>
      <c r="Y105" s="11">
        <f t="shared" si="25"/>
        <v>5.4029999999999989E-18</v>
      </c>
      <c r="Z105" s="11">
        <f t="shared" si="26"/>
        <v>5.3200000000000003E-4</v>
      </c>
      <c r="AA105" s="16">
        <f t="shared" si="27"/>
        <v>0</v>
      </c>
      <c r="AB105" s="9">
        <f t="shared" si="17"/>
        <v>0.28030100000000002</v>
      </c>
      <c r="AC105" s="9">
        <f t="shared" si="18"/>
        <v>1</v>
      </c>
      <c r="AD105" s="15">
        <f t="shared" si="19"/>
        <v>0</v>
      </c>
      <c r="AE105" s="3">
        <f t="shared" si="28"/>
        <v>650.52119999999968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0.15129629629629629</v>
      </c>
      <c r="C106" s="15">
        <f>Raw!C106</f>
        <v>59.2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0.300844</v>
      </c>
      <c r="F106" s="9">
        <f>IF(Raw!$G106&gt;$C$8,IF(Raw!$Q106&gt;$C$8,IF(Raw!$N106&gt;$C$9,IF(Raw!$N106&lt;$A$9,IF(Raw!$X106&gt;$C$9,IF(Raw!$X106&lt;$A$9,Raw!I106,-999),-999),-999),-999),-999),-999)</f>
        <v>0.44654700000000003</v>
      </c>
      <c r="G106" s="9">
        <f>Raw!G106</f>
        <v>0.953206</v>
      </c>
      <c r="H106" s="9">
        <f>IF(Raw!$G106&gt;$C$8,IF(Raw!$Q106&gt;$C$8,IF(Raw!$N106&gt;$C$9,IF(Raw!$N106&lt;$A$9,IF(Raw!$X106&gt;$C$9,IF(Raw!$X106&lt;$A$9,Raw!L106,-999),-999),-999),-999),-999),-999)</f>
        <v>506.8</v>
      </c>
      <c r="I106" s="9">
        <f>IF(Raw!$G106&gt;$C$8,IF(Raw!$Q106&gt;$C$8,IF(Raw!$N106&gt;$C$9,IF(Raw!$N106&lt;$A$9,IF(Raw!$X106&gt;$C$9,IF(Raw!$X106&lt;$A$9,Raw!M106,-999),-999),-999),-999),-999),-999)</f>
        <v>9.9999999999999995E-7</v>
      </c>
      <c r="J106" s="9">
        <f>IF(Raw!$G106&gt;$C$8,IF(Raw!$Q106&gt;$C$8,IF(Raw!$N106&gt;$C$9,IF(Raw!$N106&lt;$A$9,IF(Raw!$X106&gt;$C$9,IF(Raw!$X106&lt;$A$9,Raw!N106,-999),-999),-999),-999),-999),-999)</f>
        <v>462</v>
      </c>
      <c r="K106" s="9">
        <f>IF(Raw!$G106&gt;$C$8,IF(Raw!$Q106&gt;$C$8,IF(Raw!$N106&gt;$C$9,IF(Raw!$N106&lt;$A$9,IF(Raw!$X106&gt;$C$9,IF(Raw!$X106&lt;$A$9,Raw!R106,-999),-999),-999),-999),-999),-999)</f>
        <v>0.27809200000000001</v>
      </c>
      <c r="L106" s="9">
        <f>IF(Raw!$G106&gt;$C$8,IF(Raw!$Q106&gt;$C$8,IF(Raw!$N106&gt;$C$9,IF(Raw!$N106&lt;$A$9,IF(Raw!$X106&gt;$C$9,IF(Raw!$X106&lt;$A$9,Raw!S106,-999),-999),-999),-999),-999),-999)</f>
        <v>0.43513400000000002</v>
      </c>
      <c r="M106" s="9">
        <f>Raw!Q106</f>
        <v>0.94393899999999997</v>
      </c>
      <c r="N106" s="9">
        <f>IF(Raw!$G106&gt;$C$8,IF(Raw!$Q106&gt;$C$8,IF(Raw!$N106&gt;$C$9,IF(Raw!$N106&lt;$A$9,IF(Raw!$X106&gt;$C$9,IF(Raw!$X106&lt;$A$9,Raw!V106,-999),-999),-999),-999),-999),-999)</f>
        <v>496.2</v>
      </c>
      <c r="O106" s="9">
        <f>IF(Raw!$G106&gt;$C$8,IF(Raw!$Q106&gt;$C$8,IF(Raw!$N106&gt;$C$9,IF(Raw!$N106&lt;$A$9,IF(Raw!$X106&gt;$C$9,IF(Raw!$X106&lt;$A$9,Raw!W106,-999),-999),-999),-999),-999),-999)</f>
        <v>5.4098E-2</v>
      </c>
      <c r="P106" s="9">
        <f>IF(Raw!$G106&gt;$C$8,IF(Raw!$Q106&gt;$C$8,IF(Raw!$N106&gt;$C$9,IF(Raw!$N106&lt;$A$9,IF(Raw!$X106&gt;$C$9,IF(Raw!$X106&lt;$A$9,Raw!X106,-999),-999),-999),-999),-999),-999)</f>
        <v>439</v>
      </c>
      <c r="R106" s="9">
        <f t="shared" si="20"/>
        <v>0.14570300000000003</v>
      </c>
      <c r="S106" s="9">
        <f t="shared" si="21"/>
        <v>0.32628816227631136</v>
      </c>
      <c r="T106" s="9">
        <f t="shared" si="22"/>
        <v>0.15704200000000001</v>
      </c>
      <c r="U106" s="9">
        <f t="shared" si="23"/>
        <v>0.36090491664636642</v>
      </c>
      <c r="V106" s="15">
        <f t="shared" si="16"/>
        <v>0.11574564400000001</v>
      </c>
      <c r="X106" s="11">
        <f t="shared" si="24"/>
        <v>0</v>
      </c>
      <c r="Y106" s="11">
        <f t="shared" si="25"/>
        <v>5.0679999999999995E-18</v>
      </c>
      <c r="Z106" s="11">
        <f t="shared" si="26"/>
        <v>4.6199999999999995E-4</v>
      </c>
      <c r="AA106" s="16">
        <f t="shared" si="27"/>
        <v>0</v>
      </c>
      <c r="AB106" s="9">
        <f t="shared" si="17"/>
        <v>0.27809200000000001</v>
      </c>
      <c r="AC106" s="9">
        <f t="shared" si="18"/>
        <v>1</v>
      </c>
      <c r="AD106" s="15">
        <f t="shared" si="19"/>
        <v>0</v>
      </c>
      <c r="AE106" s="3">
        <f t="shared" si="28"/>
        <v>610.18719999999973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0.15135416666666668</v>
      </c>
      <c r="C107" s="15">
        <f>Raw!C107</f>
        <v>60.1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0.29913299999999998</v>
      </c>
      <c r="F107" s="9">
        <f>IF(Raw!$G107&gt;$C$8,IF(Raw!$Q107&gt;$C$8,IF(Raw!$N107&gt;$C$9,IF(Raw!$N107&lt;$A$9,IF(Raw!$X107&gt;$C$9,IF(Raw!$X107&lt;$A$9,Raw!I107,-999),-999),-999),-999),-999),-999)</f>
        <v>0.45196900000000001</v>
      </c>
      <c r="G107" s="9">
        <f>Raw!G107</f>
        <v>0.95476000000000005</v>
      </c>
      <c r="H107" s="9">
        <f>IF(Raw!$G107&gt;$C$8,IF(Raw!$Q107&gt;$C$8,IF(Raw!$N107&gt;$C$9,IF(Raw!$N107&lt;$A$9,IF(Raw!$X107&gt;$C$9,IF(Raw!$X107&lt;$A$9,Raw!L107,-999),-999),-999),-999),-999),-999)</f>
        <v>547.70000000000005</v>
      </c>
      <c r="I107" s="9">
        <f>IF(Raw!$G107&gt;$C$8,IF(Raw!$Q107&gt;$C$8,IF(Raw!$N107&gt;$C$9,IF(Raw!$N107&lt;$A$9,IF(Raw!$X107&gt;$C$9,IF(Raw!$X107&lt;$A$9,Raw!M107,-999),-999),-999),-999),-999),-999)</f>
        <v>7.9999999999999996E-6</v>
      </c>
      <c r="J107" s="9">
        <f>IF(Raw!$G107&gt;$C$8,IF(Raw!$Q107&gt;$C$8,IF(Raw!$N107&gt;$C$9,IF(Raw!$N107&lt;$A$9,IF(Raw!$X107&gt;$C$9,IF(Raw!$X107&lt;$A$9,Raw!N107,-999),-999),-999),-999),-999),-999)</f>
        <v>462</v>
      </c>
      <c r="K107" s="9">
        <f>IF(Raw!$G107&gt;$C$8,IF(Raw!$Q107&gt;$C$8,IF(Raw!$N107&gt;$C$9,IF(Raw!$N107&lt;$A$9,IF(Raw!$X107&gt;$C$9,IF(Raw!$X107&lt;$A$9,Raw!R107,-999),-999),-999),-999),-999),-999)</f>
        <v>0.27806999999999998</v>
      </c>
      <c r="L107" s="9">
        <f>IF(Raw!$G107&gt;$C$8,IF(Raw!$Q107&gt;$C$8,IF(Raw!$N107&gt;$C$9,IF(Raw!$N107&lt;$A$9,IF(Raw!$X107&gt;$C$9,IF(Raw!$X107&lt;$A$9,Raw!S107,-999),-999),-999),-999),-999),-999)</f>
        <v>0.43224400000000002</v>
      </c>
      <c r="M107" s="9">
        <f>Raw!Q107</f>
        <v>0.93940999999999997</v>
      </c>
      <c r="N107" s="9">
        <f>IF(Raw!$G107&gt;$C$8,IF(Raw!$Q107&gt;$C$8,IF(Raw!$N107&gt;$C$9,IF(Raw!$N107&lt;$A$9,IF(Raw!$X107&gt;$C$9,IF(Raw!$X107&lt;$A$9,Raw!V107,-999),-999),-999),-999),-999),-999)</f>
        <v>496.3</v>
      </c>
      <c r="O107" s="9">
        <f>IF(Raw!$G107&gt;$C$8,IF(Raw!$Q107&gt;$C$8,IF(Raw!$N107&gt;$C$9,IF(Raw!$N107&lt;$A$9,IF(Raw!$X107&gt;$C$9,IF(Raw!$X107&lt;$A$9,Raw!W107,-999),-999),-999),-999),-999),-999)</f>
        <v>1.9999999999999999E-6</v>
      </c>
      <c r="P107" s="9">
        <f>IF(Raw!$G107&gt;$C$8,IF(Raw!$Q107&gt;$C$8,IF(Raw!$N107&gt;$C$9,IF(Raw!$N107&lt;$A$9,IF(Raw!$X107&gt;$C$9,IF(Raw!$X107&lt;$A$9,Raw!X107,-999),-999),-999),-999),-999),-999)</f>
        <v>509</v>
      </c>
      <c r="R107" s="9">
        <f t="shared" si="20"/>
        <v>0.15283600000000003</v>
      </c>
      <c r="S107" s="9">
        <f t="shared" si="21"/>
        <v>0.33815593547345069</v>
      </c>
      <c r="T107" s="9">
        <f t="shared" si="22"/>
        <v>0.15417400000000003</v>
      </c>
      <c r="U107" s="9">
        <f t="shared" si="23"/>
        <v>0.35668279952989523</v>
      </c>
      <c r="V107" s="15">
        <f t="shared" si="16"/>
        <v>0.114976904</v>
      </c>
      <c r="X107" s="11">
        <f t="shared" si="24"/>
        <v>0</v>
      </c>
      <c r="Y107" s="11">
        <f t="shared" si="25"/>
        <v>5.4770000000000002E-18</v>
      </c>
      <c r="Z107" s="11">
        <f t="shared" si="26"/>
        <v>4.6199999999999995E-4</v>
      </c>
      <c r="AA107" s="16">
        <f t="shared" si="27"/>
        <v>0</v>
      </c>
      <c r="AB107" s="9">
        <f t="shared" si="17"/>
        <v>0.27806999999999998</v>
      </c>
      <c r="AC107" s="9">
        <f t="shared" si="18"/>
        <v>1</v>
      </c>
      <c r="AD107" s="15">
        <f t="shared" si="19"/>
        <v>0</v>
      </c>
      <c r="AE107" s="3">
        <f t="shared" si="28"/>
        <v>659.43079999999986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0.15140046296296297</v>
      </c>
      <c r="C108" s="15">
        <f>Raw!C108</f>
        <v>60.6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0.302757</v>
      </c>
      <c r="F108" s="9">
        <f>IF(Raw!$G108&gt;$C$8,IF(Raw!$Q108&gt;$C$8,IF(Raw!$N108&gt;$C$9,IF(Raw!$N108&lt;$A$9,IF(Raw!$X108&gt;$C$9,IF(Raw!$X108&lt;$A$9,Raw!I108,-999),-999),-999),-999),-999),-999)</f>
        <v>0.46376299999999998</v>
      </c>
      <c r="G108" s="9">
        <f>Raw!G108</f>
        <v>0.95240999999999998</v>
      </c>
      <c r="H108" s="9">
        <f>IF(Raw!$G108&gt;$C$8,IF(Raw!$Q108&gt;$C$8,IF(Raw!$N108&gt;$C$9,IF(Raw!$N108&lt;$A$9,IF(Raw!$X108&gt;$C$9,IF(Raw!$X108&lt;$A$9,Raw!L108,-999),-999),-999),-999),-999),-999)</f>
        <v>528.79999999999995</v>
      </c>
      <c r="I108" s="9">
        <f>IF(Raw!$G108&gt;$C$8,IF(Raw!$Q108&gt;$C$8,IF(Raw!$N108&gt;$C$9,IF(Raw!$N108&lt;$A$9,IF(Raw!$X108&gt;$C$9,IF(Raw!$X108&lt;$A$9,Raw!M108,-999),-999),-999),-999),-999),-999)</f>
        <v>2.92E-4</v>
      </c>
      <c r="J108" s="9">
        <f>IF(Raw!$G108&gt;$C$8,IF(Raw!$Q108&gt;$C$8,IF(Raw!$N108&gt;$C$9,IF(Raw!$N108&lt;$A$9,IF(Raw!$X108&gt;$C$9,IF(Raw!$X108&lt;$A$9,Raw!N108,-999),-999),-999),-999),-999),-999)</f>
        <v>734</v>
      </c>
      <c r="K108" s="9">
        <f>IF(Raw!$G108&gt;$C$8,IF(Raw!$Q108&gt;$C$8,IF(Raw!$N108&gt;$C$9,IF(Raw!$N108&lt;$A$9,IF(Raw!$X108&gt;$C$9,IF(Raw!$X108&lt;$A$9,Raw!R108,-999),-999),-999),-999),-999),-999)</f>
        <v>0.29619200000000001</v>
      </c>
      <c r="L108" s="9">
        <f>IF(Raw!$G108&gt;$C$8,IF(Raw!$Q108&gt;$C$8,IF(Raw!$N108&gt;$C$9,IF(Raw!$N108&lt;$A$9,IF(Raw!$X108&gt;$C$9,IF(Raw!$X108&lt;$A$9,Raw!S108,-999),-999),-999),-999),-999),-999)</f>
        <v>0.44906099999999999</v>
      </c>
      <c r="M108" s="9">
        <f>Raw!Q108</f>
        <v>0.95693499999999998</v>
      </c>
      <c r="N108" s="9">
        <f>IF(Raw!$G108&gt;$C$8,IF(Raw!$Q108&gt;$C$8,IF(Raw!$N108&gt;$C$9,IF(Raw!$N108&lt;$A$9,IF(Raw!$X108&gt;$C$9,IF(Raw!$X108&lt;$A$9,Raw!V108,-999),-999),-999),-999),-999),-999)</f>
        <v>485.2</v>
      </c>
      <c r="O108" s="9">
        <f>IF(Raw!$G108&gt;$C$8,IF(Raw!$Q108&gt;$C$8,IF(Raw!$N108&gt;$C$9,IF(Raw!$N108&lt;$A$9,IF(Raw!$X108&gt;$C$9,IF(Raw!$X108&lt;$A$9,Raw!W108,-999),-999),-999),-999),-999),-999)</f>
        <v>6.2000000000000003E-5</v>
      </c>
      <c r="P108" s="9">
        <f>IF(Raw!$G108&gt;$C$8,IF(Raw!$Q108&gt;$C$8,IF(Raw!$N108&gt;$C$9,IF(Raw!$N108&lt;$A$9,IF(Raw!$X108&gt;$C$9,IF(Raw!$X108&lt;$A$9,Raw!X108,-999),-999),-999),-999),-999),-999)</f>
        <v>376</v>
      </c>
      <c r="R108" s="9">
        <f t="shared" si="20"/>
        <v>0.16100599999999998</v>
      </c>
      <c r="S108" s="9">
        <f t="shared" si="21"/>
        <v>0.34717301725234656</v>
      </c>
      <c r="T108" s="9">
        <f t="shared" si="22"/>
        <v>0.15286899999999998</v>
      </c>
      <c r="U108" s="9">
        <f t="shared" si="23"/>
        <v>0.34041923034955157</v>
      </c>
      <c r="V108" s="15">
        <f t="shared" si="16"/>
        <v>0.11945022600000001</v>
      </c>
      <c r="X108" s="11">
        <f t="shared" si="24"/>
        <v>0</v>
      </c>
      <c r="Y108" s="11">
        <f t="shared" si="25"/>
        <v>5.2879999999999991E-18</v>
      </c>
      <c r="Z108" s="11">
        <f t="shared" si="26"/>
        <v>7.3399999999999995E-4</v>
      </c>
      <c r="AA108" s="16">
        <f t="shared" si="27"/>
        <v>0</v>
      </c>
      <c r="AB108" s="9">
        <f t="shared" si="17"/>
        <v>0.29619200000000001</v>
      </c>
      <c r="AC108" s="9">
        <f t="shared" si="18"/>
        <v>1</v>
      </c>
      <c r="AD108" s="15">
        <f t="shared" si="19"/>
        <v>0</v>
      </c>
      <c r="AE108" s="3">
        <f t="shared" si="28"/>
        <v>636.67519999999968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0.15145833333333333</v>
      </c>
      <c r="C109" s="15">
        <f>Raw!C109</f>
        <v>61.7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0.31249399999999999</v>
      </c>
      <c r="F109" s="9">
        <f>IF(Raw!$G109&gt;$C$8,IF(Raw!$Q109&gt;$C$8,IF(Raw!$N109&gt;$C$9,IF(Raw!$N109&lt;$A$9,IF(Raw!$X109&gt;$C$9,IF(Raw!$X109&lt;$A$9,Raw!I109,-999),-999),-999),-999),-999),-999)</f>
        <v>0.47137200000000001</v>
      </c>
      <c r="G109" s="9">
        <f>Raw!G109</f>
        <v>0.95750500000000005</v>
      </c>
      <c r="H109" s="9">
        <f>IF(Raw!$G109&gt;$C$8,IF(Raw!$Q109&gt;$C$8,IF(Raw!$N109&gt;$C$9,IF(Raw!$N109&lt;$A$9,IF(Raw!$X109&gt;$C$9,IF(Raw!$X109&lt;$A$9,Raw!L109,-999),-999),-999),-999),-999),-999)</f>
        <v>547.79999999999995</v>
      </c>
      <c r="I109" s="9">
        <f>IF(Raw!$G109&gt;$C$8,IF(Raw!$Q109&gt;$C$8,IF(Raw!$N109&gt;$C$9,IF(Raw!$N109&lt;$A$9,IF(Raw!$X109&gt;$C$9,IF(Raw!$X109&lt;$A$9,Raw!M109,-999),-999),-999),-999),-999),-999)</f>
        <v>6.0000000000000002E-6</v>
      </c>
      <c r="J109" s="9">
        <f>IF(Raw!$G109&gt;$C$8,IF(Raw!$Q109&gt;$C$8,IF(Raw!$N109&gt;$C$9,IF(Raw!$N109&lt;$A$9,IF(Raw!$X109&gt;$C$9,IF(Raw!$X109&lt;$A$9,Raw!N109,-999),-999),-999),-999),-999),-999)</f>
        <v>495</v>
      </c>
      <c r="K109" s="9">
        <f>IF(Raw!$G109&gt;$C$8,IF(Raw!$Q109&gt;$C$8,IF(Raw!$N109&gt;$C$9,IF(Raw!$N109&lt;$A$9,IF(Raw!$X109&gt;$C$9,IF(Raw!$X109&lt;$A$9,Raw!R109,-999),-999),-999),-999),-999),-999)</f>
        <v>0.30252099999999998</v>
      </c>
      <c r="L109" s="9">
        <f>IF(Raw!$G109&gt;$C$8,IF(Raw!$Q109&gt;$C$8,IF(Raw!$N109&gt;$C$9,IF(Raw!$N109&lt;$A$9,IF(Raw!$X109&gt;$C$9,IF(Raw!$X109&lt;$A$9,Raw!S109,-999),-999),-999),-999),-999),-999)</f>
        <v>0.46419700000000003</v>
      </c>
      <c r="M109" s="9">
        <f>Raw!Q109</f>
        <v>0.94039099999999998</v>
      </c>
      <c r="N109" s="9">
        <f>IF(Raw!$G109&gt;$C$8,IF(Raw!$Q109&gt;$C$8,IF(Raw!$N109&gt;$C$9,IF(Raw!$N109&lt;$A$9,IF(Raw!$X109&gt;$C$9,IF(Raw!$X109&lt;$A$9,Raw!V109,-999),-999),-999),-999),-999),-999)</f>
        <v>523</v>
      </c>
      <c r="O109" s="9">
        <f>IF(Raw!$G109&gt;$C$8,IF(Raw!$Q109&gt;$C$8,IF(Raw!$N109&gt;$C$9,IF(Raw!$N109&lt;$A$9,IF(Raw!$X109&gt;$C$9,IF(Raw!$X109&lt;$A$9,Raw!W109,-999),-999),-999),-999),-999),-999)</f>
        <v>6.0000000000000002E-6</v>
      </c>
      <c r="P109" s="9">
        <f>IF(Raw!$G109&gt;$C$8,IF(Raw!$Q109&gt;$C$8,IF(Raw!$N109&gt;$C$9,IF(Raw!$N109&lt;$A$9,IF(Raw!$X109&gt;$C$9,IF(Raw!$X109&lt;$A$9,Raw!X109,-999),-999),-999),-999),-999),-999)</f>
        <v>419</v>
      </c>
      <c r="R109" s="9">
        <f t="shared" si="20"/>
        <v>0.15887800000000002</v>
      </c>
      <c r="S109" s="9">
        <f t="shared" si="21"/>
        <v>0.33705438592024983</v>
      </c>
      <c r="T109" s="9">
        <f t="shared" si="22"/>
        <v>0.16167600000000004</v>
      </c>
      <c r="U109" s="9">
        <f t="shared" si="23"/>
        <v>0.34829178129113292</v>
      </c>
      <c r="V109" s="15">
        <f t="shared" si="16"/>
        <v>0.12347640200000001</v>
      </c>
      <c r="X109" s="11">
        <f t="shared" si="24"/>
        <v>0</v>
      </c>
      <c r="Y109" s="11">
        <f t="shared" si="25"/>
        <v>5.4779999999999989E-18</v>
      </c>
      <c r="Z109" s="11">
        <f t="shared" si="26"/>
        <v>4.95E-4</v>
      </c>
      <c r="AA109" s="16">
        <f t="shared" si="27"/>
        <v>0</v>
      </c>
      <c r="AB109" s="9">
        <f t="shared" si="17"/>
        <v>0.30252099999999998</v>
      </c>
      <c r="AC109" s="9">
        <f t="shared" si="18"/>
        <v>1</v>
      </c>
      <c r="AD109" s="15">
        <f t="shared" si="19"/>
        <v>0</v>
      </c>
      <c r="AE109" s="3">
        <f t="shared" si="28"/>
        <v>659.55119999999965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0.15151620370370369</v>
      </c>
      <c r="C110" s="15">
        <f>Raw!C110</f>
        <v>62.5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0.32725599999999999</v>
      </c>
      <c r="F110" s="9">
        <f>IF(Raw!$G110&gt;$C$8,IF(Raw!$Q110&gt;$C$8,IF(Raw!$N110&gt;$C$9,IF(Raw!$N110&lt;$A$9,IF(Raw!$X110&gt;$C$9,IF(Raw!$X110&lt;$A$9,Raw!I110,-999),-999),-999),-999),-999),-999)</f>
        <v>0.48667199999999999</v>
      </c>
      <c r="G110" s="9">
        <f>Raw!G110</f>
        <v>0.962754</v>
      </c>
      <c r="H110" s="9">
        <f>IF(Raw!$G110&gt;$C$8,IF(Raw!$Q110&gt;$C$8,IF(Raw!$N110&gt;$C$9,IF(Raw!$N110&lt;$A$9,IF(Raw!$X110&gt;$C$9,IF(Raw!$X110&lt;$A$9,Raw!L110,-999),-999),-999),-999),-999),-999)</f>
        <v>464.7</v>
      </c>
      <c r="I110" s="9">
        <f>IF(Raw!$G110&gt;$C$8,IF(Raw!$Q110&gt;$C$8,IF(Raw!$N110&gt;$C$9,IF(Raw!$N110&lt;$A$9,IF(Raw!$X110&gt;$C$9,IF(Raw!$X110&lt;$A$9,Raw!M110,-999),-999),-999),-999),-999),-999)</f>
        <v>3.0000000000000001E-6</v>
      </c>
      <c r="J110" s="9">
        <f>IF(Raw!$G110&gt;$C$8,IF(Raw!$Q110&gt;$C$8,IF(Raw!$N110&gt;$C$9,IF(Raw!$N110&lt;$A$9,IF(Raw!$X110&gt;$C$9,IF(Raw!$X110&lt;$A$9,Raw!N110,-999),-999),-999),-999),-999),-999)</f>
        <v>550</v>
      </c>
      <c r="K110" s="9">
        <f>IF(Raw!$G110&gt;$C$8,IF(Raw!$Q110&gt;$C$8,IF(Raw!$N110&gt;$C$9,IF(Raw!$N110&lt;$A$9,IF(Raw!$X110&gt;$C$9,IF(Raw!$X110&lt;$A$9,Raw!R110,-999),-999),-999),-999),-999),-999)</f>
        <v>0.30428500000000003</v>
      </c>
      <c r="L110" s="9">
        <f>IF(Raw!$G110&gt;$C$8,IF(Raw!$Q110&gt;$C$8,IF(Raw!$N110&gt;$C$9,IF(Raw!$N110&lt;$A$9,IF(Raw!$X110&gt;$C$9,IF(Raw!$X110&lt;$A$9,Raw!S110,-999),-999),-999),-999),-999),-999)</f>
        <v>0.47465000000000002</v>
      </c>
      <c r="M110" s="9">
        <f>Raw!Q110</f>
        <v>0.95299599999999995</v>
      </c>
      <c r="N110" s="9">
        <f>IF(Raw!$G110&gt;$C$8,IF(Raw!$Q110&gt;$C$8,IF(Raw!$N110&gt;$C$9,IF(Raw!$N110&lt;$A$9,IF(Raw!$X110&gt;$C$9,IF(Raw!$X110&lt;$A$9,Raw!V110,-999),-999),-999),-999),-999),-999)</f>
        <v>468.8</v>
      </c>
      <c r="O110" s="9">
        <f>IF(Raw!$G110&gt;$C$8,IF(Raw!$Q110&gt;$C$8,IF(Raw!$N110&gt;$C$9,IF(Raw!$N110&lt;$A$9,IF(Raw!$X110&gt;$C$9,IF(Raw!$X110&lt;$A$9,Raw!W110,-999),-999),-999),-999),-999),-999)</f>
        <v>6.9999999999999999E-6</v>
      </c>
      <c r="P110" s="9">
        <f>IF(Raw!$G110&gt;$C$8,IF(Raw!$Q110&gt;$C$8,IF(Raw!$N110&gt;$C$9,IF(Raw!$N110&lt;$A$9,IF(Raw!$X110&gt;$C$9,IF(Raw!$X110&lt;$A$9,Raw!X110,-999),-999),-999),-999),-999),-999)</f>
        <v>399</v>
      </c>
      <c r="R110" s="9">
        <f t="shared" si="20"/>
        <v>0.159416</v>
      </c>
      <c r="S110" s="9">
        <f t="shared" si="21"/>
        <v>0.32756353355031725</v>
      </c>
      <c r="T110" s="9">
        <f t="shared" si="22"/>
        <v>0.17036499999999999</v>
      </c>
      <c r="U110" s="9">
        <f t="shared" si="23"/>
        <v>0.35892763088591589</v>
      </c>
      <c r="V110" s="15">
        <f t="shared" si="16"/>
        <v>0.12625690000000001</v>
      </c>
      <c r="X110" s="11">
        <f t="shared" si="24"/>
        <v>0</v>
      </c>
      <c r="Y110" s="11">
        <f t="shared" si="25"/>
        <v>4.647E-18</v>
      </c>
      <c r="Z110" s="11">
        <f t="shared" si="26"/>
        <v>5.4999999999999992E-4</v>
      </c>
      <c r="AA110" s="16">
        <f t="shared" si="27"/>
        <v>0</v>
      </c>
      <c r="AB110" s="9">
        <f t="shared" si="17"/>
        <v>0.30428500000000003</v>
      </c>
      <c r="AC110" s="9">
        <f t="shared" si="18"/>
        <v>1</v>
      </c>
      <c r="AD110" s="15">
        <f t="shared" si="19"/>
        <v>0</v>
      </c>
      <c r="AE110" s="3">
        <f t="shared" si="28"/>
        <v>559.49879999999985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0.15157407407407408</v>
      </c>
      <c r="C111" s="15">
        <f>Raw!C111</f>
        <v>63.6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0.30897999999999998</v>
      </c>
      <c r="F111" s="9">
        <f>IF(Raw!$G111&gt;$C$8,IF(Raw!$Q111&gt;$C$8,IF(Raw!$N111&gt;$C$9,IF(Raw!$N111&lt;$A$9,IF(Raw!$X111&gt;$C$9,IF(Raw!$X111&lt;$A$9,Raw!I111,-999),-999),-999),-999),-999),-999)</f>
        <v>0.46781699999999998</v>
      </c>
      <c r="G111" s="9">
        <f>Raw!G111</f>
        <v>0.96089199999999997</v>
      </c>
      <c r="H111" s="9">
        <f>IF(Raw!$G111&gt;$C$8,IF(Raw!$Q111&gt;$C$8,IF(Raw!$N111&gt;$C$9,IF(Raw!$N111&lt;$A$9,IF(Raw!$X111&gt;$C$9,IF(Raw!$X111&lt;$A$9,Raw!L111,-999),-999),-999),-999),-999),-999)</f>
        <v>567.29999999999995</v>
      </c>
      <c r="I111" s="9">
        <f>IF(Raw!$G111&gt;$C$8,IF(Raw!$Q111&gt;$C$8,IF(Raw!$N111&gt;$C$9,IF(Raw!$N111&lt;$A$9,IF(Raw!$X111&gt;$C$9,IF(Raw!$X111&lt;$A$9,Raw!M111,-999),-999),-999),-999),-999),-999)</f>
        <v>5.3490999999999997E-2</v>
      </c>
      <c r="J111" s="9">
        <f>IF(Raw!$G111&gt;$C$8,IF(Raw!$Q111&gt;$C$8,IF(Raw!$N111&gt;$C$9,IF(Raw!$N111&lt;$A$9,IF(Raw!$X111&gt;$C$9,IF(Raw!$X111&lt;$A$9,Raw!N111,-999),-999),-999),-999),-999),-999)</f>
        <v>384</v>
      </c>
      <c r="K111" s="9">
        <f>IF(Raw!$G111&gt;$C$8,IF(Raw!$Q111&gt;$C$8,IF(Raw!$N111&gt;$C$9,IF(Raw!$N111&lt;$A$9,IF(Raw!$X111&gt;$C$9,IF(Raw!$X111&lt;$A$9,Raw!R111,-999),-999),-999),-999),-999),-999)</f>
        <v>0.30896000000000001</v>
      </c>
      <c r="L111" s="9">
        <f>IF(Raw!$G111&gt;$C$8,IF(Raw!$Q111&gt;$C$8,IF(Raw!$N111&gt;$C$9,IF(Raw!$N111&lt;$A$9,IF(Raw!$X111&gt;$C$9,IF(Raw!$X111&lt;$A$9,Raw!S111,-999),-999),-999),-999),-999),-999)</f>
        <v>0.47012199999999998</v>
      </c>
      <c r="M111" s="9">
        <f>Raw!Q111</f>
        <v>0.95341699999999996</v>
      </c>
      <c r="N111" s="9">
        <f>IF(Raw!$G111&gt;$C$8,IF(Raw!$Q111&gt;$C$8,IF(Raw!$N111&gt;$C$9,IF(Raw!$N111&lt;$A$9,IF(Raw!$X111&gt;$C$9,IF(Raw!$X111&lt;$A$9,Raw!V111,-999),-999),-999),-999),-999),-999)</f>
        <v>510.9</v>
      </c>
      <c r="O111" s="9">
        <f>IF(Raw!$G111&gt;$C$8,IF(Raw!$Q111&gt;$C$8,IF(Raw!$N111&gt;$C$9,IF(Raw!$N111&lt;$A$9,IF(Raw!$X111&gt;$C$9,IF(Raw!$X111&lt;$A$9,Raw!W111,-999),-999),-999),-999),-999),-999)</f>
        <v>5.0000000000000004E-6</v>
      </c>
      <c r="P111" s="9">
        <f>IF(Raw!$G111&gt;$C$8,IF(Raw!$Q111&gt;$C$8,IF(Raw!$N111&gt;$C$9,IF(Raw!$N111&lt;$A$9,IF(Raw!$X111&gt;$C$9,IF(Raw!$X111&lt;$A$9,Raw!X111,-999),-999),-999),-999),-999),-999)</f>
        <v>567</v>
      </c>
      <c r="R111" s="9">
        <f t="shared" si="20"/>
        <v>0.15883700000000001</v>
      </c>
      <c r="S111" s="9">
        <f t="shared" si="21"/>
        <v>0.33952806332390661</v>
      </c>
      <c r="T111" s="9">
        <f t="shared" si="22"/>
        <v>0.16116199999999997</v>
      </c>
      <c r="U111" s="9">
        <f t="shared" si="23"/>
        <v>0.34280888790569253</v>
      </c>
      <c r="V111" s="15">
        <f t="shared" si="16"/>
        <v>0.12505245200000001</v>
      </c>
      <c r="X111" s="11">
        <f t="shared" si="24"/>
        <v>0</v>
      </c>
      <c r="Y111" s="11">
        <f t="shared" si="25"/>
        <v>5.672999999999999E-18</v>
      </c>
      <c r="Z111" s="11">
        <f t="shared" si="26"/>
        <v>3.8400000000000001E-4</v>
      </c>
      <c r="AA111" s="16">
        <f t="shared" si="27"/>
        <v>0</v>
      </c>
      <c r="AB111" s="9">
        <f t="shared" si="17"/>
        <v>0.30896000000000001</v>
      </c>
      <c r="AC111" s="9">
        <f t="shared" si="18"/>
        <v>1</v>
      </c>
      <c r="AD111" s="15">
        <f t="shared" si="19"/>
        <v>0</v>
      </c>
      <c r="AE111" s="3">
        <f t="shared" si="28"/>
        <v>683.02919999999972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0.15163194444444444</v>
      </c>
      <c r="C112" s="15">
        <f>Raw!C112</f>
        <v>64.099999999999994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0.32601799999999997</v>
      </c>
      <c r="F112" s="9">
        <f>IF(Raw!$G112&gt;$C$8,IF(Raw!$Q112&gt;$C$8,IF(Raw!$N112&gt;$C$9,IF(Raw!$N112&lt;$A$9,IF(Raw!$X112&gt;$C$9,IF(Raw!$X112&lt;$A$9,Raw!I112,-999),-999),-999),-999),-999),-999)</f>
        <v>0.49420799999999998</v>
      </c>
      <c r="G112" s="9">
        <f>Raw!G112</f>
        <v>0.96621400000000002</v>
      </c>
      <c r="H112" s="9">
        <f>IF(Raw!$G112&gt;$C$8,IF(Raw!$Q112&gt;$C$8,IF(Raw!$N112&gt;$C$9,IF(Raw!$N112&lt;$A$9,IF(Raw!$X112&gt;$C$9,IF(Raw!$X112&lt;$A$9,Raw!L112,-999),-999),-999),-999),-999),-999)</f>
        <v>536.4</v>
      </c>
      <c r="I112" s="9">
        <f>IF(Raw!$G112&gt;$C$8,IF(Raw!$Q112&gt;$C$8,IF(Raw!$N112&gt;$C$9,IF(Raw!$N112&lt;$A$9,IF(Raw!$X112&gt;$C$9,IF(Raw!$X112&lt;$A$9,Raw!M112,-999),-999),-999),-999),-999),-999)</f>
        <v>3.9999999999999998E-6</v>
      </c>
      <c r="J112" s="9">
        <f>IF(Raw!$G112&gt;$C$8,IF(Raw!$Q112&gt;$C$8,IF(Raw!$N112&gt;$C$9,IF(Raw!$N112&lt;$A$9,IF(Raw!$X112&gt;$C$9,IF(Raw!$X112&lt;$A$9,Raw!N112,-999),-999),-999),-999),-999),-999)</f>
        <v>569</v>
      </c>
      <c r="K112" s="9">
        <f>IF(Raw!$G112&gt;$C$8,IF(Raw!$Q112&gt;$C$8,IF(Raw!$N112&gt;$C$9,IF(Raw!$N112&lt;$A$9,IF(Raw!$X112&gt;$C$9,IF(Raw!$X112&lt;$A$9,Raw!R112,-999),-999),-999),-999),-999),-999)</f>
        <v>0.30735499999999999</v>
      </c>
      <c r="L112" s="9">
        <f>IF(Raw!$G112&gt;$C$8,IF(Raw!$Q112&gt;$C$8,IF(Raw!$N112&gt;$C$9,IF(Raw!$N112&lt;$A$9,IF(Raw!$X112&gt;$C$9,IF(Raw!$X112&lt;$A$9,Raw!S112,-999),-999),-999),-999),-999),-999)</f>
        <v>0.48227700000000001</v>
      </c>
      <c r="M112" s="9">
        <f>Raw!Q112</f>
        <v>0.96367400000000003</v>
      </c>
      <c r="N112" s="9">
        <f>IF(Raw!$G112&gt;$C$8,IF(Raw!$Q112&gt;$C$8,IF(Raw!$N112&gt;$C$9,IF(Raw!$N112&lt;$A$9,IF(Raw!$X112&gt;$C$9,IF(Raw!$X112&lt;$A$9,Raw!V112,-999),-999),-999),-999),-999),-999)</f>
        <v>521.4</v>
      </c>
      <c r="O112" s="9">
        <f>IF(Raw!$G112&gt;$C$8,IF(Raw!$Q112&gt;$C$8,IF(Raw!$N112&gt;$C$9,IF(Raw!$N112&lt;$A$9,IF(Raw!$X112&gt;$C$9,IF(Raw!$X112&lt;$A$9,Raw!W112,-999),-999),-999),-999),-999),-999)</f>
        <v>5.0000000000000004E-6</v>
      </c>
      <c r="P112" s="9">
        <f>IF(Raw!$G112&gt;$C$8,IF(Raw!$Q112&gt;$C$8,IF(Raw!$N112&gt;$C$9,IF(Raw!$N112&lt;$A$9,IF(Raw!$X112&gt;$C$9,IF(Raw!$X112&lt;$A$9,Raw!X112,-999),-999),-999),-999),-999),-999)</f>
        <v>338</v>
      </c>
      <c r="R112" s="9">
        <f t="shared" si="20"/>
        <v>0.16819000000000001</v>
      </c>
      <c r="S112" s="9">
        <f t="shared" si="21"/>
        <v>0.34032229344729348</v>
      </c>
      <c r="T112" s="9">
        <f t="shared" si="22"/>
        <v>0.17492200000000002</v>
      </c>
      <c r="U112" s="9">
        <f t="shared" si="23"/>
        <v>0.36270027390897763</v>
      </c>
      <c r="V112" s="15">
        <f t="shared" si="16"/>
        <v>0.12828568200000001</v>
      </c>
      <c r="X112" s="11">
        <f t="shared" si="24"/>
        <v>0</v>
      </c>
      <c r="Y112" s="11">
        <f t="shared" si="25"/>
        <v>5.3639999999999993E-18</v>
      </c>
      <c r="Z112" s="11">
        <f t="shared" si="26"/>
        <v>5.6899999999999995E-4</v>
      </c>
      <c r="AA112" s="16">
        <f t="shared" si="27"/>
        <v>0</v>
      </c>
      <c r="AB112" s="9">
        <f t="shared" si="17"/>
        <v>0.30735499999999999</v>
      </c>
      <c r="AC112" s="9">
        <f t="shared" si="18"/>
        <v>1</v>
      </c>
      <c r="AD112" s="15">
        <f t="shared" si="19"/>
        <v>0</v>
      </c>
      <c r="AE112" s="3">
        <f t="shared" si="28"/>
        <v>645.82559999999978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0.15167824074074074</v>
      </c>
      <c r="C113" s="15">
        <f>Raw!C113</f>
        <v>65.599999999999994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0.346252</v>
      </c>
      <c r="F113" s="9">
        <f>IF(Raw!$G113&gt;$C$8,IF(Raw!$Q113&gt;$C$8,IF(Raw!$N113&gt;$C$9,IF(Raw!$N113&lt;$A$9,IF(Raw!$X113&gt;$C$9,IF(Raw!$X113&lt;$A$9,Raw!I113,-999),-999),-999),-999),-999),-999)</f>
        <v>0.51403299999999996</v>
      </c>
      <c r="G113" s="9">
        <f>Raw!G113</f>
        <v>0.956978</v>
      </c>
      <c r="H113" s="9">
        <f>IF(Raw!$G113&gt;$C$8,IF(Raw!$Q113&gt;$C$8,IF(Raw!$N113&gt;$C$9,IF(Raw!$N113&lt;$A$9,IF(Raw!$X113&gt;$C$9,IF(Raw!$X113&lt;$A$9,Raw!L113,-999),-999),-999),-999),-999),-999)</f>
        <v>458.7</v>
      </c>
      <c r="I113" s="9">
        <f>IF(Raw!$G113&gt;$C$8,IF(Raw!$Q113&gt;$C$8,IF(Raw!$N113&gt;$C$9,IF(Raw!$N113&lt;$A$9,IF(Raw!$X113&gt;$C$9,IF(Raw!$X113&lt;$A$9,Raw!M113,-999),-999),-999),-999),-999),-999)</f>
        <v>5.0000000000000004E-6</v>
      </c>
      <c r="J113" s="9">
        <f>IF(Raw!$G113&gt;$C$8,IF(Raw!$Q113&gt;$C$8,IF(Raw!$N113&gt;$C$9,IF(Raw!$N113&lt;$A$9,IF(Raw!$X113&gt;$C$9,IF(Raw!$X113&lt;$A$9,Raw!N113,-999),-999),-999),-999),-999),-999)</f>
        <v>424</v>
      </c>
      <c r="K113" s="9">
        <f>IF(Raw!$G113&gt;$C$8,IF(Raw!$Q113&gt;$C$8,IF(Raw!$N113&gt;$C$9,IF(Raw!$N113&lt;$A$9,IF(Raw!$X113&gt;$C$9,IF(Raw!$X113&lt;$A$9,Raw!R113,-999),-999),-999),-999),-999),-999)</f>
        <v>0.30973800000000001</v>
      </c>
      <c r="L113" s="9">
        <f>IF(Raw!$G113&gt;$C$8,IF(Raw!$Q113&gt;$C$8,IF(Raw!$N113&gt;$C$9,IF(Raw!$N113&lt;$A$9,IF(Raw!$X113&gt;$C$9,IF(Raw!$X113&lt;$A$9,Raw!S113,-999),-999),-999),-999),-999),-999)</f>
        <v>0.49830000000000002</v>
      </c>
      <c r="M113" s="9">
        <f>Raw!Q113</f>
        <v>0.95158299999999996</v>
      </c>
      <c r="N113" s="9">
        <f>IF(Raw!$G113&gt;$C$8,IF(Raw!$Q113&gt;$C$8,IF(Raw!$N113&gt;$C$9,IF(Raw!$N113&lt;$A$9,IF(Raw!$X113&gt;$C$9,IF(Raw!$X113&lt;$A$9,Raw!V113,-999),-999),-999),-999),-999),-999)</f>
        <v>492.1</v>
      </c>
      <c r="O113" s="9">
        <f>IF(Raw!$G113&gt;$C$8,IF(Raw!$Q113&gt;$C$8,IF(Raw!$N113&gt;$C$9,IF(Raw!$N113&lt;$A$9,IF(Raw!$X113&gt;$C$9,IF(Raw!$X113&lt;$A$9,Raw!W113,-999),-999),-999),-999),-999),-999)</f>
        <v>6.9999999999999999E-6</v>
      </c>
      <c r="P113" s="9">
        <f>IF(Raw!$G113&gt;$C$8,IF(Raw!$Q113&gt;$C$8,IF(Raw!$N113&gt;$C$9,IF(Raw!$N113&lt;$A$9,IF(Raw!$X113&gt;$C$9,IF(Raw!$X113&lt;$A$9,Raw!X113,-999),-999),-999),-999),-999),-999)</f>
        <v>413</v>
      </c>
      <c r="R113" s="9">
        <f t="shared" si="20"/>
        <v>0.16778099999999996</v>
      </c>
      <c r="S113" s="9">
        <f t="shared" si="21"/>
        <v>0.32640122326776677</v>
      </c>
      <c r="T113" s="9">
        <f t="shared" si="22"/>
        <v>0.18856200000000001</v>
      </c>
      <c r="U113" s="9">
        <f t="shared" si="23"/>
        <v>0.37841059602649008</v>
      </c>
      <c r="V113" s="15">
        <f t="shared" si="16"/>
        <v>0.13254780000000002</v>
      </c>
      <c r="X113" s="11">
        <f t="shared" si="24"/>
        <v>0</v>
      </c>
      <c r="Y113" s="11">
        <f t="shared" si="25"/>
        <v>4.5869999999999996E-18</v>
      </c>
      <c r="Z113" s="11">
        <f t="shared" si="26"/>
        <v>4.2400000000000001E-4</v>
      </c>
      <c r="AA113" s="16">
        <f t="shared" si="27"/>
        <v>0</v>
      </c>
      <c r="AB113" s="9">
        <f t="shared" si="17"/>
        <v>0.30973800000000001</v>
      </c>
      <c r="AC113" s="9">
        <f t="shared" si="18"/>
        <v>1</v>
      </c>
      <c r="AD113" s="15">
        <f t="shared" si="19"/>
        <v>0</v>
      </c>
      <c r="AE113" s="3">
        <f t="shared" si="28"/>
        <v>552.2747999999998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0.1517361111111111</v>
      </c>
      <c r="C114" s="15">
        <f>Raw!C114</f>
        <v>65.7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0.34647600000000001</v>
      </c>
      <c r="F114" s="9">
        <f>IF(Raw!$G114&gt;$C$8,IF(Raw!$Q114&gt;$C$8,IF(Raw!$N114&gt;$C$9,IF(Raw!$N114&lt;$A$9,IF(Raw!$X114&gt;$C$9,IF(Raw!$X114&lt;$A$9,Raw!I114,-999),-999),-999),-999),-999),-999)</f>
        <v>0.51763700000000001</v>
      </c>
      <c r="G114" s="9">
        <f>Raw!G114</f>
        <v>0.95057800000000003</v>
      </c>
      <c r="H114" s="9">
        <f>IF(Raw!$G114&gt;$C$8,IF(Raw!$Q114&gt;$C$8,IF(Raw!$N114&gt;$C$9,IF(Raw!$N114&lt;$A$9,IF(Raw!$X114&gt;$C$9,IF(Raw!$X114&lt;$A$9,Raw!L114,-999),-999),-999),-999),-999),-999)</f>
        <v>495.7</v>
      </c>
      <c r="I114" s="9">
        <f>IF(Raw!$G114&gt;$C$8,IF(Raw!$Q114&gt;$C$8,IF(Raw!$N114&gt;$C$9,IF(Raw!$N114&lt;$A$9,IF(Raw!$X114&gt;$C$9,IF(Raw!$X114&lt;$A$9,Raw!M114,-999),-999),-999),-999),-999),-999)</f>
        <v>3.0000000000000001E-6</v>
      </c>
      <c r="J114" s="9">
        <f>IF(Raw!$G114&gt;$C$8,IF(Raw!$Q114&gt;$C$8,IF(Raw!$N114&gt;$C$9,IF(Raw!$N114&lt;$A$9,IF(Raw!$X114&gt;$C$9,IF(Raw!$X114&lt;$A$9,Raw!N114,-999),-999),-999),-999),-999),-999)</f>
        <v>401</v>
      </c>
      <c r="K114" s="9">
        <f>IF(Raw!$G114&gt;$C$8,IF(Raw!$Q114&gt;$C$8,IF(Raw!$N114&gt;$C$9,IF(Raw!$N114&lt;$A$9,IF(Raw!$X114&gt;$C$9,IF(Raw!$X114&lt;$A$9,Raw!R114,-999),-999),-999),-999),-999),-999)</f>
        <v>0.33720099999999997</v>
      </c>
      <c r="L114" s="9">
        <f>IF(Raw!$G114&gt;$C$8,IF(Raw!$Q114&gt;$C$8,IF(Raw!$N114&gt;$C$9,IF(Raw!$N114&lt;$A$9,IF(Raw!$X114&gt;$C$9,IF(Raw!$X114&lt;$A$9,Raw!S114,-999),-999),-999),-999),-999),-999)</f>
        <v>0.51918600000000004</v>
      </c>
      <c r="M114" s="9">
        <f>Raw!Q114</f>
        <v>0.96595500000000001</v>
      </c>
      <c r="N114" s="9">
        <f>IF(Raw!$G114&gt;$C$8,IF(Raw!$Q114&gt;$C$8,IF(Raw!$N114&gt;$C$9,IF(Raw!$N114&lt;$A$9,IF(Raw!$X114&gt;$C$9,IF(Raw!$X114&lt;$A$9,Raw!V114,-999),-999),-999),-999),-999),-999)</f>
        <v>499.7</v>
      </c>
      <c r="O114" s="9">
        <f>IF(Raw!$G114&gt;$C$8,IF(Raw!$Q114&gt;$C$8,IF(Raw!$N114&gt;$C$9,IF(Raw!$N114&lt;$A$9,IF(Raw!$X114&gt;$C$9,IF(Raw!$X114&lt;$A$9,Raw!W114,-999),-999),-999),-999),-999),-999)</f>
        <v>3.0000000000000001E-6</v>
      </c>
      <c r="P114" s="9">
        <f>IF(Raw!$G114&gt;$C$8,IF(Raw!$Q114&gt;$C$8,IF(Raw!$N114&gt;$C$9,IF(Raw!$N114&lt;$A$9,IF(Raw!$X114&gt;$C$9,IF(Raw!$X114&lt;$A$9,Raw!X114,-999),-999),-999),-999),-999),-999)</f>
        <v>493</v>
      </c>
      <c r="R114" s="9">
        <f t="shared" si="20"/>
        <v>0.17116100000000001</v>
      </c>
      <c r="S114" s="9">
        <f t="shared" si="21"/>
        <v>0.33065835711125752</v>
      </c>
      <c r="T114" s="9">
        <f t="shared" si="22"/>
        <v>0.18198500000000006</v>
      </c>
      <c r="U114" s="9">
        <f t="shared" si="23"/>
        <v>0.35051985223022203</v>
      </c>
      <c r="V114" s="15">
        <f t="shared" si="16"/>
        <v>0.13810347600000003</v>
      </c>
      <c r="X114" s="11">
        <f t="shared" si="24"/>
        <v>0</v>
      </c>
      <c r="Y114" s="11">
        <f t="shared" si="25"/>
        <v>4.9569999999999999E-18</v>
      </c>
      <c r="Z114" s="11">
        <f t="shared" si="26"/>
        <v>4.0099999999999999E-4</v>
      </c>
      <c r="AA114" s="16">
        <f t="shared" si="27"/>
        <v>0</v>
      </c>
      <c r="AB114" s="9">
        <f t="shared" si="17"/>
        <v>0.33720099999999997</v>
      </c>
      <c r="AC114" s="9">
        <f t="shared" si="18"/>
        <v>1</v>
      </c>
      <c r="AD114" s="15">
        <f t="shared" si="19"/>
        <v>0</v>
      </c>
      <c r="AE114" s="3">
        <f t="shared" si="28"/>
        <v>596.8227999999998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0.15179398148148149</v>
      </c>
      <c r="C115" s="15">
        <f>Raw!C115</f>
        <v>66.8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0.36293599999999998</v>
      </c>
      <c r="F115" s="9">
        <f>IF(Raw!$G115&gt;$C$8,IF(Raw!$Q115&gt;$C$8,IF(Raw!$N115&gt;$C$9,IF(Raw!$N115&lt;$A$9,IF(Raw!$X115&gt;$C$9,IF(Raw!$X115&lt;$A$9,Raw!I115,-999),-999),-999),-999),-999),-999)</f>
        <v>0.542655</v>
      </c>
      <c r="G115" s="9">
        <f>Raw!G115</f>
        <v>0.95710799999999996</v>
      </c>
      <c r="H115" s="9">
        <f>IF(Raw!$G115&gt;$C$8,IF(Raw!$Q115&gt;$C$8,IF(Raw!$N115&gt;$C$9,IF(Raw!$N115&lt;$A$9,IF(Raw!$X115&gt;$C$9,IF(Raw!$X115&lt;$A$9,Raw!L115,-999),-999),-999),-999),-999),-999)</f>
        <v>585.6</v>
      </c>
      <c r="I115" s="9">
        <f>IF(Raw!$G115&gt;$C$8,IF(Raw!$Q115&gt;$C$8,IF(Raw!$N115&gt;$C$9,IF(Raw!$N115&lt;$A$9,IF(Raw!$X115&gt;$C$9,IF(Raw!$X115&lt;$A$9,Raw!M115,-999),-999),-999),-999),-999),-999)</f>
        <v>5.0000000000000004E-6</v>
      </c>
      <c r="J115" s="9">
        <f>IF(Raw!$G115&gt;$C$8,IF(Raw!$Q115&gt;$C$8,IF(Raw!$N115&gt;$C$9,IF(Raw!$N115&lt;$A$9,IF(Raw!$X115&gt;$C$9,IF(Raw!$X115&lt;$A$9,Raw!N115,-999),-999),-999),-999),-999),-999)</f>
        <v>395</v>
      </c>
      <c r="K115" s="9">
        <f>IF(Raw!$G115&gt;$C$8,IF(Raw!$Q115&gt;$C$8,IF(Raw!$N115&gt;$C$9,IF(Raw!$N115&lt;$A$9,IF(Raw!$X115&gt;$C$9,IF(Raw!$X115&lt;$A$9,Raw!R115,-999),-999),-999),-999),-999),-999)</f>
        <v>0.351271</v>
      </c>
      <c r="L115" s="9">
        <f>IF(Raw!$G115&gt;$C$8,IF(Raw!$Q115&gt;$C$8,IF(Raw!$N115&gt;$C$9,IF(Raw!$N115&lt;$A$9,IF(Raw!$X115&gt;$C$9,IF(Raw!$X115&lt;$A$9,Raw!S115,-999),-999),-999),-999),-999),-999)</f>
        <v>0.54083899999999996</v>
      </c>
      <c r="M115" s="9">
        <f>Raw!Q115</f>
        <v>0.95247400000000004</v>
      </c>
      <c r="N115" s="9">
        <f>IF(Raw!$G115&gt;$C$8,IF(Raw!$Q115&gt;$C$8,IF(Raw!$N115&gt;$C$9,IF(Raw!$N115&lt;$A$9,IF(Raw!$X115&gt;$C$9,IF(Raw!$X115&lt;$A$9,Raw!V115,-999),-999),-999),-999),-999),-999)</f>
        <v>526.4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432</v>
      </c>
      <c r="R115" s="9">
        <f t="shared" si="20"/>
        <v>0.17971900000000002</v>
      </c>
      <c r="S115" s="9">
        <f t="shared" si="21"/>
        <v>0.33118463849038526</v>
      </c>
      <c r="T115" s="9">
        <f t="shared" si="22"/>
        <v>0.18956799999999996</v>
      </c>
      <c r="U115" s="9">
        <f t="shared" si="23"/>
        <v>0.35050726741229826</v>
      </c>
      <c r="V115" s="15">
        <f t="shared" si="16"/>
        <v>0.14386317400000001</v>
      </c>
      <c r="X115" s="11">
        <f t="shared" si="24"/>
        <v>0</v>
      </c>
      <c r="Y115" s="11">
        <f t="shared" si="25"/>
        <v>5.8560000000000003E-18</v>
      </c>
      <c r="Z115" s="11">
        <f t="shared" si="26"/>
        <v>3.9500000000000001E-4</v>
      </c>
      <c r="AA115" s="16">
        <f t="shared" si="27"/>
        <v>0</v>
      </c>
      <c r="AB115" s="9">
        <f t="shared" si="17"/>
        <v>0.351271</v>
      </c>
      <c r="AC115" s="9">
        <f t="shared" si="18"/>
        <v>1</v>
      </c>
      <c r="AD115" s="15">
        <f t="shared" si="19"/>
        <v>0</v>
      </c>
      <c r="AE115" s="3">
        <f t="shared" si="28"/>
        <v>705.0623999999998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0.15185185185185185</v>
      </c>
      <c r="C116" s="15">
        <f>Raw!C116</f>
        <v>67.599999999999994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0.38558900000000002</v>
      </c>
      <c r="F116" s="9">
        <f>IF(Raw!$G116&gt;$C$8,IF(Raw!$Q116&gt;$C$8,IF(Raw!$N116&gt;$C$9,IF(Raw!$N116&lt;$A$9,IF(Raw!$X116&gt;$C$9,IF(Raw!$X116&lt;$A$9,Raw!I116,-999),-999),-999),-999),-999),-999)</f>
        <v>0.57706999999999997</v>
      </c>
      <c r="G116" s="9">
        <f>Raw!G116</f>
        <v>0.96739799999999998</v>
      </c>
      <c r="H116" s="9">
        <f>IF(Raw!$G116&gt;$C$8,IF(Raw!$Q116&gt;$C$8,IF(Raw!$N116&gt;$C$9,IF(Raw!$N116&lt;$A$9,IF(Raw!$X116&gt;$C$9,IF(Raw!$X116&lt;$A$9,Raw!L116,-999),-999),-999),-999),-999),-999)</f>
        <v>581.9</v>
      </c>
      <c r="I116" s="9">
        <f>IF(Raw!$G116&gt;$C$8,IF(Raw!$Q116&gt;$C$8,IF(Raw!$N116&gt;$C$9,IF(Raw!$N116&lt;$A$9,IF(Raw!$X116&gt;$C$9,IF(Raw!$X116&lt;$A$9,Raw!M116,-999),-999),-999),-999),-999),-999)</f>
        <v>3.9999999999999998E-6</v>
      </c>
      <c r="J116" s="9">
        <f>IF(Raw!$G116&gt;$C$8,IF(Raw!$Q116&gt;$C$8,IF(Raw!$N116&gt;$C$9,IF(Raw!$N116&lt;$A$9,IF(Raw!$X116&gt;$C$9,IF(Raw!$X116&lt;$A$9,Raw!N116,-999),-999),-999),-999),-999),-999)</f>
        <v>489</v>
      </c>
      <c r="K116" s="9">
        <f>IF(Raw!$G116&gt;$C$8,IF(Raw!$Q116&gt;$C$8,IF(Raw!$N116&gt;$C$9,IF(Raw!$N116&lt;$A$9,IF(Raw!$X116&gt;$C$9,IF(Raw!$X116&lt;$A$9,Raw!R116,-999),-999),-999),-999),-999),-999)</f>
        <v>0.36257699999999998</v>
      </c>
      <c r="L116" s="9">
        <f>IF(Raw!$G116&gt;$C$8,IF(Raw!$Q116&gt;$C$8,IF(Raw!$N116&gt;$C$9,IF(Raw!$N116&lt;$A$9,IF(Raw!$X116&gt;$C$9,IF(Raw!$X116&lt;$A$9,Raw!S116,-999),-999),-999),-999),-999),-999)</f>
        <v>0.55235999999999996</v>
      </c>
      <c r="M116" s="9">
        <f>Raw!Q116</f>
        <v>0.95026699999999997</v>
      </c>
      <c r="N116" s="9">
        <f>IF(Raw!$G116&gt;$C$8,IF(Raw!$Q116&gt;$C$8,IF(Raw!$N116&gt;$C$9,IF(Raw!$N116&lt;$A$9,IF(Raw!$X116&gt;$C$9,IF(Raw!$X116&lt;$A$9,Raw!V116,-999),-999),-999),-999),-999),-999)</f>
        <v>560.1</v>
      </c>
      <c r="O116" s="9">
        <f>IF(Raw!$G116&gt;$C$8,IF(Raw!$Q116&gt;$C$8,IF(Raw!$N116&gt;$C$9,IF(Raw!$N116&lt;$A$9,IF(Raw!$X116&gt;$C$9,IF(Raw!$X116&lt;$A$9,Raw!W116,-999),-999),-999),-999),-999),-999)</f>
        <v>6.1272E-2</v>
      </c>
      <c r="P116" s="9">
        <f>IF(Raw!$G116&gt;$C$8,IF(Raw!$Q116&gt;$C$8,IF(Raw!$N116&gt;$C$9,IF(Raw!$N116&lt;$A$9,IF(Raw!$X116&gt;$C$9,IF(Raw!$X116&lt;$A$9,Raw!X116,-999),-999),-999),-999),-999),-999)</f>
        <v>390</v>
      </c>
      <c r="R116" s="9">
        <f t="shared" si="20"/>
        <v>0.19148099999999996</v>
      </c>
      <c r="S116" s="9">
        <f t="shared" si="21"/>
        <v>0.33181589755142349</v>
      </c>
      <c r="T116" s="9">
        <f t="shared" si="22"/>
        <v>0.18978299999999998</v>
      </c>
      <c r="U116" s="9">
        <f t="shared" si="23"/>
        <v>0.34358570497501628</v>
      </c>
      <c r="V116" s="15">
        <f t="shared" si="16"/>
        <v>0.14692775999999999</v>
      </c>
      <c r="X116" s="11">
        <f t="shared" si="24"/>
        <v>0</v>
      </c>
      <c r="Y116" s="11">
        <f t="shared" si="25"/>
        <v>5.8189999999999996E-18</v>
      </c>
      <c r="Z116" s="11">
        <f t="shared" si="26"/>
        <v>4.8899999999999996E-4</v>
      </c>
      <c r="AA116" s="16">
        <f t="shared" si="27"/>
        <v>0</v>
      </c>
      <c r="AB116" s="9">
        <f t="shared" si="17"/>
        <v>0.36257699999999998</v>
      </c>
      <c r="AC116" s="9">
        <f t="shared" si="18"/>
        <v>1</v>
      </c>
      <c r="AD116" s="15">
        <f t="shared" si="19"/>
        <v>0</v>
      </c>
      <c r="AE116" s="3">
        <f t="shared" si="28"/>
        <v>700.60759999999982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0.15190972222222224</v>
      </c>
      <c r="C117" s="15">
        <f>Raw!C117</f>
        <v>68.3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0.41332999999999998</v>
      </c>
      <c r="F117" s="9">
        <f>IF(Raw!$G117&gt;$C$8,IF(Raw!$Q117&gt;$C$8,IF(Raw!$N117&gt;$C$9,IF(Raw!$N117&lt;$A$9,IF(Raw!$X117&gt;$C$9,IF(Raw!$X117&lt;$A$9,Raw!I117,-999),-999),-999),-999),-999),-999)</f>
        <v>0.64254199999999995</v>
      </c>
      <c r="G117" s="9">
        <f>Raw!G117</f>
        <v>0.95636299999999996</v>
      </c>
      <c r="H117" s="9">
        <f>IF(Raw!$G117&gt;$C$8,IF(Raw!$Q117&gt;$C$8,IF(Raw!$N117&gt;$C$9,IF(Raw!$N117&lt;$A$9,IF(Raw!$X117&gt;$C$9,IF(Raw!$X117&lt;$A$9,Raw!L117,-999),-999),-999),-999),-999),-999)</f>
        <v>533.79999999999995</v>
      </c>
      <c r="I117" s="9">
        <f>IF(Raw!$G117&gt;$C$8,IF(Raw!$Q117&gt;$C$8,IF(Raw!$N117&gt;$C$9,IF(Raw!$N117&lt;$A$9,IF(Raw!$X117&gt;$C$9,IF(Raw!$X117&lt;$A$9,Raw!M117,-999),-999),-999),-999),-999),-999)</f>
        <v>3.0000000000000001E-6</v>
      </c>
      <c r="J117" s="9">
        <f>IF(Raw!$G117&gt;$C$8,IF(Raw!$Q117&gt;$C$8,IF(Raw!$N117&gt;$C$9,IF(Raw!$N117&lt;$A$9,IF(Raw!$X117&gt;$C$9,IF(Raw!$X117&lt;$A$9,Raw!N117,-999),-999),-999),-999),-999),-999)</f>
        <v>408</v>
      </c>
      <c r="K117" s="9">
        <f>IF(Raw!$G117&gt;$C$8,IF(Raw!$Q117&gt;$C$8,IF(Raw!$N117&gt;$C$9,IF(Raw!$N117&lt;$A$9,IF(Raw!$X117&gt;$C$9,IF(Raw!$X117&lt;$A$9,Raw!R117,-999),-999),-999),-999),-999),-999)</f>
        <v>0.41590300000000002</v>
      </c>
      <c r="L117" s="9">
        <f>IF(Raw!$G117&gt;$C$8,IF(Raw!$Q117&gt;$C$8,IF(Raw!$N117&gt;$C$9,IF(Raw!$N117&lt;$A$9,IF(Raw!$X117&gt;$C$9,IF(Raw!$X117&lt;$A$9,Raw!S117,-999),-999),-999),-999),-999),-999)</f>
        <v>0.66708999999999996</v>
      </c>
      <c r="M117" s="9">
        <f>Raw!Q117</f>
        <v>0.97505200000000003</v>
      </c>
      <c r="N117" s="9">
        <f>IF(Raw!$G117&gt;$C$8,IF(Raw!$Q117&gt;$C$8,IF(Raw!$N117&gt;$C$9,IF(Raw!$N117&lt;$A$9,IF(Raw!$X117&gt;$C$9,IF(Raw!$X117&lt;$A$9,Raw!V117,-999),-999),-999),-999),-999),-999)</f>
        <v>499.3</v>
      </c>
      <c r="O117" s="9">
        <f>IF(Raw!$G117&gt;$C$8,IF(Raw!$Q117&gt;$C$8,IF(Raw!$N117&gt;$C$9,IF(Raw!$N117&lt;$A$9,IF(Raw!$X117&gt;$C$9,IF(Raw!$X117&lt;$A$9,Raw!W117,-999),-999),-999),-999),-999),-999)</f>
        <v>1.9999999999999999E-6</v>
      </c>
      <c r="P117" s="9">
        <f>IF(Raw!$G117&gt;$C$8,IF(Raw!$Q117&gt;$C$8,IF(Raw!$N117&gt;$C$9,IF(Raw!$N117&lt;$A$9,IF(Raw!$X117&gt;$C$9,IF(Raw!$X117&lt;$A$9,Raw!X117,-999),-999),-999),-999),-999),-999)</f>
        <v>371</v>
      </c>
      <c r="R117" s="9">
        <f t="shared" si="20"/>
        <v>0.22921199999999997</v>
      </c>
      <c r="S117" s="9">
        <f t="shared" si="21"/>
        <v>0.35672687544160536</v>
      </c>
      <c r="T117" s="9">
        <f t="shared" si="22"/>
        <v>0.25118699999999994</v>
      </c>
      <c r="U117" s="9">
        <f t="shared" si="23"/>
        <v>0.37654139621340443</v>
      </c>
      <c r="V117" s="15">
        <f t="shared" si="16"/>
        <v>0.17744594</v>
      </c>
      <c r="X117" s="11">
        <f t="shared" si="24"/>
        <v>0</v>
      </c>
      <c r="Y117" s="11">
        <f t="shared" si="25"/>
        <v>5.3379999999999989E-18</v>
      </c>
      <c r="Z117" s="11">
        <f t="shared" si="26"/>
        <v>4.08E-4</v>
      </c>
      <c r="AA117" s="16">
        <f t="shared" si="27"/>
        <v>0</v>
      </c>
      <c r="AB117" s="9">
        <f t="shared" si="17"/>
        <v>0.41590300000000002</v>
      </c>
      <c r="AC117" s="9">
        <f t="shared" si="18"/>
        <v>1</v>
      </c>
      <c r="AD117" s="15">
        <f t="shared" si="19"/>
        <v>0</v>
      </c>
      <c r="AE117" s="3">
        <f t="shared" si="28"/>
        <v>642.69519999999966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0.1519560185185185</v>
      </c>
      <c r="C118" s="15">
        <f>Raw!C118</f>
        <v>69.599999999999994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0.38243700000000003</v>
      </c>
      <c r="F118" s="9">
        <f>IF(Raw!$G118&gt;$C$8,IF(Raw!$Q118&gt;$C$8,IF(Raw!$N118&gt;$C$9,IF(Raw!$N118&lt;$A$9,IF(Raw!$X118&gt;$C$9,IF(Raw!$X118&lt;$A$9,Raw!I118,-999),-999),-999),-999),-999),-999)</f>
        <v>0.57793499999999998</v>
      </c>
      <c r="G118" s="9">
        <f>Raw!G118</f>
        <v>0.97443999999999997</v>
      </c>
      <c r="H118" s="9">
        <f>IF(Raw!$G118&gt;$C$8,IF(Raw!$Q118&gt;$C$8,IF(Raw!$N118&gt;$C$9,IF(Raw!$N118&lt;$A$9,IF(Raw!$X118&gt;$C$9,IF(Raw!$X118&lt;$A$9,Raw!L118,-999),-999),-999),-999),-999),-999)</f>
        <v>535.20000000000005</v>
      </c>
      <c r="I118" s="9">
        <f>IF(Raw!$G118&gt;$C$8,IF(Raw!$Q118&gt;$C$8,IF(Raw!$N118&gt;$C$9,IF(Raw!$N118&lt;$A$9,IF(Raw!$X118&gt;$C$9,IF(Raw!$X118&lt;$A$9,Raw!M118,-999),-999),-999),-999),-999),-999)</f>
        <v>6.9999999999999994E-5</v>
      </c>
      <c r="J118" s="9">
        <f>IF(Raw!$G118&gt;$C$8,IF(Raw!$Q118&gt;$C$8,IF(Raw!$N118&gt;$C$9,IF(Raw!$N118&lt;$A$9,IF(Raw!$X118&gt;$C$9,IF(Raw!$X118&lt;$A$9,Raw!N118,-999),-999),-999),-999),-999),-999)</f>
        <v>473</v>
      </c>
      <c r="K118" s="9">
        <f>IF(Raw!$G118&gt;$C$8,IF(Raw!$Q118&gt;$C$8,IF(Raw!$N118&gt;$C$9,IF(Raw!$N118&lt;$A$9,IF(Raw!$X118&gt;$C$9,IF(Raw!$X118&lt;$A$9,Raw!R118,-999),-999),-999),-999),-999),-999)</f>
        <v>0.41198699999999999</v>
      </c>
      <c r="L118" s="9">
        <f>IF(Raw!$G118&gt;$C$8,IF(Raw!$Q118&gt;$C$8,IF(Raw!$N118&gt;$C$9,IF(Raw!$N118&lt;$A$9,IF(Raw!$X118&gt;$C$9,IF(Raw!$X118&lt;$A$9,Raw!S118,-999),-999),-999),-999),-999),-999)</f>
        <v>0.64722900000000005</v>
      </c>
      <c r="M118" s="9">
        <f>Raw!Q118</f>
        <v>0.968167</v>
      </c>
      <c r="N118" s="9">
        <f>IF(Raw!$G118&gt;$C$8,IF(Raw!$Q118&gt;$C$8,IF(Raw!$N118&gt;$C$9,IF(Raw!$N118&lt;$A$9,IF(Raw!$X118&gt;$C$9,IF(Raw!$X118&lt;$A$9,Raw!V118,-999),-999),-999),-999),-999),-999)</f>
        <v>466.1</v>
      </c>
      <c r="O118" s="9">
        <f>IF(Raw!$G118&gt;$C$8,IF(Raw!$Q118&gt;$C$8,IF(Raw!$N118&gt;$C$9,IF(Raw!$N118&lt;$A$9,IF(Raw!$X118&gt;$C$9,IF(Raw!$X118&lt;$A$9,Raw!W118,-999),-999),-999),-999),-999),-999)</f>
        <v>3.0000000000000001E-6</v>
      </c>
      <c r="P118" s="9">
        <f>IF(Raw!$G118&gt;$C$8,IF(Raw!$Q118&gt;$C$8,IF(Raw!$N118&gt;$C$9,IF(Raw!$N118&lt;$A$9,IF(Raw!$X118&gt;$C$9,IF(Raw!$X118&lt;$A$9,Raw!X118,-999),-999),-999),-999),-999),-999)</f>
        <v>369</v>
      </c>
      <c r="R118" s="9">
        <f t="shared" si="20"/>
        <v>0.19549799999999995</v>
      </c>
      <c r="S118" s="9">
        <f t="shared" si="21"/>
        <v>0.33826987463988156</v>
      </c>
      <c r="T118" s="9">
        <f t="shared" si="22"/>
        <v>0.23524200000000006</v>
      </c>
      <c r="U118" s="9">
        <f t="shared" si="23"/>
        <v>0.36346022814181694</v>
      </c>
      <c r="V118" s="15">
        <f t="shared" si="16"/>
        <v>0.17216291400000003</v>
      </c>
      <c r="X118" s="11">
        <f t="shared" si="24"/>
        <v>0</v>
      </c>
      <c r="Y118" s="11">
        <f t="shared" si="25"/>
        <v>5.3520000000000005E-18</v>
      </c>
      <c r="Z118" s="11">
        <f t="shared" si="26"/>
        <v>4.73E-4</v>
      </c>
      <c r="AA118" s="16">
        <f t="shared" si="27"/>
        <v>0</v>
      </c>
      <c r="AB118" s="9">
        <f t="shared" si="17"/>
        <v>0.41198699999999999</v>
      </c>
      <c r="AC118" s="9">
        <f t="shared" si="18"/>
        <v>1</v>
      </c>
      <c r="AD118" s="15">
        <f t="shared" si="19"/>
        <v>0</v>
      </c>
      <c r="AE118" s="3">
        <f t="shared" si="28"/>
        <v>644.38079999999991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0.15201388888888889</v>
      </c>
      <c r="C119" s="15">
        <f>Raw!C119</f>
        <v>69.900000000000006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0.33882600000000002</v>
      </c>
      <c r="F119" s="9">
        <f>IF(Raw!$G119&gt;$C$8,IF(Raw!$Q119&gt;$C$8,IF(Raw!$N119&gt;$C$9,IF(Raw!$N119&lt;$A$9,IF(Raw!$X119&gt;$C$9,IF(Raw!$X119&lt;$A$9,Raw!I119,-999),-999),-999),-999),-999),-999)</f>
        <v>0.51502400000000004</v>
      </c>
      <c r="G119" s="9">
        <f>Raw!G119</f>
        <v>0.95661600000000002</v>
      </c>
      <c r="H119" s="9">
        <f>IF(Raw!$G119&gt;$C$8,IF(Raw!$Q119&gt;$C$8,IF(Raw!$N119&gt;$C$9,IF(Raw!$N119&lt;$A$9,IF(Raw!$X119&gt;$C$9,IF(Raw!$X119&lt;$A$9,Raw!L119,-999),-999),-999),-999),-999),-999)</f>
        <v>526</v>
      </c>
      <c r="I119" s="9">
        <f>IF(Raw!$G119&gt;$C$8,IF(Raw!$Q119&gt;$C$8,IF(Raw!$N119&gt;$C$9,IF(Raw!$N119&lt;$A$9,IF(Raw!$X119&gt;$C$9,IF(Raw!$X119&lt;$A$9,Raw!M119,-999),-999),-999),-999),-999),-999)</f>
        <v>5.0000000000000004E-6</v>
      </c>
      <c r="J119" s="9">
        <f>IF(Raw!$G119&gt;$C$8,IF(Raw!$Q119&gt;$C$8,IF(Raw!$N119&gt;$C$9,IF(Raw!$N119&lt;$A$9,IF(Raw!$X119&gt;$C$9,IF(Raw!$X119&lt;$A$9,Raw!N119,-999),-999),-999),-999),-999),-999)</f>
        <v>539</v>
      </c>
      <c r="K119" s="9">
        <f>IF(Raw!$G119&gt;$C$8,IF(Raw!$Q119&gt;$C$8,IF(Raw!$N119&gt;$C$9,IF(Raw!$N119&lt;$A$9,IF(Raw!$X119&gt;$C$9,IF(Raw!$X119&lt;$A$9,Raw!R119,-999),-999),-999),-999),-999),-999)</f>
        <v>0.334235</v>
      </c>
      <c r="L119" s="9">
        <f>IF(Raw!$G119&gt;$C$8,IF(Raw!$Q119&gt;$C$8,IF(Raw!$N119&gt;$C$9,IF(Raw!$N119&lt;$A$9,IF(Raw!$X119&gt;$C$9,IF(Raw!$X119&lt;$A$9,Raw!S119,-999),-999),-999),-999),-999),-999)</f>
        <v>0.52704799999999996</v>
      </c>
      <c r="M119" s="9">
        <f>Raw!Q119</f>
        <v>0.968638</v>
      </c>
      <c r="N119" s="9">
        <f>IF(Raw!$G119&gt;$C$8,IF(Raw!$Q119&gt;$C$8,IF(Raw!$N119&gt;$C$9,IF(Raw!$N119&lt;$A$9,IF(Raw!$X119&gt;$C$9,IF(Raw!$X119&lt;$A$9,Raw!V119,-999),-999),-999),-999),-999),-999)</f>
        <v>514.6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408</v>
      </c>
      <c r="R119" s="9">
        <f t="shared" si="20"/>
        <v>0.17619800000000002</v>
      </c>
      <c r="S119" s="9">
        <f t="shared" si="21"/>
        <v>0.34211609556059525</v>
      </c>
      <c r="T119" s="9">
        <f t="shared" si="22"/>
        <v>0.19281299999999996</v>
      </c>
      <c r="U119" s="9">
        <f t="shared" si="23"/>
        <v>0.36583574930556606</v>
      </c>
      <c r="V119" s="15">
        <f t="shared" si="16"/>
        <v>0.140194768</v>
      </c>
      <c r="X119" s="11">
        <f t="shared" si="24"/>
        <v>0</v>
      </c>
      <c r="Y119" s="11">
        <f t="shared" si="25"/>
        <v>5.2599999999999997E-18</v>
      </c>
      <c r="Z119" s="11">
        <f t="shared" si="26"/>
        <v>5.3899999999999998E-4</v>
      </c>
      <c r="AA119" s="16">
        <f t="shared" si="27"/>
        <v>0</v>
      </c>
      <c r="AB119" s="9">
        <f t="shared" si="17"/>
        <v>0.334235</v>
      </c>
      <c r="AC119" s="9">
        <f t="shared" si="18"/>
        <v>1</v>
      </c>
      <c r="AD119" s="15">
        <f t="shared" si="19"/>
        <v>0</v>
      </c>
      <c r="AE119" s="3">
        <f t="shared" si="28"/>
        <v>633.30399999999975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0.15207175925925925</v>
      </c>
      <c r="C120" s="15">
        <f>Raw!C120</f>
        <v>70.8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0.37715300000000002</v>
      </c>
      <c r="F120" s="9">
        <f>IF(Raw!$G120&gt;$C$8,IF(Raw!$Q120&gt;$C$8,IF(Raw!$N120&gt;$C$9,IF(Raw!$N120&lt;$A$9,IF(Raw!$X120&gt;$C$9,IF(Raw!$X120&lt;$A$9,Raw!I120,-999),-999),-999),-999),-999),-999)</f>
        <v>0.57356200000000002</v>
      </c>
      <c r="G120" s="9">
        <f>Raw!G120</f>
        <v>0.95857599999999998</v>
      </c>
      <c r="H120" s="9">
        <f>IF(Raw!$G120&gt;$C$8,IF(Raw!$Q120&gt;$C$8,IF(Raw!$N120&gt;$C$9,IF(Raw!$N120&lt;$A$9,IF(Raw!$X120&gt;$C$9,IF(Raw!$X120&lt;$A$9,Raw!L120,-999),-999),-999),-999),-999),-999)</f>
        <v>574.4</v>
      </c>
      <c r="I120" s="9">
        <f>IF(Raw!$G120&gt;$C$8,IF(Raw!$Q120&gt;$C$8,IF(Raw!$N120&gt;$C$9,IF(Raw!$N120&lt;$A$9,IF(Raw!$X120&gt;$C$9,IF(Raw!$X120&lt;$A$9,Raw!M120,-999),-999),-999),-999),-999),-999)</f>
        <v>3.8290999999999999E-2</v>
      </c>
      <c r="J120" s="9">
        <f>IF(Raw!$G120&gt;$C$8,IF(Raw!$Q120&gt;$C$8,IF(Raw!$N120&gt;$C$9,IF(Raw!$N120&lt;$A$9,IF(Raw!$X120&gt;$C$9,IF(Raw!$X120&lt;$A$9,Raw!N120,-999),-999),-999),-999),-999),-999)</f>
        <v>378</v>
      </c>
      <c r="K120" s="9">
        <f>IF(Raw!$G120&gt;$C$8,IF(Raw!$Q120&gt;$C$8,IF(Raw!$N120&gt;$C$9,IF(Raw!$N120&lt;$A$9,IF(Raw!$X120&gt;$C$9,IF(Raw!$X120&lt;$A$9,Raw!R120,-999),-999),-999),-999),-999),-999)</f>
        <v>0.34359200000000001</v>
      </c>
      <c r="L120" s="9">
        <f>IF(Raw!$G120&gt;$C$8,IF(Raw!$Q120&gt;$C$8,IF(Raw!$N120&gt;$C$9,IF(Raw!$N120&lt;$A$9,IF(Raw!$X120&gt;$C$9,IF(Raw!$X120&lt;$A$9,Raw!S120,-999),-999),-999),-999),-999),-999)</f>
        <v>0.53905800000000004</v>
      </c>
      <c r="M120" s="9">
        <f>Raw!Q120</f>
        <v>0.93737599999999999</v>
      </c>
      <c r="N120" s="9">
        <f>IF(Raw!$G120&gt;$C$8,IF(Raw!$Q120&gt;$C$8,IF(Raw!$N120&gt;$C$9,IF(Raw!$N120&lt;$A$9,IF(Raw!$X120&gt;$C$9,IF(Raw!$X120&lt;$A$9,Raw!V120,-999),-999),-999),-999),-999),-999)</f>
        <v>522.29999999999995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430</v>
      </c>
      <c r="R120" s="9">
        <f t="shared" si="20"/>
        <v>0.196409</v>
      </c>
      <c r="S120" s="9">
        <f t="shared" si="21"/>
        <v>0.34243726048796819</v>
      </c>
      <c r="T120" s="9">
        <f t="shared" si="22"/>
        <v>0.19546600000000003</v>
      </c>
      <c r="U120" s="9">
        <f t="shared" si="23"/>
        <v>0.36260662117991016</v>
      </c>
      <c r="V120" s="15">
        <f t="shared" si="16"/>
        <v>0.14338942800000001</v>
      </c>
      <c r="X120" s="11">
        <f t="shared" si="24"/>
        <v>0</v>
      </c>
      <c r="Y120" s="11">
        <f t="shared" si="25"/>
        <v>5.7439999999999996E-18</v>
      </c>
      <c r="Z120" s="11">
        <f t="shared" si="26"/>
        <v>3.7799999999999997E-4</v>
      </c>
      <c r="AA120" s="16">
        <f t="shared" si="27"/>
        <v>0</v>
      </c>
      <c r="AB120" s="9">
        <f t="shared" si="17"/>
        <v>0.34359200000000001</v>
      </c>
      <c r="AC120" s="9">
        <f t="shared" si="18"/>
        <v>1</v>
      </c>
      <c r="AD120" s="15">
        <f t="shared" si="19"/>
        <v>0</v>
      </c>
      <c r="AE120" s="3">
        <f t="shared" si="28"/>
        <v>691.57759999999973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0.15212962962962964</v>
      </c>
      <c r="C121" s="15">
        <f>Raw!C121</f>
        <v>71.8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0.46401100000000001</v>
      </c>
      <c r="F121" s="9">
        <f>IF(Raw!$G121&gt;$C$8,IF(Raw!$Q121&gt;$C$8,IF(Raw!$N121&gt;$C$9,IF(Raw!$N121&lt;$A$9,IF(Raw!$X121&gt;$C$9,IF(Raw!$X121&lt;$A$9,Raw!I121,-999),-999),-999),-999),-999),-999)</f>
        <v>0.70832799999999996</v>
      </c>
      <c r="G121" s="9">
        <f>Raw!G121</f>
        <v>0.96171300000000004</v>
      </c>
      <c r="H121" s="9">
        <f>IF(Raw!$G121&gt;$C$8,IF(Raw!$Q121&gt;$C$8,IF(Raw!$N121&gt;$C$9,IF(Raw!$N121&lt;$A$9,IF(Raw!$X121&gt;$C$9,IF(Raw!$X121&lt;$A$9,Raw!L121,-999),-999),-999),-999),-999),-999)</f>
        <v>525.20000000000005</v>
      </c>
      <c r="I121" s="9">
        <f>IF(Raw!$G121&gt;$C$8,IF(Raw!$Q121&gt;$C$8,IF(Raw!$N121&gt;$C$9,IF(Raw!$N121&lt;$A$9,IF(Raw!$X121&gt;$C$9,IF(Raw!$X121&lt;$A$9,Raw!M121,-999),-999),-999),-999),-999),-999)</f>
        <v>1.9999999999999999E-6</v>
      </c>
      <c r="J121" s="9">
        <f>IF(Raw!$G121&gt;$C$8,IF(Raw!$Q121&gt;$C$8,IF(Raw!$N121&gt;$C$9,IF(Raw!$N121&lt;$A$9,IF(Raw!$X121&gt;$C$9,IF(Raw!$X121&lt;$A$9,Raw!N121,-999),-999),-999),-999),-999),-999)</f>
        <v>331</v>
      </c>
      <c r="K121" s="9">
        <f>IF(Raw!$G121&gt;$C$8,IF(Raw!$Q121&gt;$C$8,IF(Raw!$N121&gt;$C$9,IF(Raw!$N121&lt;$A$9,IF(Raw!$X121&gt;$C$9,IF(Raw!$X121&lt;$A$9,Raw!R121,-999),-999),-999),-999),-999),-999)</f>
        <v>0.42675999999999997</v>
      </c>
      <c r="L121" s="9">
        <f>IF(Raw!$G121&gt;$C$8,IF(Raw!$Q121&gt;$C$8,IF(Raw!$N121&gt;$C$9,IF(Raw!$N121&lt;$A$9,IF(Raw!$X121&gt;$C$9,IF(Raw!$X121&lt;$A$9,Raw!S121,-999),-999),-999),-999),-999),-999)</f>
        <v>0.69348600000000005</v>
      </c>
      <c r="M121" s="9">
        <f>Raw!Q121</f>
        <v>0.97622900000000001</v>
      </c>
      <c r="N121" s="9">
        <f>IF(Raw!$G121&gt;$C$8,IF(Raw!$Q121&gt;$C$8,IF(Raw!$N121&gt;$C$9,IF(Raw!$N121&lt;$A$9,IF(Raw!$X121&gt;$C$9,IF(Raw!$X121&lt;$A$9,Raw!V121,-999),-999),-999),-999),-999),-999)</f>
        <v>482.6</v>
      </c>
      <c r="O121" s="9">
        <f>IF(Raw!$G121&gt;$C$8,IF(Raw!$Q121&gt;$C$8,IF(Raw!$N121&gt;$C$9,IF(Raw!$N121&lt;$A$9,IF(Raw!$X121&gt;$C$9,IF(Raw!$X121&lt;$A$9,Raw!W121,-999),-999),-999),-999),-999),-999)</f>
        <v>4.1999999999999998E-5</v>
      </c>
      <c r="P121" s="9">
        <f>IF(Raw!$G121&gt;$C$8,IF(Raw!$Q121&gt;$C$8,IF(Raw!$N121&gt;$C$9,IF(Raw!$N121&lt;$A$9,IF(Raw!$X121&gt;$C$9,IF(Raw!$X121&lt;$A$9,Raw!X121,-999),-999),-999),-999),-999),-999)</f>
        <v>409</v>
      </c>
      <c r="R121" s="9">
        <f t="shared" si="20"/>
        <v>0.24431699999999995</v>
      </c>
      <c r="S121" s="9">
        <f t="shared" si="21"/>
        <v>0.34492071469714591</v>
      </c>
      <c r="T121" s="9">
        <f t="shared" si="22"/>
        <v>0.26672600000000007</v>
      </c>
      <c r="U121" s="9">
        <f t="shared" si="23"/>
        <v>0.38461627199395526</v>
      </c>
      <c r="V121" s="15">
        <f t="shared" si="16"/>
        <v>0.18446727600000001</v>
      </c>
      <c r="X121" s="11">
        <f t="shared" si="24"/>
        <v>0</v>
      </c>
      <c r="Y121" s="11">
        <f t="shared" si="25"/>
        <v>5.2520000000000002E-18</v>
      </c>
      <c r="Z121" s="11">
        <f t="shared" si="26"/>
        <v>3.3099999999999997E-4</v>
      </c>
      <c r="AA121" s="16">
        <f t="shared" si="27"/>
        <v>0</v>
      </c>
      <c r="AB121" s="9">
        <f t="shared" si="17"/>
        <v>0.42675999999999997</v>
      </c>
      <c r="AC121" s="9">
        <f t="shared" si="18"/>
        <v>1</v>
      </c>
      <c r="AD121" s="15">
        <f t="shared" si="19"/>
        <v>0</v>
      </c>
      <c r="AE121" s="3">
        <f t="shared" si="28"/>
        <v>632.34079999999983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0.1521875</v>
      </c>
      <c r="C122" s="15">
        <f>Raw!C122</f>
        <v>72.7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0.51558099999999996</v>
      </c>
      <c r="F122" s="9">
        <f>IF(Raw!$G122&gt;$C$8,IF(Raw!$Q122&gt;$C$8,IF(Raw!$N122&gt;$C$9,IF(Raw!$N122&lt;$A$9,IF(Raw!$X122&gt;$C$9,IF(Raw!$X122&lt;$A$9,Raw!I122,-999),-999),-999),-999),-999),-999)</f>
        <v>0.77792799999999995</v>
      </c>
      <c r="G122" s="9">
        <f>Raw!G122</f>
        <v>0.97107600000000005</v>
      </c>
      <c r="H122" s="9">
        <f>IF(Raw!$G122&gt;$C$8,IF(Raw!$Q122&gt;$C$8,IF(Raw!$N122&gt;$C$9,IF(Raw!$N122&lt;$A$9,IF(Raw!$X122&gt;$C$9,IF(Raw!$X122&lt;$A$9,Raw!L122,-999),-999),-999),-999),-999),-999)</f>
        <v>537.70000000000005</v>
      </c>
      <c r="I122" s="9">
        <f>IF(Raw!$G122&gt;$C$8,IF(Raw!$Q122&gt;$C$8,IF(Raw!$N122&gt;$C$9,IF(Raw!$N122&lt;$A$9,IF(Raw!$X122&gt;$C$9,IF(Raw!$X122&lt;$A$9,Raw!M122,-999),-999),-999),-999),-999),-999)</f>
        <v>1.9999999999999999E-6</v>
      </c>
      <c r="J122" s="9">
        <f>IF(Raw!$G122&gt;$C$8,IF(Raw!$Q122&gt;$C$8,IF(Raw!$N122&gt;$C$9,IF(Raw!$N122&lt;$A$9,IF(Raw!$X122&gt;$C$9,IF(Raw!$X122&lt;$A$9,Raw!N122,-999),-999),-999),-999),-999),-999)</f>
        <v>444</v>
      </c>
      <c r="K122" s="9">
        <f>IF(Raw!$G122&gt;$C$8,IF(Raw!$Q122&gt;$C$8,IF(Raw!$N122&gt;$C$9,IF(Raw!$N122&lt;$A$9,IF(Raw!$X122&gt;$C$9,IF(Raw!$X122&lt;$A$9,Raw!R122,-999),-999),-999),-999),-999),-999)</f>
        <v>0.48060900000000001</v>
      </c>
      <c r="L122" s="9">
        <f>IF(Raw!$G122&gt;$C$8,IF(Raw!$Q122&gt;$C$8,IF(Raw!$N122&gt;$C$9,IF(Raw!$N122&lt;$A$9,IF(Raw!$X122&gt;$C$9,IF(Raw!$X122&lt;$A$9,Raw!S122,-999),-999),-999),-999),-999),-999)</f>
        <v>0.74988900000000003</v>
      </c>
      <c r="M122" s="9">
        <f>Raw!Q122</f>
        <v>0.969943</v>
      </c>
      <c r="N122" s="9">
        <f>IF(Raw!$G122&gt;$C$8,IF(Raw!$Q122&gt;$C$8,IF(Raw!$N122&gt;$C$9,IF(Raw!$N122&lt;$A$9,IF(Raw!$X122&gt;$C$9,IF(Raw!$X122&lt;$A$9,Raw!V122,-999),-999),-999),-999),-999),-999)</f>
        <v>468.3</v>
      </c>
      <c r="O122" s="9">
        <f>IF(Raw!$G122&gt;$C$8,IF(Raw!$Q122&gt;$C$8,IF(Raw!$N122&gt;$C$9,IF(Raw!$N122&lt;$A$9,IF(Raw!$X122&gt;$C$9,IF(Raw!$X122&lt;$A$9,Raw!W122,-999),-999),-999),-999),-999),-999)</f>
        <v>3.0000000000000001E-6</v>
      </c>
      <c r="P122" s="9">
        <f>IF(Raw!$G122&gt;$C$8,IF(Raw!$Q122&gt;$C$8,IF(Raw!$N122&gt;$C$9,IF(Raw!$N122&lt;$A$9,IF(Raw!$X122&gt;$C$9,IF(Raw!$X122&lt;$A$9,Raw!X122,-999),-999),-999),-999),-999),-999)</f>
        <v>571</v>
      </c>
      <c r="R122" s="9">
        <f t="shared" si="20"/>
        <v>0.262347</v>
      </c>
      <c r="S122" s="9">
        <f t="shared" si="21"/>
        <v>0.33723815057434625</v>
      </c>
      <c r="T122" s="9">
        <f t="shared" si="22"/>
        <v>0.26928000000000002</v>
      </c>
      <c r="U122" s="9">
        <f t="shared" si="23"/>
        <v>0.35909314578557627</v>
      </c>
      <c r="V122" s="15">
        <f t="shared" si="16"/>
        <v>0.19947047400000001</v>
      </c>
      <c r="X122" s="11">
        <f t="shared" si="24"/>
        <v>0</v>
      </c>
      <c r="Y122" s="11">
        <f t="shared" si="25"/>
        <v>5.377E-18</v>
      </c>
      <c r="Z122" s="11">
        <f t="shared" si="26"/>
        <v>4.44E-4</v>
      </c>
      <c r="AA122" s="16">
        <f t="shared" si="27"/>
        <v>0</v>
      </c>
      <c r="AB122" s="9">
        <f t="shared" si="17"/>
        <v>0.48060900000000001</v>
      </c>
      <c r="AC122" s="9">
        <f t="shared" si="18"/>
        <v>1</v>
      </c>
      <c r="AD122" s="15">
        <f t="shared" si="19"/>
        <v>0</v>
      </c>
      <c r="AE122" s="3">
        <f t="shared" si="28"/>
        <v>647.39079999999979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0.15224537037037036</v>
      </c>
      <c r="C123" s="15">
        <f>Raw!C123</f>
        <v>73.400000000000006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0.64508500000000002</v>
      </c>
      <c r="F123" s="9">
        <f>IF(Raw!$G123&gt;$C$8,IF(Raw!$Q123&gt;$C$8,IF(Raw!$N123&gt;$C$9,IF(Raw!$N123&lt;$A$9,IF(Raw!$X123&gt;$C$9,IF(Raw!$X123&lt;$A$9,Raw!I123,-999),-999),-999),-999),-999),-999)</f>
        <v>0.96306400000000003</v>
      </c>
      <c r="G123" s="9">
        <f>Raw!G123</f>
        <v>0.98272400000000004</v>
      </c>
      <c r="H123" s="9">
        <f>IF(Raw!$G123&gt;$C$8,IF(Raw!$Q123&gt;$C$8,IF(Raw!$N123&gt;$C$9,IF(Raw!$N123&lt;$A$9,IF(Raw!$X123&gt;$C$9,IF(Raw!$X123&lt;$A$9,Raw!L123,-999),-999),-999),-999),-999),-999)</f>
        <v>510.4</v>
      </c>
      <c r="I123" s="9">
        <f>IF(Raw!$G123&gt;$C$8,IF(Raw!$Q123&gt;$C$8,IF(Raw!$N123&gt;$C$9,IF(Raw!$N123&lt;$A$9,IF(Raw!$X123&gt;$C$9,IF(Raw!$X123&lt;$A$9,Raw!M123,-999),-999),-999),-999),-999),-999)</f>
        <v>3.0000000000000001E-6</v>
      </c>
      <c r="J123" s="9">
        <f>IF(Raw!$G123&gt;$C$8,IF(Raw!$Q123&gt;$C$8,IF(Raw!$N123&gt;$C$9,IF(Raw!$N123&lt;$A$9,IF(Raw!$X123&gt;$C$9,IF(Raw!$X123&lt;$A$9,Raw!N123,-999),-999),-999),-999),-999),-999)</f>
        <v>417</v>
      </c>
      <c r="K123" s="9">
        <f>IF(Raw!$G123&gt;$C$8,IF(Raw!$Q123&gt;$C$8,IF(Raw!$N123&gt;$C$9,IF(Raw!$N123&lt;$A$9,IF(Raw!$X123&gt;$C$9,IF(Raw!$X123&lt;$A$9,Raw!R123,-999),-999),-999),-999),-999),-999)</f>
        <v>0.58120899999999998</v>
      </c>
      <c r="L123" s="9">
        <f>IF(Raw!$G123&gt;$C$8,IF(Raw!$Q123&gt;$C$8,IF(Raw!$N123&gt;$C$9,IF(Raw!$N123&lt;$A$9,IF(Raw!$X123&gt;$C$9,IF(Raw!$X123&lt;$A$9,Raw!S123,-999),-999),-999),-999),-999),-999)</f>
        <v>0.90674999999999994</v>
      </c>
      <c r="M123" s="9">
        <f>Raw!Q123</f>
        <v>0.97782199999999997</v>
      </c>
      <c r="N123" s="9">
        <f>IF(Raw!$G123&gt;$C$8,IF(Raw!$Q123&gt;$C$8,IF(Raw!$N123&gt;$C$9,IF(Raw!$N123&lt;$A$9,IF(Raw!$X123&gt;$C$9,IF(Raw!$X123&lt;$A$9,Raw!V123,-999),-999),-999),-999),-999),-999)</f>
        <v>493.3</v>
      </c>
      <c r="O123" s="9">
        <f>IF(Raw!$G123&gt;$C$8,IF(Raw!$Q123&gt;$C$8,IF(Raw!$N123&gt;$C$9,IF(Raw!$N123&lt;$A$9,IF(Raw!$X123&gt;$C$9,IF(Raw!$X123&lt;$A$9,Raw!W123,-999),-999),-999),-999),-999),-999)</f>
        <v>3.9999999999999998E-6</v>
      </c>
      <c r="P123" s="9">
        <f>IF(Raw!$G123&gt;$C$8,IF(Raw!$Q123&gt;$C$8,IF(Raw!$N123&gt;$C$9,IF(Raw!$N123&lt;$A$9,IF(Raw!$X123&gt;$C$9,IF(Raw!$X123&lt;$A$9,Raw!X123,-999),-999),-999),-999),-999),-999)</f>
        <v>522</v>
      </c>
      <c r="R123" s="9">
        <f t="shared" si="20"/>
        <v>0.31797900000000001</v>
      </c>
      <c r="S123" s="9">
        <f t="shared" si="21"/>
        <v>0.3301743186330296</v>
      </c>
      <c r="T123" s="9">
        <f t="shared" si="22"/>
        <v>0.32554099999999997</v>
      </c>
      <c r="U123" s="9">
        <f t="shared" si="23"/>
        <v>0.35901957540667218</v>
      </c>
      <c r="V123" s="15">
        <f t="shared" si="16"/>
        <v>0.24119550000000001</v>
      </c>
      <c r="X123" s="11">
        <f t="shared" si="24"/>
        <v>0</v>
      </c>
      <c r="Y123" s="11">
        <f t="shared" si="25"/>
        <v>5.1039999999999992E-18</v>
      </c>
      <c r="Z123" s="11">
        <f t="shared" si="26"/>
        <v>4.17E-4</v>
      </c>
      <c r="AA123" s="16">
        <f t="shared" si="27"/>
        <v>0</v>
      </c>
      <c r="AB123" s="9">
        <f t="shared" si="17"/>
        <v>0.58120899999999998</v>
      </c>
      <c r="AC123" s="9">
        <f t="shared" si="18"/>
        <v>1</v>
      </c>
      <c r="AD123" s="15">
        <f t="shared" si="19"/>
        <v>0</v>
      </c>
      <c r="AE123" s="3">
        <f t="shared" si="28"/>
        <v>614.52159999999969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0.15229166666666666</v>
      </c>
      <c r="C124" s="15">
        <f>Raw!C124</f>
        <v>74.900000000000006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0.79408199999999995</v>
      </c>
      <c r="F124" s="9">
        <f>IF(Raw!$G124&gt;$C$8,IF(Raw!$Q124&gt;$C$8,IF(Raw!$N124&gt;$C$9,IF(Raw!$N124&lt;$A$9,IF(Raw!$X124&gt;$C$9,IF(Raw!$X124&lt;$A$9,Raw!I124,-999),-999),-999),-999),-999),-999)</f>
        <v>1.174534</v>
      </c>
      <c r="G124" s="9">
        <f>Raw!G124</f>
        <v>0.97887500000000005</v>
      </c>
      <c r="H124" s="9">
        <f>IF(Raw!$G124&gt;$C$8,IF(Raw!$Q124&gt;$C$8,IF(Raw!$N124&gt;$C$9,IF(Raw!$N124&lt;$A$9,IF(Raw!$X124&gt;$C$9,IF(Raw!$X124&lt;$A$9,Raw!L124,-999),-999),-999),-999),-999),-999)</f>
        <v>495.9</v>
      </c>
      <c r="I124" s="9">
        <f>IF(Raw!$G124&gt;$C$8,IF(Raw!$Q124&gt;$C$8,IF(Raw!$N124&gt;$C$9,IF(Raw!$N124&lt;$A$9,IF(Raw!$X124&gt;$C$9,IF(Raw!$X124&lt;$A$9,Raw!M124,-999),-999),-999),-999),-999),-999)</f>
        <v>1.9999999999999999E-6</v>
      </c>
      <c r="J124" s="9">
        <f>IF(Raw!$G124&gt;$C$8,IF(Raw!$Q124&gt;$C$8,IF(Raw!$N124&gt;$C$9,IF(Raw!$N124&lt;$A$9,IF(Raw!$X124&gt;$C$9,IF(Raw!$X124&lt;$A$9,Raw!N124,-999),-999),-999),-999),-999),-999)</f>
        <v>401</v>
      </c>
      <c r="K124" s="9">
        <f>IF(Raw!$G124&gt;$C$8,IF(Raw!$Q124&gt;$C$8,IF(Raw!$N124&gt;$C$9,IF(Raw!$N124&lt;$A$9,IF(Raw!$X124&gt;$C$9,IF(Raw!$X124&lt;$A$9,Raw!R124,-999),-999),-999),-999),-999),-999)</f>
        <v>0.72240300000000002</v>
      </c>
      <c r="L124" s="9">
        <f>IF(Raw!$G124&gt;$C$8,IF(Raw!$Q124&gt;$C$8,IF(Raw!$N124&gt;$C$9,IF(Raw!$N124&lt;$A$9,IF(Raw!$X124&gt;$C$9,IF(Raw!$X124&lt;$A$9,Raw!S124,-999),-999),-999),-999),-999),-999)</f>
        <v>1.124916</v>
      </c>
      <c r="M124" s="9">
        <f>Raw!Q124</f>
        <v>0.97658</v>
      </c>
      <c r="N124" s="9">
        <f>IF(Raw!$G124&gt;$C$8,IF(Raw!$Q124&gt;$C$8,IF(Raw!$N124&gt;$C$9,IF(Raw!$N124&lt;$A$9,IF(Raw!$X124&gt;$C$9,IF(Raw!$X124&lt;$A$9,Raw!V124,-999),-999),-999),-999),-999),-999)</f>
        <v>521.5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396</v>
      </c>
      <c r="R124" s="9">
        <f t="shared" si="20"/>
        <v>0.38045200000000001</v>
      </c>
      <c r="S124" s="9">
        <f t="shared" si="21"/>
        <v>0.32391740043285255</v>
      </c>
      <c r="T124" s="9">
        <f t="shared" si="22"/>
        <v>0.40251300000000001</v>
      </c>
      <c r="U124" s="9">
        <f t="shared" si="23"/>
        <v>0.35781605026508645</v>
      </c>
      <c r="V124" s="15">
        <f t="shared" si="16"/>
        <v>0.29922765600000001</v>
      </c>
      <c r="X124" s="11">
        <f t="shared" si="24"/>
        <v>0</v>
      </c>
      <c r="Y124" s="11">
        <f t="shared" si="25"/>
        <v>4.9589999999999996E-18</v>
      </c>
      <c r="Z124" s="11">
        <f t="shared" si="26"/>
        <v>4.0099999999999999E-4</v>
      </c>
      <c r="AA124" s="16">
        <f t="shared" si="27"/>
        <v>0</v>
      </c>
      <c r="AB124" s="9">
        <f t="shared" si="17"/>
        <v>0.72240300000000002</v>
      </c>
      <c r="AC124" s="9">
        <f t="shared" si="18"/>
        <v>1</v>
      </c>
      <c r="AD124" s="15">
        <f t="shared" si="19"/>
        <v>0</v>
      </c>
      <c r="AE124" s="3">
        <f t="shared" si="28"/>
        <v>597.06359999999984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0.15234953703703705</v>
      </c>
      <c r="C125" s="15">
        <f>Raw!C125</f>
        <v>75.2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1.1562600000000001</v>
      </c>
      <c r="F125" s="9">
        <f>IF(Raw!$G125&gt;$C$8,IF(Raw!$Q125&gt;$C$8,IF(Raw!$N125&gt;$C$9,IF(Raw!$N125&lt;$A$9,IF(Raw!$X125&gt;$C$9,IF(Raw!$X125&lt;$A$9,Raw!I125,-999),-999),-999),-999),-999),-999)</f>
        <v>1.749881</v>
      </c>
      <c r="G125" s="9">
        <f>Raw!G125</f>
        <v>0.98411800000000005</v>
      </c>
      <c r="H125" s="9">
        <f>IF(Raw!$G125&gt;$C$8,IF(Raw!$Q125&gt;$C$8,IF(Raw!$N125&gt;$C$9,IF(Raw!$N125&lt;$A$9,IF(Raw!$X125&gt;$C$9,IF(Raw!$X125&lt;$A$9,Raw!L125,-999),-999),-999),-999),-999),-999)</f>
        <v>538.70000000000005</v>
      </c>
      <c r="I125" s="9">
        <f>IF(Raw!$G125&gt;$C$8,IF(Raw!$Q125&gt;$C$8,IF(Raw!$N125&gt;$C$9,IF(Raw!$N125&lt;$A$9,IF(Raw!$X125&gt;$C$9,IF(Raw!$X125&lt;$A$9,Raw!M125,-999),-999),-999),-999),-999),-999)</f>
        <v>3.0000000000000001E-6</v>
      </c>
      <c r="J125" s="9">
        <f>IF(Raw!$G125&gt;$C$8,IF(Raw!$Q125&gt;$C$8,IF(Raw!$N125&gt;$C$9,IF(Raw!$N125&lt;$A$9,IF(Raw!$X125&gt;$C$9,IF(Raw!$X125&lt;$A$9,Raw!N125,-999),-999),-999),-999),-999),-999)</f>
        <v>312</v>
      </c>
      <c r="K125" s="9">
        <f>IF(Raw!$G125&gt;$C$8,IF(Raw!$Q125&gt;$C$8,IF(Raw!$N125&gt;$C$9,IF(Raw!$N125&lt;$A$9,IF(Raw!$X125&gt;$C$9,IF(Raw!$X125&lt;$A$9,Raw!R125,-999),-999),-999),-999),-999),-999)</f>
        <v>1.1123190000000001</v>
      </c>
      <c r="L125" s="9">
        <f>IF(Raw!$G125&gt;$C$8,IF(Raw!$Q125&gt;$C$8,IF(Raw!$N125&gt;$C$9,IF(Raw!$N125&lt;$A$9,IF(Raw!$X125&gt;$C$9,IF(Raw!$X125&lt;$A$9,Raw!S125,-999),-999),-999),-999),-999),-999)</f>
        <v>1.714091</v>
      </c>
      <c r="M125" s="9">
        <f>Raw!Q125</f>
        <v>0.98511599999999999</v>
      </c>
      <c r="N125" s="9">
        <f>IF(Raw!$G125&gt;$C$8,IF(Raw!$Q125&gt;$C$8,IF(Raw!$N125&gt;$C$9,IF(Raw!$N125&lt;$A$9,IF(Raw!$X125&gt;$C$9,IF(Raw!$X125&lt;$A$9,Raw!V125,-999),-999),-999),-999),-999),-999)</f>
        <v>531.5</v>
      </c>
      <c r="O125" s="9">
        <f>IF(Raw!$G125&gt;$C$8,IF(Raw!$Q125&gt;$C$8,IF(Raw!$N125&gt;$C$9,IF(Raw!$N125&lt;$A$9,IF(Raw!$X125&gt;$C$9,IF(Raw!$X125&lt;$A$9,Raw!W125,-999),-999),-999),-999),-999),-999)</f>
        <v>5.0000000000000004E-6</v>
      </c>
      <c r="P125" s="9">
        <f>IF(Raw!$G125&gt;$C$8,IF(Raw!$Q125&gt;$C$8,IF(Raw!$N125&gt;$C$9,IF(Raw!$N125&lt;$A$9,IF(Raw!$X125&gt;$C$9,IF(Raw!$X125&lt;$A$9,Raw!X125,-999),-999),-999),-999),-999),-999)</f>
        <v>300</v>
      </c>
      <c r="R125" s="9">
        <f t="shared" si="20"/>
        <v>0.59362099999999995</v>
      </c>
      <c r="S125" s="9">
        <f t="shared" si="21"/>
        <v>0.33923506798462294</v>
      </c>
      <c r="T125" s="9">
        <f t="shared" si="22"/>
        <v>0.60177199999999997</v>
      </c>
      <c r="U125" s="9">
        <f t="shared" si="23"/>
        <v>0.3510735427698996</v>
      </c>
      <c r="V125" s="15">
        <f t="shared" si="16"/>
        <v>0.45594820600000002</v>
      </c>
      <c r="X125" s="11">
        <f t="shared" si="24"/>
        <v>0</v>
      </c>
      <c r="Y125" s="11">
        <f t="shared" si="25"/>
        <v>5.3869999999999999E-18</v>
      </c>
      <c r="Z125" s="11">
        <f t="shared" si="26"/>
        <v>3.1199999999999999E-4</v>
      </c>
      <c r="AA125" s="16">
        <f t="shared" si="27"/>
        <v>0</v>
      </c>
      <c r="AB125" s="9">
        <f t="shared" si="17"/>
        <v>1.1123190000000001</v>
      </c>
      <c r="AC125" s="9">
        <f t="shared" si="18"/>
        <v>1</v>
      </c>
      <c r="AD125" s="15">
        <f t="shared" si="19"/>
        <v>0</v>
      </c>
      <c r="AE125" s="3">
        <f t="shared" si="28"/>
        <v>648.59479999999985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0.15240740740740741</v>
      </c>
      <c r="C126" s="15">
        <f>Raw!C126</f>
        <v>76.7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1.15628</v>
      </c>
      <c r="F126" s="9">
        <f>IF(Raw!$G126&gt;$C$8,IF(Raw!$Q126&gt;$C$8,IF(Raw!$N126&gt;$C$9,IF(Raw!$N126&lt;$A$9,IF(Raw!$X126&gt;$C$9,IF(Raw!$X126&lt;$A$9,Raw!I126,-999),-999),-999),-999),-999),-999)</f>
        <v>1.764751</v>
      </c>
      <c r="G126" s="9">
        <f>Raw!G126</f>
        <v>0.98624400000000001</v>
      </c>
      <c r="H126" s="9">
        <f>IF(Raw!$G126&gt;$C$8,IF(Raw!$Q126&gt;$C$8,IF(Raw!$N126&gt;$C$9,IF(Raw!$N126&lt;$A$9,IF(Raw!$X126&gt;$C$9,IF(Raw!$X126&lt;$A$9,Raw!L126,-999),-999),-999),-999),-999),-999)</f>
        <v>545.20000000000005</v>
      </c>
      <c r="I126" s="9">
        <f>IF(Raw!$G126&gt;$C$8,IF(Raw!$Q126&gt;$C$8,IF(Raw!$N126&gt;$C$9,IF(Raw!$N126&lt;$A$9,IF(Raw!$X126&gt;$C$9,IF(Raw!$X126&lt;$A$9,Raw!M126,-999),-999),-999),-999),-999),-999)</f>
        <v>5.0000000000000004E-6</v>
      </c>
      <c r="J126" s="9">
        <f>IF(Raw!$G126&gt;$C$8,IF(Raw!$Q126&gt;$C$8,IF(Raw!$N126&gt;$C$9,IF(Raw!$N126&lt;$A$9,IF(Raw!$X126&gt;$C$9,IF(Raw!$X126&lt;$A$9,Raw!N126,-999),-999),-999),-999),-999),-999)</f>
        <v>329</v>
      </c>
      <c r="K126" s="9">
        <f>IF(Raw!$G126&gt;$C$8,IF(Raw!$Q126&gt;$C$8,IF(Raw!$N126&gt;$C$9,IF(Raw!$N126&lt;$A$9,IF(Raw!$X126&gt;$C$9,IF(Raw!$X126&lt;$A$9,Raw!R126,-999),-999),-999),-999),-999),-999)</f>
        <v>1.1872929999999999</v>
      </c>
      <c r="L126" s="9">
        <f>IF(Raw!$G126&gt;$C$8,IF(Raw!$Q126&gt;$C$8,IF(Raw!$N126&gt;$C$9,IF(Raw!$N126&lt;$A$9,IF(Raw!$X126&gt;$C$9,IF(Raw!$X126&lt;$A$9,Raw!S126,-999),-999),-999),-999),-999),-999)</f>
        <v>1.84718</v>
      </c>
      <c r="M126" s="9">
        <f>Raw!Q126</f>
        <v>0.97774499999999998</v>
      </c>
      <c r="N126" s="9">
        <f>IF(Raw!$G126&gt;$C$8,IF(Raw!$Q126&gt;$C$8,IF(Raw!$N126&gt;$C$9,IF(Raw!$N126&lt;$A$9,IF(Raw!$X126&gt;$C$9,IF(Raw!$X126&lt;$A$9,Raw!V126,-999),-999),-999),-999),-999),-999)</f>
        <v>533.4</v>
      </c>
      <c r="O126" s="9">
        <f>IF(Raw!$G126&gt;$C$8,IF(Raw!$Q126&gt;$C$8,IF(Raw!$N126&gt;$C$9,IF(Raw!$N126&lt;$A$9,IF(Raw!$X126&gt;$C$9,IF(Raw!$X126&lt;$A$9,Raw!W126,-999),-999),-999),-999),-999),-999)</f>
        <v>3.0000000000000001E-6</v>
      </c>
      <c r="P126" s="9">
        <f>IF(Raw!$G126&gt;$C$8,IF(Raw!$Q126&gt;$C$8,IF(Raw!$N126&gt;$C$9,IF(Raw!$N126&lt;$A$9,IF(Raw!$X126&gt;$C$9,IF(Raw!$X126&lt;$A$9,Raw!X126,-999),-999),-999),-999),-999),-999)</f>
        <v>345</v>
      </c>
      <c r="R126" s="9">
        <f t="shared" si="20"/>
        <v>0.60847099999999998</v>
      </c>
      <c r="S126" s="9">
        <f t="shared" si="21"/>
        <v>0.34479141816607556</v>
      </c>
      <c r="T126" s="9">
        <f t="shared" si="22"/>
        <v>0.65988700000000011</v>
      </c>
      <c r="U126" s="9">
        <f t="shared" si="23"/>
        <v>0.3572402256412478</v>
      </c>
      <c r="V126" s="15">
        <f t="shared" si="16"/>
        <v>0.49134988000000002</v>
      </c>
      <c r="X126" s="11">
        <f t="shared" si="24"/>
        <v>0</v>
      </c>
      <c r="Y126" s="11">
        <f t="shared" si="25"/>
        <v>5.452E-18</v>
      </c>
      <c r="Z126" s="11">
        <f t="shared" si="26"/>
        <v>3.2899999999999997E-4</v>
      </c>
      <c r="AA126" s="16">
        <f t="shared" si="27"/>
        <v>0</v>
      </c>
      <c r="AB126" s="9">
        <f t="shared" si="17"/>
        <v>1.1872929999999999</v>
      </c>
      <c r="AC126" s="9">
        <f t="shared" si="18"/>
        <v>1</v>
      </c>
      <c r="AD126" s="15">
        <f t="shared" si="19"/>
        <v>0</v>
      </c>
      <c r="AE126" s="3">
        <f t="shared" si="28"/>
        <v>656.42079999999987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0.15246527777777777</v>
      </c>
      <c r="C127" s="15">
        <f>Raw!C127</f>
        <v>77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0.94877999999999996</v>
      </c>
      <c r="F127" s="9">
        <f>IF(Raw!$G127&gt;$C$8,IF(Raw!$Q127&gt;$C$8,IF(Raw!$N127&gt;$C$9,IF(Raw!$N127&lt;$A$9,IF(Raw!$X127&gt;$C$9,IF(Raw!$X127&lt;$A$9,Raw!I127,-999),-999),-999),-999),-999),-999)</f>
        <v>1.555852</v>
      </c>
      <c r="G127" s="9">
        <f>Raw!G127</f>
        <v>0.98609800000000003</v>
      </c>
      <c r="H127" s="9">
        <f>IF(Raw!$G127&gt;$C$8,IF(Raw!$Q127&gt;$C$8,IF(Raw!$N127&gt;$C$9,IF(Raw!$N127&lt;$A$9,IF(Raw!$X127&gt;$C$9,IF(Raw!$X127&lt;$A$9,Raw!L127,-999),-999),-999),-999),-999),-999)</f>
        <v>529.29999999999995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315</v>
      </c>
      <c r="K127" s="9">
        <f>IF(Raw!$G127&gt;$C$8,IF(Raw!$Q127&gt;$C$8,IF(Raw!$N127&gt;$C$9,IF(Raw!$N127&lt;$A$9,IF(Raw!$X127&gt;$C$9,IF(Raw!$X127&lt;$A$9,Raw!R127,-999),-999),-999),-999),-999),-999)</f>
        <v>1.069453</v>
      </c>
      <c r="L127" s="9">
        <f>IF(Raw!$G127&gt;$C$8,IF(Raw!$Q127&gt;$C$8,IF(Raw!$N127&gt;$C$9,IF(Raw!$N127&lt;$A$9,IF(Raw!$X127&gt;$C$9,IF(Raw!$X127&lt;$A$9,Raw!S127,-999),-999),-999),-999),-999),-999)</f>
        <v>1.735722</v>
      </c>
      <c r="M127" s="9">
        <f>Raw!Q127</f>
        <v>0.98926499999999995</v>
      </c>
      <c r="N127" s="9">
        <f>IF(Raw!$G127&gt;$C$8,IF(Raw!$Q127&gt;$C$8,IF(Raw!$N127&gt;$C$9,IF(Raw!$N127&lt;$A$9,IF(Raw!$X127&gt;$C$9,IF(Raw!$X127&lt;$A$9,Raw!V127,-999),-999),-999),-999),-999),-999)</f>
        <v>514.70000000000005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428</v>
      </c>
      <c r="R127" s="9">
        <f t="shared" si="20"/>
        <v>0.60707200000000006</v>
      </c>
      <c r="S127" s="9">
        <f t="shared" si="21"/>
        <v>0.39018621308453505</v>
      </c>
      <c r="T127" s="9">
        <f t="shared" si="22"/>
        <v>0.666269</v>
      </c>
      <c r="U127" s="9">
        <f t="shared" si="23"/>
        <v>0.38385697709656269</v>
      </c>
      <c r="V127" s="15">
        <f t="shared" si="16"/>
        <v>0.46170205200000003</v>
      </c>
      <c r="X127" s="11">
        <f t="shared" si="24"/>
        <v>0</v>
      </c>
      <c r="Y127" s="11">
        <f t="shared" si="25"/>
        <v>5.2929999999999995E-18</v>
      </c>
      <c r="Z127" s="11">
        <f t="shared" si="26"/>
        <v>3.1499999999999996E-4</v>
      </c>
      <c r="AA127" s="16">
        <f t="shared" si="27"/>
        <v>0</v>
      </c>
      <c r="AB127" s="9">
        <f t="shared" si="17"/>
        <v>1.069453</v>
      </c>
      <c r="AC127" s="9">
        <f t="shared" si="18"/>
        <v>1</v>
      </c>
      <c r="AD127" s="15">
        <f t="shared" si="19"/>
        <v>0</v>
      </c>
      <c r="AE127" s="3">
        <f t="shared" si="28"/>
        <v>637.27719999999977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0.15252314814814816</v>
      </c>
      <c r="C128" s="15">
        <f>Raw!C128</f>
        <v>78.5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0.91464400000000001</v>
      </c>
      <c r="F128" s="9">
        <f>IF(Raw!$G128&gt;$C$8,IF(Raw!$Q128&gt;$C$8,IF(Raw!$N128&gt;$C$9,IF(Raw!$N128&lt;$A$9,IF(Raw!$X128&gt;$C$9,IF(Raw!$X128&lt;$A$9,Raw!I128,-999),-999),-999),-999),-999),-999)</f>
        <v>1.4972939999999999</v>
      </c>
      <c r="G128" s="9">
        <f>Raw!G128</f>
        <v>0.992317</v>
      </c>
      <c r="H128" s="9">
        <f>IF(Raw!$G128&gt;$C$8,IF(Raw!$Q128&gt;$C$8,IF(Raw!$N128&gt;$C$9,IF(Raw!$N128&lt;$A$9,IF(Raw!$X128&gt;$C$9,IF(Raw!$X128&lt;$A$9,Raw!L128,-999),-999),-999),-999),-999),-999)</f>
        <v>544.1</v>
      </c>
      <c r="I128" s="9">
        <f>IF(Raw!$G128&gt;$C$8,IF(Raw!$Q128&gt;$C$8,IF(Raw!$N128&gt;$C$9,IF(Raw!$N128&lt;$A$9,IF(Raw!$X128&gt;$C$9,IF(Raw!$X128&lt;$A$9,Raw!M128,-999),-999),-999),-999),-999),-999)</f>
        <v>7.9999999999999996E-6</v>
      </c>
      <c r="J128" s="9">
        <f>IF(Raw!$G128&gt;$C$8,IF(Raw!$Q128&gt;$C$8,IF(Raw!$N128&gt;$C$9,IF(Raw!$N128&lt;$A$9,IF(Raw!$X128&gt;$C$9,IF(Raw!$X128&lt;$A$9,Raw!N128,-999),-999),-999),-999),-999),-999)</f>
        <v>427</v>
      </c>
      <c r="K128" s="9">
        <f>IF(Raw!$G128&gt;$C$8,IF(Raw!$Q128&gt;$C$8,IF(Raw!$N128&gt;$C$9,IF(Raw!$N128&lt;$A$9,IF(Raw!$X128&gt;$C$9,IF(Raw!$X128&lt;$A$9,Raw!R128,-999),-999),-999),-999),-999),-999)</f>
        <v>1.0263139999999999</v>
      </c>
      <c r="L128" s="9">
        <f>IF(Raw!$G128&gt;$C$8,IF(Raw!$Q128&gt;$C$8,IF(Raw!$N128&gt;$C$9,IF(Raw!$N128&lt;$A$9,IF(Raw!$X128&gt;$C$9,IF(Raw!$X128&lt;$A$9,Raw!S128,-999),-999),-999),-999),-999),-999)</f>
        <v>1.7045170000000001</v>
      </c>
      <c r="M128" s="9">
        <f>Raw!Q128</f>
        <v>0.98495299999999997</v>
      </c>
      <c r="N128" s="9">
        <f>IF(Raw!$G128&gt;$C$8,IF(Raw!$Q128&gt;$C$8,IF(Raw!$N128&gt;$C$9,IF(Raw!$N128&lt;$A$9,IF(Raw!$X128&gt;$C$9,IF(Raw!$X128&lt;$A$9,Raw!V128,-999),-999),-999),-999),-999),-999)</f>
        <v>527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325</v>
      </c>
      <c r="R128" s="9">
        <f t="shared" si="20"/>
        <v>0.58264999999999989</v>
      </c>
      <c r="S128" s="9">
        <f t="shared" si="21"/>
        <v>0.38913533347492202</v>
      </c>
      <c r="T128" s="9">
        <f t="shared" si="22"/>
        <v>0.67820300000000011</v>
      </c>
      <c r="U128" s="9">
        <f t="shared" si="23"/>
        <v>0.39788573537254251</v>
      </c>
      <c r="V128" s="15">
        <f t="shared" si="16"/>
        <v>0.45340152200000006</v>
      </c>
      <c r="X128" s="11">
        <f t="shared" si="24"/>
        <v>0</v>
      </c>
      <c r="Y128" s="11">
        <f t="shared" si="25"/>
        <v>5.4409999999999998E-18</v>
      </c>
      <c r="Z128" s="11">
        <f t="shared" si="26"/>
        <v>4.2699999999999997E-4</v>
      </c>
      <c r="AA128" s="16">
        <f t="shared" si="27"/>
        <v>0</v>
      </c>
      <c r="AB128" s="9">
        <f t="shared" si="17"/>
        <v>1.0263139999999999</v>
      </c>
      <c r="AC128" s="9">
        <f t="shared" si="18"/>
        <v>1</v>
      </c>
      <c r="AD128" s="15">
        <f t="shared" si="19"/>
        <v>0</v>
      </c>
      <c r="AE128" s="3">
        <f t="shared" si="28"/>
        <v>655.09639999999979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0.15258101851851852</v>
      </c>
      <c r="C129" s="15">
        <f>Raw!C129</f>
        <v>78.900000000000006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0.86857899999999999</v>
      </c>
      <c r="F129" s="9">
        <f>IF(Raw!$G129&gt;$C$8,IF(Raw!$Q129&gt;$C$8,IF(Raw!$N129&gt;$C$9,IF(Raw!$N129&lt;$A$9,IF(Raw!$X129&gt;$C$9,IF(Raw!$X129&lt;$A$9,Raw!I129,-999),-999),-999),-999),-999),-999)</f>
        <v>1.453328</v>
      </c>
      <c r="G129" s="9">
        <f>Raw!G129</f>
        <v>0.98880100000000004</v>
      </c>
      <c r="H129" s="9">
        <f>IF(Raw!$G129&gt;$C$8,IF(Raw!$Q129&gt;$C$8,IF(Raw!$N129&gt;$C$9,IF(Raw!$N129&lt;$A$9,IF(Raw!$X129&gt;$C$9,IF(Raw!$X129&lt;$A$9,Raw!L129,-999),-999),-999),-999),-999),-999)</f>
        <v>534.9</v>
      </c>
      <c r="I129" s="9">
        <f>IF(Raw!$G129&gt;$C$8,IF(Raw!$Q129&gt;$C$8,IF(Raw!$N129&gt;$C$9,IF(Raw!$N129&lt;$A$9,IF(Raw!$X129&gt;$C$9,IF(Raw!$X129&lt;$A$9,Raw!M129,-999),-999),-999),-999),-999),-999)</f>
        <v>5.0000000000000004E-6</v>
      </c>
      <c r="J129" s="9">
        <f>IF(Raw!$G129&gt;$C$8,IF(Raw!$Q129&gt;$C$8,IF(Raw!$N129&gt;$C$9,IF(Raw!$N129&lt;$A$9,IF(Raw!$X129&gt;$C$9,IF(Raw!$X129&lt;$A$9,Raw!N129,-999),-999),-999),-999),-999),-999)</f>
        <v>385</v>
      </c>
      <c r="K129" s="9">
        <f>IF(Raw!$G129&gt;$C$8,IF(Raw!$Q129&gt;$C$8,IF(Raw!$N129&gt;$C$9,IF(Raw!$N129&lt;$A$9,IF(Raw!$X129&gt;$C$9,IF(Raw!$X129&lt;$A$9,Raw!R129,-999),-999),-999),-999),-999),-999)</f>
        <v>0.91207800000000006</v>
      </c>
      <c r="L129" s="9">
        <f>IF(Raw!$G129&gt;$C$8,IF(Raw!$Q129&gt;$C$8,IF(Raw!$N129&gt;$C$9,IF(Raw!$N129&lt;$A$9,IF(Raw!$X129&gt;$C$9,IF(Raw!$X129&lt;$A$9,Raw!S129,-999),-999),-999),-999),-999),-999)</f>
        <v>1.5853710000000001</v>
      </c>
      <c r="M129" s="9">
        <f>Raw!Q129</f>
        <v>0.986842</v>
      </c>
      <c r="N129" s="9">
        <f>IF(Raw!$G129&gt;$C$8,IF(Raw!$Q129&gt;$C$8,IF(Raw!$N129&gt;$C$9,IF(Raw!$N129&lt;$A$9,IF(Raw!$X129&gt;$C$9,IF(Raw!$X129&lt;$A$9,Raw!V129,-999),-999),-999),-999),-999),-999)</f>
        <v>511.8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381</v>
      </c>
      <c r="R129" s="9">
        <f t="shared" si="20"/>
        <v>0.58474899999999996</v>
      </c>
      <c r="S129" s="9">
        <f t="shared" si="21"/>
        <v>0.40235170587781971</v>
      </c>
      <c r="T129" s="9">
        <f t="shared" si="22"/>
        <v>0.67329300000000003</v>
      </c>
      <c r="U129" s="9">
        <f t="shared" si="23"/>
        <v>0.42469112907956558</v>
      </c>
      <c r="V129" s="15">
        <f t="shared" si="16"/>
        <v>0.42170868600000005</v>
      </c>
      <c r="X129" s="11">
        <f t="shared" si="24"/>
        <v>0</v>
      </c>
      <c r="Y129" s="11">
        <f t="shared" si="25"/>
        <v>5.3489999999999998E-18</v>
      </c>
      <c r="Z129" s="11">
        <f t="shared" si="26"/>
        <v>3.8499999999999998E-4</v>
      </c>
      <c r="AA129" s="16">
        <f t="shared" si="27"/>
        <v>0</v>
      </c>
      <c r="AB129" s="9">
        <f t="shared" si="17"/>
        <v>0.91207800000000006</v>
      </c>
      <c r="AC129" s="9">
        <f t="shared" si="18"/>
        <v>1</v>
      </c>
      <c r="AD129" s="15">
        <f t="shared" si="19"/>
        <v>0</v>
      </c>
      <c r="AE129" s="3">
        <f t="shared" si="28"/>
        <v>644.01959999999985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0.15263888888888888</v>
      </c>
      <c r="C130" s="15">
        <f>Raw!C130</f>
        <v>80.099999999999994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0.78839899999999996</v>
      </c>
      <c r="F130" s="9">
        <f>IF(Raw!$G130&gt;$C$8,IF(Raw!$Q130&gt;$C$8,IF(Raw!$N130&gt;$C$9,IF(Raw!$N130&lt;$A$9,IF(Raw!$X130&gt;$C$9,IF(Raw!$X130&lt;$A$9,Raw!I130,-999),-999),-999),-999),-999),-999)</f>
        <v>1.341229</v>
      </c>
      <c r="G130" s="9">
        <f>Raw!G130</f>
        <v>0.98859699999999995</v>
      </c>
      <c r="H130" s="9">
        <f>IF(Raw!$G130&gt;$C$8,IF(Raw!$Q130&gt;$C$8,IF(Raw!$N130&gt;$C$9,IF(Raw!$N130&lt;$A$9,IF(Raw!$X130&gt;$C$9,IF(Raw!$X130&lt;$A$9,Raw!L130,-999),-999),-999),-999),-999),-999)</f>
        <v>503.6</v>
      </c>
      <c r="I130" s="9">
        <f>IF(Raw!$G130&gt;$C$8,IF(Raw!$Q130&gt;$C$8,IF(Raw!$N130&gt;$C$9,IF(Raw!$N130&lt;$A$9,IF(Raw!$X130&gt;$C$9,IF(Raw!$X130&lt;$A$9,Raw!M130,-999),-999),-999),-999),-999),-999)</f>
        <v>6.9999999999999999E-6</v>
      </c>
      <c r="J130" s="9">
        <f>IF(Raw!$G130&gt;$C$8,IF(Raw!$Q130&gt;$C$8,IF(Raw!$N130&gt;$C$9,IF(Raw!$N130&lt;$A$9,IF(Raw!$X130&gt;$C$9,IF(Raw!$X130&lt;$A$9,Raw!N130,-999),-999),-999),-999),-999),-999)</f>
        <v>359</v>
      </c>
      <c r="K130" s="9">
        <f>IF(Raw!$G130&gt;$C$8,IF(Raw!$Q130&gt;$C$8,IF(Raw!$N130&gt;$C$9,IF(Raw!$N130&lt;$A$9,IF(Raw!$X130&gt;$C$9,IF(Raw!$X130&lt;$A$9,Raw!R130,-999),-999),-999),-999),-999),-999)</f>
        <v>0.85208200000000001</v>
      </c>
      <c r="L130" s="9">
        <f>IF(Raw!$G130&gt;$C$8,IF(Raw!$Q130&gt;$C$8,IF(Raw!$N130&gt;$C$9,IF(Raw!$N130&lt;$A$9,IF(Raw!$X130&gt;$C$9,IF(Raw!$X130&lt;$A$9,Raw!S130,-999),-999),-999),-999),-999),-999)</f>
        <v>1.461948</v>
      </c>
      <c r="M130" s="9">
        <f>Raw!Q130</f>
        <v>0.99246800000000002</v>
      </c>
      <c r="N130" s="9">
        <f>IF(Raw!$G130&gt;$C$8,IF(Raw!$Q130&gt;$C$8,IF(Raw!$N130&gt;$C$9,IF(Raw!$N130&lt;$A$9,IF(Raw!$X130&gt;$C$9,IF(Raw!$X130&lt;$A$9,Raw!V130,-999),-999),-999),-999),-999),-999)</f>
        <v>516.29999999999995</v>
      </c>
      <c r="O130" s="9">
        <f>IF(Raw!$G130&gt;$C$8,IF(Raw!$Q130&gt;$C$8,IF(Raw!$N130&gt;$C$9,IF(Raw!$N130&lt;$A$9,IF(Raw!$X130&gt;$C$9,IF(Raw!$X130&lt;$A$9,Raw!W130,-999),-999),-999),-999),-999),-999)</f>
        <v>1.5E-5</v>
      </c>
      <c r="P130" s="9">
        <f>IF(Raw!$G130&gt;$C$8,IF(Raw!$Q130&gt;$C$8,IF(Raw!$N130&gt;$C$9,IF(Raw!$N130&lt;$A$9,IF(Raw!$X130&gt;$C$9,IF(Raw!$X130&lt;$A$9,Raw!X130,-999),-999),-999),-999),-999),-999)</f>
        <v>360</v>
      </c>
      <c r="R130" s="9">
        <f t="shared" si="20"/>
        <v>0.55283000000000004</v>
      </c>
      <c r="S130" s="9">
        <f t="shared" si="21"/>
        <v>0.4121816632357338</v>
      </c>
      <c r="T130" s="9">
        <f t="shared" si="22"/>
        <v>0.60986600000000002</v>
      </c>
      <c r="U130" s="9">
        <f t="shared" si="23"/>
        <v>0.41715984426258662</v>
      </c>
      <c r="V130" s="15">
        <f t="shared" si="16"/>
        <v>0.38887816800000002</v>
      </c>
      <c r="X130" s="11">
        <f t="shared" si="24"/>
        <v>0</v>
      </c>
      <c r="Y130" s="11">
        <f t="shared" si="25"/>
        <v>5.036E-18</v>
      </c>
      <c r="Z130" s="11">
        <f t="shared" si="26"/>
        <v>3.59E-4</v>
      </c>
      <c r="AA130" s="16">
        <f t="shared" si="27"/>
        <v>0</v>
      </c>
      <c r="AB130" s="9">
        <f t="shared" si="17"/>
        <v>0.85208200000000001</v>
      </c>
      <c r="AC130" s="9">
        <f t="shared" si="18"/>
        <v>1</v>
      </c>
      <c r="AD130" s="15">
        <f t="shared" si="19"/>
        <v>0</v>
      </c>
      <c r="AE130" s="3">
        <f t="shared" si="28"/>
        <v>606.33439999999985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0.15269675925925927</v>
      </c>
      <c r="C131" s="15">
        <f>Raw!C131</f>
        <v>81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0.74295199999999995</v>
      </c>
      <c r="F131" s="9">
        <f>IF(Raw!$G131&gt;$C$8,IF(Raw!$Q131&gt;$C$8,IF(Raw!$N131&gt;$C$9,IF(Raw!$N131&lt;$A$9,IF(Raw!$X131&gt;$C$9,IF(Raw!$X131&lt;$A$9,Raw!I131,-999),-999),-999),-999),-999),-999)</f>
        <v>1.2296149999999999</v>
      </c>
      <c r="G131" s="9">
        <f>Raw!G131</f>
        <v>0.98839399999999999</v>
      </c>
      <c r="H131" s="9">
        <f>IF(Raw!$G131&gt;$C$8,IF(Raw!$Q131&gt;$C$8,IF(Raw!$N131&gt;$C$9,IF(Raw!$N131&lt;$A$9,IF(Raw!$X131&gt;$C$9,IF(Raw!$X131&lt;$A$9,Raw!L131,-999),-999),-999),-999),-999),-999)</f>
        <v>514.9</v>
      </c>
      <c r="I131" s="9">
        <f>IF(Raw!$G131&gt;$C$8,IF(Raw!$Q131&gt;$C$8,IF(Raw!$N131&gt;$C$9,IF(Raw!$N131&lt;$A$9,IF(Raw!$X131&gt;$C$9,IF(Raw!$X131&lt;$A$9,Raw!M131,-999),-999),-999),-999),-999),-999)</f>
        <v>6.0000000000000002E-6</v>
      </c>
      <c r="J131" s="9">
        <f>IF(Raw!$G131&gt;$C$8,IF(Raw!$Q131&gt;$C$8,IF(Raw!$N131&gt;$C$9,IF(Raw!$N131&lt;$A$9,IF(Raw!$X131&gt;$C$9,IF(Raw!$X131&lt;$A$9,Raw!N131,-999),-999),-999),-999),-999),-999)</f>
        <v>465</v>
      </c>
      <c r="K131" s="9">
        <f>IF(Raw!$G131&gt;$C$8,IF(Raw!$Q131&gt;$C$8,IF(Raw!$N131&gt;$C$9,IF(Raw!$N131&lt;$A$9,IF(Raw!$X131&gt;$C$9,IF(Raw!$X131&lt;$A$9,Raw!R131,-999),-999),-999),-999),-999),-999)</f>
        <v>0.76000100000000004</v>
      </c>
      <c r="L131" s="9">
        <f>IF(Raw!$G131&gt;$C$8,IF(Raw!$Q131&gt;$C$8,IF(Raw!$N131&gt;$C$9,IF(Raw!$N131&lt;$A$9,IF(Raw!$X131&gt;$C$9,IF(Raw!$X131&lt;$A$9,Raw!S131,-999),-999),-999),-999),-999),-999)</f>
        <v>1.3244009999999999</v>
      </c>
      <c r="M131" s="9">
        <f>Raw!Q131</f>
        <v>0.98458100000000004</v>
      </c>
      <c r="N131" s="9">
        <f>IF(Raw!$G131&gt;$C$8,IF(Raw!$Q131&gt;$C$8,IF(Raw!$N131&gt;$C$9,IF(Raw!$N131&lt;$A$9,IF(Raw!$X131&gt;$C$9,IF(Raw!$X131&lt;$A$9,Raw!V131,-999),-999),-999),-999),-999),-999)</f>
        <v>529.29999999999995</v>
      </c>
      <c r="O131" s="9">
        <f>IF(Raw!$G131&gt;$C$8,IF(Raw!$Q131&gt;$C$8,IF(Raw!$N131&gt;$C$9,IF(Raw!$N131&lt;$A$9,IF(Raw!$X131&gt;$C$9,IF(Raw!$X131&lt;$A$9,Raw!W131,-999),-999),-999),-999),-999),-999)</f>
        <v>6.0000000000000002E-6</v>
      </c>
      <c r="P131" s="9">
        <f>IF(Raw!$G131&gt;$C$8,IF(Raw!$Q131&gt;$C$8,IF(Raw!$N131&gt;$C$9,IF(Raw!$N131&lt;$A$9,IF(Raw!$X131&gt;$C$9,IF(Raw!$X131&lt;$A$9,Raw!X131,-999),-999),-999),-999),-999),-999)</f>
        <v>339</v>
      </c>
      <c r="R131" s="9">
        <f t="shared" si="20"/>
        <v>0.48666299999999996</v>
      </c>
      <c r="S131" s="9">
        <f t="shared" si="21"/>
        <v>0.39578485948853909</v>
      </c>
      <c r="T131" s="9">
        <f t="shared" si="22"/>
        <v>0.5643999999999999</v>
      </c>
      <c r="U131" s="9">
        <f t="shared" si="23"/>
        <v>0.42615491833666685</v>
      </c>
      <c r="V131" s="15">
        <f t="shared" si="16"/>
        <v>0.35229066600000003</v>
      </c>
      <c r="X131" s="11">
        <f t="shared" si="24"/>
        <v>0</v>
      </c>
      <c r="Y131" s="11">
        <f t="shared" si="25"/>
        <v>5.1489999999999993E-18</v>
      </c>
      <c r="Z131" s="11">
        <f t="shared" si="26"/>
        <v>4.6499999999999997E-4</v>
      </c>
      <c r="AA131" s="16">
        <f t="shared" si="27"/>
        <v>0</v>
      </c>
      <c r="AB131" s="9">
        <f t="shared" si="17"/>
        <v>0.76000100000000004</v>
      </c>
      <c r="AC131" s="9">
        <f t="shared" si="18"/>
        <v>1</v>
      </c>
      <c r="AD131" s="15">
        <f t="shared" si="19"/>
        <v>0</v>
      </c>
      <c r="AE131" s="3">
        <f t="shared" si="28"/>
        <v>619.9395999999997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0.15274305555555556</v>
      </c>
      <c r="C132" s="15">
        <f>Raw!C132</f>
        <v>82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0.66372600000000004</v>
      </c>
      <c r="F132" s="9">
        <f>IF(Raw!$G132&gt;$C$8,IF(Raw!$Q132&gt;$C$8,IF(Raw!$N132&gt;$C$9,IF(Raw!$N132&lt;$A$9,IF(Raw!$X132&gt;$C$9,IF(Raw!$X132&lt;$A$9,Raw!I132,-999),-999),-999),-999),-999),-999)</f>
        <v>1.124123</v>
      </c>
      <c r="G132" s="9">
        <f>Raw!G132</f>
        <v>0.98697699999999999</v>
      </c>
      <c r="H132" s="9">
        <f>IF(Raw!$G132&gt;$C$8,IF(Raw!$Q132&gt;$C$8,IF(Raw!$N132&gt;$C$9,IF(Raw!$N132&lt;$A$9,IF(Raw!$X132&gt;$C$9,IF(Raw!$X132&lt;$A$9,Raw!L132,-999),-999),-999),-999),-999),-999)</f>
        <v>502.4</v>
      </c>
      <c r="I132" s="9">
        <f>IF(Raw!$G132&gt;$C$8,IF(Raw!$Q132&gt;$C$8,IF(Raw!$N132&gt;$C$9,IF(Raw!$N132&lt;$A$9,IF(Raw!$X132&gt;$C$9,IF(Raw!$X132&lt;$A$9,Raw!M132,-999),-999),-999),-999),-999),-999)</f>
        <v>1.0000000000000001E-5</v>
      </c>
      <c r="J132" s="9">
        <f>IF(Raw!$G132&gt;$C$8,IF(Raw!$Q132&gt;$C$8,IF(Raw!$N132&gt;$C$9,IF(Raw!$N132&lt;$A$9,IF(Raw!$X132&gt;$C$9,IF(Raw!$X132&lt;$A$9,Raw!N132,-999),-999),-999),-999),-999),-999)</f>
        <v>498</v>
      </c>
      <c r="K132" s="9">
        <f>IF(Raw!$G132&gt;$C$8,IF(Raw!$Q132&gt;$C$8,IF(Raw!$N132&gt;$C$9,IF(Raw!$N132&lt;$A$9,IF(Raw!$X132&gt;$C$9,IF(Raw!$X132&lt;$A$9,Raw!R132,-999),-999),-999),-999),-999),-999)</f>
        <v>0.71845899999999996</v>
      </c>
      <c r="L132" s="9">
        <f>IF(Raw!$G132&gt;$C$8,IF(Raw!$Q132&gt;$C$8,IF(Raw!$N132&gt;$C$9,IF(Raw!$N132&lt;$A$9,IF(Raw!$X132&gt;$C$9,IF(Raw!$X132&lt;$A$9,Raw!S132,-999),-999),-999),-999),-999),-999)</f>
        <v>1.24136</v>
      </c>
      <c r="M132" s="9">
        <f>Raw!Q132</f>
        <v>0.98957399999999995</v>
      </c>
      <c r="N132" s="9">
        <f>IF(Raw!$G132&gt;$C$8,IF(Raw!$Q132&gt;$C$8,IF(Raw!$N132&gt;$C$9,IF(Raw!$N132&lt;$A$9,IF(Raw!$X132&gt;$C$9,IF(Raw!$X132&lt;$A$9,Raw!V132,-999),-999),-999),-999),-999),-999)</f>
        <v>496.4</v>
      </c>
      <c r="O132" s="9">
        <f>IF(Raw!$G132&gt;$C$8,IF(Raw!$Q132&gt;$C$8,IF(Raw!$N132&gt;$C$9,IF(Raw!$N132&lt;$A$9,IF(Raw!$X132&gt;$C$9,IF(Raw!$X132&lt;$A$9,Raw!W132,-999),-999),-999),-999),-999),-999)</f>
        <v>1.8E-5</v>
      </c>
      <c r="P132" s="9">
        <f>IF(Raw!$G132&gt;$C$8,IF(Raw!$Q132&gt;$C$8,IF(Raw!$N132&gt;$C$9,IF(Raw!$N132&lt;$A$9,IF(Raw!$X132&gt;$C$9,IF(Raw!$X132&lt;$A$9,Raw!X132,-999),-999),-999),-999),-999),-999)</f>
        <v>526</v>
      </c>
      <c r="R132" s="9">
        <f t="shared" si="20"/>
        <v>0.46039699999999995</v>
      </c>
      <c r="S132" s="9">
        <f t="shared" si="21"/>
        <v>0.40956105337227328</v>
      </c>
      <c r="T132" s="9">
        <f t="shared" si="22"/>
        <v>0.52290100000000006</v>
      </c>
      <c r="U132" s="9">
        <f t="shared" si="23"/>
        <v>0.42123235805890319</v>
      </c>
      <c r="V132" s="15">
        <f t="shared" si="16"/>
        <v>0.33020176000000001</v>
      </c>
      <c r="X132" s="11">
        <f t="shared" si="24"/>
        <v>0</v>
      </c>
      <c r="Y132" s="11">
        <f t="shared" si="25"/>
        <v>5.0239999999999996E-18</v>
      </c>
      <c r="Z132" s="11">
        <f t="shared" si="26"/>
        <v>4.9799999999999996E-4</v>
      </c>
      <c r="AA132" s="16">
        <f t="shared" si="27"/>
        <v>0</v>
      </c>
      <c r="AB132" s="9">
        <f t="shared" si="17"/>
        <v>0.71845899999999996</v>
      </c>
      <c r="AC132" s="9">
        <f t="shared" si="18"/>
        <v>1</v>
      </c>
      <c r="AD132" s="15">
        <f t="shared" si="19"/>
        <v>0</v>
      </c>
      <c r="AE132" s="3">
        <f t="shared" si="28"/>
        <v>604.88959999999975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0.15280092592592592</v>
      </c>
      <c r="C133" s="15">
        <f>Raw!C133</f>
        <v>82.5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0.64441899999999996</v>
      </c>
      <c r="F133" s="9">
        <f>IF(Raw!$G133&gt;$C$8,IF(Raw!$Q133&gt;$C$8,IF(Raw!$N133&gt;$C$9,IF(Raw!$N133&lt;$A$9,IF(Raw!$X133&gt;$C$9,IF(Raw!$X133&lt;$A$9,Raw!I133,-999),-999),-999),-999),-999),-999)</f>
        <v>1.1314090000000001</v>
      </c>
      <c r="G133" s="9">
        <f>Raw!G133</f>
        <v>0.98846199999999995</v>
      </c>
      <c r="H133" s="9">
        <f>IF(Raw!$G133&gt;$C$8,IF(Raw!$Q133&gt;$C$8,IF(Raw!$N133&gt;$C$9,IF(Raw!$N133&lt;$A$9,IF(Raw!$X133&gt;$C$9,IF(Raw!$X133&lt;$A$9,Raw!L133,-999),-999),-999),-999),-999),-999)</f>
        <v>492.5</v>
      </c>
      <c r="I133" s="9">
        <f>IF(Raw!$G133&gt;$C$8,IF(Raw!$Q133&gt;$C$8,IF(Raw!$N133&gt;$C$9,IF(Raw!$N133&lt;$A$9,IF(Raw!$X133&gt;$C$9,IF(Raw!$X133&lt;$A$9,Raw!M133,-999),-999),-999),-999),-999),-999)</f>
        <v>6.0000000000000002E-6</v>
      </c>
      <c r="J133" s="9">
        <f>IF(Raw!$G133&gt;$C$8,IF(Raw!$Q133&gt;$C$8,IF(Raw!$N133&gt;$C$9,IF(Raw!$N133&lt;$A$9,IF(Raw!$X133&gt;$C$9,IF(Raw!$X133&lt;$A$9,Raw!N133,-999),-999),-999),-999),-999),-999)</f>
        <v>437</v>
      </c>
      <c r="K133" s="9">
        <f>IF(Raw!$G133&gt;$C$8,IF(Raw!$Q133&gt;$C$8,IF(Raw!$N133&gt;$C$9,IF(Raw!$N133&lt;$A$9,IF(Raw!$X133&gt;$C$9,IF(Raw!$X133&lt;$A$9,Raw!R133,-999),-999),-999),-999),-999),-999)</f>
        <v>0.64417100000000005</v>
      </c>
      <c r="L133" s="9">
        <f>IF(Raw!$G133&gt;$C$8,IF(Raw!$Q133&gt;$C$8,IF(Raw!$N133&gt;$C$9,IF(Raw!$N133&lt;$A$9,IF(Raw!$X133&gt;$C$9,IF(Raw!$X133&lt;$A$9,Raw!S133,-999),-999),-999),-999),-999),-999)</f>
        <v>1.1761299999999999</v>
      </c>
      <c r="M133" s="9">
        <f>Raw!Q133</f>
        <v>0.98924800000000002</v>
      </c>
      <c r="N133" s="9">
        <f>IF(Raw!$G133&gt;$C$8,IF(Raw!$Q133&gt;$C$8,IF(Raw!$N133&gt;$C$9,IF(Raw!$N133&lt;$A$9,IF(Raw!$X133&gt;$C$9,IF(Raw!$X133&lt;$A$9,Raw!V133,-999),-999),-999),-999),-999),-999)</f>
        <v>493.2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357</v>
      </c>
      <c r="R133" s="9">
        <f t="shared" si="20"/>
        <v>0.48699000000000014</v>
      </c>
      <c r="S133" s="9">
        <f t="shared" si="21"/>
        <v>0.43042790007857468</v>
      </c>
      <c r="T133" s="9">
        <f t="shared" si="22"/>
        <v>0.53195899999999985</v>
      </c>
      <c r="U133" s="9">
        <f t="shared" si="23"/>
        <v>0.45229608971797325</v>
      </c>
      <c r="V133" s="15">
        <f t="shared" si="16"/>
        <v>0.31285057999999999</v>
      </c>
      <c r="X133" s="11">
        <f t="shared" si="24"/>
        <v>0</v>
      </c>
      <c r="Y133" s="11">
        <f t="shared" si="25"/>
        <v>4.9249999999999996E-18</v>
      </c>
      <c r="Z133" s="11">
        <f t="shared" si="26"/>
        <v>4.37E-4</v>
      </c>
      <c r="AA133" s="16">
        <f t="shared" si="27"/>
        <v>0</v>
      </c>
      <c r="AB133" s="9">
        <f t="shared" si="17"/>
        <v>0.64417100000000005</v>
      </c>
      <c r="AC133" s="9">
        <f t="shared" si="18"/>
        <v>1</v>
      </c>
      <c r="AD133" s="15">
        <f t="shared" si="19"/>
        <v>0</v>
      </c>
      <c r="AE133" s="3">
        <f t="shared" si="28"/>
        <v>592.9699999999998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0.15285879629629631</v>
      </c>
      <c r="C134" s="15">
        <f>Raw!C134</f>
        <v>84.3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0.52934400000000004</v>
      </c>
      <c r="F134" s="9">
        <f>IF(Raw!$G134&gt;$C$8,IF(Raw!$Q134&gt;$C$8,IF(Raw!$N134&gt;$C$9,IF(Raw!$N134&lt;$A$9,IF(Raw!$X134&gt;$C$9,IF(Raw!$X134&lt;$A$9,Raw!I134,-999),-999),-999),-999),-999),-999)</f>
        <v>0.95545400000000003</v>
      </c>
      <c r="G134" s="9">
        <f>Raw!G134</f>
        <v>0.980541</v>
      </c>
      <c r="H134" s="9">
        <f>IF(Raw!$G134&gt;$C$8,IF(Raw!$Q134&gt;$C$8,IF(Raw!$N134&gt;$C$9,IF(Raw!$N134&lt;$A$9,IF(Raw!$X134&gt;$C$9,IF(Raw!$X134&lt;$A$9,Raw!L134,-999),-999),-999),-999),-999),-999)</f>
        <v>462.6</v>
      </c>
      <c r="I134" s="9">
        <f>IF(Raw!$G134&gt;$C$8,IF(Raw!$Q134&gt;$C$8,IF(Raw!$N134&gt;$C$9,IF(Raw!$N134&lt;$A$9,IF(Raw!$X134&gt;$C$9,IF(Raw!$X134&lt;$A$9,Raw!M134,-999),-999),-999),-999),-999),-999)</f>
        <v>1.9999999999999999E-6</v>
      </c>
      <c r="J134" s="9">
        <f>IF(Raw!$G134&gt;$C$8,IF(Raw!$Q134&gt;$C$8,IF(Raw!$N134&gt;$C$9,IF(Raw!$N134&lt;$A$9,IF(Raw!$X134&gt;$C$9,IF(Raw!$X134&lt;$A$9,Raw!N134,-999),-999),-999),-999),-999),-999)</f>
        <v>378</v>
      </c>
      <c r="K134" s="9">
        <f>IF(Raw!$G134&gt;$C$8,IF(Raw!$Q134&gt;$C$8,IF(Raw!$N134&gt;$C$9,IF(Raw!$N134&lt;$A$9,IF(Raw!$X134&gt;$C$9,IF(Raw!$X134&lt;$A$9,Raw!R134,-999),-999),-999),-999),-999),-999)</f>
        <v>0.550319</v>
      </c>
      <c r="L134" s="9">
        <f>IF(Raw!$G134&gt;$C$8,IF(Raw!$Q134&gt;$C$8,IF(Raw!$N134&gt;$C$9,IF(Raw!$N134&lt;$A$9,IF(Raw!$X134&gt;$C$9,IF(Raw!$X134&lt;$A$9,Raw!S134,-999),-999),-999),-999),-999),-999)</f>
        <v>1.015601</v>
      </c>
      <c r="M134" s="9">
        <f>Raw!Q134</f>
        <v>0.99192000000000002</v>
      </c>
      <c r="N134" s="9">
        <f>IF(Raw!$G134&gt;$C$8,IF(Raw!$Q134&gt;$C$8,IF(Raw!$N134&gt;$C$9,IF(Raw!$N134&lt;$A$9,IF(Raw!$X134&gt;$C$9,IF(Raw!$X134&lt;$A$9,Raw!V134,-999),-999),-999),-999),-999),-999)</f>
        <v>436.3</v>
      </c>
      <c r="O134" s="9">
        <f>IF(Raw!$G134&gt;$C$8,IF(Raw!$Q134&gt;$C$8,IF(Raw!$N134&gt;$C$9,IF(Raw!$N134&lt;$A$9,IF(Raw!$X134&gt;$C$9,IF(Raw!$X134&lt;$A$9,Raw!W134,-999),-999),-999),-999),-999),-999)</f>
        <v>6.0000000000000002E-6</v>
      </c>
      <c r="P134" s="9">
        <f>IF(Raw!$G134&gt;$C$8,IF(Raw!$Q134&gt;$C$8,IF(Raw!$N134&gt;$C$9,IF(Raw!$N134&lt;$A$9,IF(Raw!$X134&gt;$C$9,IF(Raw!$X134&lt;$A$9,Raw!X134,-999),-999),-999),-999),-999),-999)</f>
        <v>335</v>
      </c>
      <c r="R134" s="9">
        <f t="shared" si="20"/>
        <v>0.42610999999999999</v>
      </c>
      <c r="S134" s="9">
        <f t="shared" si="21"/>
        <v>0.44597646773157051</v>
      </c>
      <c r="T134" s="9">
        <f t="shared" si="22"/>
        <v>0.46528199999999997</v>
      </c>
      <c r="U134" s="9">
        <f t="shared" si="23"/>
        <v>0.45813464145860427</v>
      </c>
      <c r="V134" s="15">
        <f t="shared" si="16"/>
        <v>0.27014986600000002</v>
      </c>
      <c r="X134" s="11">
        <f t="shared" si="24"/>
        <v>0</v>
      </c>
      <c r="Y134" s="11">
        <f t="shared" si="25"/>
        <v>4.6259999999999999E-18</v>
      </c>
      <c r="Z134" s="11">
        <f t="shared" si="26"/>
        <v>3.7799999999999997E-4</v>
      </c>
      <c r="AA134" s="16">
        <f t="shared" si="27"/>
        <v>0</v>
      </c>
      <c r="AB134" s="9">
        <f t="shared" si="17"/>
        <v>0.550319</v>
      </c>
      <c r="AC134" s="9">
        <f t="shared" si="18"/>
        <v>1</v>
      </c>
      <c r="AD134" s="15">
        <f t="shared" si="19"/>
        <v>0</v>
      </c>
      <c r="AE134" s="3">
        <f t="shared" si="28"/>
        <v>556.97039999999981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0.15291666666666667</v>
      </c>
      <c r="C135" s="15">
        <f>Raw!C135</f>
        <v>84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0.47166599999999997</v>
      </c>
      <c r="F135" s="9">
        <f>IF(Raw!$G135&gt;$C$8,IF(Raw!$Q135&gt;$C$8,IF(Raw!$N135&gt;$C$9,IF(Raw!$N135&lt;$A$9,IF(Raw!$X135&gt;$C$9,IF(Raw!$X135&lt;$A$9,Raw!I135,-999),-999),-999),-999),-999),-999)</f>
        <v>0.81953600000000004</v>
      </c>
      <c r="G135" s="9">
        <f>Raw!G135</f>
        <v>0.98710100000000001</v>
      </c>
      <c r="H135" s="9">
        <f>IF(Raw!$G135&gt;$C$8,IF(Raw!$Q135&gt;$C$8,IF(Raw!$N135&gt;$C$9,IF(Raw!$N135&lt;$A$9,IF(Raw!$X135&gt;$C$9,IF(Raw!$X135&lt;$A$9,Raw!L135,-999),-999),-999),-999),-999),-999)</f>
        <v>492.8</v>
      </c>
      <c r="I135" s="9">
        <f>IF(Raw!$G135&gt;$C$8,IF(Raw!$Q135&gt;$C$8,IF(Raw!$N135&gt;$C$9,IF(Raw!$N135&lt;$A$9,IF(Raw!$X135&gt;$C$9,IF(Raw!$X135&lt;$A$9,Raw!M135,-999),-999),-999),-999),-999),-999)</f>
        <v>6.9999999999999999E-6</v>
      </c>
      <c r="J135" s="9">
        <f>IF(Raw!$G135&gt;$C$8,IF(Raw!$Q135&gt;$C$8,IF(Raw!$N135&gt;$C$9,IF(Raw!$N135&lt;$A$9,IF(Raw!$X135&gt;$C$9,IF(Raw!$X135&lt;$A$9,Raw!N135,-999),-999),-999),-999),-999),-999)</f>
        <v>390</v>
      </c>
      <c r="K135" s="9">
        <f>IF(Raw!$G135&gt;$C$8,IF(Raw!$Q135&gt;$C$8,IF(Raw!$N135&gt;$C$9,IF(Raw!$N135&lt;$A$9,IF(Raw!$X135&gt;$C$9,IF(Raw!$X135&lt;$A$9,Raw!R135,-999),-999),-999),-999),-999),-999)</f>
        <v>0.48446600000000001</v>
      </c>
      <c r="L135" s="9">
        <f>IF(Raw!$G135&gt;$C$8,IF(Raw!$Q135&gt;$C$8,IF(Raw!$N135&gt;$C$9,IF(Raw!$N135&lt;$A$9,IF(Raw!$X135&gt;$C$9,IF(Raw!$X135&lt;$A$9,Raw!S135,-999),-999),-999),-999),-999),-999)</f>
        <v>0.86416599999999999</v>
      </c>
      <c r="M135" s="9">
        <f>Raw!Q135</f>
        <v>0.98469300000000004</v>
      </c>
      <c r="N135" s="9">
        <f>IF(Raw!$G135&gt;$C$8,IF(Raw!$Q135&gt;$C$8,IF(Raw!$N135&gt;$C$9,IF(Raw!$N135&lt;$A$9,IF(Raw!$X135&gt;$C$9,IF(Raw!$X135&lt;$A$9,Raw!V135,-999),-999),-999),-999),-999),-999)</f>
        <v>460.7</v>
      </c>
      <c r="O135" s="9">
        <f>IF(Raw!$G135&gt;$C$8,IF(Raw!$Q135&gt;$C$8,IF(Raw!$N135&gt;$C$9,IF(Raw!$N135&lt;$A$9,IF(Raw!$X135&gt;$C$9,IF(Raw!$X135&lt;$A$9,Raw!W135,-999),-999),-999),-999),-999),-999)</f>
        <v>6.9999999999999999E-6</v>
      </c>
      <c r="P135" s="9">
        <f>IF(Raw!$G135&gt;$C$8,IF(Raw!$Q135&gt;$C$8,IF(Raw!$N135&gt;$C$9,IF(Raw!$N135&lt;$A$9,IF(Raw!$X135&gt;$C$9,IF(Raw!$X135&lt;$A$9,Raw!X135,-999),-999),-999),-999),-999),-999)</f>
        <v>372</v>
      </c>
      <c r="R135" s="9">
        <f t="shared" si="20"/>
        <v>0.34787000000000007</v>
      </c>
      <c r="S135" s="9">
        <f t="shared" si="21"/>
        <v>0.42447189629253634</v>
      </c>
      <c r="T135" s="9">
        <f t="shared" si="22"/>
        <v>0.37969999999999998</v>
      </c>
      <c r="U135" s="9">
        <f t="shared" si="23"/>
        <v>0.43938317406609378</v>
      </c>
      <c r="V135" s="15">
        <f t="shared" si="16"/>
        <v>0.22986815600000002</v>
      </c>
      <c r="X135" s="11">
        <f t="shared" si="24"/>
        <v>0</v>
      </c>
      <c r="Y135" s="11">
        <f t="shared" si="25"/>
        <v>4.9279999999999995E-18</v>
      </c>
      <c r="Z135" s="11">
        <f t="shared" si="26"/>
        <v>3.8999999999999999E-4</v>
      </c>
      <c r="AA135" s="16">
        <f t="shared" si="27"/>
        <v>0</v>
      </c>
      <c r="AB135" s="9">
        <f t="shared" si="17"/>
        <v>0.48446600000000001</v>
      </c>
      <c r="AC135" s="9">
        <f t="shared" si="18"/>
        <v>1</v>
      </c>
      <c r="AD135" s="15">
        <f t="shared" si="19"/>
        <v>0</v>
      </c>
      <c r="AE135" s="3">
        <f t="shared" si="28"/>
        <v>593.33119999999974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0.15297453703703703</v>
      </c>
      <c r="C136" s="15">
        <f>Raw!C136</f>
        <v>85.6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0.42711300000000002</v>
      </c>
      <c r="F136" s="9">
        <f>IF(Raw!$G136&gt;$C$8,IF(Raw!$Q136&gt;$C$8,IF(Raw!$N136&gt;$C$9,IF(Raw!$N136&lt;$A$9,IF(Raw!$X136&gt;$C$9,IF(Raw!$X136&lt;$A$9,Raw!I136,-999),-999),-999),-999),-999),-999)</f>
        <v>0.73925300000000005</v>
      </c>
      <c r="G136" s="9">
        <f>Raw!G136</f>
        <v>0.98112200000000005</v>
      </c>
      <c r="H136" s="9">
        <f>IF(Raw!$G136&gt;$C$8,IF(Raw!$Q136&gt;$C$8,IF(Raw!$N136&gt;$C$9,IF(Raw!$N136&lt;$A$9,IF(Raw!$X136&gt;$C$9,IF(Raw!$X136&lt;$A$9,Raw!L136,-999),-999),-999),-999),-999),-999)</f>
        <v>494</v>
      </c>
      <c r="I136" s="9">
        <f>IF(Raw!$G136&gt;$C$8,IF(Raw!$Q136&gt;$C$8,IF(Raw!$N136&gt;$C$9,IF(Raw!$N136&lt;$A$9,IF(Raw!$X136&gt;$C$9,IF(Raw!$X136&lt;$A$9,Raw!M136,-999),-999),-999),-999),-999),-999)</f>
        <v>6.0000000000000002E-6</v>
      </c>
      <c r="J136" s="9">
        <f>IF(Raw!$G136&gt;$C$8,IF(Raw!$Q136&gt;$C$8,IF(Raw!$N136&gt;$C$9,IF(Raw!$N136&lt;$A$9,IF(Raw!$X136&gt;$C$9,IF(Raw!$X136&lt;$A$9,Raw!N136,-999),-999),-999),-999),-999),-999)</f>
        <v>375</v>
      </c>
      <c r="K136" s="9">
        <f>IF(Raw!$G136&gt;$C$8,IF(Raw!$Q136&gt;$C$8,IF(Raw!$N136&gt;$C$9,IF(Raw!$N136&lt;$A$9,IF(Raw!$X136&gt;$C$9,IF(Raw!$X136&lt;$A$9,Raw!R136,-999),-999),-999),-999),-999),-999)</f>
        <v>0.45814899999999997</v>
      </c>
      <c r="L136" s="9">
        <f>IF(Raw!$G136&gt;$C$8,IF(Raw!$Q136&gt;$C$8,IF(Raw!$N136&gt;$C$9,IF(Raw!$N136&lt;$A$9,IF(Raw!$X136&gt;$C$9,IF(Raw!$X136&lt;$A$9,Raw!S136,-999),-999),-999),-999),-999),-999)</f>
        <v>0.78631899999999999</v>
      </c>
      <c r="M136" s="9">
        <f>Raw!Q136</f>
        <v>0.97997999999999996</v>
      </c>
      <c r="N136" s="9">
        <f>IF(Raw!$G136&gt;$C$8,IF(Raw!$Q136&gt;$C$8,IF(Raw!$N136&gt;$C$9,IF(Raw!$N136&lt;$A$9,IF(Raw!$X136&gt;$C$9,IF(Raw!$X136&lt;$A$9,Raw!V136,-999),-999),-999),-999),-999),-999)</f>
        <v>479.5</v>
      </c>
      <c r="O136" s="9">
        <f>IF(Raw!$G136&gt;$C$8,IF(Raw!$Q136&gt;$C$8,IF(Raw!$N136&gt;$C$9,IF(Raw!$N136&lt;$A$9,IF(Raw!$X136&gt;$C$9,IF(Raw!$X136&lt;$A$9,Raw!W136,-999),-999),-999),-999),-999),-999)</f>
        <v>1.1E-5</v>
      </c>
      <c r="P136" s="9">
        <f>IF(Raw!$G136&gt;$C$8,IF(Raw!$Q136&gt;$C$8,IF(Raw!$N136&gt;$C$9,IF(Raw!$N136&lt;$A$9,IF(Raw!$X136&gt;$C$9,IF(Raw!$X136&lt;$A$9,Raw!X136,-999),-999),-999),-999),-999),-999)</f>
        <v>381</v>
      </c>
      <c r="R136" s="9">
        <f t="shared" si="20"/>
        <v>0.31214000000000003</v>
      </c>
      <c r="S136" s="9">
        <f t="shared" si="21"/>
        <v>0.42223704198697876</v>
      </c>
      <c r="T136" s="9">
        <f t="shared" si="22"/>
        <v>0.32817000000000002</v>
      </c>
      <c r="U136" s="9">
        <f t="shared" si="23"/>
        <v>0.41734970158421714</v>
      </c>
      <c r="V136" s="15">
        <f t="shared" si="16"/>
        <v>0.20916085400000001</v>
      </c>
      <c r="X136" s="11">
        <f t="shared" si="24"/>
        <v>0</v>
      </c>
      <c r="Y136" s="11">
        <f t="shared" si="25"/>
        <v>4.9399999999999999E-18</v>
      </c>
      <c r="Z136" s="11">
        <f t="shared" si="26"/>
        <v>3.7500000000000001E-4</v>
      </c>
      <c r="AA136" s="16">
        <f t="shared" si="27"/>
        <v>0</v>
      </c>
      <c r="AB136" s="9">
        <f t="shared" si="17"/>
        <v>0.45814899999999997</v>
      </c>
      <c r="AC136" s="9">
        <f t="shared" si="18"/>
        <v>1</v>
      </c>
      <c r="AD136" s="15">
        <f t="shared" si="19"/>
        <v>0</v>
      </c>
      <c r="AE136" s="3">
        <f t="shared" si="28"/>
        <v>594.77599999999984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0.15302083333333333</v>
      </c>
      <c r="C137" s="15">
        <f>Raw!C137</f>
        <v>86.7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0.41665999999999997</v>
      </c>
      <c r="F137" s="9">
        <f>IF(Raw!$G137&gt;$C$8,IF(Raw!$Q137&gt;$C$8,IF(Raw!$N137&gt;$C$9,IF(Raw!$N137&lt;$A$9,IF(Raw!$X137&gt;$C$9,IF(Raw!$X137&lt;$A$9,Raw!I137,-999),-999),-999),-999),-999),-999)</f>
        <v>0.71296400000000004</v>
      </c>
      <c r="G137" s="9">
        <f>Raw!G137</f>
        <v>0.97262999999999999</v>
      </c>
      <c r="H137" s="9">
        <f>IF(Raw!$G137&gt;$C$8,IF(Raw!$Q137&gt;$C$8,IF(Raw!$N137&gt;$C$9,IF(Raw!$N137&lt;$A$9,IF(Raw!$X137&gt;$C$9,IF(Raw!$X137&lt;$A$9,Raw!L137,-999),-999),-999),-999),-999),-999)</f>
        <v>477.9</v>
      </c>
      <c r="I137" s="9">
        <f>IF(Raw!$G137&gt;$C$8,IF(Raw!$Q137&gt;$C$8,IF(Raw!$N137&gt;$C$9,IF(Raw!$N137&lt;$A$9,IF(Raw!$X137&gt;$C$9,IF(Raw!$X137&lt;$A$9,Raw!M137,-999),-999),-999),-999),-999),-999)</f>
        <v>9.9999999999999995E-7</v>
      </c>
      <c r="J137" s="9">
        <f>IF(Raw!$G137&gt;$C$8,IF(Raw!$Q137&gt;$C$8,IF(Raw!$N137&gt;$C$9,IF(Raw!$N137&lt;$A$9,IF(Raw!$X137&gt;$C$9,IF(Raw!$X137&lt;$A$9,Raw!N137,-999),-999),-999),-999),-999),-999)</f>
        <v>431</v>
      </c>
      <c r="K137" s="9">
        <f>IF(Raw!$G137&gt;$C$8,IF(Raw!$Q137&gt;$C$8,IF(Raw!$N137&gt;$C$9,IF(Raw!$N137&lt;$A$9,IF(Raw!$X137&gt;$C$9,IF(Raw!$X137&lt;$A$9,Raw!R137,-999),-999),-999),-999),-999),-999)</f>
        <v>0.41068900000000003</v>
      </c>
      <c r="L137" s="9">
        <f>IF(Raw!$G137&gt;$C$8,IF(Raw!$Q137&gt;$C$8,IF(Raw!$N137&gt;$C$9,IF(Raw!$N137&lt;$A$9,IF(Raw!$X137&gt;$C$9,IF(Raw!$X137&lt;$A$9,Raw!S137,-999),-999),-999),-999),-999),-999)</f>
        <v>0.75620399999999999</v>
      </c>
      <c r="M137" s="9">
        <f>Raw!Q137</f>
        <v>0.97428400000000004</v>
      </c>
      <c r="N137" s="9">
        <f>IF(Raw!$G137&gt;$C$8,IF(Raw!$Q137&gt;$C$8,IF(Raw!$N137&gt;$C$9,IF(Raw!$N137&lt;$A$9,IF(Raw!$X137&gt;$C$9,IF(Raw!$X137&lt;$A$9,Raw!V137,-999),-999),-999),-999),-999),-999)</f>
        <v>461.8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274</v>
      </c>
      <c r="R137" s="9">
        <f t="shared" si="20"/>
        <v>0.29630400000000007</v>
      </c>
      <c r="S137" s="9">
        <f t="shared" si="21"/>
        <v>0.41559461627796079</v>
      </c>
      <c r="T137" s="9">
        <f t="shared" si="22"/>
        <v>0.34551499999999996</v>
      </c>
      <c r="U137" s="9">
        <f t="shared" si="23"/>
        <v>0.45690713088002705</v>
      </c>
      <c r="V137" s="15">
        <f t="shared" si="16"/>
        <v>0.201150264</v>
      </c>
      <c r="X137" s="11">
        <f t="shared" si="24"/>
        <v>0</v>
      </c>
      <c r="Y137" s="11">
        <f t="shared" si="25"/>
        <v>4.7789999999999998E-18</v>
      </c>
      <c r="Z137" s="11">
        <f t="shared" si="26"/>
        <v>4.3099999999999996E-4</v>
      </c>
      <c r="AA137" s="16">
        <f t="shared" si="27"/>
        <v>0</v>
      </c>
      <c r="AB137" s="9">
        <f t="shared" si="17"/>
        <v>0.41068900000000003</v>
      </c>
      <c r="AC137" s="9">
        <f t="shared" si="18"/>
        <v>1</v>
      </c>
      <c r="AD137" s="15">
        <f t="shared" si="19"/>
        <v>0</v>
      </c>
      <c r="AE137" s="3">
        <f t="shared" si="28"/>
        <v>575.39159999999981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0.15307870370370372</v>
      </c>
      <c r="C138" s="15">
        <f>Raw!C138</f>
        <v>86.9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0.39415099999999997</v>
      </c>
      <c r="F138" s="9">
        <f>IF(Raw!$G138&gt;$C$8,IF(Raw!$Q138&gt;$C$8,IF(Raw!$N138&gt;$C$9,IF(Raw!$N138&lt;$A$9,IF(Raw!$X138&gt;$C$9,IF(Raw!$X138&lt;$A$9,Raw!I138,-999),-999),-999),-999),-999),-999)</f>
        <v>0.64915199999999995</v>
      </c>
      <c r="G138" s="9">
        <f>Raw!G138</f>
        <v>0.974194</v>
      </c>
      <c r="H138" s="9">
        <f>IF(Raw!$G138&gt;$C$8,IF(Raw!$Q138&gt;$C$8,IF(Raw!$N138&gt;$C$9,IF(Raw!$N138&lt;$A$9,IF(Raw!$X138&gt;$C$9,IF(Raw!$X138&lt;$A$9,Raw!L138,-999),-999),-999),-999),-999),-999)</f>
        <v>494.7</v>
      </c>
      <c r="I138" s="9">
        <f>IF(Raw!$G138&gt;$C$8,IF(Raw!$Q138&gt;$C$8,IF(Raw!$N138&gt;$C$9,IF(Raw!$N138&lt;$A$9,IF(Raw!$X138&gt;$C$9,IF(Raw!$X138&lt;$A$9,Raw!M138,-999),-999),-999),-999),-999),-999)</f>
        <v>1.9000000000000001E-5</v>
      </c>
      <c r="J138" s="9">
        <f>IF(Raw!$G138&gt;$C$8,IF(Raw!$Q138&gt;$C$8,IF(Raw!$N138&gt;$C$9,IF(Raw!$N138&lt;$A$9,IF(Raw!$X138&gt;$C$9,IF(Raw!$X138&lt;$A$9,Raw!N138,-999),-999),-999),-999),-999),-999)</f>
        <v>537</v>
      </c>
      <c r="K138" s="9">
        <f>IF(Raw!$G138&gt;$C$8,IF(Raw!$Q138&gt;$C$8,IF(Raw!$N138&gt;$C$9,IF(Raw!$N138&lt;$A$9,IF(Raw!$X138&gt;$C$9,IF(Raw!$X138&lt;$A$9,Raw!R138,-999),-999),-999),-999),-999),-999)</f>
        <v>0.385687</v>
      </c>
      <c r="L138" s="9">
        <f>IF(Raw!$G138&gt;$C$8,IF(Raw!$Q138&gt;$C$8,IF(Raw!$N138&gt;$C$9,IF(Raw!$N138&lt;$A$9,IF(Raw!$X138&gt;$C$9,IF(Raw!$X138&lt;$A$9,Raw!S138,-999),-999),-999),-999),-999),-999)</f>
        <v>0.66847199999999996</v>
      </c>
      <c r="M138" s="9">
        <f>Raw!Q138</f>
        <v>0.97425099999999998</v>
      </c>
      <c r="N138" s="9">
        <f>IF(Raw!$G138&gt;$C$8,IF(Raw!$Q138&gt;$C$8,IF(Raw!$N138&gt;$C$9,IF(Raw!$N138&lt;$A$9,IF(Raw!$X138&gt;$C$9,IF(Raw!$X138&lt;$A$9,Raw!V138,-999),-999),-999),-999),-999),-999)</f>
        <v>476.3</v>
      </c>
      <c r="O138" s="9">
        <f>IF(Raw!$G138&gt;$C$8,IF(Raw!$Q138&gt;$C$8,IF(Raw!$N138&gt;$C$9,IF(Raw!$N138&lt;$A$9,IF(Raw!$X138&gt;$C$9,IF(Raw!$X138&lt;$A$9,Raw!W138,-999),-999),-999),-999),-999),-999)</f>
        <v>9.9999999999999995E-7</v>
      </c>
      <c r="P138" s="9">
        <f>IF(Raw!$G138&gt;$C$8,IF(Raw!$Q138&gt;$C$8,IF(Raw!$N138&gt;$C$9,IF(Raw!$N138&lt;$A$9,IF(Raw!$X138&gt;$C$9,IF(Raw!$X138&lt;$A$9,Raw!X138,-999),-999),-999),-999),-999),-999)</f>
        <v>393</v>
      </c>
      <c r="R138" s="9">
        <f t="shared" si="20"/>
        <v>0.25500099999999998</v>
      </c>
      <c r="S138" s="9">
        <f t="shared" si="21"/>
        <v>0.39282171201814059</v>
      </c>
      <c r="T138" s="9">
        <f t="shared" si="22"/>
        <v>0.28278499999999995</v>
      </c>
      <c r="U138" s="9">
        <f t="shared" si="23"/>
        <v>0.42303192953481966</v>
      </c>
      <c r="V138" s="15">
        <f t="shared" si="16"/>
        <v>0.17781355199999999</v>
      </c>
      <c r="X138" s="11">
        <f t="shared" si="24"/>
        <v>0</v>
      </c>
      <c r="Y138" s="11">
        <f t="shared" si="25"/>
        <v>4.9469999999999999E-18</v>
      </c>
      <c r="Z138" s="11">
        <f t="shared" si="26"/>
        <v>5.3699999999999993E-4</v>
      </c>
      <c r="AA138" s="16">
        <f t="shared" si="27"/>
        <v>0</v>
      </c>
      <c r="AB138" s="9">
        <f t="shared" si="17"/>
        <v>0.385687</v>
      </c>
      <c r="AC138" s="9">
        <f t="shared" si="18"/>
        <v>1</v>
      </c>
      <c r="AD138" s="15">
        <f t="shared" si="19"/>
        <v>0</v>
      </c>
      <c r="AE138" s="3">
        <f t="shared" si="28"/>
        <v>595.61879999999985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0.15313657407407408</v>
      </c>
      <c r="C139" s="15">
        <f>Raw!C139</f>
        <v>88.1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0.38262699999999999</v>
      </c>
      <c r="F139" s="9">
        <f>IF(Raw!$G139&gt;$C$8,IF(Raw!$Q139&gt;$C$8,IF(Raw!$N139&gt;$C$9,IF(Raw!$N139&lt;$A$9,IF(Raw!$X139&gt;$C$9,IF(Raw!$X139&lt;$A$9,Raw!I139,-999),-999),-999),-999),-999),-999)</f>
        <v>0.61422399999999999</v>
      </c>
      <c r="G139" s="9">
        <f>Raw!G139</f>
        <v>0.96165400000000001</v>
      </c>
      <c r="H139" s="9">
        <f>IF(Raw!$G139&gt;$C$8,IF(Raw!$Q139&gt;$C$8,IF(Raw!$N139&gt;$C$9,IF(Raw!$N139&lt;$A$9,IF(Raw!$X139&gt;$C$9,IF(Raw!$X139&lt;$A$9,Raw!L139,-999),-999),-999),-999),-999),-999)</f>
        <v>532.4</v>
      </c>
      <c r="I139" s="9">
        <f>IF(Raw!$G139&gt;$C$8,IF(Raw!$Q139&gt;$C$8,IF(Raw!$N139&gt;$C$9,IF(Raw!$N139&lt;$A$9,IF(Raw!$X139&gt;$C$9,IF(Raw!$X139&lt;$A$9,Raw!M139,-999),-999),-999),-999),-999),-999)</f>
        <v>1.9999999999999999E-6</v>
      </c>
      <c r="J139" s="9">
        <f>IF(Raw!$G139&gt;$C$8,IF(Raw!$Q139&gt;$C$8,IF(Raw!$N139&gt;$C$9,IF(Raw!$N139&lt;$A$9,IF(Raw!$X139&gt;$C$9,IF(Raw!$X139&lt;$A$9,Raw!N139,-999),-999),-999),-999),-999),-999)</f>
        <v>394</v>
      </c>
      <c r="K139" s="9">
        <f>IF(Raw!$G139&gt;$C$8,IF(Raw!$Q139&gt;$C$8,IF(Raw!$N139&gt;$C$9,IF(Raw!$N139&lt;$A$9,IF(Raw!$X139&gt;$C$9,IF(Raw!$X139&lt;$A$9,Raw!R139,-999),-999),-999),-999),-999),-999)</f>
        <v>0.32964199999999999</v>
      </c>
      <c r="L139" s="9">
        <f>IF(Raw!$G139&gt;$C$8,IF(Raw!$Q139&gt;$C$8,IF(Raw!$N139&gt;$C$9,IF(Raw!$N139&lt;$A$9,IF(Raw!$X139&gt;$C$9,IF(Raw!$X139&lt;$A$9,Raw!S139,-999),-999),-999),-999),-999),-999)</f>
        <v>0.59520499999999998</v>
      </c>
      <c r="M139" s="9">
        <f>Raw!Q139</f>
        <v>0.98529100000000003</v>
      </c>
      <c r="N139" s="9">
        <f>IF(Raw!$G139&gt;$C$8,IF(Raw!$Q139&gt;$C$8,IF(Raw!$N139&gt;$C$9,IF(Raw!$N139&lt;$A$9,IF(Raw!$X139&gt;$C$9,IF(Raw!$X139&lt;$A$9,Raw!V139,-999),-999),-999),-999),-999),-999)</f>
        <v>517</v>
      </c>
      <c r="O139" s="9">
        <f>IF(Raw!$G139&gt;$C$8,IF(Raw!$Q139&gt;$C$8,IF(Raw!$N139&gt;$C$9,IF(Raw!$N139&lt;$A$9,IF(Raw!$X139&gt;$C$9,IF(Raw!$X139&lt;$A$9,Raw!W139,-999),-999),-999),-999),-999),-999)</f>
        <v>3.9999999999999998E-6</v>
      </c>
      <c r="P139" s="9">
        <f>IF(Raw!$G139&gt;$C$8,IF(Raw!$Q139&gt;$C$8,IF(Raw!$N139&gt;$C$9,IF(Raw!$N139&lt;$A$9,IF(Raw!$X139&gt;$C$9,IF(Raw!$X139&lt;$A$9,Raw!X139,-999),-999),-999),-999),-999),-999)</f>
        <v>474</v>
      </c>
      <c r="R139" s="9">
        <f t="shared" si="20"/>
        <v>0.231597</v>
      </c>
      <c r="S139" s="9">
        <f t="shared" si="21"/>
        <v>0.37705625309333402</v>
      </c>
      <c r="T139" s="9">
        <f t="shared" si="22"/>
        <v>0.26556299999999999</v>
      </c>
      <c r="U139" s="9">
        <f t="shared" si="23"/>
        <v>0.4461706470879781</v>
      </c>
      <c r="V139" s="15">
        <f t="shared" si="16"/>
        <v>0.15832452999999999</v>
      </c>
      <c r="X139" s="11">
        <f t="shared" si="24"/>
        <v>0</v>
      </c>
      <c r="Y139" s="11">
        <f t="shared" si="25"/>
        <v>5.3239999999999996E-18</v>
      </c>
      <c r="Z139" s="11">
        <f t="shared" si="26"/>
        <v>3.9399999999999998E-4</v>
      </c>
      <c r="AA139" s="16">
        <f t="shared" si="27"/>
        <v>0</v>
      </c>
      <c r="AB139" s="9">
        <f t="shared" si="17"/>
        <v>0.32964199999999999</v>
      </c>
      <c r="AC139" s="9">
        <f t="shared" si="18"/>
        <v>1</v>
      </c>
      <c r="AD139" s="15">
        <f t="shared" si="19"/>
        <v>0</v>
      </c>
      <c r="AE139" s="3">
        <f t="shared" si="28"/>
        <v>641.00959999999975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0.15319444444444444</v>
      </c>
      <c r="C140" s="15">
        <f>Raw!C140</f>
        <v>89.2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0.33324999999999999</v>
      </c>
      <c r="F140" s="9">
        <f>IF(Raw!$G140&gt;$C$8,IF(Raw!$Q140&gt;$C$8,IF(Raw!$N140&gt;$C$9,IF(Raw!$N140&lt;$A$9,IF(Raw!$X140&gt;$C$9,IF(Raw!$X140&lt;$A$9,Raw!I140,-999),-999),-999),-999),-999),-999)</f>
        <v>0.55504100000000001</v>
      </c>
      <c r="G140" s="9">
        <f>Raw!G140</f>
        <v>0.97418199999999999</v>
      </c>
      <c r="H140" s="9">
        <f>IF(Raw!$G140&gt;$C$8,IF(Raw!$Q140&gt;$C$8,IF(Raw!$N140&gt;$C$9,IF(Raw!$N140&lt;$A$9,IF(Raw!$X140&gt;$C$9,IF(Raw!$X140&lt;$A$9,Raw!L140,-999),-999),-999),-999),-999),-999)</f>
        <v>488.9</v>
      </c>
      <c r="I140" s="9">
        <f>IF(Raw!$G140&gt;$C$8,IF(Raw!$Q140&gt;$C$8,IF(Raw!$N140&gt;$C$9,IF(Raw!$N140&lt;$A$9,IF(Raw!$X140&gt;$C$9,IF(Raw!$X140&lt;$A$9,Raw!M140,-999),-999),-999),-999),-999),-999)</f>
        <v>6.0000000000000002E-6</v>
      </c>
      <c r="J140" s="9">
        <f>IF(Raw!$G140&gt;$C$8,IF(Raw!$Q140&gt;$C$8,IF(Raw!$N140&gt;$C$9,IF(Raw!$N140&lt;$A$9,IF(Raw!$X140&gt;$C$9,IF(Raw!$X140&lt;$A$9,Raw!N140,-999),-999),-999),-999),-999),-999)</f>
        <v>433</v>
      </c>
      <c r="K140" s="9">
        <f>IF(Raw!$G140&gt;$C$8,IF(Raw!$Q140&gt;$C$8,IF(Raw!$N140&gt;$C$9,IF(Raw!$N140&lt;$A$9,IF(Raw!$X140&gt;$C$9,IF(Raw!$X140&lt;$A$9,Raw!R140,-999),-999),-999),-999),-999),-999)</f>
        <v>0.29595300000000002</v>
      </c>
      <c r="L140" s="9">
        <f>IF(Raw!$G140&gt;$C$8,IF(Raw!$Q140&gt;$C$8,IF(Raw!$N140&gt;$C$9,IF(Raw!$N140&lt;$A$9,IF(Raw!$X140&gt;$C$9,IF(Raw!$X140&lt;$A$9,Raw!S140,-999),-999),-999),-999),-999),-999)</f>
        <v>0.52856899999999996</v>
      </c>
      <c r="M140" s="9">
        <f>Raw!Q140</f>
        <v>0.97628000000000004</v>
      </c>
      <c r="N140" s="9">
        <f>IF(Raw!$G140&gt;$C$8,IF(Raw!$Q140&gt;$C$8,IF(Raw!$N140&gt;$C$9,IF(Raw!$N140&lt;$A$9,IF(Raw!$X140&gt;$C$9,IF(Raw!$X140&lt;$A$9,Raw!V140,-999),-999),-999),-999),-999),-999)</f>
        <v>511</v>
      </c>
      <c r="O140" s="9">
        <f>IF(Raw!$G140&gt;$C$8,IF(Raw!$Q140&gt;$C$8,IF(Raw!$N140&gt;$C$9,IF(Raw!$N140&lt;$A$9,IF(Raw!$X140&gt;$C$9,IF(Raw!$X140&lt;$A$9,Raw!W140,-999),-999),-999),-999),-999),-999)</f>
        <v>1.0000000000000001E-5</v>
      </c>
      <c r="P140" s="9">
        <f>IF(Raw!$G140&gt;$C$8,IF(Raw!$Q140&gt;$C$8,IF(Raw!$N140&gt;$C$9,IF(Raw!$N140&lt;$A$9,IF(Raw!$X140&gt;$C$9,IF(Raw!$X140&lt;$A$9,Raw!X140,-999),-999),-999),-999),-999),-999)</f>
        <v>531</v>
      </c>
      <c r="R140" s="9">
        <f t="shared" si="20"/>
        <v>0.22179100000000002</v>
      </c>
      <c r="S140" s="9">
        <f t="shared" si="21"/>
        <v>0.39959390387376792</v>
      </c>
      <c r="T140" s="9">
        <f t="shared" si="22"/>
        <v>0.23261599999999993</v>
      </c>
      <c r="U140" s="9">
        <f t="shared" si="23"/>
        <v>0.4400863463426723</v>
      </c>
      <c r="V140" s="15">
        <f t="shared" si="16"/>
        <v>0.14059935399999998</v>
      </c>
      <c r="X140" s="11">
        <f t="shared" si="24"/>
        <v>0</v>
      </c>
      <c r="Y140" s="11">
        <f t="shared" si="25"/>
        <v>4.8889999999999992E-18</v>
      </c>
      <c r="Z140" s="11">
        <f t="shared" si="26"/>
        <v>4.3299999999999995E-4</v>
      </c>
      <c r="AA140" s="16">
        <f t="shared" si="27"/>
        <v>0</v>
      </c>
      <c r="AB140" s="9">
        <f t="shared" si="17"/>
        <v>0.29595300000000002</v>
      </c>
      <c r="AC140" s="9">
        <f t="shared" si="18"/>
        <v>1</v>
      </c>
      <c r="AD140" s="15">
        <f t="shared" si="19"/>
        <v>0</v>
      </c>
      <c r="AE140" s="3">
        <f t="shared" si="28"/>
        <v>588.63559999999973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0.1532523148148148</v>
      </c>
      <c r="C141" s="15">
        <f>Raw!C141</f>
        <v>89.4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0.31628299999999998</v>
      </c>
      <c r="F141" s="9">
        <f>IF(Raw!$G141&gt;$C$8,IF(Raw!$Q141&gt;$C$8,IF(Raw!$N141&gt;$C$9,IF(Raw!$N141&lt;$A$9,IF(Raw!$X141&gt;$C$9,IF(Raw!$X141&lt;$A$9,Raw!I141,-999),-999),-999),-999),-999),-999)</f>
        <v>0.51602599999999998</v>
      </c>
      <c r="G141" s="9">
        <f>Raw!G141</f>
        <v>0.966588</v>
      </c>
      <c r="H141" s="9">
        <f>IF(Raw!$G141&gt;$C$8,IF(Raw!$Q141&gt;$C$8,IF(Raw!$N141&gt;$C$9,IF(Raw!$N141&lt;$A$9,IF(Raw!$X141&gt;$C$9,IF(Raw!$X141&lt;$A$9,Raw!L141,-999),-999),-999),-999),-999),-999)</f>
        <v>483.9</v>
      </c>
      <c r="I141" s="9">
        <f>IF(Raw!$G141&gt;$C$8,IF(Raw!$Q141&gt;$C$8,IF(Raw!$N141&gt;$C$9,IF(Raw!$N141&lt;$A$9,IF(Raw!$X141&gt;$C$9,IF(Raw!$X141&lt;$A$9,Raw!M141,-999),-999),-999),-999),-999),-999)</f>
        <v>3.9999999999999998E-6</v>
      </c>
      <c r="J141" s="9">
        <f>IF(Raw!$G141&gt;$C$8,IF(Raw!$Q141&gt;$C$8,IF(Raw!$N141&gt;$C$9,IF(Raw!$N141&lt;$A$9,IF(Raw!$X141&gt;$C$9,IF(Raw!$X141&lt;$A$9,Raw!N141,-999),-999),-999),-999),-999),-999)</f>
        <v>404</v>
      </c>
      <c r="K141" s="9">
        <f>IF(Raw!$G141&gt;$C$8,IF(Raw!$Q141&gt;$C$8,IF(Raw!$N141&gt;$C$9,IF(Raw!$N141&lt;$A$9,IF(Raw!$X141&gt;$C$9,IF(Raw!$X141&lt;$A$9,Raw!R141,-999),-999),-999),-999),-999),-999)</f>
        <v>0.316718</v>
      </c>
      <c r="L141" s="9">
        <f>IF(Raw!$G141&gt;$C$8,IF(Raw!$Q141&gt;$C$8,IF(Raw!$N141&gt;$C$9,IF(Raw!$N141&lt;$A$9,IF(Raw!$X141&gt;$C$9,IF(Raw!$X141&lt;$A$9,Raw!S141,-999),-999),-999),-999),-999),-999)</f>
        <v>0.55508500000000005</v>
      </c>
      <c r="M141" s="9">
        <f>Raw!Q141</f>
        <v>0.95827099999999998</v>
      </c>
      <c r="N141" s="9">
        <f>IF(Raw!$G141&gt;$C$8,IF(Raw!$Q141&gt;$C$8,IF(Raw!$N141&gt;$C$9,IF(Raw!$N141&lt;$A$9,IF(Raw!$X141&gt;$C$9,IF(Raw!$X141&lt;$A$9,Raw!V141,-999),-999),-999),-999),-999),-999)</f>
        <v>503.9</v>
      </c>
      <c r="O141" s="9">
        <f>IF(Raw!$G141&gt;$C$8,IF(Raw!$Q141&gt;$C$8,IF(Raw!$N141&gt;$C$9,IF(Raw!$N141&lt;$A$9,IF(Raw!$X141&gt;$C$9,IF(Raw!$X141&lt;$A$9,Raw!W141,-999),-999),-999),-999),-999),-999)</f>
        <v>1.9999999999999999E-6</v>
      </c>
      <c r="P141" s="9">
        <f>IF(Raw!$G141&gt;$C$8,IF(Raw!$Q141&gt;$C$8,IF(Raw!$N141&gt;$C$9,IF(Raw!$N141&lt;$A$9,IF(Raw!$X141&gt;$C$9,IF(Raw!$X141&lt;$A$9,Raw!X141,-999),-999),-999),-999),-999),-999)</f>
        <v>422</v>
      </c>
      <c r="R141" s="9">
        <f t="shared" si="20"/>
        <v>0.199743</v>
      </c>
      <c r="S141" s="9">
        <f t="shared" si="21"/>
        <v>0.38707933321189242</v>
      </c>
      <c r="T141" s="9">
        <f t="shared" si="22"/>
        <v>0.23836700000000005</v>
      </c>
      <c r="U141" s="9">
        <f t="shared" si="23"/>
        <v>0.42942432240107375</v>
      </c>
      <c r="V141" s="15">
        <f t="shared" ref="V141:V204" si="32">IF(L141&gt;0,L141*V$8+V$10,-999)</f>
        <v>0.14765261000000002</v>
      </c>
      <c r="X141" s="11">
        <f t="shared" si="24"/>
        <v>0</v>
      </c>
      <c r="Y141" s="11">
        <f t="shared" si="25"/>
        <v>4.8389999999999994E-18</v>
      </c>
      <c r="Z141" s="11">
        <f t="shared" si="26"/>
        <v>4.0400000000000001E-4</v>
      </c>
      <c r="AA141" s="16">
        <f t="shared" si="27"/>
        <v>0</v>
      </c>
      <c r="AB141" s="9">
        <f t="shared" ref="AB141:AB204" si="33">K141+T141*AA141</f>
        <v>0.316718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582.61559999999974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0.15329861111111112</v>
      </c>
      <c r="C142" s="15">
        <f>Raw!C142</f>
        <v>90.9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0.30064999999999997</v>
      </c>
      <c r="F142" s="9">
        <f>IF(Raw!$G142&gt;$C$8,IF(Raw!$Q142&gt;$C$8,IF(Raw!$N142&gt;$C$9,IF(Raw!$N142&lt;$A$9,IF(Raw!$X142&gt;$C$9,IF(Raw!$X142&lt;$A$9,Raw!I142,-999),-999),-999),-999),-999),-999)</f>
        <v>0.48236000000000001</v>
      </c>
      <c r="G142" s="9">
        <f>Raw!G142</f>
        <v>0.95226699999999997</v>
      </c>
      <c r="H142" s="9">
        <f>IF(Raw!$G142&gt;$C$8,IF(Raw!$Q142&gt;$C$8,IF(Raw!$N142&gt;$C$9,IF(Raw!$N142&lt;$A$9,IF(Raw!$X142&gt;$C$9,IF(Raw!$X142&lt;$A$9,Raw!L142,-999),-999),-999),-999),-999),-999)</f>
        <v>575.4</v>
      </c>
      <c r="I142" s="9">
        <f>IF(Raw!$G142&gt;$C$8,IF(Raw!$Q142&gt;$C$8,IF(Raw!$N142&gt;$C$9,IF(Raw!$N142&lt;$A$9,IF(Raw!$X142&gt;$C$9,IF(Raw!$X142&lt;$A$9,Raw!M142,-999),-999),-999),-999),-999),-999)</f>
        <v>1.9000000000000001E-5</v>
      </c>
      <c r="J142" s="9">
        <f>IF(Raw!$G142&gt;$C$8,IF(Raw!$Q142&gt;$C$8,IF(Raw!$N142&gt;$C$9,IF(Raw!$N142&lt;$A$9,IF(Raw!$X142&gt;$C$9,IF(Raw!$X142&lt;$A$9,Raw!N142,-999),-999),-999),-999),-999),-999)</f>
        <v>464</v>
      </c>
      <c r="K142" s="9">
        <f>IF(Raw!$G142&gt;$C$8,IF(Raw!$Q142&gt;$C$8,IF(Raw!$N142&gt;$C$9,IF(Raw!$N142&lt;$A$9,IF(Raw!$X142&gt;$C$9,IF(Raw!$X142&lt;$A$9,Raw!R142,-999),-999),-999),-999),-999),-999)</f>
        <v>0.28716999999999998</v>
      </c>
      <c r="L142" s="9">
        <f>IF(Raw!$G142&gt;$C$8,IF(Raw!$Q142&gt;$C$8,IF(Raw!$N142&gt;$C$9,IF(Raw!$N142&lt;$A$9,IF(Raw!$X142&gt;$C$9,IF(Raw!$X142&lt;$A$9,Raw!S142,-999),-999),-999),-999),-999),-999)</f>
        <v>0.49099300000000001</v>
      </c>
      <c r="M142" s="9">
        <f>Raw!Q142</f>
        <v>0.96777000000000002</v>
      </c>
      <c r="N142" s="9">
        <f>IF(Raw!$G142&gt;$C$8,IF(Raw!$Q142&gt;$C$8,IF(Raw!$N142&gt;$C$9,IF(Raw!$N142&lt;$A$9,IF(Raw!$X142&gt;$C$9,IF(Raw!$X142&lt;$A$9,Raw!V142,-999),-999),-999),-999),-999),-999)</f>
        <v>488.1</v>
      </c>
      <c r="O142" s="9">
        <f>IF(Raw!$G142&gt;$C$8,IF(Raw!$Q142&gt;$C$8,IF(Raw!$N142&gt;$C$9,IF(Raw!$N142&lt;$A$9,IF(Raw!$X142&gt;$C$9,IF(Raw!$X142&lt;$A$9,Raw!W142,-999),-999),-999),-999),-999),-999)</f>
        <v>6.9999999999999999E-6</v>
      </c>
      <c r="P142" s="9">
        <f>IF(Raw!$G142&gt;$C$8,IF(Raw!$Q142&gt;$C$8,IF(Raw!$N142&gt;$C$9,IF(Raw!$N142&lt;$A$9,IF(Raw!$X142&gt;$C$9,IF(Raw!$X142&lt;$A$9,Raw!X142,-999),-999),-999),-999),-999),-999)</f>
        <v>391</v>
      </c>
      <c r="R142" s="9">
        <f t="shared" ref="R142:R205" si="36">F142-E142</f>
        <v>0.18171000000000004</v>
      </c>
      <c r="S142" s="9">
        <f t="shared" ref="S142:S205" si="37">R142/F142</f>
        <v>0.37671034082428068</v>
      </c>
      <c r="T142" s="9">
        <f t="shared" ref="T142:T205" si="38">L142-K142</f>
        <v>0.20382300000000003</v>
      </c>
      <c r="U142" s="9">
        <f t="shared" ref="U142:U205" si="39">T142/L142</f>
        <v>0.41512404453831325</v>
      </c>
      <c r="V142" s="15">
        <f t="shared" si="32"/>
        <v>0.13060413800000001</v>
      </c>
      <c r="X142" s="11">
        <f t="shared" ref="X142:X205" si="40">D142*6.02*10^23*10^(-6)</f>
        <v>0</v>
      </c>
      <c r="Y142" s="11">
        <f t="shared" ref="Y142:Y205" si="41">H142*10^(-20)</f>
        <v>5.7539999999999996E-18</v>
      </c>
      <c r="Z142" s="11">
        <f t="shared" ref="Z142:Z205" si="42">J142*10^(-6)</f>
        <v>4.64E-4</v>
      </c>
      <c r="AA142" s="16">
        <f t="shared" ref="AA142:AA205" si="43">IF(Z142&gt;0,(X142*Y142/(X142*Y142+1/Z142)),1)</f>
        <v>0</v>
      </c>
      <c r="AB142" s="9">
        <f t="shared" si="33"/>
        <v>0.28716999999999998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692.7815999999998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0.15335648148148148</v>
      </c>
      <c r="C143" s="15">
        <f>Raw!C143</f>
        <v>91.8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0.29363800000000001</v>
      </c>
      <c r="F143" s="9">
        <f>IF(Raw!$G143&gt;$C$8,IF(Raw!$Q143&gt;$C$8,IF(Raw!$N143&gt;$C$9,IF(Raw!$N143&lt;$A$9,IF(Raw!$X143&gt;$C$9,IF(Raw!$X143&lt;$A$9,Raw!I143,-999),-999),-999),-999),-999),-999)</f>
        <v>0.46882499999999999</v>
      </c>
      <c r="G143" s="9">
        <f>Raw!G143</f>
        <v>0.95147499999999996</v>
      </c>
      <c r="H143" s="9">
        <f>IF(Raw!$G143&gt;$C$8,IF(Raw!$Q143&gt;$C$8,IF(Raw!$N143&gt;$C$9,IF(Raw!$N143&lt;$A$9,IF(Raw!$X143&gt;$C$9,IF(Raw!$X143&lt;$A$9,Raw!L143,-999),-999),-999),-999),-999),-999)</f>
        <v>529.20000000000005</v>
      </c>
      <c r="I143" s="9">
        <f>IF(Raw!$G143&gt;$C$8,IF(Raw!$Q143&gt;$C$8,IF(Raw!$N143&gt;$C$9,IF(Raw!$N143&lt;$A$9,IF(Raw!$X143&gt;$C$9,IF(Raw!$X143&lt;$A$9,Raw!M143,-999),-999),-999),-999),-999),-999)</f>
        <v>5.0000000000000004E-6</v>
      </c>
      <c r="J143" s="9">
        <f>IF(Raw!$G143&gt;$C$8,IF(Raw!$Q143&gt;$C$8,IF(Raw!$N143&gt;$C$9,IF(Raw!$N143&lt;$A$9,IF(Raw!$X143&gt;$C$9,IF(Raw!$X143&lt;$A$9,Raw!N143,-999),-999),-999),-999),-999),-999)</f>
        <v>545</v>
      </c>
      <c r="K143" s="9">
        <f>IF(Raw!$G143&gt;$C$8,IF(Raw!$Q143&gt;$C$8,IF(Raw!$N143&gt;$C$9,IF(Raw!$N143&lt;$A$9,IF(Raw!$X143&gt;$C$9,IF(Raw!$X143&lt;$A$9,Raw!R143,-999),-999),-999),-999),-999),-999)</f>
        <v>0.27364899999999998</v>
      </c>
      <c r="L143" s="9">
        <f>IF(Raw!$G143&gt;$C$8,IF(Raw!$Q143&gt;$C$8,IF(Raw!$N143&gt;$C$9,IF(Raw!$N143&lt;$A$9,IF(Raw!$X143&gt;$C$9,IF(Raw!$X143&lt;$A$9,Raw!S143,-999),-999),-999),-999),-999),-999)</f>
        <v>0.46840500000000002</v>
      </c>
      <c r="M143" s="9">
        <f>Raw!Q143</f>
        <v>0.97867400000000004</v>
      </c>
      <c r="N143" s="9">
        <f>IF(Raw!$G143&gt;$C$8,IF(Raw!$Q143&gt;$C$8,IF(Raw!$N143&gt;$C$9,IF(Raw!$N143&lt;$A$9,IF(Raw!$X143&gt;$C$9,IF(Raw!$X143&lt;$A$9,Raw!V143,-999),-999),-999),-999),-999),-999)</f>
        <v>525.9</v>
      </c>
      <c r="O143" s="9">
        <f>IF(Raw!$G143&gt;$C$8,IF(Raw!$Q143&gt;$C$8,IF(Raw!$N143&gt;$C$9,IF(Raw!$N143&lt;$A$9,IF(Raw!$X143&gt;$C$9,IF(Raw!$X143&lt;$A$9,Raw!W143,-999),-999),-999),-999),-999),-999)</f>
        <v>5.0000000000000004E-6</v>
      </c>
      <c r="P143" s="9">
        <f>IF(Raw!$G143&gt;$C$8,IF(Raw!$Q143&gt;$C$8,IF(Raw!$N143&gt;$C$9,IF(Raw!$N143&lt;$A$9,IF(Raw!$X143&gt;$C$9,IF(Raw!$X143&lt;$A$9,Raw!X143,-999),-999),-999),-999),-999),-999)</f>
        <v>517</v>
      </c>
      <c r="R143" s="9">
        <f t="shared" si="36"/>
        <v>0.17518699999999998</v>
      </c>
      <c r="S143" s="9">
        <f t="shared" si="37"/>
        <v>0.37367247907001544</v>
      </c>
      <c r="T143" s="9">
        <f t="shared" si="38"/>
        <v>0.19475600000000004</v>
      </c>
      <c r="U143" s="9">
        <f t="shared" si="39"/>
        <v>0.41578548478346739</v>
      </c>
      <c r="V143" s="15">
        <f t="shared" si="32"/>
        <v>0.12459573000000002</v>
      </c>
      <c r="X143" s="11">
        <f t="shared" si="40"/>
        <v>0</v>
      </c>
      <c r="Y143" s="11">
        <f t="shared" si="41"/>
        <v>5.292E-18</v>
      </c>
      <c r="Z143" s="11">
        <f t="shared" si="42"/>
        <v>5.4500000000000002E-4</v>
      </c>
      <c r="AA143" s="16">
        <f t="shared" si="43"/>
        <v>0</v>
      </c>
      <c r="AB143" s="9">
        <f t="shared" si="33"/>
        <v>0.27364899999999998</v>
      </c>
      <c r="AC143" s="9">
        <f t="shared" si="34"/>
        <v>1</v>
      </c>
      <c r="AD143" s="15">
        <f t="shared" si="35"/>
        <v>0</v>
      </c>
      <c r="AE143" s="3">
        <f t="shared" si="44"/>
        <v>637.15679999999986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0.15341435185185184</v>
      </c>
      <c r="C144" s="15">
        <f>Raw!C144</f>
        <v>92.3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0.28563300000000003</v>
      </c>
      <c r="F144" s="9">
        <f>IF(Raw!$G144&gt;$C$8,IF(Raw!$Q144&gt;$C$8,IF(Raw!$N144&gt;$C$9,IF(Raw!$N144&lt;$A$9,IF(Raw!$X144&gt;$C$9,IF(Raw!$X144&lt;$A$9,Raw!I144,-999),-999),-999),-999),-999),-999)</f>
        <v>0.44563999999999998</v>
      </c>
      <c r="G144" s="9">
        <f>Raw!G144</f>
        <v>0.95236600000000005</v>
      </c>
      <c r="H144" s="9">
        <f>IF(Raw!$G144&gt;$C$8,IF(Raw!$Q144&gt;$C$8,IF(Raw!$N144&gt;$C$9,IF(Raw!$N144&lt;$A$9,IF(Raw!$X144&gt;$C$9,IF(Raw!$X144&lt;$A$9,Raw!L144,-999),-999),-999),-999),-999),-999)</f>
        <v>549</v>
      </c>
      <c r="I144" s="9">
        <f>IF(Raw!$G144&gt;$C$8,IF(Raw!$Q144&gt;$C$8,IF(Raw!$N144&gt;$C$9,IF(Raw!$N144&lt;$A$9,IF(Raw!$X144&gt;$C$9,IF(Raw!$X144&lt;$A$9,Raw!M144,-999),-999),-999),-999),-999),-999)</f>
        <v>9.9999999999999995E-7</v>
      </c>
      <c r="J144" s="9">
        <f>IF(Raw!$G144&gt;$C$8,IF(Raw!$Q144&gt;$C$8,IF(Raw!$N144&gt;$C$9,IF(Raw!$N144&lt;$A$9,IF(Raw!$X144&gt;$C$9,IF(Raw!$X144&lt;$A$9,Raw!N144,-999),-999),-999),-999),-999),-999)</f>
        <v>585</v>
      </c>
      <c r="K144" s="9">
        <f>IF(Raw!$G144&gt;$C$8,IF(Raw!$Q144&gt;$C$8,IF(Raw!$N144&gt;$C$9,IF(Raw!$N144&lt;$A$9,IF(Raw!$X144&gt;$C$9,IF(Raw!$X144&lt;$A$9,Raw!R144,-999),-999),-999),-999),-999),-999)</f>
        <v>0.27595700000000001</v>
      </c>
      <c r="L144" s="9">
        <f>IF(Raw!$G144&gt;$C$8,IF(Raw!$Q144&gt;$C$8,IF(Raw!$N144&gt;$C$9,IF(Raw!$N144&lt;$A$9,IF(Raw!$X144&gt;$C$9,IF(Raw!$X144&lt;$A$9,Raw!S144,-999),-999),-999),-999),-999),-999)</f>
        <v>0.44786599999999999</v>
      </c>
      <c r="M144" s="9">
        <f>Raw!Q144</f>
        <v>0.95996400000000004</v>
      </c>
      <c r="N144" s="9">
        <f>IF(Raw!$G144&gt;$C$8,IF(Raw!$Q144&gt;$C$8,IF(Raw!$N144&gt;$C$9,IF(Raw!$N144&lt;$A$9,IF(Raw!$X144&gt;$C$9,IF(Raw!$X144&lt;$A$9,Raw!V144,-999),-999),-999),-999),-999),-999)</f>
        <v>436.4</v>
      </c>
      <c r="O144" s="9">
        <f>IF(Raw!$G144&gt;$C$8,IF(Raw!$Q144&gt;$C$8,IF(Raw!$N144&gt;$C$9,IF(Raw!$N144&lt;$A$9,IF(Raw!$X144&gt;$C$9,IF(Raw!$X144&lt;$A$9,Raw!W144,-999),-999),-999),-999),-999),-999)</f>
        <v>5.0000000000000004E-6</v>
      </c>
      <c r="P144" s="9">
        <f>IF(Raw!$G144&gt;$C$8,IF(Raw!$Q144&gt;$C$8,IF(Raw!$N144&gt;$C$9,IF(Raw!$N144&lt;$A$9,IF(Raw!$X144&gt;$C$9,IF(Raw!$X144&lt;$A$9,Raw!X144,-999),-999),-999),-999),-999),-999)</f>
        <v>448</v>
      </c>
      <c r="R144" s="9">
        <f t="shared" si="36"/>
        <v>0.16000699999999995</v>
      </c>
      <c r="S144" s="9">
        <f t="shared" si="37"/>
        <v>0.35904990575352291</v>
      </c>
      <c r="T144" s="9">
        <f t="shared" si="38"/>
        <v>0.17190899999999998</v>
      </c>
      <c r="U144" s="9">
        <f t="shared" si="39"/>
        <v>0.3838402557907945</v>
      </c>
      <c r="V144" s="15">
        <f t="shared" si="32"/>
        <v>0.11913235600000001</v>
      </c>
      <c r="X144" s="11">
        <f t="shared" si="40"/>
        <v>0</v>
      </c>
      <c r="Y144" s="11">
        <f t="shared" si="41"/>
        <v>5.4900000000000001E-18</v>
      </c>
      <c r="Z144" s="11">
        <f t="shared" si="42"/>
        <v>5.8500000000000002E-4</v>
      </c>
      <c r="AA144" s="16">
        <f t="shared" si="43"/>
        <v>0</v>
      </c>
      <c r="AB144" s="9">
        <f t="shared" si="33"/>
        <v>0.27595700000000001</v>
      </c>
      <c r="AC144" s="9">
        <f t="shared" si="34"/>
        <v>1</v>
      </c>
      <c r="AD144" s="15">
        <f t="shared" si="35"/>
        <v>0</v>
      </c>
      <c r="AE144" s="3">
        <f t="shared" si="44"/>
        <v>660.99599999999987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0.15347222222222223</v>
      </c>
      <c r="C145" s="15">
        <f>Raw!C145</f>
        <v>93.8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0.28191100000000002</v>
      </c>
      <c r="F145" s="9">
        <f>IF(Raw!$G145&gt;$C$8,IF(Raw!$Q145&gt;$C$8,IF(Raw!$N145&gt;$C$9,IF(Raw!$N145&lt;$A$9,IF(Raw!$X145&gt;$C$9,IF(Raw!$X145&lt;$A$9,Raw!I145,-999),-999),-999),-999),-999),-999)</f>
        <v>0.43886199999999997</v>
      </c>
      <c r="G145" s="9">
        <f>Raw!G145</f>
        <v>0.96051200000000003</v>
      </c>
      <c r="H145" s="9">
        <f>IF(Raw!$G145&gt;$C$8,IF(Raw!$Q145&gt;$C$8,IF(Raw!$N145&gt;$C$9,IF(Raw!$N145&lt;$A$9,IF(Raw!$X145&gt;$C$9,IF(Raw!$X145&lt;$A$9,Raw!L145,-999),-999),-999),-999),-999),-999)</f>
        <v>504</v>
      </c>
      <c r="I145" s="9">
        <f>IF(Raw!$G145&gt;$C$8,IF(Raw!$Q145&gt;$C$8,IF(Raw!$N145&gt;$C$9,IF(Raw!$N145&lt;$A$9,IF(Raw!$X145&gt;$C$9,IF(Raw!$X145&lt;$A$9,Raw!M145,-999),-999),-999),-999),-999),-999)</f>
        <v>3.3579999999999999E-2</v>
      </c>
      <c r="J145" s="9">
        <f>IF(Raw!$G145&gt;$C$8,IF(Raw!$Q145&gt;$C$8,IF(Raw!$N145&gt;$C$9,IF(Raw!$N145&lt;$A$9,IF(Raw!$X145&gt;$C$9,IF(Raw!$X145&lt;$A$9,Raw!N145,-999),-999),-999),-999),-999),-999)</f>
        <v>561</v>
      </c>
      <c r="K145" s="9">
        <f>IF(Raw!$G145&gt;$C$8,IF(Raw!$Q145&gt;$C$8,IF(Raw!$N145&gt;$C$9,IF(Raw!$N145&lt;$A$9,IF(Raw!$X145&gt;$C$9,IF(Raw!$X145&lt;$A$9,Raw!R145,-999),-999),-999),-999),-999),-999)</f>
        <v>0.26404699999999998</v>
      </c>
      <c r="L145" s="9">
        <f>IF(Raw!$G145&gt;$C$8,IF(Raw!$Q145&gt;$C$8,IF(Raw!$N145&gt;$C$9,IF(Raw!$N145&lt;$A$9,IF(Raw!$X145&gt;$C$9,IF(Raw!$X145&lt;$A$9,Raw!S145,-999),-999),-999),-999),-999),-999)</f>
        <v>0.42438100000000001</v>
      </c>
      <c r="M145" s="9">
        <f>Raw!Q145</f>
        <v>0.93526399999999998</v>
      </c>
      <c r="N145" s="9">
        <f>IF(Raw!$G145&gt;$C$8,IF(Raw!$Q145&gt;$C$8,IF(Raw!$N145&gt;$C$9,IF(Raw!$N145&lt;$A$9,IF(Raw!$X145&gt;$C$9,IF(Raw!$X145&lt;$A$9,Raw!V145,-999),-999),-999),-999),-999),-999)</f>
        <v>586.79999999999995</v>
      </c>
      <c r="O145" s="9">
        <f>IF(Raw!$G145&gt;$C$8,IF(Raw!$Q145&gt;$C$8,IF(Raw!$N145&gt;$C$9,IF(Raw!$N145&lt;$A$9,IF(Raw!$X145&gt;$C$9,IF(Raw!$X145&lt;$A$9,Raw!W145,-999),-999),-999),-999),-999),-999)</f>
        <v>5.8660999999999998E-2</v>
      </c>
      <c r="P145" s="9">
        <f>IF(Raw!$G145&gt;$C$8,IF(Raw!$Q145&gt;$C$8,IF(Raw!$N145&gt;$C$9,IF(Raw!$N145&lt;$A$9,IF(Raw!$X145&gt;$C$9,IF(Raw!$X145&lt;$A$9,Raw!X145,-999),-999),-999),-999),-999),-999)</f>
        <v>483</v>
      </c>
      <c r="R145" s="9">
        <f t="shared" si="36"/>
        <v>0.15695099999999995</v>
      </c>
      <c r="S145" s="9">
        <f t="shared" si="37"/>
        <v>0.3576317840232236</v>
      </c>
      <c r="T145" s="9">
        <f t="shared" si="38"/>
        <v>0.16033400000000003</v>
      </c>
      <c r="U145" s="9">
        <f t="shared" si="39"/>
        <v>0.37780673498577938</v>
      </c>
      <c r="V145" s="15">
        <f t="shared" si="32"/>
        <v>0.11288534600000001</v>
      </c>
      <c r="X145" s="11">
        <f t="shared" si="40"/>
        <v>0</v>
      </c>
      <c r="Y145" s="11">
        <f t="shared" si="41"/>
        <v>5.0399999999999994E-18</v>
      </c>
      <c r="Z145" s="11">
        <f t="shared" si="42"/>
        <v>5.6099999999999998E-4</v>
      </c>
      <c r="AA145" s="16">
        <f t="shared" si="43"/>
        <v>0</v>
      </c>
      <c r="AB145" s="9">
        <f t="shared" si="33"/>
        <v>0.26404699999999998</v>
      </c>
      <c r="AC145" s="9">
        <f t="shared" si="34"/>
        <v>1</v>
      </c>
      <c r="AD145" s="15">
        <f t="shared" si="35"/>
        <v>0</v>
      </c>
      <c r="AE145" s="3">
        <f t="shared" si="44"/>
        <v>606.8159999999998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0.15353009259259259</v>
      </c>
      <c r="C146" s="15">
        <f>Raw!C146</f>
        <v>94.3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0.27446999999999999</v>
      </c>
      <c r="F146" s="9">
        <f>IF(Raw!$G146&gt;$C$8,IF(Raw!$Q146&gt;$C$8,IF(Raw!$N146&gt;$C$9,IF(Raw!$N146&lt;$A$9,IF(Raw!$X146&gt;$C$9,IF(Raw!$X146&lt;$A$9,Raw!I146,-999),-999),-999),-999),-999),-999)</f>
        <v>0.43237399999999998</v>
      </c>
      <c r="G146" s="9">
        <f>Raw!G146</f>
        <v>0.95123100000000005</v>
      </c>
      <c r="H146" s="9">
        <f>IF(Raw!$G146&gt;$C$8,IF(Raw!$Q146&gt;$C$8,IF(Raw!$N146&gt;$C$9,IF(Raw!$N146&lt;$A$9,IF(Raw!$X146&gt;$C$9,IF(Raw!$X146&lt;$A$9,Raw!L146,-999),-999),-999),-999),-999),-999)</f>
        <v>566.5</v>
      </c>
      <c r="I146" s="9">
        <f>IF(Raw!$G146&gt;$C$8,IF(Raw!$Q146&gt;$C$8,IF(Raw!$N146&gt;$C$9,IF(Raw!$N146&lt;$A$9,IF(Raw!$X146&gt;$C$9,IF(Raw!$X146&lt;$A$9,Raw!M146,-999),-999),-999),-999),-999),-999)</f>
        <v>2.5000000000000001E-5</v>
      </c>
      <c r="J146" s="9">
        <f>IF(Raw!$G146&gt;$C$8,IF(Raw!$Q146&gt;$C$8,IF(Raw!$N146&gt;$C$9,IF(Raw!$N146&lt;$A$9,IF(Raw!$X146&gt;$C$9,IF(Raw!$X146&lt;$A$9,Raw!N146,-999),-999),-999),-999),-999),-999)</f>
        <v>554</v>
      </c>
      <c r="K146" s="9">
        <f>IF(Raw!$G146&gt;$C$8,IF(Raw!$Q146&gt;$C$8,IF(Raw!$N146&gt;$C$9,IF(Raw!$N146&lt;$A$9,IF(Raw!$X146&gt;$C$9,IF(Raw!$X146&lt;$A$9,Raw!R146,-999),-999),-999),-999),-999),-999)</f>
        <v>0.27311200000000002</v>
      </c>
      <c r="L146" s="9">
        <f>IF(Raw!$G146&gt;$C$8,IF(Raw!$Q146&gt;$C$8,IF(Raw!$N146&gt;$C$9,IF(Raw!$N146&lt;$A$9,IF(Raw!$X146&gt;$C$9,IF(Raw!$X146&lt;$A$9,Raw!S146,-999),-999),-999),-999),-999),-999)</f>
        <v>0.46249699999999999</v>
      </c>
      <c r="M146" s="9">
        <f>Raw!Q146</f>
        <v>0.95694999999999997</v>
      </c>
      <c r="N146" s="9">
        <f>IF(Raw!$G146&gt;$C$8,IF(Raw!$Q146&gt;$C$8,IF(Raw!$N146&gt;$C$9,IF(Raw!$N146&lt;$A$9,IF(Raw!$X146&gt;$C$9,IF(Raw!$X146&lt;$A$9,Raw!V146,-999),-999),-999),-999),-999),-999)</f>
        <v>575.20000000000005</v>
      </c>
      <c r="O146" s="9">
        <f>IF(Raw!$G146&gt;$C$8,IF(Raw!$Q146&gt;$C$8,IF(Raw!$N146&gt;$C$9,IF(Raw!$N146&lt;$A$9,IF(Raw!$X146&gt;$C$9,IF(Raw!$X146&lt;$A$9,Raw!W146,-999),-999),-999),-999),-999),-999)</f>
        <v>1.5E-5</v>
      </c>
      <c r="P146" s="9">
        <f>IF(Raw!$G146&gt;$C$8,IF(Raw!$Q146&gt;$C$8,IF(Raw!$N146&gt;$C$9,IF(Raw!$N146&lt;$A$9,IF(Raw!$X146&gt;$C$9,IF(Raw!$X146&lt;$A$9,Raw!X146,-999),-999),-999),-999),-999),-999)</f>
        <v>505</v>
      </c>
      <c r="R146" s="9">
        <f t="shared" si="36"/>
        <v>0.15790399999999999</v>
      </c>
      <c r="S146" s="9">
        <f t="shared" si="37"/>
        <v>0.36520234796726908</v>
      </c>
      <c r="T146" s="9">
        <f t="shared" si="38"/>
        <v>0.18938499999999997</v>
      </c>
      <c r="U146" s="9">
        <f t="shared" si="39"/>
        <v>0.40948373719180875</v>
      </c>
      <c r="V146" s="15">
        <f t="shared" si="32"/>
        <v>0.123024202</v>
      </c>
      <c r="X146" s="11">
        <f t="shared" si="40"/>
        <v>0</v>
      </c>
      <c r="Y146" s="11">
        <f t="shared" si="41"/>
        <v>5.6649999999999995E-18</v>
      </c>
      <c r="Z146" s="11">
        <f t="shared" si="42"/>
        <v>5.5400000000000002E-4</v>
      </c>
      <c r="AA146" s="16">
        <f t="shared" si="43"/>
        <v>0</v>
      </c>
      <c r="AB146" s="9">
        <f t="shared" si="33"/>
        <v>0.27311200000000002</v>
      </c>
      <c r="AC146" s="9">
        <f t="shared" si="34"/>
        <v>1</v>
      </c>
      <c r="AD146" s="15">
        <f t="shared" si="35"/>
        <v>0</v>
      </c>
      <c r="AE146" s="3">
        <f t="shared" si="44"/>
        <v>682.0659999999998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0.15358796296296295</v>
      </c>
      <c r="C147" s="15">
        <f>Raw!C147</f>
        <v>95.1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0.26798300000000003</v>
      </c>
      <c r="F147" s="9">
        <f>IF(Raw!$G147&gt;$C$8,IF(Raw!$Q147&gt;$C$8,IF(Raw!$N147&gt;$C$9,IF(Raw!$N147&lt;$A$9,IF(Raw!$X147&gt;$C$9,IF(Raw!$X147&lt;$A$9,Raw!I147,-999),-999),-999),-999),-999),-999)</f>
        <v>0.420381</v>
      </c>
      <c r="G147" s="9">
        <f>Raw!G147</f>
        <v>0.95228299999999999</v>
      </c>
      <c r="H147" s="9">
        <f>IF(Raw!$G147&gt;$C$8,IF(Raw!$Q147&gt;$C$8,IF(Raw!$N147&gt;$C$9,IF(Raw!$N147&lt;$A$9,IF(Raw!$X147&gt;$C$9,IF(Raw!$X147&lt;$A$9,Raw!L147,-999),-999),-999),-999),-999),-999)</f>
        <v>487</v>
      </c>
      <c r="I147" s="9">
        <f>IF(Raw!$G147&gt;$C$8,IF(Raw!$Q147&gt;$C$8,IF(Raw!$N147&gt;$C$9,IF(Raw!$N147&lt;$A$9,IF(Raw!$X147&gt;$C$9,IF(Raw!$X147&lt;$A$9,Raw!M147,-999),-999),-999),-999),-999),-999)</f>
        <v>1.9999999999999999E-6</v>
      </c>
      <c r="J147" s="9">
        <f>IF(Raw!$G147&gt;$C$8,IF(Raw!$Q147&gt;$C$8,IF(Raw!$N147&gt;$C$9,IF(Raw!$N147&lt;$A$9,IF(Raw!$X147&gt;$C$9,IF(Raw!$X147&lt;$A$9,Raw!N147,-999),-999),-999),-999),-999),-999)</f>
        <v>416</v>
      </c>
      <c r="K147" s="9">
        <f>IF(Raw!$G147&gt;$C$8,IF(Raw!$Q147&gt;$C$8,IF(Raw!$N147&gt;$C$9,IF(Raw!$N147&lt;$A$9,IF(Raw!$X147&gt;$C$9,IF(Raw!$X147&lt;$A$9,Raw!R147,-999),-999),-999),-999),-999),-999)</f>
        <v>0.257162</v>
      </c>
      <c r="L147" s="9">
        <f>IF(Raw!$G147&gt;$C$8,IF(Raw!$Q147&gt;$C$8,IF(Raw!$N147&gt;$C$9,IF(Raw!$N147&lt;$A$9,IF(Raw!$X147&gt;$C$9,IF(Raw!$X147&lt;$A$9,Raw!S147,-999),-999),-999),-999),-999),-999)</f>
        <v>0.42841600000000002</v>
      </c>
      <c r="M147" s="9">
        <f>Raw!Q147</f>
        <v>0.94576499999999997</v>
      </c>
      <c r="N147" s="9">
        <f>IF(Raw!$G147&gt;$C$8,IF(Raw!$Q147&gt;$C$8,IF(Raw!$N147&gt;$C$9,IF(Raw!$N147&lt;$A$9,IF(Raw!$X147&gt;$C$9,IF(Raw!$X147&lt;$A$9,Raw!V147,-999),-999),-999),-999),-999),-999)</f>
        <v>507.4</v>
      </c>
      <c r="O147" s="9">
        <f>IF(Raw!$G147&gt;$C$8,IF(Raw!$Q147&gt;$C$8,IF(Raw!$N147&gt;$C$9,IF(Raw!$N147&lt;$A$9,IF(Raw!$X147&gt;$C$9,IF(Raw!$X147&lt;$A$9,Raw!W147,-999),-999),-999),-999),-999),-999)</f>
        <v>1.9999999999999999E-6</v>
      </c>
      <c r="P147" s="9">
        <f>IF(Raw!$G147&gt;$C$8,IF(Raw!$Q147&gt;$C$8,IF(Raw!$N147&gt;$C$9,IF(Raw!$N147&lt;$A$9,IF(Raw!$X147&gt;$C$9,IF(Raw!$X147&lt;$A$9,Raw!X147,-999),-999),-999),-999),-999),-999)</f>
        <v>381</v>
      </c>
      <c r="R147" s="9">
        <f t="shared" si="36"/>
        <v>0.15239799999999998</v>
      </c>
      <c r="S147" s="9">
        <f t="shared" si="37"/>
        <v>0.36252352033036694</v>
      </c>
      <c r="T147" s="9">
        <f t="shared" si="38"/>
        <v>0.17125400000000002</v>
      </c>
      <c r="U147" s="9">
        <f t="shared" si="39"/>
        <v>0.39973763818344787</v>
      </c>
      <c r="V147" s="15">
        <f t="shared" si="32"/>
        <v>0.11395865600000001</v>
      </c>
      <c r="X147" s="11">
        <f t="shared" si="40"/>
        <v>0</v>
      </c>
      <c r="Y147" s="11">
        <f t="shared" si="41"/>
        <v>4.8699999999999995E-18</v>
      </c>
      <c r="Z147" s="11">
        <f t="shared" si="42"/>
        <v>4.1599999999999997E-4</v>
      </c>
      <c r="AA147" s="16">
        <f t="shared" si="43"/>
        <v>0</v>
      </c>
      <c r="AB147" s="9">
        <f t="shared" si="33"/>
        <v>0.257162</v>
      </c>
      <c r="AC147" s="9">
        <f t="shared" si="34"/>
        <v>1</v>
      </c>
      <c r="AD147" s="15">
        <f t="shared" si="35"/>
        <v>0</v>
      </c>
      <c r="AE147" s="3">
        <f t="shared" si="44"/>
        <v>586.34799999999973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0.15363425925925925</v>
      </c>
      <c r="C148" s="15">
        <f>Raw!C148</f>
        <v>96.2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0.25720100000000001</v>
      </c>
      <c r="F148" s="9">
        <f>IF(Raw!$G148&gt;$C$8,IF(Raw!$Q148&gt;$C$8,IF(Raw!$N148&gt;$C$9,IF(Raw!$N148&lt;$A$9,IF(Raw!$X148&gt;$C$9,IF(Raw!$X148&lt;$A$9,Raw!I148,-999),-999),-999),-999),-999),-999)</f>
        <v>0.39374799999999999</v>
      </c>
      <c r="G148" s="9">
        <f>Raw!G148</f>
        <v>0.95526</v>
      </c>
      <c r="H148" s="9">
        <f>IF(Raw!$G148&gt;$C$8,IF(Raw!$Q148&gt;$C$8,IF(Raw!$N148&gt;$C$9,IF(Raw!$N148&lt;$A$9,IF(Raw!$X148&gt;$C$9,IF(Raw!$X148&lt;$A$9,Raw!L148,-999),-999),-999),-999),-999),-999)</f>
        <v>539.29999999999995</v>
      </c>
      <c r="I148" s="9">
        <f>IF(Raw!$G148&gt;$C$8,IF(Raw!$Q148&gt;$C$8,IF(Raw!$N148&gt;$C$9,IF(Raw!$N148&lt;$A$9,IF(Raw!$X148&gt;$C$9,IF(Raw!$X148&lt;$A$9,Raw!M148,-999),-999),-999),-999),-999),-999)</f>
        <v>3.4E-5</v>
      </c>
      <c r="J148" s="9">
        <f>IF(Raw!$G148&gt;$C$8,IF(Raw!$Q148&gt;$C$8,IF(Raw!$N148&gt;$C$9,IF(Raw!$N148&lt;$A$9,IF(Raw!$X148&gt;$C$9,IF(Raw!$X148&lt;$A$9,Raw!N148,-999),-999),-999),-999),-999),-999)</f>
        <v>854</v>
      </c>
      <c r="K148" s="9">
        <f>IF(Raw!$G148&gt;$C$8,IF(Raw!$Q148&gt;$C$8,IF(Raw!$N148&gt;$C$9,IF(Raw!$N148&lt;$A$9,IF(Raw!$X148&gt;$C$9,IF(Raw!$X148&lt;$A$9,Raw!R148,-999),-999),-999),-999),-999),-999)</f>
        <v>0.24805199999999999</v>
      </c>
      <c r="L148" s="9">
        <f>IF(Raw!$G148&gt;$C$8,IF(Raw!$Q148&gt;$C$8,IF(Raw!$N148&gt;$C$9,IF(Raw!$N148&lt;$A$9,IF(Raw!$X148&gt;$C$9,IF(Raw!$X148&lt;$A$9,Raw!S148,-999),-999),-999),-999),-999),-999)</f>
        <v>0.401507</v>
      </c>
      <c r="M148" s="9">
        <f>Raw!Q148</f>
        <v>0.95003199999999999</v>
      </c>
      <c r="N148" s="9">
        <f>IF(Raw!$G148&gt;$C$8,IF(Raw!$Q148&gt;$C$8,IF(Raw!$N148&gt;$C$9,IF(Raw!$N148&lt;$A$9,IF(Raw!$X148&gt;$C$9,IF(Raw!$X148&lt;$A$9,Raw!V148,-999),-999),-999),-999),-999),-999)</f>
        <v>564.6</v>
      </c>
      <c r="O148" s="9">
        <f>IF(Raw!$G148&gt;$C$8,IF(Raw!$Q148&gt;$C$8,IF(Raw!$N148&gt;$C$9,IF(Raw!$N148&lt;$A$9,IF(Raw!$X148&gt;$C$9,IF(Raw!$X148&lt;$A$9,Raw!W148,-999),-999),-999),-999),-999),-999)</f>
        <v>2.5000000000000001E-5</v>
      </c>
      <c r="P148" s="9">
        <f>IF(Raw!$G148&gt;$C$8,IF(Raw!$Q148&gt;$C$8,IF(Raw!$N148&gt;$C$9,IF(Raw!$N148&lt;$A$9,IF(Raw!$X148&gt;$C$9,IF(Raw!$X148&lt;$A$9,Raw!X148,-999),-999),-999),-999),-999),-999)</f>
        <v>463</v>
      </c>
      <c r="R148" s="9">
        <f t="shared" si="36"/>
        <v>0.13654699999999997</v>
      </c>
      <c r="S148" s="9">
        <f t="shared" si="37"/>
        <v>0.34678779320783848</v>
      </c>
      <c r="T148" s="9">
        <f t="shared" si="38"/>
        <v>0.15345500000000001</v>
      </c>
      <c r="U148" s="9">
        <f t="shared" si="39"/>
        <v>0.38219757065256649</v>
      </c>
      <c r="V148" s="15">
        <f t="shared" si="32"/>
        <v>0.10680086200000001</v>
      </c>
      <c r="X148" s="11">
        <f t="shared" si="40"/>
        <v>0</v>
      </c>
      <c r="Y148" s="11">
        <f t="shared" si="41"/>
        <v>5.392999999999999E-18</v>
      </c>
      <c r="Z148" s="11">
        <f t="shared" si="42"/>
        <v>8.5399999999999994E-4</v>
      </c>
      <c r="AA148" s="16">
        <f t="shared" si="43"/>
        <v>0</v>
      </c>
      <c r="AB148" s="9">
        <f t="shared" si="33"/>
        <v>0.24805199999999999</v>
      </c>
      <c r="AC148" s="9">
        <f t="shared" si="34"/>
        <v>1</v>
      </c>
      <c r="AD148" s="15">
        <f t="shared" si="35"/>
        <v>0</v>
      </c>
      <c r="AE148" s="3">
        <f t="shared" si="44"/>
        <v>649.31719999999973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0.15369212962962964</v>
      </c>
      <c r="C149" s="15">
        <f>Raw!C149</f>
        <v>96.9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0.26358700000000002</v>
      </c>
      <c r="F149" s="9">
        <f>IF(Raw!$G149&gt;$C$8,IF(Raw!$Q149&gt;$C$8,IF(Raw!$N149&gt;$C$9,IF(Raw!$N149&lt;$A$9,IF(Raw!$X149&gt;$C$9,IF(Raw!$X149&lt;$A$9,Raw!I149,-999),-999),-999),-999),-999),-999)</f>
        <v>0.39506599999999997</v>
      </c>
      <c r="G149" s="9">
        <f>Raw!G149</f>
        <v>0.93941200000000002</v>
      </c>
      <c r="H149" s="9">
        <f>IF(Raw!$G149&gt;$C$8,IF(Raw!$Q149&gt;$C$8,IF(Raw!$N149&gt;$C$9,IF(Raw!$N149&lt;$A$9,IF(Raw!$X149&gt;$C$9,IF(Raw!$X149&lt;$A$9,Raw!L149,-999),-999),-999),-999),-999),-999)</f>
        <v>511.7</v>
      </c>
      <c r="I149" s="9">
        <f>IF(Raw!$G149&gt;$C$8,IF(Raw!$Q149&gt;$C$8,IF(Raw!$N149&gt;$C$9,IF(Raw!$N149&lt;$A$9,IF(Raw!$X149&gt;$C$9,IF(Raw!$X149&lt;$A$9,Raw!M149,-999),-999),-999),-999),-999),-999)</f>
        <v>3.9999999999999998E-6</v>
      </c>
      <c r="J149" s="9">
        <f>IF(Raw!$G149&gt;$C$8,IF(Raw!$Q149&gt;$C$8,IF(Raw!$N149&gt;$C$9,IF(Raw!$N149&lt;$A$9,IF(Raw!$X149&gt;$C$9,IF(Raw!$X149&lt;$A$9,Raw!N149,-999),-999),-999),-999),-999),-999)</f>
        <v>528</v>
      </c>
      <c r="K149" s="9">
        <f>IF(Raw!$G149&gt;$C$8,IF(Raw!$Q149&gt;$C$8,IF(Raw!$N149&gt;$C$9,IF(Raw!$N149&lt;$A$9,IF(Raw!$X149&gt;$C$9,IF(Raw!$X149&lt;$A$9,Raw!R149,-999),-999),-999),-999),-999),-999)</f>
        <v>0.23605599999999999</v>
      </c>
      <c r="L149" s="9">
        <f>IF(Raw!$G149&gt;$C$8,IF(Raw!$Q149&gt;$C$8,IF(Raw!$N149&gt;$C$9,IF(Raw!$N149&lt;$A$9,IF(Raw!$X149&gt;$C$9,IF(Raw!$X149&lt;$A$9,Raw!S149,-999),-999),-999),-999),-999),-999)</f>
        <v>0.38843499999999997</v>
      </c>
      <c r="M149" s="9">
        <f>Raw!Q149</f>
        <v>0.92879199999999995</v>
      </c>
      <c r="N149" s="9">
        <f>IF(Raw!$G149&gt;$C$8,IF(Raw!$Q149&gt;$C$8,IF(Raw!$N149&gt;$C$9,IF(Raw!$N149&lt;$A$9,IF(Raw!$X149&gt;$C$9,IF(Raw!$X149&lt;$A$9,Raw!V149,-999),-999),-999),-999),-999),-999)</f>
        <v>527.5</v>
      </c>
      <c r="O149" s="9">
        <f>IF(Raw!$G149&gt;$C$8,IF(Raw!$Q149&gt;$C$8,IF(Raw!$N149&gt;$C$9,IF(Raw!$N149&lt;$A$9,IF(Raw!$X149&gt;$C$9,IF(Raw!$X149&lt;$A$9,Raw!W149,-999),-999),-999),-999),-999),-999)</f>
        <v>0.167157</v>
      </c>
      <c r="P149" s="9">
        <f>IF(Raw!$G149&gt;$C$8,IF(Raw!$Q149&gt;$C$8,IF(Raw!$N149&gt;$C$9,IF(Raw!$N149&lt;$A$9,IF(Raw!$X149&gt;$C$9,IF(Raw!$X149&lt;$A$9,Raw!X149,-999),-999),-999),-999),-999),-999)</f>
        <v>688</v>
      </c>
      <c r="R149" s="9">
        <f t="shared" si="36"/>
        <v>0.13147899999999996</v>
      </c>
      <c r="S149" s="9">
        <f t="shared" si="37"/>
        <v>0.33280262032166769</v>
      </c>
      <c r="T149" s="9">
        <f t="shared" si="38"/>
        <v>0.15237899999999999</v>
      </c>
      <c r="U149" s="9">
        <f t="shared" si="39"/>
        <v>0.39228957225790673</v>
      </c>
      <c r="V149" s="15">
        <f t="shared" si="32"/>
        <v>0.10332371</v>
      </c>
      <c r="X149" s="11">
        <f t="shared" si="40"/>
        <v>0</v>
      </c>
      <c r="Y149" s="11">
        <f t="shared" si="41"/>
        <v>5.1169999999999998E-18</v>
      </c>
      <c r="Z149" s="11">
        <f t="shared" si="42"/>
        <v>5.2799999999999993E-4</v>
      </c>
      <c r="AA149" s="16">
        <f t="shared" si="43"/>
        <v>0</v>
      </c>
      <c r="AB149" s="9">
        <f t="shared" si="33"/>
        <v>0.23605599999999999</v>
      </c>
      <c r="AC149" s="9">
        <f t="shared" si="34"/>
        <v>1</v>
      </c>
      <c r="AD149" s="15">
        <f t="shared" si="35"/>
        <v>0</v>
      </c>
      <c r="AE149" s="3">
        <f t="shared" si="44"/>
        <v>616.08679999999981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0.15375</v>
      </c>
      <c r="C150" s="15">
        <f>Raw!C150</f>
        <v>97.8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0.26280500000000001</v>
      </c>
      <c r="F150" s="9">
        <f>IF(Raw!$G150&gt;$C$8,IF(Raw!$Q150&gt;$C$8,IF(Raw!$N150&gt;$C$9,IF(Raw!$N150&lt;$A$9,IF(Raw!$X150&gt;$C$9,IF(Raw!$X150&lt;$A$9,Raw!I150,-999),-999),-999),-999),-999),-999)</f>
        <v>0.38187599999999999</v>
      </c>
      <c r="G150" s="9">
        <f>Raw!G150</f>
        <v>0.93878499999999998</v>
      </c>
      <c r="H150" s="9">
        <f>IF(Raw!$G150&gt;$C$8,IF(Raw!$Q150&gt;$C$8,IF(Raw!$N150&gt;$C$9,IF(Raw!$N150&lt;$A$9,IF(Raw!$X150&gt;$C$9,IF(Raw!$X150&lt;$A$9,Raw!L150,-999),-999),-999),-999),-999),-999)</f>
        <v>398.2</v>
      </c>
      <c r="I150" s="9">
        <f>IF(Raw!$G150&gt;$C$8,IF(Raw!$Q150&gt;$C$8,IF(Raw!$N150&gt;$C$9,IF(Raw!$N150&lt;$A$9,IF(Raw!$X150&gt;$C$9,IF(Raw!$X150&lt;$A$9,Raw!M150,-999),-999),-999),-999),-999),-999)</f>
        <v>6.0000000000000002E-6</v>
      </c>
      <c r="J150" s="9">
        <f>IF(Raw!$G150&gt;$C$8,IF(Raw!$Q150&gt;$C$8,IF(Raw!$N150&gt;$C$9,IF(Raw!$N150&lt;$A$9,IF(Raw!$X150&gt;$C$9,IF(Raw!$X150&lt;$A$9,Raw!N150,-999),-999),-999),-999),-999),-999)</f>
        <v>642</v>
      </c>
      <c r="K150" s="9">
        <f>IF(Raw!$G150&gt;$C$8,IF(Raw!$Q150&gt;$C$8,IF(Raw!$N150&gt;$C$9,IF(Raw!$N150&lt;$A$9,IF(Raw!$X150&gt;$C$9,IF(Raw!$X150&lt;$A$9,Raw!R150,-999),-999),-999),-999),-999),-999)</f>
        <v>0.23516699999999999</v>
      </c>
      <c r="L150" s="9">
        <f>IF(Raw!$G150&gt;$C$8,IF(Raw!$Q150&gt;$C$8,IF(Raw!$N150&gt;$C$9,IF(Raw!$N150&lt;$A$9,IF(Raw!$X150&gt;$C$9,IF(Raw!$X150&lt;$A$9,Raw!S150,-999),-999),-999),-999),-999),-999)</f>
        <v>0.38065199999999999</v>
      </c>
      <c r="M150" s="9">
        <f>Raw!Q150</f>
        <v>0.95130999999999999</v>
      </c>
      <c r="N150" s="9">
        <f>IF(Raw!$G150&gt;$C$8,IF(Raw!$Q150&gt;$C$8,IF(Raw!$N150&gt;$C$9,IF(Raw!$N150&lt;$A$9,IF(Raw!$X150&gt;$C$9,IF(Raw!$X150&lt;$A$9,Raw!V150,-999),-999),-999),-999),-999),-999)</f>
        <v>511.6</v>
      </c>
      <c r="O150" s="9">
        <f>IF(Raw!$G150&gt;$C$8,IF(Raw!$Q150&gt;$C$8,IF(Raw!$N150&gt;$C$9,IF(Raw!$N150&lt;$A$9,IF(Raw!$X150&gt;$C$9,IF(Raw!$X150&lt;$A$9,Raw!W150,-999),-999),-999),-999),-999),-999)</f>
        <v>6.2018999999999998E-2</v>
      </c>
      <c r="P150" s="9">
        <f>IF(Raw!$G150&gt;$C$8,IF(Raw!$Q150&gt;$C$8,IF(Raw!$N150&gt;$C$9,IF(Raw!$N150&lt;$A$9,IF(Raw!$X150&gt;$C$9,IF(Raw!$X150&lt;$A$9,Raw!X150,-999),-999),-999),-999),-999),-999)</f>
        <v>426</v>
      </c>
      <c r="R150" s="9">
        <f t="shared" si="36"/>
        <v>0.11907099999999998</v>
      </c>
      <c r="S150" s="9">
        <f t="shared" si="37"/>
        <v>0.31180540280090918</v>
      </c>
      <c r="T150" s="9">
        <f t="shared" si="38"/>
        <v>0.145485</v>
      </c>
      <c r="U150" s="9">
        <f t="shared" si="39"/>
        <v>0.38219948929731096</v>
      </c>
      <c r="V150" s="15">
        <f t="shared" si="32"/>
        <v>0.101253432</v>
      </c>
      <c r="X150" s="11">
        <f t="shared" si="40"/>
        <v>0</v>
      </c>
      <c r="Y150" s="11">
        <f t="shared" si="41"/>
        <v>3.9819999999999993E-18</v>
      </c>
      <c r="Z150" s="11">
        <f t="shared" si="42"/>
        <v>6.4199999999999999E-4</v>
      </c>
      <c r="AA150" s="16">
        <f t="shared" si="43"/>
        <v>0</v>
      </c>
      <c r="AB150" s="9">
        <f t="shared" si="33"/>
        <v>0.23516699999999999</v>
      </c>
      <c r="AC150" s="9">
        <f t="shared" si="34"/>
        <v>1</v>
      </c>
      <c r="AD150" s="15">
        <f t="shared" si="35"/>
        <v>0</v>
      </c>
      <c r="AE150" s="3">
        <f t="shared" si="44"/>
        <v>479.43279999999976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0.15380787037037039</v>
      </c>
      <c r="C151" s="15">
        <f>Raw!C151</f>
        <v>98.3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0.24970700000000001</v>
      </c>
      <c r="F151" s="9">
        <f>IF(Raw!$G151&gt;$C$8,IF(Raw!$Q151&gt;$C$8,IF(Raw!$N151&gt;$C$9,IF(Raw!$N151&lt;$A$9,IF(Raw!$X151&gt;$C$9,IF(Raw!$X151&lt;$A$9,Raw!I151,-999),-999),-999),-999),-999),-999)</f>
        <v>0.37348399999999998</v>
      </c>
      <c r="G151" s="9">
        <f>Raw!G151</f>
        <v>0.93219300000000005</v>
      </c>
      <c r="H151" s="9">
        <f>IF(Raw!$G151&gt;$C$8,IF(Raw!$Q151&gt;$C$8,IF(Raw!$N151&gt;$C$9,IF(Raw!$N151&lt;$A$9,IF(Raw!$X151&gt;$C$9,IF(Raw!$X151&lt;$A$9,Raw!L151,-999),-999),-999),-999),-999),-999)</f>
        <v>462</v>
      </c>
      <c r="I151" s="9">
        <f>IF(Raw!$G151&gt;$C$8,IF(Raw!$Q151&gt;$C$8,IF(Raw!$N151&gt;$C$9,IF(Raw!$N151&lt;$A$9,IF(Raw!$X151&gt;$C$9,IF(Raw!$X151&lt;$A$9,Raw!M151,-999),-999),-999),-999),-999),-999)</f>
        <v>2.5000000000000001E-5</v>
      </c>
      <c r="J151" s="9">
        <f>IF(Raw!$G151&gt;$C$8,IF(Raw!$Q151&gt;$C$8,IF(Raw!$N151&gt;$C$9,IF(Raw!$N151&lt;$A$9,IF(Raw!$X151&gt;$C$9,IF(Raw!$X151&lt;$A$9,Raw!N151,-999),-999),-999),-999),-999),-999)</f>
        <v>497</v>
      </c>
      <c r="K151" s="9">
        <f>IF(Raw!$G151&gt;$C$8,IF(Raw!$Q151&gt;$C$8,IF(Raw!$N151&gt;$C$9,IF(Raw!$N151&lt;$A$9,IF(Raw!$X151&gt;$C$9,IF(Raw!$X151&lt;$A$9,Raw!R151,-999),-999),-999),-999),-999),-999)</f>
        <v>0.22870599999999999</v>
      </c>
      <c r="L151" s="9">
        <f>IF(Raw!$G151&gt;$C$8,IF(Raw!$Q151&gt;$C$8,IF(Raw!$N151&gt;$C$9,IF(Raw!$N151&lt;$A$9,IF(Raw!$X151&gt;$C$9,IF(Raw!$X151&lt;$A$9,Raw!S151,-999),-999),-999),-999),-999),-999)</f>
        <v>0.35798200000000002</v>
      </c>
      <c r="M151" s="9">
        <f>Raw!Q151</f>
        <v>0.93846499999999999</v>
      </c>
      <c r="N151" s="9">
        <f>IF(Raw!$G151&gt;$C$8,IF(Raw!$Q151&gt;$C$8,IF(Raw!$N151&gt;$C$9,IF(Raw!$N151&lt;$A$9,IF(Raw!$X151&gt;$C$9,IF(Raw!$X151&lt;$A$9,Raw!V151,-999),-999),-999),-999),-999),-999)</f>
        <v>494.7</v>
      </c>
      <c r="O151" s="9">
        <f>IF(Raw!$G151&gt;$C$8,IF(Raw!$Q151&gt;$C$8,IF(Raw!$N151&gt;$C$9,IF(Raw!$N151&lt;$A$9,IF(Raw!$X151&gt;$C$9,IF(Raw!$X151&lt;$A$9,Raw!W151,-999),-999),-999),-999),-999),-999)</f>
        <v>2.1999999999999999E-5</v>
      </c>
      <c r="P151" s="9">
        <f>IF(Raw!$G151&gt;$C$8,IF(Raw!$Q151&gt;$C$8,IF(Raw!$N151&gt;$C$9,IF(Raw!$N151&lt;$A$9,IF(Raw!$X151&gt;$C$9,IF(Raw!$X151&lt;$A$9,Raw!X151,-999),-999),-999),-999),-999),-999)</f>
        <v>672</v>
      </c>
      <c r="R151" s="9">
        <f t="shared" si="36"/>
        <v>0.12377699999999997</v>
      </c>
      <c r="S151" s="9">
        <f t="shared" si="37"/>
        <v>0.33141178738580496</v>
      </c>
      <c r="T151" s="9">
        <f t="shared" si="38"/>
        <v>0.12927600000000003</v>
      </c>
      <c r="U151" s="9">
        <f t="shared" si="39"/>
        <v>0.36112430233922382</v>
      </c>
      <c r="V151" s="15">
        <f t="shared" si="32"/>
        <v>9.5223212000000015E-2</v>
      </c>
      <c r="X151" s="11">
        <f t="shared" si="40"/>
        <v>0</v>
      </c>
      <c r="Y151" s="11">
        <f t="shared" si="41"/>
        <v>4.6200000000000001E-18</v>
      </c>
      <c r="Z151" s="11">
        <f t="shared" si="42"/>
        <v>4.9699999999999994E-4</v>
      </c>
      <c r="AA151" s="16">
        <f t="shared" si="43"/>
        <v>0</v>
      </c>
      <c r="AB151" s="9">
        <f t="shared" si="33"/>
        <v>0.22870599999999999</v>
      </c>
      <c r="AC151" s="9">
        <f t="shared" si="34"/>
        <v>1</v>
      </c>
      <c r="AD151" s="15">
        <f t="shared" si="35"/>
        <v>0</v>
      </c>
      <c r="AE151" s="3">
        <f t="shared" si="44"/>
        <v>556.24799999999982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0.15386574074074075</v>
      </c>
      <c r="C152" s="15">
        <f>Raw!C152</f>
        <v>99.4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0.24435599999999999</v>
      </c>
      <c r="F152" s="9">
        <f>IF(Raw!$G152&gt;$C$8,IF(Raw!$Q152&gt;$C$8,IF(Raw!$N152&gt;$C$9,IF(Raw!$N152&lt;$A$9,IF(Raw!$X152&gt;$C$9,IF(Raw!$X152&lt;$A$9,Raw!I152,-999),-999),-999),-999),-999),-999)</f>
        <v>0.37326500000000001</v>
      </c>
      <c r="G152" s="9">
        <f>Raw!G152</f>
        <v>0.94473200000000002</v>
      </c>
      <c r="H152" s="9">
        <f>IF(Raw!$G152&gt;$C$8,IF(Raw!$Q152&gt;$C$8,IF(Raw!$N152&gt;$C$9,IF(Raw!$N152&lt;$A$9,IF(Raw!$X152&gt;$C$9,IF(Raw!$X152&lt;$A$9,Raw!L152,-999),-999),-999),-999),-999),-999)</f>
        <v>515.70000000000005</v>
      </c>
      <c r="I152" s="9">
        <f>IF(Raw!$G152&gt;$C$8,IF(Raw!$Q152&gt;$C$8,IF(Raw!$N152&gt;$C$9,IF(Raw!$N152&lt;$A$9,IF(Raw!$X152&gt;$C$9,IF(Raw!$X152&lt;$A$9,Raw!M152,-999),-999),-999),-999),-999),-999)</f>
        <v>3.1000000000000001E-5</v>
      </c>
      <c r="J152" s="9">
        <f>IF(Raw!$G152&gt;$C$8,IF(Raw!$Q152&gt;$C$8,IF(Raw!$N152&gt;$C$9,IF(Raw!$N152&lt;$A$9,IF(Raw!$X152&gt;$C$9,IF(Raw!$X152&lt;$A$9,Raw!N152,-999),-999),-999),-999),-999),-999)</f>
        <v>684</v>
      </c>
      <c r="K152" s="9">
        <f>IF(Raw!$G152&gt;$C$8,IF(Raw!$Q152&gt;$C$8,IF(Raw!$N152&gt;$C$9,IF(Raw!$N152&lt;$A$9,IF(Raw!$X152&gt;$C$9,IF(Raw!$X152&lt;$A$9,Raw!R152,-999),-999),-999),-999),-999),-999)</f>
        <v>0.23524300000000001</v>
      </c>
      <c r="L152" s="9">
        <f>IF(Raw!$G152&gt;$C$8,IF(Raw!$Q152&gt;$C$8,IF(Raw!$N152&gt;$C$9,IF(Raw!$N152&lt;$A$9,IF(Raw!$X152&gt;$C$9,IF(Raw!$X152&lt;$A$9,Raw!S152,-999),-999),-999),-999),-999),-999)</f>
        <v>0.36787599999999998</v>
      </c>
      <c r="M152" s="9">
        <f>Raw!Q152</f>
        <v>0.933311</v>
      </c>
      <c r="N152" s="9">
        <f>IF(Raw!$G152&gt;$C$8,IF(Raw!$Q152&gt;$C$8,IF(Raw!$N152&gt;$C$9,IF(Raw!$N152&lt;$A$9,IF(Raw!$X152&gt;$C$9,IF(Raw!$X152&lt;$A$9,Raw!V152,-999),-999),-999),-999),-999),-999)</f>
        <v>477.3</v>
      </c>
      <c r="O152" s="9">
        <f>IF(Raw!$G152&gt;$C$8,IF(Raw!$Q152&gt;$C$8,IF(Raw!$N152&gt;$C$9,IF(Raw!$N152&lt;$A$9,IF(Raw!$X152&gt;$C$9,IF(Raw!$X152&lt;$A$9,Raw!W152,-999),-999),-999),-999),-999),-999)</f>
        <v>3.2518999999999999E-2</v>
      </c>
      <c r="P152" s="9">
        <f>IF(Raw!$G152&gt;$C$8,IF(Raw!$Q152&gt;$C$8,IF(Raw!$N152&gt;$C$9,IF(Raw!$N152&lt;$A$9,IF(Raw!$X152&gt;$C$9,IF(Raw!$X152&lt;$A$9,Raw!X152,-999),-999),-999),-999),-999),-999)</f>
        <v>492</v>
      </c>
      <c r="R152" s="9">
        <f t="shared" si="36"/>
        <v>0.12890900000000002</v>
      </c>
      <c r="S152" s="9">
        <f t="shared" si="37"/>
        <v>0.34535517661714871</v>
      </c>
      <c r="T152" s="9">
        <f t="shared" si="38"/>
        <v>0.13263299999999997</v>
      </c>
      <c r="U152" s="9">
        <f t="shared" si="39"/>
        <v>0.36053724624601763</v>
      </c>
      <c r="V152" s="15">
        <f t="shared" si="32"/>
        <v>9.7855016000000003E-2</v>
      </c>
      <c r="X152" s="11">
        <f t="shared" si="40"/>
        <v>0</v>
      </c>
      <c r="Y152" s="11">
        <f t="shared" si="41"/>
        <v>5.1570000000000004E-18</v>
      </c>
      <c r="Z152" s="11">
        <f t="shared" si="42"/>
        <v>6.8399999999999993E-4</v>
      </c>
      <c r="AA152" s="16">
        <f t="shared" si="43"/>
        <v>0</v>
      </c>
      <c r="AB152" s="9">
        <f t="shared" si="33"/>
        <v>0.23524300000000001</v>
      </c>
      <c r="AC152" s="9">
        <f t="shared" si="34"/>
        <v>1</v>
      </c>
      <c r="AD152" s="15">
        <f t="shared" si="35"/>
        <v>0</v>
      </c>
      <c r="AE152" s="3">
        <f t="shared" si="44"/>
        <v>620.90279999999984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0.15391203703703704</v>
      </c>
      <c r="C153" s="15">
        <f>Raw!C153</f>
        <v>100.4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0.25698500000000002</v>
      </c>
      <c r="F153" s="9">
        <f>IF(Raw!$G153&gt;$C$8,IF(Raw!$Q153&gt;$C$8,IF(Raw!$N153&gt;$C$9,IF(Raw!$N153&lt;$A$9,IF(Raw!$X153&gt;$C$9,IF(Raw!$X153&lt;$A$9,Raw!I153,-999),-999),-999),-999),-999),-999)</f>
        <v>0.380886</v>
      </c>
      <c r="G153" s="9">
        <f>Raw!G153</f>
        <v>0.94098300000000001</v>
      </c>
      <c r="H153" s="9">
        <f>IF(Raw!$G153&gt;$C$8,IF(Raw!$Q153&gt;$C$8,IF(Raw!$N153&gt;$C$9,IF(Raw!$N153&lt;$A$9,IF(Raw!$X153&gt;$C$9,IF(Raw!$X153&lt;$A$9,Raw!L153,-999),-999),-999),-999),-999),-999)</f>
        <v>490.1</v>
      </c>
      <c r="I153" s="9">
        <f>IF(Raw!$G153&gt;$C$8,IF(Raw!$Q153&gt;$C$8,IF(Raw!$N153&gt;$C$9,IF(Raw!$N153&lt;$A$9,IF(Raw!$X153&gt;$C$9,IF(Raw!$X153&lt;$A$9,Raw!M153,-999),-999),-999),-999),-999),-999)</f>
        <v>9.9999999999999995E-7</v>
      </c>
      <c r="J153" s="9">
        <f>IF(Raw!$G153&gt;$C$8,IF(Raw!$Q153&gt;$C$8,IF(Raw!$N153&gt;$C$9,IF(Raw!$N153&lt;$A$9,IF(Raw!$X153&gt;$C$9,IF(Raw!$X153&lt;$A$9,Raw!N153,-999),-999),-999),-999),-999),-999)</f>
        <v>488</v>
      </c>
      <c r="K153" s="9">
        <f>IF(Raw!$G153&gt;$C$8,IF(Raw!$Q153&gt;$C$8,IF(Raw!$N153&gt;$C$9,IF(Raw!$N153&lt;$A$9,IF(Raw!$X153&gt;$C$9,IF(Raw!$X153&lt;$A$9,Raw!R153,-999),-999),-999),-999),-999),-999)</f>
        <v>0.22161900000000001</v>
      </c>
      <c r="L153" s="9">
        <f>IF(Raw!$G153&gt;$C$8,IF(Raw!$Q153&gt;$C$8,IF(Raw!$N153&gt;$C$9,IF(Raw!$N153&lt;$A$9,IF(Raw!$X153&gt;$C$9,IF(Raw!$X153&lt;$A$9,Raw!S153,-999),-999),-999),-999),-999),-999)</f>
        <v>0.35977300000000001</v>
      </c>
      <c r="M153" s="9">
        <f>Raw!Q153</f>
        <v>0.95835899999999996</v>
      </c>
      <c r="N153" s="9">
        <f>IF(Raw!$G153&gt;$C$8,IF(Raw!$Q153&gt;$C$8,IF(Raw!$N153&gt;$C$9,IF(Raw!$N153&lt;$A$9,IF(Raw!$X153&gt;$C$9,IF(Raw!$X153&lt;$A$9,Raw!V153,-999),-999),-999),-999),-999),-999)</f>
        <v>537.20000000000005</v>
      </c>
      <c r="O153" s="9">
        <f>IF(Raw!$G153&gt;$C$8,IF(Raw!$Q153&gt;$C$8,IF(Raw!$N153&gt;$C$9,IF(Raw!$N153&lt;$A$9,IF(Raw!$X153&gt;$C$9,IF(Raw!$X153&lt;$A$9,Raw!W153,-999),-999),-999),-999),-999),-999)</f>
        <v>0.114649</v>
      </c>
      <c r="P153" s="9">
        <f>IF(Raw!$G153&gt;$C$8,IF(Raw!$Q153&gt;$C$8,IF(Raw!$N153&gt;$C$9,IF(Raw!$N153&lt;$A$9,IF(Raw!$X153&gt;$C$9,IF(Raw!$X153&lt;$A$9,Raw!X153,-999),-999),-999),-999),-999),-999)</f>
        <v>325</v>
      </c>
      <c r="R153" s="9">
        <f t="shared" si="36"/>
        <v>0.12390099999999998</v>
      </c>
      <c r="S153" s="9">
        <f t="shared" si="37"/>
        <v>0.32529680796878852</v>
      </c>
      <c r="T153" s="9">
        <f t="shared" si="38"/>
        <v>0.138154</v>
      </c>
      <c r="U153" s="9">
        <f t="shared" si="39"/>
        <v>0.38400324649153772</v>
      </c>
      <c r="V153" s="15">
        <f t="shared" si="32"/>
        <v>9.5699618000000014E-2</v>
      </c>
      <c r="X153" s="11">
        <f t="shared" si="40"/>
        <v>0</v>
      </c>
      <c r="Y153" s="11">
        <f t="shared" si="41"/>
        <v>4.9009999999999996E-18</v>
      </c>
      <c r="Z153" s="11">
        <f t="shared" si="42"/>
        <v>4.8799999999999999E-4</v>
      </c>
      <c r="AA153" s="16">
        <f t="shared" si="43"/>
        <v>0</v>
      </c>
      <c r="AB153" s="9">
        <f t="shared" si="33"/>
        <v>0.22161900000000001</v>
      </c>
      <c r="AC153" s="9">
        <f t="shared" si="34"/>
        <v>1</v>
      </c>
      <c r="AD153" s="15">
        <f t="shared" si="35"/>
        <v>0</v>
      </c>
      <c r="AE153" s="3">
        <f t="shared" si="44"/>
        <v>590.08039999999983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0.1539699074074074</v>
      </c>
      <c r="C154" s="15">
        <f>Raw!C154</f>
        <v>100.9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0.25700099999999998</v>
      </c>
      <c r="F154" s="9">
        <f>IF(Raw!$G154&gt;$C$8,IF(Raw!$Q154&gt;$C$8,IF(Raw!$N154&gt;$C$9,IF(Raw!$N154&lt;$A$9,IF(Raw!$X154&gt;$C$9,IF(Raw!$X154&lt;$A$9,Raw!I154,-999),-999),-999),-999),-999),-999)</f>
        <v>0.37241000000000002</v>
      </c>
      <c r="G154" s="9">
        <f>Raw!G154</f>
        <v>0.94865999999999995</v>
      </c>
      <c r="H154" s="9">
        <f>IF(Raw!$G154&gt;$C$8,IF(Raw!$Q154&gt;$C$8,IF(Raw!$N154&gt;$C$9,IF(Raw!$N154&lt;$A$9,IF(Raw!$X154&gt;$C$9,IF(Raw!$X154&lt;$A$9,Raw!L154,-999),-999),-999),-999),-999),-999)</f>
        <v>512.4</v>
      </c>
      <c r="I154" s="9">
        <f>IF(Raw!$G154&gt;$C$8,IF(Raw!$Q154&gt;$C$8,IF(Raw!$N154&gt;$C$9,IF(Raw!$N154&lt;$A$9,IF(Raw!$X154&gt;$C$9,IF(Raw!$X154&lt;$A$9,Raw!M154,-999),-999),-999),-999),-999),-999)</f>
        <v>1.8E-5</v>
      </c>
      <c r="J154" s="9">
        <f>IF(Raw!$G154&gt;$C$8,IF(Raw!$Q154&gt;$C$8,IF(Raw!$N154&gt;$C$9,IF(Raw!$N154&lt;$A$9,IF(Raw!$X154&gt;$C$9,IF(Raw!$X154&lt;$A$9,Raw!N154,-999),-999),-999),-999),-999),-999)</f>
        <v>518</v>
      </c>
      <c r="K154" s="9">
        <f>IF(Raw!$G154&gt;$C$8,IF(Raw!$Q154&gt;$C$8,IF(Raw!$N154&gt;$C$9,IF(Raw!$N154&lt;$A$9,IF(Raw!$X154&gt;$C$9,IF(Raw!$X154&lt;$A$9,Raw!R154,-999),-999),-999),-999),-999),-999)</f>
        <v>0.223192</v>
      </c>
      <c r="L154" s="9">
        <f>IF(Raw!$G154&gt;$C$8,IF(Raw!$Q154&gt;$C$8,IF(Raw!$N154&gt;$C$9,IF(Raw!$N154&lt;$A$9,IF(Raw!$X154&gt;$C$9,IF(Raw!$X154&lt;$A$9,Raw!S154,-999),-999),-999),-999),-999),-999)</f>
        <v>0.35039199999999998</v>
      </c>
      <c r="M154" s="9">
        <f>Raw!Q154</f>
        <v>0.93861600000000001</v>
      </c>
      <c r="N154" s="9">
        <f>IF(Raw!$G154&gt;$C$8,IF(Raw!$Q154&gt;$C$8,IF(Raw!$N154&gt;$C$9,IF(Raw!$N154&lt;$A$9,IF(Raw!$X154&gt;$C$9,IF(Raw!$X154&lt;$A$9,Raw!V154,-999),-999),-999),-999),-999),-999)</f>
        <v>506.2</v>
      </c>
      <c r="O154" s="9">
        <f>IF(Raw!$G154&gt;$C$8,IF(Raw!$Q154&gt;$C$8,IF(Raw!$N154&gt;$C$9,IF(Raw!$N154&lt;$A$9,IF(Raw!$X154&gt;$C$9,IF(Raw!$X154&lt;$A$9,Raw!W154,-999),-999),-999),-999),-999),-999)</f>
        <v>4.0000000000000003E-5</v>
      </c>
      <c r="P154" s="9">
        <f>IF(Raw!$G154&gt;$C$8,IF(Raw!$Q154&gt;$C$8,IF(Raw!$N154&gt;$C$9,IF(Raw!$N154&lt;$A$9,IF(Raw!$X154&gt;$C$9,IF(Raw!$X154&lt;$A$9,Raw!X154,-999),-999),-999),-999),-999),-999)</f>
        <v>687</v>
      </c>
      <c r="R154" s="9">
        <f t="shared" si="36"/>
        <v>0.11540900000000004</v>
      </c>
      <c r="S154" s="9">
        <f t="shared" si="37"/>
        <v>0.30989769340243289</v>
      </c>
      <c r="T154" s="9">
        <f t="shared" si="38"/>
        <v>0.12719999999999998</v>
      </c>
      <c r="U154" s="9">
        <f t="shared" si="39"/>
        <v>0.36302198680335163</v>
      </c>
      <c r="V154" s="15">
        <f t="shared" si="32"/>
        <v>9.3204272000000005E-2</v>
      </c>
      <c r="X154" s="11">
        <f t="shared" si="40"/>
        <v>0</v>
      </c>
      <c r="Y154" s="11">
        <f t="shared" si="41"/>
        <v>5.1239999999999999E-18</v>
      </c>
      <c r="Z154" s="11">
        <f t="shared" si="42"/>
        <v>5.1800000000000001E-4</v>
      </c>
      <c r="AA154" s="16">
        <f t="shared" si="43"/>
        <v>0</v>
      </c>
      <c r="AB154" s="9">
        <f t="shared" si="33"/>
        <v>0.223192</v>
      </c>
      <c r="AC154" s="9">
        <f t="shared" si="34"/>
        <v>1</v>
      </c>
      <c r="AD154" s="15">
        <f t="shared" si="35"/>
        <v>0</v>
      </c>
      <c r="AE154" s="3">
        <f t="shared" si="44"/>
        <v>616.92959999999982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0.15402777777777779</v>
      </c>
      <c r="C155" s="15">
        <f>Raw!C155</f>
        <v>101.8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0.24463099999999999</v>
      </c>
      <c r="F155" s="9">
        <f>IF(Raw!$G155&gt;$C$8,IF(Raw!$Q155&gt;$C$8,IF(Raw!$N155&gt;$C$9,IF(Raw!$N155&lt;$A$9,IF(Raw!$X155&gt;$C$9,IF(Raw!$X155&lt;$A$9,Raw!I155,-999),-999),-999),-999),-999),-999)</f>
        <v>0.35795300000000002</v>
      </c>
      <c r="G155" s="9">
        <f>Raw!G155</f>
        <v>0.94752400000000003</v>
      </c>
      <c r="H155" s="9">
        <f>IF(Raw!$G155&gt;$C$8,IF(Raw!$Q155&gt;$C$8,IF(Raw!$N155&gt;$C$9,IF(Raw!$N155&lt;$A$9,IF(Raw!$X155&gt;$C$9,IF(Raw!$X155&lt;$A$9,Raw!L155,-999),-999),-999),-999),-999),-999)</f>
        <v>445.2</v>
      </c>
      <c r="I155" s="9">
        <f>IF(Raw!$G155&gt;$C$8,IF(Raw!$Q155&gt;$C$8,IF(Raw!$N155&gt;$C$9,IF(Raw!$N155&lt;$A$9,IF(Raw!$X155&gt;$C$9,IF(Raw!$X155&lt;$A$9,Raw!M155,-999),-999),-999),-999),-999),-999)</f>
        <v>1.0000000000000001E-5</v>
      </c>
      <c r="J155" s="9">
        <f>IF(Raw!$G155&gt;$C$8,IF(Raw!$Q155&gt;$C$8,IF(Raw!$N155&gt;$C$9,IF(Raw!$N155&lt;$A$9,IF(Raw!$X155&gt;$C$9,IF(Raw!$X155&lt;$A$9,Raw!N155,-999),-999),-999),-999),-999),-999)</f>
        <v>556</v>
      </c>
      <c r="K155" s="9">
        <f>IF(Raw!$G155&gt;$C$8,IF(Raw!$Q155&gt;$C$8,IF(Raw!$N155&gt;$C$9,IF(Raw!$N155&lt;$A$9,IF(Raw!$X155&gt;$C$9,IF(Raw!$X155&lt;$A$9,Raw!R155,-999),-999),-999),-999),-999),-999)</f>
        <v>0.228938</v>
      </c>
      <c r="L155" s="9">
        <f>IF(Raw!$G155&gt;$C$8,IF(Raw!$Q155&gt;$C$8,IF(Raw!$N155&gt;$C$9,IF(Raw!$N155&lt;$A$9,IF(Raw!$X155&gt;$C$9,IF(Raw!$X155&lt;$A$9,Raw!S155,-999),-999),-999),-999),-999),-999)</f>
        <v>0.34282000000000001</v>
      </c>
      <c r="M155" s="9">
        <f>Raw!Q155</f>
        <v>0.90740299999999996</v>
      </c>
      <c r="N155" s="9">
        <f>IF(Raw!$G155&gt;$C$8,IF(Raw!$Q155&gt;$C$8,IF(Raw!$N155&gt;$C$9,IF(Raw!$N155&lt;$A$9,IF(Raw!$X155&gt;$C$9,IF(Raw!$X155&lt;$A$9,Raw!V155,-999),-999),-999),-999),-999),-999)</f>
        <v>516.70000000000005</v>
      </c>
      <c r="O155" s="9">
        <f>IF(Raw!$G155&gt;$C$8,IF(Raw!$Q155&gt;$C$8,IF(Raw!$N155&gt;$C$9,IF(Raw!$N155&lt;$A$9,IF(Raw!$X155&gt;$C$9,IF(Raw!$X155&lt;$A$9,Raw!W155,-999),-999),-999),-999),-999),-999)</f>
        <v>3.9999999999999998E-6</v>
      </c>
      <c r="P155" s="9">
        <f>IF(Raw!$G155&gt;$C$8,IF(Raw!$Q155&gt;$C$8,IF(Raw!$N155&gt;$C$9,IF(Raw!$N155&lt;$A$9,IF(Raw!$X155&gt;$C$9,IF(Raw!$X155&lt;$A$9,Raw!X155,-999),-999),-999),-999),-999),-999)</f>
        <v>493</v>
      </c>
      <c r="R155" s="9">
        <f t="shared" si="36"/>
        <v>0.11332200000000003</v>
      </c>
      <c r="S155" s="9">
        <f t="shared" si="37"/>
        <v>0.31658346207463001</v>
      </c>
      <c r="T155" s="9">
        <f t="shared" si="38"/>
        <v>0.11388200000000001</v>
      </c>
      <c r="U155" s="9">
        <f t="shared" si="39"/>
        <v>0.33219182078058457</v>
      </c>
      <c r="V155" s="15">
        <f t="shared" si="32"/>
        <v>9.1190120000000013E-2</v>
      </c>
      <c r="X155" s="11">
        <f t="shared" si="40"/>
        <v>0</v>
      </c>
      <c r="Y155" s="11">
        <f t="shared" si="41"/>
        <v>4.4519999999999999E-18</v>
      </c>
      <c r="Z155" s="11">
        <f t="shared" si="42"/>
        <v>5.5599999999999996E-4</v>
      </c>
      <c r="AA155" s="16">
        <f t="shared" si="43"/>
        <v>0</v>
      </c>
      <c r="AB155" s="9">
        <f t="shared" si="33"/>
        <v>0.228938</v>
      </c>
      <c r="AC155" s="9">
        <f t="shared" si="34"/>
        <v>1</v>
      </c>
      <c r="AD155" s="15">
        <f t="shared" si="35"/>
        <v>0</v>
      </c>
      <c r="AE155" s="3">
        <f t="shared" si="44"/>
        <v>536.02079999999989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0.15408564814814815</v>
      </c>
      <c r="C156" s="15">
        <f>Raw!C156</f>
        <v>102.5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0.23292499999999999</v>
      </c>
      <c r="F156" s="9">
        <f>IF(Raw!$G156&gt;$C$8,IF(Raw!$Q156&gt;$C$8,IF(Raw!$N156&gt;$C$9,IF(Raw!$N156&lt;$A$9,IF(Raw!$X156&gt;$C$9,IF(Raw!$X156&lt;$A$9,Raw!I156,-999),-999),-999),-999),-999),-999)</f>
        <v>0.34890500000000002</v>
      </c>
      <c r="G156" s="9">
        <f>Raw!G156</f>
        <v>0.917875</v>
      </c>
      <c r="H156" s="9">
        <f>IF(Raw!$G156&gt;$C$8,IF(Raw!$Q156&gt;$C$8,IF(Raw!$N156&gt;$C$9,IF(Raw!$N156&lt;$A$9,IF(Raw!$X156&gt;$C$9,IF(Raw!$X156&lt;$A$9,Raw!L156,-999),-999),-999),-999),-999),-999)</f>
        <v>533</v>
      </c>
      <c r="I156" s="9">
        <f>IF(Raw!$G156&gt;$C$8,IF(Raw!$Q156&gt;$C$8,IF(Raw!$N156&gt;$C$9,IF(Raw!$N156&lt;$A$9,IF(Raw!$X156&gt;$C$9,IF(Raw!$X156&lt;$A$9,Raw!M156,-999),-999),-999),-999),-999),-999)</f>
        <v>9.0000000000000002E-6</v>
      </c>
      <c r="J156" s="9">
        <f>IF(Raw!$G156&gt;$C$8,IF(Raw!$Q156&gt;$C$8,IF(Raw!$N156&gt;$C$9,IF(Raw!$N156&lt;$A$9,IF(Raw!$X156&gt;$C$9,IF(Raw!$X156&lt;$A$9,Raw!N156,-999),-999),-999),-999),-999),-999)</f>
        <v>642</v>
      </c>
      <c r="K156" s="9">
        <f>IF(Raw!$G156&gt;$C$8,IF(Raw!$Q156&gt;$C$8,IF(Raw!$N156&gt;$C$9,IF(Raw!$N156&lt;$A$9,IF(Raw!$X156&gt;$C$9,IF(Raw!$X156&lt;$A$9,Raw!R156,-999),-999),-999),-999),-999),-999)</f>
        <v>0.22143599999999999</v>
      </c>
      <c r="L156" s="9">
        <f>IF(Raw!$G156&gt;$C$8,IF(Raw!$Q156&gt;$C$8,IF(Raw!$N156&gt;$C$9,IF(Raw!$N156&lt;$A$9,IF(Raw!$X156&gt;$C$9,IF(Raw!$X156&lt;$A$9,Raw!S156,-999),-999),-999),-999),-999),-999)</f>
        <v>0.34318599999999999</v>
      </c>
      <c r="M156" s="9">
        <f>Raw!Q156</f>
        <v>0.91304099999999999</v>
      </c>
      <c r="N156" s="9">
        <f>IF(Raw!$G156&gt;$C$8,IF(Raw!$Q156&gt;$C$8,IF(Raw!$N156&gt;$C$9,IF(Raw!$N156&lt;$A$9,IF(Raw!$X156&gt;$C$9,IF(Raw!$X156&lt;$A$9,Raw!V156,-999),-999),-999),-999),-999),-999)</f>
        <v>492.4</v>
      </c>
      <c r="O156" s="9">
        <f>IF(Raw!$G156&gt;$C$8,IF(Raw!$Q156&gt;$C$8,IF(Raw!$N156&gt;$C$9,IF(Raw!$N156&lt;$A$9,IF(Raw!$X156&gt;$C$9,IF(Raw!$X156&lt;$A$9,Raw!W156,-999),-999),-999),-999),-999),-999)</f>
        <v>2.1999999999999999E-5</v>
      </c>
      <c r="P156" s="9">
        <f>IF(Raw!$G156&gt;$C$8,IF(Raw!$Q156&gt;$C$8,IF(Raw!$N156&gt;$C$9,IF(Raw!$N156&lt;$A$9,IF(Raw!$X156&gt;$C$9,IF(Raw!$X156&lt;$A$9,Raw!X156,-999),-999),-999),-999),-999),-999)</f>
        <v>487</v>
      </c>
      <c r="R156" s="9">
        <f t="shared" si="36"/>
        <v>0.11598000000000003</v>
      </c>
      <c r="S156" s="9">
        <f t="shared" si="37"/>
        <v>0.33241140138433106</v>
      </c>
      <c r="T156" s="9">
        <f t="shared" si="38"/>
        <v>0.12175</v>
      </c>
      <c r="U156" s="9">
        <f t="shared" si="39"/>
        <v>0.3547638889698298</v>
      </c>
      <c r="V156" s="15">
        <f t="shared" si="32"/>
        <v>9.1287476000000006E-2</v>
      </c>
      <c r="X156" s="11">
        <f t="shared" si="40"/>
        <v>0</v>
      </c>
      <c r="Y156" s="11">
        <f t="shared" si="41"/>
        <v>5.3299999999999994E-18</v>
      </c>
      <c r="Z156" s="11">
        <f t="shared" si="42"/>
        <v>6.4199999999999999E-4</v>
      </c>
      <c r="AA156" s="16">
        <f t="shared" si="43"/>
        <v>0</v>
      </c>
      <c r="AB156" s="9">
        <f t="shared" si="33"/>
        <v>0.22143599999999999</v>
      </c>
      <c r="AC156" s="9">
        <f t="shared" si="34"/>
        <v>1</v>
      </c>
      <c r="AD156" s="15">
        <f t="shared" si="35"/>
        <v>0</v>
      </c>
      <c r="AE156" s="3">
        <f t="shared" si="44"/>
        <v>641.73199999999974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0.15414351851851851</v>
      </c>
      <c r="C157" s="15">
        <f>Raw!C157</f>
        <v>103.6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0.237484</v>
      </c>
      <c r="F157" s="9">
        <f>IF(Raw!$G157&gt;$C$8,IF(Raw!$Q157&gt;$C$8,IF(Raw!$N157&gt;$C$9,IF(Raw!$N157&lt;$A$9,IF(Raw!$X157&gt;$C$9,IF(Raw!$X157&lt;$A$9,Raw!I157,-999),-999),-999),-999),-999),-999)</f>
        <v>0.334926</v>
      </c>
      <c r="G157" s="9">
        <f>Raw!G157</f>
        <v>0.92127599999999998</v>
      </c>
      <c r="H157" s="9">
        <f>IF(Raw!$G157&gt;$C$8,IF(Raw!$Q157&gt;$C$8,IF(Raw!$N157&gt;$C$9,IF(Raw!$N157&lt;$A$9,IF(Raw!$X157&gt;$C$9,IF(Raw!$X157&lt;$A$9,Raw!L157,-999),-999),-999),-999),-999),-999)</f>
        <v>412.9</v>
      </c>
      <c r="I157" s="9">
        <f>IF(Raw!$G157&gt;$C$8,IF(Raw!$Q157&gt;$C$8,IF(Raw!$N157&gt;$C$9,IF(Raw!$N157&lt;$A$9,IF(Raw!$X157&gt;$C$9,IF(Raw!$X157&lt;$A$9,Raw!M157,-999),-999),-999),-999),-999),-999)</f>
        <v>5.0000000000000004E-6</v>
      </c>
      <c r="J157" s="9">
        <f>IF(Raw!$G157&gt;$C$8,IF(Raw!$Q157&gt;$C$8,IF(Raw!$N157&gt;$C$9,IF(Raw!$N157&lt;$A$9,IF(Raw!$X157&gt;$C$9,IF(Raw!$X157&lt;$A$9,Raw!N157,-999),-999),-999),-999),-999),-999)</f>
        <v>496</v>
      </c>
      <c r="K157" s="9">
        <f>IF(Raw!$G157&gt;$C$8,IF(Raw!$Q157&gt;$C$8,IF(Raw!$N157&gt;$C$9,IF(Raw!$N157&lt;$A$9,IF(Raw!$X157&gt;$C$9,IF(Raw!$X157&lt;$A$9,Raw!R157,-999),-999),-999),-999),-999),-999)</f>
        <v>0.20514499999999999</v>
      </c>
      <c r="L157" s="9">
        <f>IF(Raw!$G157&gt;$C$8,IF(Raw!$Q157&gt;$C$8,IF(Raw!$N157&gt;$C$9,IF(Raw!$N157&lt;$A$9,IF(Raw!$X157&gt;$C$9,IF(Raw!$X157&lt;$A$9,Raw!S157,-999),-999),-999),-999),-999),-999)</f>
        <v>0.310753</v>
      </c>
      <c r="M157" s="9">
        <f>Raw!Q157</f>
        <v>0.89495100000000005</v>
      </c>
      <c r="N157" s="9">
        <f>IF(Raw!$G157&gt;$C$8,IF(Raw!$Q157&gt;$C$8,IF(Raw!$N157&gt;$C$9,IF(Raw!$N157&lt;$A$9,IF(Raw!$X157&gt;$C$9,IF(Raw!$X157&lt;$A$9,Raw!V157,-999),-999),-999),-999),-999),-999)</f>
        <v>547.79999999999995</v>
      </c>
      <c r="O157" s="9">
        <f>IF(Raw!$G157&gt;$C$8,IF(Raw!$Q157&gt;$C$8,IF(Raw!$N157&gt;$C$9,IF(Raw!$N157&lt;$A$9,IF(Raw!$X157&gt;$C$9,IF(Raw!$X157&lt;$A$9,Raw!W157,-999),-999),-999),-999),-999),-999)</f>
        <v>0.13914599999999999</v>
      </c>
      <c r="P157" s="9">
        <f>IF(Raw!$G157&gt;$C$8,IF(Raw!$Q157&gt;$C$8,IF(Raw!$N157&gt;$C$9,IF(Raw!$N157&lt;$A$9,IF(Raw!$X157&gt;$C$9,IF(Raw!$X157&lt;$A$9,Raw!X157,-999),-999),-999),-999),-999),-999)</f>
        <v>560</v>
      </c>
      <c r="R157" s="9">
        <f t="shared" si="36"/>
        <v>9.7442000000000001E-2</v>
      </c>
      <c r="S157" s="9">
        <f t="shared" si="37"/>
        <v>0.29093590823047477</v>
      </c>
      <c r="T157" s="9">
        <f t="shared" si="38"/>
        <v>0.10560800000000001</v>
      </c>
      <c r="U157" s="9">
        <f t="shared" si="39"/>
        <v>0.33984547212738092</v>
      </c>
      <c r="V157" s="15">
        <f t="shared" si="32"/>
        <v>8.2660298000000007E-2</v>
      </c>
      <c r="X157" s="11">
        <f t="shared" si="40"/>
        <v>0</v>
      </c>
      <c r="Y157" s="11">
        <f t="shared" si="41"/>
        <v>4.1289999999999994E-18</v>
      </c>
      <c r="Z157" s="11">
        <f t="shared" si="42"/>
        <v>4.9600000000000002E-4</v>
      </c>
      <c r="AA157" s="16">
        <f t="shared" si="43"/>
        <v>0</v>
      </c>
      <c r="AB157" s="9">
        <f t="shared" si="33"/>
        <v>0.20514499999999999</v>
      </c>
      <c r="AC157" s="9">
        <f t="shared" si="34"/>
        <v>1</v>
      </c>
      <c r="AD157" s="15">
        <f t="shared" si="35"/>
        <v>0</v>
      </c>
      <c r="AE157" s="3">
        <f t="shared" si="44"/>
        <v>497.13159999999976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0.15418981481481481</v>
      </c>
      <c r="C158" s="15">
        <f>Raw!C158</f>
        <v>104.4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0.213723</v>
      </c>
      <c r="F158" s="9">
        <f>IF(Raw!$G158&gt;$C$8,IF(Raw!$Q158&gt;$C$8,IF(Raw!$N158&gt;$C$9,IF(Raw!$N158&lt;$A$9,IF(Raw!$X158&gt;$C$9,IF(Raw!$X158&lt;$A$9,Raw!I158,-999),-999),-999),-999),-999),-999)</f>
        <v>0.30887999999999999</v>
      </c>
      <c r="G158" s="9">
        <f>Raw!G158</f>
        <v>0.890316</v>
      </c>
      <c r="H158" s="9">
        <f>IF(Raw!$G158&gt;$C$8,IF(Raw!$Q158&gt;$C$8,IF(Raw!$N158&gt;$C$9,IF(Raw!$N158&lt;$A$9,IF(Raw!$X158&gt;$C$9,IF(Raw!$X158&lt;$A$9,Raw!L158,-999),-999),-999),-999),-999),-999)</f>
        <v>523</v>
      </c>
      <c r="I158" s="9">
        <f>IF(Raw!$G158&gt;$C$8,IF(Raw!$Q158&gt;$C$8,IF(Raw!$N158&gt;$C$9,IF(Raw!$N158&lt;$A$9,IF(Raw!$X158&gt;$C$9,IF(Raw!$X158&lt;$A$9,Raw!M158,-999),-999),-999),-999),-999),-999)</f>
        <v>1.9999999999999999E-6</v>
      </c>
      <c r="J158" s="9">
        <f>IF(Raw!$G158&gt;$C$8,IF(Raw!$Q158&gt;$C$8,IF(Raw!$N158&gt;$C$9,IF(Raw!$N158&lt;$A$9,IF(Raw!$X158&gt;$C$9,IF(Raw!$X158&lt;$A$9,Raw!N158,-999),-999),-999),-999),-999),-999)</f>
        <v>585</v>
      </c>
      <c r="K158" s="9">
        <f>IF(Raw!$G158&gt;$C$8,IF(Raw!$Q158&gt;$C$8,IF(Raw!$N158&gt;$C$9,IF(Raw!$N158&lt;$A$9,IF(Raw!$X158&gt;$C$9,IF(Raw!$X158&lt;$A$9,Raw!R158,-999),-999),-999),-999),-999),-999)</f>
        <v>0.198356</v>
      </c>
      <c r="L158" s="9">
        <f>IF(Raw!$G158&gt;$C$8,IF(Raw!$Q158&gt;$C$8,IF(Raw!$N158&gt;$C$9,IF(Raw!$N158&lt;$A$9,IF(Raw!$X158&gt;$C$9,IF(Raw!$X158&lt;$A$9,Raw!S158,-999),-999),-999),-999),-999),-999)</f>
        <v>0.29133799999999999</v>
      </c>
      <c r="M158" s="9">
        <f>Raw!Q158</f>
        <v>0.90612899999999996</v>
      </c>
      <c r="N158" s="9">
        <f>IF(Raw!$G158&gt;$C$8,IF(Raw!$Q158&gt;$C$8,IF(Raw!$N158&gt;$C$9,IF(Raw!$N158&lt;$A$9,IF(Raw!$X158&gt;$C$9,IF(Raw!$X158&lt;$A$9,Raw!V158,-999),-999),-999),-999),-999),-999)</f>
        <v>444.5</v>
      </c>
      <c r="O158" s="9">
        <f>IF(Raw!$G158&gt;$C$8,IF(Raw!$Q158&gt;$C$8,IF(Raw!$N158&gt;$C$9,IF(Raw!$N158&lt;$A$9,IF(Raw!$X158&gt;$C$9,IF(Raw!$X158&lt;$A$9,Raw!W158,-999),-999),-999),-999),-999),-999)</f>
        <v>4.0000000000000003E-5</v>
      </c>
      <c r="P158" s="9">
        <f>IF(Raw!$G158&gt;$C$8,IF(Raw!$Q158&gt;$C$8,IF(Raw!$N158&gt;$C$9,IF(Raw!$N158&lt;$A$9,IF(Raw!$X158&gt;$C$9,IF(Raw!$X158&lt;$A$9,Raw!X158,-999),-999),-999),-999),-999),-999)</f>
        <v>600</v>
      </c>
      <c r="R158" s="9">
        <f t="shared" si="36"/>
        <v>9.5156999999999992E-2</v>
      </c>
      <c r="S158" s="9">
        <f t="shared" si="37"/>
        <v>0.30807109557109558</v>
      </c>
      <c r="T158" s="9">
        <f t="shared" si="38"/>
        <v>9.2981999999999981E-2</v>
      </c>
      <c r="U158" s="9">
        <f t="shared" si="39"/>
        <v>0.31915507074257388</v>
      </c>
      <c r="V158" s="15">
        <f t="shared" si="32"/>
        <v>7.7495908000000002E-2</v>
      </c>
      <c r="X158" s="11">
        <f t="shared" si="40"/>
        <v>0</v>
      </c>
      <c r="Y158" s="11">
        <f t="shared" si="41"/>
        <v>5.2299999999999999E-18</v>
      </c>
      <c r="Z158" s="11">
        <f t="shared" si="42"/>
        <v>5.8500000000000002E-4</v>
      </c>
      <c r="AA158" s="16">
        <f t="shared" si="43"/>
        <v>0</v>
      </c>
      <c r="AB158" s="9">
        <f t="shared" si="33"/>
        <v>0.198356</v>
      </c>
      <c r="AC158" s="9">
        <f t="shared" si="34"/>
        <v>1</v>
      </c>
      <c r="AD158" s="15">
        <f t="shared" si="35"/>
        <v>0</v>
      </c>
      <c r="AE158" s="3">
        <f t="shared" si="44"/>
        <v>629.69199999999978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0.1542476851851852</v>
      </c>
      <c r="C159" s="15">
        <f>Raw!C159</f>
        <v>105.4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0.19456499999999999</v>
      </c>
      <c r="F159" s="9">
        <f>IF(Raw!$G159&gt;$C$8,IF(Raw!$Q159&gt;$C$8,IF(Raw!$N159&gt;$C$9,IF(Raw!$N159&lt;$A$9,IF(Raw!$X159&gt;$C$9,IF(Raw!$X159&lt;$A$9,Raw!I159,-999),-999),-999),-999),-999),-999)</f>
        <v>0.28828599999999999</v>
      </c>
      <c r="G159" s="9">
        <f>Raw!G159</f>
        <v>0.90899600000000003</v>
      </c>
      <c r="H159" s="9">
        <f>IF(Raw!$G159&gt;$C$8,IF(Raw!$Q159&gt;$C$8,IF(Raw!$N159&gt;$C$9,IF(Raw!$N159&lt;$A$9,IF(Raw!$X159&gt;$C$9,IF(Raw!$X159&lt;$A$9,Raw!L159,-999),-999),-999),-999),-999),-999)</f>
        <v>549</v>
      </c>
      <c r="I159" s="9">
        <f>IF(Raw!$G159&gt;$C$8,IF(Raw!$Q159&gt;$C$8,IF(Raw!$N159&gt;$C$9,IF(Raw!$N159&lt;$A$9,IF(Raw!$X159&gt;$C$9,IF(Raw!$X159&lt;$A$9,Raw!M159,-999),-999),-999),-999),-999),-999)</f>
        <v>1.9999999999999999E-6</v>
      </c>
      <c r="J159" s="9">
        <f>IF(Raw!$G159&gt;$C$8,IF(Raw!$Q159&gt;$C$8,IF(Raw!$N159&gt;$C$9,IF(Raw!$N159&lt;$A$9,IF(Raw!$X159&gt;$C$9,IF(Raw!$X159&lt;$A$9,Raw!N159,-999),-999),-999),-999),-999),-999)</f>
        <v>541</v>
      </c>
      <c r="K159" s="9">
        <f>IF(Raw!$G159&gt;$C$8,IF(Raw!$Q159&gt;$C$8,IF(Raw!$N159&gt;$C$9,IF(Raw!$N159&lt;$A$9,IF(Raw!$X159&gt;$C$9,IF(Raw!$X159&lt;$A$9,Raw!R159,-999),-999),-999),-999),-999),-999)</f>
        <v>0.19414200000000001</v>
      </c>
      <c r="L159" s="9">
        <f>IF(Raw!$G159&gt;$C$8,IF(Raw!$Q159&gt;$C$8,IF(Raw!$N159&gt;$C$9,IF(Raw!$N159&lt;$A$9,IF(Raw!$X159&gt;$C$9,IF(Raw!$X159&lt;$A$9,Raw!S159,-999),-999),-999),-999),-999),-999)</f>
        <v>0.27677400000000002</v>
      </c>
      <c r="M159" s="9">
        <f>Raw!Q159</f>
        <v>0.87482199999999999</v>
      </c>
      <c r="N159" s="9">
        <f>IF(Raw!$G159&gt;$C$8,IF(Raw!$Q159&gt;$C$8,IF(Raw!$N159&gt;$C$9,IF(Raw!$N159&lt;$A$9,IF(Raw!$X159&gt;$C$9,IF(Raw!$X159&lt;$A$9,Raw!V159,-999),-999),-999),-999),-999),-999)</f>
        <v>463</v>
      </c>
      <c r="O159" s="9">
        <f>IF(Raw!$G159&gt;$C$8,IF(Raw!$Q159&gt;$C$8,IF(Raw!$N159&gt;$C$9,IF(Raw!$N159&lt;$A$9,IF(Raw!$X159&gt;$C$9,IF(Raw!$X159&lt;$A$9,Raw!W159,-999),-999),-999),-999),-999),-999)</f>
        <v>9.9999999999999995E-7</v>
      </c>
      <c r="P159" s="9">
        <f>IF(Raw!$G159&gt;$C$8,IF(Raw!$Q159&gt;$C$8,IF(Raw!$N159&gt;$C$9,IF(Raw!$N159&lt;$A$9,IF(Raw!$X159&gt;$C$9,IF(Raw!$X159&lt;$A$9,Raw!X159,-999),-999),-999),-999),-999),-999)</f>
        <v>685</v>
      </c>
      <c r="R159" s="9">
        <f t="shared" si="36"/>
        <v>9.3720999999999999E-2</v>
      </c>
      <c r="S159" s="9">
        <f t="shared" si="37"/>
        <v>0.32509729920981251</v>
      </c>
      <c r="T159" s="9">
        <f t="shared" si="38"/>
        <v>8.2632000000000011E-2</v>
      </c>
      <c r="U159" s="9">
        <f t="shared" si="39"/>
        <v>0.29855405493290554</v>
      </c>
      <c r="V159" s="15">
        <f t="shared" si="32"/>
        <v>7.3621884000000012E-2</v>
      </c>
      <c r="X159" s="11">
        <f t="shared" si="40"/>
        <v>0</v>
      </c>
      <c r="Y159" s="11">
        <f t="shared" si="41"/>
        <v>5.4900000000000001E-18</v>
      </c>
      <c r="Z159" s="11">
        <f t="shared" si="42"/>
        <v>5.4099999999999992E-4</v>
      </c>
      <c r="AA159" s="16">
        <f t="shared" si="43"/>
        <v>0</v>
      </c>
      <c r="AB159" s="9">
        <f t="shared" si="33"/>
        <v>0.19414200000000001</v>
      </c>
      <c r="AC159" s="9">
        <f t="shared" si="34"/>
        <v>1</v>
      </c>
      <c r="AD159" s="15">
        <f t="shared" si="35"/>
        <v>0</v>
      </c>
      <c r="AE159" s="3">
        <f t="shared" si="44"/>
        <v>660.99599999999987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0.15430555555555556</v>
      </c>
      <c r="C160" s="15">
        <f>Raw!C160</f>
        <v>105.8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0.199022</v>
      </c>
      <c r="F160" s="9">
        <f>IF(Raw!$G160&gt;$C$8,IF(Raw!$Q160&gt;$C$8,IF(Raw!$N160&gt;$C$9,IF(Raw!$N160&lt;$A$9,IF(Raw!$X160&gt;$C$9,IF(Raw!$X160&lt;$A$9,Raw!I160,-999),-999),-999),-999),-999),-999)</f>
        <v>0.26550800000000002</v>
      </c>
      <c r="G160" s="9">
        <f>Raw!G160</f>
        <v>0.84463100000000002</v>
      </c>
      <c r="H160" s="9">
        <f>IF(Raw!$G160&gt;$C$8,IF(Raw!$Q160&gt;$C$8,IF(Raw!$N160&gt;$C$9,IF(Raw!$N160&lt;$A$9,IF(Raw!$X160&gt;$C$9,IF(Raw!$X160&lt;$A$9,Raw!L160,-999),-999),-999),-999),-999),-999)</f>
        <v>474.1</v>
      </c>
      <c r="I160" s="9">
        <f>IF(Raw!$G160&gt;$C$8,IF(Raw!$Q160&gt;$C$8,IF(Raw!$N160&gt;$C$9,IF(Raw!$N160&lt;$A$9,IF(Raw!$X160&gt;$C$9,IF(Raw!$X160&lt;$A$9,Raw!M160,-999),-999),-999),-999),-999),-999)</f>
        <v>1.45E-4</v>
      </c>
      <c r="J160" s="9">
        <f>IF(Raw!$G160&gt;$C$8,IF(Raw!$Q160&gt;$C$8,IF(Raw!$N160&gt;$C$9,IF(Raw!$N160&lt;$A$9,IF(Raw!$X160&gt;$C$9,IF(Raw!$X160&lt;$A$9,Raw!N160,-999),-999),-999),-999),-999),-999)</f>
        <v>544</v>
      </c>
      <c r="K160" s="9">
        <f>IF(Raw!$G160&gt;$C$8,IF(Raw!$Q160&gt;$C$8,IF(Raw!$N160&gt;$C$9,IF(Raw!$N160&lt;$A$9,IF(Raw!$X160&gt;$C$9,IF(Raw!$X160&lt;$A$9,Raw!R160,-999),-999),-999),-999),-999),-999)</f>
        <v>0.177256</v>
      </c>
      <c r="L160" s="9">
        <f>IF(Raw!$G160&gt;$C$8,IF(Raw!$Q160&gt;$C$8,IF(Raw!$N160&gt;$C$9,IF(Raw!$N160&lt;$A$9,IF(Raw!$X160&gt;$C$9,IF(Raw!$X160&lt;$A$9,Raw!S160,-999),-999),-999),-999),-999),-999)</f>
        <v>0.26042399999999999</v>
      </c>
      <c r="M160" s="9">
        <f>Raw!Q160</f>
        <v>0.91492200000000001</v>
      </c>
      <c r="N160" s="9">
        <f>IF(Raw!$G160&gt;$C$8,IF(Raw!$Q160&gt;$C$8,IF(Raw!$N160&gt;$C$9,IF(Raw!$N160&lt;$A$9,IF(Raw!$X160&gt;$C$9,IF(Raw!$X160&lt;$A$9,Raw!V160,-999),-999),-999),-999),-999),-999)</f>
        <v>588.29999999999995</v>
      </c>
      <c r="O160" s="9">
        <f>IF(Raw!$G160&gt;$C$8,IF(Raw!$Q160&gt;$C$8,IF(Raw!$N160&gt;$C$9,IF(Raw!$N160&lt;$A$9,IF(Raw!$X160&gt;$C$9,IF(Raw!$X160&lt;$A$9,Raw!W160,-999),-999),-999),-999),-999),-999)</f>
        <v>0.57099999999999995</v>
      </c>
      <c r="P160" s="9">
        <f>IF(Raw!$G160&gt;$C$8,IF(Raw!$Q160&gt;$C$8,IF(Raw!$N160&gt;$C$9,IF(Raw!$N160&lt;$A$9,IF(Raw!$X160&gt;$C$9,IF(Raw!$X160&lt;$A$9,Raw!X160,-999),-999),-999),-999),-999),-999)</f>
        <v>716</v>
      </c>
      <c r="R160" s="9">
        <f t="shared" si="36"/>
        <v>6.6486000000000017E-2</v>
      </c>
      <c r="S160" s="9">
        <f t="shared" si="37"/>
        <v>0.25041053376922734</v>
      </c>
      <c r="T160" s="9">
        <f t="shared" si="38"/>
        <v>8.3167999999999992E-2</v>
      </c>
      <c r="U160" s="9">
        <f t="shared" si="39"/>
        <v>0.31935612693146559</v>
      </c>
      <c r="V160" s="15">
        <f t="shared" si="32"/>
        <v>6.9272784000000004E-2</v>
      </c>
      <c r="X160" s="11">
        <f t="shared" si="40"/>
        <v>0</v>
      </c>
      <c r="Y160" s="11">
        <f t="shared" si="41"/>
        <v>4.7409999999999997E-18</v>
      </c>
      <c r="Z160" s="11">
        <f t="shared" si="42"/>
        <v>5.44E-4</v>
      </c>
      <c r="AA160" s="16">
        <f t="shared" si="43"/>
        <v>0</v>
      </c>
      <c r="AB160" s="9">
        <f t="shared" si="33"/>
        <v>0.177256</v>
      </c>
      <c r="AC160" s="9">
        <f t="shared" si="34"/>
        <v>1</v>
      </c>
      <c r="AD160" s="15">
        <f t="shared" si="35"/>
        <v>0</v>
      </c>
      <c r="AE160" s="3">
        <f t="shared" si="44"/>
        <v>570.81639999999982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0.15436342592592592</v>
      </c>
      <c r="C161" s="15">
        <f>Raw!C161</f>
        <v>106.4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0.18241499999999999</v>
      </c>
      <c r="F161" s="9">
        <f>IF(Raw!$G161&gt;$C$8,IF(Raw!$Q161&gt;$C$8,IF(Raw!$N161&gt;$C$9,IF(Raw!$N161&lt;$A$9,IF(Raw!$X161&gt;$C$9,IF(Raw!$X161&lt;$A$9,Raw!I161,-999),-999),-999),-999),-999),-999)</f>
        <v>0.24837799999999999</v>
      </c>
      <c r="G161" s="9">
        <f>Raw!G161</f>
        <v>0.80231399999999997</v>
      </c>
      <c r="H161" s="9">
        <f>IF(Raw!$G161&gt;$C$8,IF(Raw!$Q161&gt;$C$8,IF(Raw!$N161&gt;$C$9,IF(Raw!$N161&lt;$A$9,IF(Raw!$X161&gt;$C$9,IF(Raw!$X161&lt;$A$9,Raw!L161,-999),-999),-999),-999),-999),-999)</f>
        <v>447.3</v>
      </c>
      <c r="I161" s="9">
        <f>IF(Raw!$G161&gt;$C$8,IF(Raw!$Q161&gt;$C$8,IF(Raw!$N161&gt;$C$9,IF(Raw!$N161&lt;$A$9,IF(Raw!$X161&gt;$C$9,IF(Raw!$X161&lt;$A$9,Raw!M161,-999),-999),-999),-999),-999),-999)</f>
        <v>9.0000000000000002E-6</v>
      </c>
      <c r="J161" s="9">
        <f>IF(Raw!$G161&gt;$C$8,IF(Raw!$Q161&gt;$C$8,IF(Raw!$N161&gt;$C$9,IF(Raw!$N161&lt;$A$9,IF(Raw!$X161&gt;$C$9,IF(Raw!$X161&lt;$A$9,Raw!N161,-999),-999),-999),-999),-999),-999)</f>
        <v>692</v>
      </c>
      <c r="K161" s="9">
        <f>IF(Raw!$G161&gt;$C$8,IF(Raw!$Q161&gt;$C$8,IF(Raw!$N161&gt;$C$9,IF(Raw!$N161&lt;$A$9,IF(Raw!$X161&gt;$C$9,IF(Raw!$X161&lt;$A$9,Raw!R161,-999),-999),-999),-999),-999),-999)</f>
        <v>0.15624199999999999</v>
      </c>
      <c r="L161" s="9">
        <f>IF(Raw!$G161&gt;$C$8,IF(Raw!$Q161&gt;$C$8,IF(Raw!$N161&gt;$C$9,IF(Raw!$N161&lt;$A$9,IF(Raw!$X161&gt;$C$9,IF(Raw!$X161&lt;$A$9,Raw!S161,-999),-999),-999),-999),-999),-999)</f>
        <v>0.23358300000000001</v>
      </c>
      <c r="M161" s="9">
        <f>Raw!Q161</f>
        <v>0.883046</v>
      </c>
      <c r="N161" s="9">
        <f>IF(Raw!$G161&gt;$C$8,IF(Raw!$Q161&gt;$C$8,IF(Raw!$N161&gt;$C$9,IF(Raw!$N161&lt;$A$9,IF(Raw!$X161&gt;$C$9,IF(Raw!$X161&lt;$A$9,Raw!V161,-999),-999),-999),-999),-999),-999)</f>
        <v>487.7</v>
      </c>
      <c r="O161" s="9">
        <f>IF(Raw!$G161&gt;$C$8,IF(Raw!$Q161&gt;$C$8,IF(Raw!$N161&gt;$C$9,IF(Raw!$N161&lt;$A$9,IF(Raw!$X161&gt;$C$9,IF(Raw!$X161&lt;$A$9,Raw!W161,-999),-999),-999),-999),-999),-999)</f>
        <v>6.0000000000000002E-6</v>
      </c>
      <c r="P161" s="9">
        <f>IF(Raw!$G161&gt;$C$8,IF(Raw!$Q161&gt;$C$8,IF(Raw!$N161&gt;$C$9,IF(Raw!$N161&lt;$A$9,IF(Raw!$X161&gt;$C$9,IF(Raw!$X161&lt;$A$9,Raw!X161,-999),-999),-999),-999),-999),-999)</f>
        <v>638</v>
      </c>
      <c r="R161" s="9">
        <f t="shared" si="36"/>
        <v>6.5962999999999994E-2</v>
      </c>
      <c r="S161" s="9">
        <f t="shared" si="37"/>
        <v>0.26557505093043665</v>
      </c>
      <c r="T161" s="9">
        <f t="shared" si="38"/>
        <v>7.7341000000000021E-2</v>
      </c>
      <c r="U161" s="9">
        <f t="shared" si="39"/>
        <v>0.3311071439274263</v>
      </c>
      <c r="V161" s="15">
        <f t="shared" si="32"/>
        <v>6.2133078000000008E-2</v>
      </c>
      <c r="X161" s="11">
        <f t="shared" si="40"/>
        <v>0</v>
      </c>
      <c r="Y161" s="11">
        <f t="shared" si="41"/>
        <v>4.473E-18</v>
      </c>
      <c r="Z161" s="11">
        <f t="shared" si="42"/>
        <v>6.9200000000000002E-4</v>
      </c>
      <c r="AA161" s="16">
        <f t="shared" si="43"/>
        <v>0</v>
      </c>
      <c r="AB161" s="9">
        <f t="shared" si="33"/>
        <v>0.15624199999999999</v>
      </c>
      <c r="AC161" s="9">
        <f t="shared" si="34"/>
        <v>1</v>
      </c>
      <c r="AD161" s="15">
        <f t="shared" si="35"/>
        <v>0</v>
      </c>
      <c r="AE161" s="3">
        <f t="shared" si="44"/>
        <v>538.54919999999981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0.15442129629629631</v>
      </c>
      <c r="C162" s="15">
        <f>Raw!C162</f>
        <v>107.5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0.78571500000000005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0.87296099999999999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0.1544675925925926</v>
      </c>
      <c r="C163" s="15">
        <f>Raw!C163</f>
        <v>108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0.1726</v>
      </c>
      <c r="F163" s="9">
        <f>IF(Raw!$G163&gt;$C$8,IF(Raw!$Q163&gt;$C$8,IF(Raw!$N163&gt;$C$9,IF(Raw!$N163&lt;$A$9,IF(Raw!$X163&gt;$C$9,IF(Raw!$X163&lt;$A$9,Raw!I163,-999),-999),-999),-999),-999),-999)</f>
        <v>0.22836300000000001</v>
      </c>
      <c r="G163" s="9">
        <f>Raw!G163</f>
        <v>0.84426400000000001</v>
      </c>
      <c r="H163" s="9">
        <f>IF(Raw!$G163&gt;$C$8,IF(Raw!$Q163&gt;$C$8,IF(Raw!$N163&gt;$C$9,IF(Raw!$N163&lt;$A$9,IF(Raw!$X163&gt;$C$9,IF(Raw!$X163&lt;$A$9,Raw!L163,-999),-999),-999),-999),-999),-999)</f>
        <v>565.5</v>
      </c>
      <c r="I163" s="9">
        <f>IF(Raw!$G163&gt;$C$8,IF(Raw!$Q163&gt;$C$8,IF(Raw!$N163&gt;$C$9,IF(Raw!$N163&lt;$A$9,IF(Raw!$X163&gt;$C$9,IF(Raw!$X163&lt;$A$9,Raw!M163,-999),-999),-999),-999),-999),-999)</f>
        <v>0.54589699999999997</v>
      </c>
      <c r="J163" s="9">
        <f>IF(Raw!$G163&gt;$C$8,IF(Raw!$Q163&gt;$C$8,IF(Raw!$N163&gt;$C$9,IF(Raw!$N163&lt;$A$9,IF(Raw!$X163&gt;$C$9,IF(Raw!$X163&lt;$A$9,Raw!N163,-999),-999),-999),-999),-999),-999)</f>
        <v>496</v>
      </c>
      <c r="K163" s="9">
        <f>IF(Raw!$G163&gt;$C$8,IF(Raw!$Q163&gt;$C$8,IF(Raw!$N163&gt;$C$9,IF(Raw!$N163&lt;$A$9,IF(Raw!$X163&gt;$C$9,IF(Raw!$X163&lt;$A$9,Raw!R163,-999),-999),-999),-999),-999),-999)</f>
        <v>0.137907</v>
      </c>
      <c r="L163" s="9">
        <f>IF(Raw!$G163&gt;$C$8,IF(Raw!$Q163&gt;$C$8,IF(Raw!$N163&gt;$C$9,IF(Raw!$N163&lt;$A$9,IF(Raw!$X163&gt;$C$9,IF(Raw!$X163&lt;$A$9,Raw!S163,-999),-999),-999),-999),-999),-999)</f>
        <v>0.200071</v>
      </c>
      <c r="M163" s="9">
        <f>Raw!Q163</f>
        <v>0.82293000000000005</v>
      </c>
      <c r="N163" s="9">
        <f>IF(Raw!$G163&gt;$C$8,IF(Raw!$Q163&gt;$C$8,IF(Raw!$N163&gt;$C$9,IF(Raw!$N163&lt;$A$9,IF(Raw!$X163&gt;$C$9,IF(Raw!$X163&lt;$A$9,Raw!V163,-999),-999),-999),-999),-999),-999)</f>
        <v>552.79999999999995</v>
      </c>
      <c r="O163" s="9">
        <f>IF(Raw!$G163&gt;$C$8,IF(Raw!$Q163&gt;$C$8,IF(Raw!$N163&gt;$C$9,IF(Raw!$N163&lt;$A$9,IF(Raw!$X163&gt;$C$9,IF(Raw!$X163&lt;$A$9,Raw!W163,-999),-999),-999),-999),-999),-999)</f>
        <v>3.0238999999999999E-2</v>
      </c>
      <c r="P163" s="9">
        <f>IF(Raw!$G163&gt;$C$8,IF(Raw!$Q163&gt;$C$8,IF(Raw!$N163&gt;$C$9,IF(Raw!$N163&lt;$A$9,IF(Raw!$X163&gt;$C$9,IF(Raw!$X163&lt;$A$9,Raw!X163,-999),-999),-999),-999),-999),-999)</f>
        <v>895</v>
      </c>
      <c r="R163" s="9">
        <f t="shared" si="36"/>
        <v>5.5763000000000007E-2</v>
      </c>
      <c r="S163" s="9">
        <f t="shared" si="37"/>
        <v>0.24418579191900616</v>
      </c>
      <c r="T163" s="9">
        <f t="shared" si="38"/>
        <v>6.2163999999999997E-2</v>
      </c>
      <c r="U163" s="9">
        <f t="shared" si="39"/>
        <v>0.31070969805718968</v>
      </c>
      <c r="V163" s="15">
        <f t="shared" si="32"/>
        <v>5.3218886E-2</v>
      </c>
      <c r="X163" s="11">
        <f t="shared" si="40"/>
        <v>0</v>
      </c>
      <c r="Y163" s="11">
        <f t="shared" si="41"/>
        <v>5.6549999999999996E-18</v>
      </c>
      <c r="Z163" s="11">
        <f t="shared" si="42"/>
        <v>4.9600000000000002E-4</v>
      </c>
      <c r="AA163" s="16">
        <f t="shared" si="43"/>
        <v>0</v>
      </c>
      <c r="AB163" s="9">
        <f t="shared" si="33"/>
        <v>0.137907</v>
      </c>
      <c r="AC163" s="9">
        <f t="shared" si="34"/>
        <v>1</v>
      </c>
      <c r="AD163" s="15">
        <f t="shared" si="35"/>
        <v>0</v>
      </c>
      <c r="AE163" s="3">
        <f t="shared" si="44"/>
        <v>680.86199999999974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0.15452546296296296</v>
      </c>
      <c r="C164" s="15">
        <f>Raw!C164</f>
        <v>108.4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0.85792199999999996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0.792848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0.15458333333333332</v>
      </c>
      <c r="C165" s="15">
        <f>Raw!C165</f>
        <v>110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0.76393100000000003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0.85179899999999997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0.15464120370370371</v>
      </c>
      <c r="C166" s="15">
        <f>Raw!C166</f>
        <v>110.4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0.16478999999999999</v>
      </c>
      <c r="F166" s="9">
        <f>IF(Raw!$G166&gt;$C$8,IF(Raw!$Q166&gt;$C$8,IF(Raw!$N166&gt;$C$9,IF(Raw!$N166&lt;$A$9,IF(Raw!$X166&gt;$C$9,IF(Raw!$X166&lt;$A$9,Raw!I166,-999),-999),-999),-999),-999),-999)</f>
        <v>0.22728000000000001</v>
      </c>
      <c r="G166" s="9">
        <f>Raw!G166</f>
        <v>0.84088700000000005</v>
      </c>
      <c r="H166" s="9">
        <f>IF(Raw!$G166&gt;$C$8,IF(Raw!$Q166&gt;$C$8,IF(Raw!$N166&gt;$C$9,IF(Raw!$N166&lt;$A$9,IF(Raw!$X166&gt;$C$9,IF(Raw!$X166&lt;$A$9,Raw!L166,-999),-999),-999),-999),-999),-999)</f>
        <v>556.70000000000005</v>
      </c>
      <c r="I166" s="9">
        <f>IF(Raw!$G166&gt;$C$8,IF(Raw!$Q166&gt;$C$8,IF(Raw!$N166&gt;$C$9,IF(Raw!$N166&lt;$A$9,IF(Raw!$X166&gt;$C$9,IF(Raw!$X166&lt;$A$9,Raw!M166,-999),-999),-999),-999),-999),-999)</f>
        <v>1.9999999999999999E-6</v>
      </c>
      <c r="J166" s="9">
        <f>IF(Raw!$G166&gt;$C$8,IF(Raw!$Q166&gt;$C$8,IF(Raw!$N166&gt;$C$9,IF(Raw!$N166&lt;$A$9,IF(Raw!$X166&gt;$C$9,IF(Raw!$X166&lt;$A$9,Raw!N166,-999),-999),-999),-999),-999),-999)</f>
        <v>792</v>
      </c>
      <c r="K166" s="9">
        <f>IF(Raw!$G166&gt;$C$8,IF(Raw!$Q166&gt;$C$8,IF(Raw!$N166&gt;$C$9,IF(Raw!$N166&lt;$A$9,IF(Raw!$X166&gt;$C$9,IF(Raw!$X166&lt;$A$9,Raw!R166,-999),-999),-999),-999),-999),-999)</f>
        <v>0.14440800000000001</v>
      </c>
      <c r="L166" s="9">
        <f>IF(Raw!$G166&gt;$C$8,IF(Raw!$Q166&gt;$C$8,IF(Raw!$N166&gt;$C$9,IF(Raw!$N166&lt;$A$9,IF(Raw!$X166&gt;$C$9,IF(Raw!$X166&lt;$A$9,Raw!S166,-999),-999),-999),-999),-999),-999)</f>
        <v>0.20441000000000001</v>
      </c>
      <c r="M166" s="9">
        <f>Raw!Q166</f>
        <v>0.82669999999999999</v>
      </c>
      <c r="N166" s="9">
        <f>IF(Raw!$G166&gt;$C$8,IF(Raw!$Q166&gt;$C$8,IF(Raw!$N166&gt;$C$9,IF(Raw!$N166&lt;$A$9,IF(Raw!$X166&gt;$C$9,IF(Raw!$X166&lt;$A$9,Raw!V166,-999),-999),-999),-999),-999),-999)</f>
        <v>619.6</v>
      </c>
      <c r="O166" s="9">
        <f>IF(Raw!$G166&gt;$C$8,IF(Raw!$Q166&gt;$C$8,IF(Raw!$N166&gt;$C$9,IF(Raw!$N166&lt;$A$9,IF(Raw!$X166&gt;$C$9,IF(Raw!$X166&lt;$A$9,Raw!W166,-999),-999),-999),-999),-999),-999)</f>
        <v>0.37081999999999998</v>
      </c>
      <c r="P166" s="9">
        <f>IF(Raw!$G166&gt;$C$8,IF(Raw!$Q166&gt;$C$8,IF(Raw!$N166&gt;$C$9,IF(Raw!$N166&lt;$A$9,IF(Raw!$X166&gt;$C$9,IF(Raw!$X166&lt;$A$9,Raw!X166,-999),-999),-999),-999),-999),-999)</f>
        <v>604</v>
      </c>
      <c r="R166" s="9">
        <f t="shared" si="36"/>
        <v>6.2490000000000018E-2</v>
      </c>
      <c r="S166" s="9">
        <f t="shared" si="37"/>
        <v>0.27494720168954601</v>
      </c>
      <c r="T166" s="9">
        <f t="shared" si="38"/>
        <v>6.0002E-2</v>
      </c>
      <c r="U166" s="9">
        <f t="shared" si="39"/>
        <v>0.29353749816545177</v>
      </c>
      <c r="V166" s="15">
        <f t="shared" si="32"/>
        <v>5.4373060000000008E-2</v>
      </c>
      <c r="X166" s="11">
        <f t="shared" si="40"/>
        <v>0</v>
      </c>
      <c r="Y166" s="11">
        <f t="shared" si="41"/>
        <v>5.5670000000000005E-18</v>
      </c>
      <c r="Z166" s="11">
        <f t="shared" si="42"/>
        <v>7.9199999999999995E-4</v>
      </c>
      <c r="AA166" s="16">
        <f t="shared" si="43"/>
        <v>0</v>
      </c>
      <c r="AB166" s="9">
        <f t="shared" si="33"/>
        <v>0.14440800000000001</v>
      </c>
      <c r="AC166" s="9">
        <f t="shared" si="34"/>
        <v>1</v>
      </c>
      <c r="AD166" s="15">
        <f t="shared" si="35"/>
        <v>0</v>
      </c>
      <c r="AE166" s="3">
        <f t="shared" si="44"/>
        <v>670.26679999999988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0.15469907407407407</v>
      </c>
      <c r="C167" s="15">
        <f>Raw!C167</f>
        <v>111.5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0.175429</v>
      </c>
      <c r="F167" s="9">
        <f>IF(Raw!$G167&gt;$C$8,IF(Raw!$Q167&gt;$C$8,IF(Raw!$N167&gt;$C$9,IF(Raw!$N167&lt;$A$9,IF(Raw!$X167&gt;$C$9,IF(Raw!$X167&lt;$A$9,Raw!I167,-999),-999),-999),-999),-999),-999)</f>
        <v>0.225803</v>
      </c>
      <c r="G167" s="9">
        <f>Raw!G167</f>
        <v>0.82327899999999998</v>
      </c>
      <c r="H167" s="9">
        <f>IF(Raw!$G167&gt;$C$8,IF(Raw!$Q167&gt;$C$8,IF(Raw!$N167&gt;$C$9,IF(Raw!$N167&lt;$A$9,IF(Raw!$X167&gt;$C$9,IF(Raw!$X167&lt;$A$9,Raw!L167,-999),-999),-999),-999),-999),-999)</f>
        <v>481.5</v>
      </c>
      <c r="I167" s="9">
        <f>IF(Raw!$G167&gt;$C$8,IF(Raw!$Q167&gt;$C$8,IF(Raw!$N167&gt;$C$9,IF(Raw!$N167&lt;$A$9,IF(Raw!$X167&gt;$C$9,IF(Raw!$X167&lt;$A$9,Raw!M167,-999),-999),-999),-999),-999),-999)</f>
        <v>1.9000000000000001E-5</v>
      </c>
      <c r="J167" s="9">
        <f>IF(Raw!$G167&gt;$C$8,IF(Raw!$Q167&gt;$C$8,IF(Raw!$N167&gt;$C$9,IF(Raw!$N167&lt;$A$9,IF(Raw!$X167&gt;$C$9,IF(Raw!$X167&lt;$A$9,Raw!N167,-999),-999),-999),-999),-999),-999)</f>
        <v>1433</v>
      </c>
      <c r="K167" s="9">
        <f>IF(Raw!$G167&gt;$C$8,IF(Raw!$Q167&gt;$C$8,IF(Raw!$N167&gt;$C$9,IF(Raw!$N167&lt;$A$9,IF(Raw!$X167&gt;$C$9,IF(Raw!$X167&lt;$A$9,Raw!R167,-999),-999),-999),-999),-999),-999)</f>
        <v>0.14382900000000001</v>
      </c>
      <c r="L167" s="9">
        <f>IF(Raw!$G167&gt;$C$8,IF(Raw!$Q167&gt;$C$8,IF(Raw!$N167&gt;$C$9,IF(Raw!$N167&lt;$A$9,IF(Raw!$X167&gt;$C$9,IF(Raw!$X167&lt;$A$9,Raw!S167,-999),-999),-999),-999),-999),-999)</f>
        <v>0.20088</v>
      </c>
      <c r="M167" s="9">
        <f>Raw!Q167</f>
        <v>0.83680200000000005</v>
      </c>
      <c r="N167" s="9">
        <f>IF(Raw!$G167&gt;$C$8,IF(Raw!$Q167&gt;$C$8,IF(Raw!$N167&gt;$C$9,IF(Raw!$N167&lt;$A$9,IF(Raw!$X167&gt;$C$9,IF(Raw!$X167&lt;$A$9,Raw!V167,-999),-999),-999),-999),-999),-999)</f>
        <v>560.9</v>
      </c>
      <c r="O167" s="9">
        <f>IF(Raw!$G167&gt;$C$8,IF(Raw!$Q167&gt;$C$8,IF(Raw!$N167&gt;$C$9,IF(Raw!$N167&lt;$A$9,IF(Raw!$X167&gt;$C$9,IF(Raw!$X167&lt;$A$9,Raw!W167,-999),-999),-999),-999),-999),-999)</f>
        <v>0.123671</v>
      </c>
      <c r="P167" s="9">
        <f>IF(Raw!$G167&gt;$C$8,IF(Raw!$Q167&gt;$C$8,IF(Raw!$N167&gt;$C$9,IF(Raw!$N167&lt;$A$9,IF(Raw!$X167&gt;$C$9,IF(Raw!$X167&lt;$A$9,Raw!X167,-999),-999),-999),-999),-999),-999)</f>
        <v>816</v>
      </c>
      <c r="R167" s="9">
        <f t="shared" si="36"/>
        <v>5.0374000000000002E-2</v>
      </c>
      <c r="S167" s="9">
        <f t="shared" si="37"/>
        <v>0.22308826720637015</v>
      </c>
      <c r="T167" s="9">
        <f t="shared" si="38"/>
        <v>5.7050999999999991E-2</v>
      </c>
      <c r="U167" s="9">
        <f t="shared" si="39"/>
        <v>0.28400537634408596</v>
      </c>
      <c r="V167" s="15">
        <f t="shared" si="32"/>
        <v>5.3434080000000002E-2</v>
      </c>
      <c r="X167" s="11">
        <f t="shared" si="40"/>
        <v>0</v>
      </c>
      <c r="Y167" s="11">
        <f t="shared" si="41"/>
        <v>4.8149999999999994E-18</v>
      </c>
      <c r="Z167" s="11">
        <f t="shared" si="42"/>
        <v>1.433E-3</v>
      </c>
      <c r="AA167" s="16">
        <f t="shared" si="43"/>
        <v>0</v>
      </c>
      <c r="AB167" s="9">
        <f t="shared" si="33"/>
        <v>0.14382900000000001</v>
      </c>
      <c r="AC167" s="9">
        <f t="shared" si="34"/>
        <v>1</v>
      </c>
      <c r="AD167" s="15">
        <f t="shared" si="35"/>
        <v>0</v>
      </c>
      <c r="AE167" s="3">
        <f t="shared" si="44"/>
        <v>579.72599999999977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0.15475694444444446</v>
      </c>
      <c r="C168" s="15">
        <f>Raw!C168</f>
        <v>111.5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0.70848599999999995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0.82470500000000002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0.15480324074074073</v>
      </c>
      <c r="C169" s="15">
        <f>Raw!C169</f>
        <v>113.1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0.79060600000000003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0.78802499999999998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0.15486111111111112</v>
      </c>
      <c r="C170" s="15">
        <f>Raw!C170</f>
        <v>113.3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0.82773399999999997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0.74754699999999996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0.15491898148148148</v>
      </c>
      <c r="C171" s="15">
        <f>Raw!C171</f>
        <v>114.4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0.73063599999999995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0.72494700000000001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0.15497685185185187</v>
      </c>
      <c r="C172" s="15">
        <f>Raw!C172</f>
        <v>114.9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0.76639299999999999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0.77401200000000003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0.15503472222222223</v>
      </c>
      <c r="C173" s="15">
        <f>Raw!C173</f>
        <v>115.8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0.733213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0.56852000000000003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0.15508101851851852</v>
      </c>
      <c r="C174" s="15">
        <f>Raw!C174</f>
        <v>116.7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0.71189800000000003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0.62986699999999995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0.15513888888888888</v>
      </c>
      <c r="C175" s="15">
        <f>Raw!C175</f>
        <v>117.5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0.73508899999999999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0.71985100000000002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0.15519675925925927</v>
      </c>
      <c r="C176" s="15">
        <f>Raw!C176</f>
        <v>118.7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0.71473100000000001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0.75999499999999998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0.15525462962962963</v>
      </c>
      <c r="C177" s="15">
        <f>Raw!C177</f>
        <v>118.7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0.79508699999999999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0.82055500000000003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0.15531249999999999</v>
      </c>
      <c r="C178" s="15">
        <f>Raw!C178</f>
        <v>120.4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0.74012299999999998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0.63565400000000005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0.15537037037037038</v>
      </c>
      <c r="C179" s="15">
        <f>Raw!C179</f>
        <v>120.6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0.62234299999999998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0.663076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0.15542824074074074</v>
      </c>
      <c r="C180" s="15">
        <f>Raw!C180</f>
        <v>121.7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0.65196100000000001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0.674072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0.15547453703703704</v>
      </c>
      <c r="C181" s="15">
        <f>Raw!C181</f>
        <v>122.8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0.63569299999999995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0.56548799999999999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0.1555324074074074</v>
      </c>
      <c r="C182" s="15">
        <f>Raw!C182</f>
        <v>123.3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0.66655900000000001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0.55684299999999998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0.15559027777777779</v>
      </c>
      <c r="C183" s="15">
        <f>Raw!C183</f>
        <v>124.4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0.57622200000000001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0.52729700000000002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0.15564814814814815</v>
      </c>
      <c r="C184" s="15">
        <f>Raw!C184</f>
        <v>124.9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0.50102000000000002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0.38907799999999998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0.15570601851851854</v>
      </c>
      <c r="C185" s="15">
        <f>Raw!C185</f>
        <v>126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0.32974300000000001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0.13439799999999999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0.1557523148148148</v>
      </c>
      <c r="C186" s="15">
        <f>Raw!C186</f>
        <v>126.8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0.37742700000000001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0.243838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0.15581018518518519</v>
      </c>
      <c r="C187" s="15">
        <f>Raw!C187</f>
        <v>128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0.40209400000000001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9.9959000000000006E-2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0.15586805555555555</v>
      </c>
      <c r="C188" s="15">
        <f>Raw!C188</f>
        <v>127.9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0.21950600000000001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0.31286000000000003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0.15592592592592594</v>
      </c>
      <c r="C189" s="15">
        <f>Raw!C189</f>
        <v>129.1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0.32250499999999999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0.32949800000000001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0.1559837962962963</v>
      </c>
      <c r="C190" s="15">
        <f>Raw!C190</f>
        <v>130.4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0.31683899999999998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0.219417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0.1560300925925926</v>
      </c>
      <c r="C191" s="15">
        <f>Raw!C191</f>
        <v>130.80000000000001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0.37754900000000002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0.237791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0.15608796296296296</v>
      </c>
      <c r="C192" s="15">
        <f>Raw!C192</f>
        <v>131.9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0.52517999999999998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0.36364000000000002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0.15614583333333334</v>
      </c>
      <c r="C193" s="15">
        <f>Raw!C193</f>
        <v>133.30000000000001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0.55725499999999994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0.311529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0.15620370370370371</v>
      </c>
      <c r="C194" s="15">
        <f>Raw!C194</f>
        <v>133.5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0.27332499999999998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0.27397100000000002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0.15626157407407407</v>
      </c>
      <c r="C195" s="15">
        <f>Raw!C195</f>
        <v>134.80000000000001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0.35070899999999999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0.31758599999999998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0.15631944444444446</v>
      </c>
      <c r="C196" s="15">
        <f>Raw!C196</f>
        <v>135.69999999999999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0.25851299999999999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0.14973800000000001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0.15636574074074075</v>
      </c>
      <c r="C197" s="15">
        <f>Raw!C197</f>
        <v>136.80000000000001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0.35222599999999998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0.30225099999999999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0.15642361111111111</v>
      </c>
      <c r="C198" s="15">
        <f>Raw!C198</f>
        <v>137.69999999999999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0.109347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0.14530899999999999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0.15648148148148147</v>
      </c>
      <c r="C199" s="15">
        <f>Raw!C199</f>
        <v>138.6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0.32114700000000002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0.258544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0.15653935185185186</v>
      </c>
      <c r="C200" s="15">
        <f>Raw!C200</f>
        <v>139.9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0.34803000000000001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0.14604400000000001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0.15659722222222222</v>
      </c>
      <c r="C201" s="15">
        <f>Raw!C201</f>
        <v>141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0.405198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0.42322300000000002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0.15664351851851852</v>
      </c>
      <c r="C202" s="15">
        <f>Raw!C202</f>
        <v>141.69999999999999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0.57923500000000006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0.54719399999999996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0.15670138888888888</v>
      </c>
      <c r="C203" s="15">
        <f>Raw!C203</f>
        <v>143.1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0.42646899999999999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0.498392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0.15675925925925926</v>
      </c>
      <c r="C204" s="15">
        <f>Raw!C204</f>
        <v>144.1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0.700681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0.70812900000000001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0.15681712962962963</v>
      </c>
      <c r="C205" s="15">
        <f>Raw!C205</f>
        <v>145.19999999999999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0.65934999999999999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0.65591500000000003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0.15687500000000001</v>
      </c>
      <c r="C206" s="15">
        <f>Raw!C206</f>
        <v>145.9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0.78293000000000001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0.632185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0.15693287037037038</v>
      </c>
      <c r="C207" s="15">
        <f>Raw!C207</f>
        <v>147.69999999999999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0.72310600000000003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0.82335499999999995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0.15697916666666667</v>
      </c>
      <c r="C208" s="15">
        <f>Raw!C208</f>
        <v>148.1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0.56350199999999995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0.68132300000000001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0.15703703703703703</v>
      </c>
      <c r="C209" s="15">
        <f>Raw!C209</f>
        <v>149.69999999999999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0.581457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0.43851400000000001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0.15709490740740742</v>
      </c>
      <c r="C210" s="15">
        <f>Raw!C210</f>
        <v>150.30000000000001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0.38636599999999999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0.37868000000000002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0.15715277777777778</v>
      </c>
      <c r="C211" s="15">
        <f>Raw!C211</f>
        <v>151.9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0.226636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0.31447399999999998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0.15721064814814814</v>
      </c>
      <c r="C212" s="15">
        <f>Raw!C212</f>
        <v>152.4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0.296151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0.43552999999999997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0.15726851851851853</v>
      </c>
      <c r="C213" s="15">
        <f>Raw!C213</f>
        <v>153.5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0.37218600000000002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0.291435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0.15732638888888889</v>
      </c>
      <c r="C214" s="15">
        <f>Raw!C214</f>
        <v>154.6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0.49861800000000001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0.26300400000000002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0.15737268518518518</v>
      </c>
      <c r="C215" s="15">
        <f>Raw!C215</f>
        <v>155.9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0.200294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0.34156700000000001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0.15743055555555555</v>
      </c>
      <c r="C216" s="15">
        <f>Raw!C216</f>
        <v>156.80000000000001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0.25158199999999997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0.38469399999999998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0.15748842592592593</v>
      </c>
      <c r="C217" s="15">
        <f>Raw!C217</f>
        <v>158.1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0.19930899999999999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0.31095600000000001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0.1575462962962963</v>
      </c>
      <c r="C218" s="15">
        <f>Raw!C218</f>
        <v>159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0.34059499999999998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0.12809300000000001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0.15760416666666668</v>
      </c>
      <c r="C219" s="15">
        <f>Raw!C219</f>
        <v>159.9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0.25808500000000001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0.208956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0.15765046296296295</v>
      </c>
      <c r="C220" s="15">
        <f>Raw!C220</f>
        <v>161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0.17724000000000001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6.9989999999999997E-2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0.15770833333333334</v>
      </c>
      <c r="C221" s="15">
        <f>Raw!C221</f>
        <v>162.30000000000001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0.253612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0.100036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0.1577662037037037</v>
      </c>
      <c r="C222" s="15">
        <f>Raw!C222</f>
        <v>163.4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0.25561400000000001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4.7465E-2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0.15782407407407409</v>
      </c>
      <c r="C223" s="15">
        <f>Raw!C223</f>
        <v>164.3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0.10517799999999999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8.3335999999999993E-2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0.15788194444444445</v>
      </c>
      <c r="C224" s="15">
        <f>Raw!C224</f>
        <v>165.6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0.10004300000000001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5.5281999999999998E-2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0.15792824074074074</v>
      </c>
      <c r="C225" s="15">
        <f>Raw!C225</f>
        <v>165.7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0.23449300000000001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0.14416899999999999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0.1579861111111111</v>
      </c>
      <c r="C226" s="15">
        <f>Raw!C226</f>
        <v>167.6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0.100397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7.7176999999999996E-2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0.15804398148148149</v>
      </c>
      <c r="C227" s="15">
        <f>Raw!C227</f>
        <v>167.7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4.8321999999999997E-2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0.154334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0.15810185185185185</v>
      </c>
      <c r="C228" s="15">
        <f>Raw!C228</f>
        <v>169.6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7.7263999999999999E-2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0.11323999999999999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0.15815972222222222</v>
      </c>
      <c r="C229" s="15">
        <f>Raw!C229</f>
        <v>169.7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1.0064999999999999E-2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1.2755000000000001E-2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0.1582175925925926</v>
      </c>
      <c r="C230" s="15">
        <f>Raw!C230</f>
        <v>171.2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1.5807999999999999E-2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2.1499999999999998E-2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0.15827546296296297</v>
      </c>
      <c r="C231" s="15">
        <f>Raw!C231</f>
        <v>171.9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2.6547999999999999E-2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1.9741000000000002E-2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0.15833333333333333</v>
      </c>
      <c r="C232" s="15">
        <f>Raw!C232</f>
        <v>173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0.209596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1.145E-3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0.15837962962962962</v>
      </c>
      <c r="C233" s="15">
        <f>Raw!C233</f>
        <v>174.7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0.13975499999999999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6.6128000000000006E-2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0.15843750000000001</v>
      </c>
      <c r="C234" s="15">
        <f>Raw!C234</f>
        <v>174.8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3.0945E-2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0.152665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0.15849537037037037</v>
      </c>
      <c r="C235" s="15">
        <f>Raw!C235</f>
        <v>176.3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9.5502000000000004E-2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1.8956000000000001E-2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0.15855324074074076</v>
      </c>
      <c r="C236" s="15">
        <f>Raw!C236</f>
        <v>177.2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9.0078000000000005E-2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3.7230000000000002E-3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0.15861111111111112</v>
      </c>
      <c r="C237" s="15">
        <f>Raw!C237</f>
        <v>177.9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2.9562000000000001E-2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5.4510999999999997E-2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0.15866898148148148</v>
      </c>
      <c r="C238" s="15">
        <f>Raw!C238</f>
        <v>178.8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0.15872600000000001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9.5445000000000002E-2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0.15871527777777777</v>
      </c>
      <c r="C239" s="15">
        <f>Raw!C239</f>
        <v>179.8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1.797E-2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3.9988000000000003E-2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0.15877314814814816</v>
      </c>
      <c r="C240" s="15">
        <f>Raw!C240</f>
        <v>180.7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5.9177E-2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4.4505000000000003E-2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0.15883101851851852</v>
      </c>
      <c r="C241" s="15">
        <f>Raw!C241</f>
        <v>181.8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1.106E-2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9.3220999999999998E-2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0.15888888888888889</v>
      </c>
      <c r="C242" s="15">
        <f>Raw!C242</f>
        <v>182.9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0.145264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3.1016999999999999E-2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0.15894675925925925</v>
      </c>
      <c r="C243" s="15">
        <f>Raw!C243</f>
        <v>183.6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2.1250000000000002E-2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8.0345E-2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0.15900462962962963</v>
      </c>
      <c r="C244" s="15">
        <f>Raw!C244</f>
        <v>184.7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8.4829999999999992E-3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3.0369E-2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0.15905092592592593</v>
      </c>
      <c r="C245" s="15">
        <f>Raw!C245</f>
        <v>185.6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5.2909999999999997E-3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7.6000000000000004E-5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0.15910879629629629</v>
      </c>
      <c r="C246" s="15">
        <f>Raw!C246</f>
        <v>186.9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0.117426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5.7783000000000001E-2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0.15916666666666668</v>
      </c>
      <c r="C247" s="15">
        <f>Raw!C247</f>
        <v>187.2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0.16227900000000001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6.5388000000000002E-2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0.15922453703703704</v>
      </c>
      <c r="C248" s="15">
        <f>Raw!C248</f>
        <v>189.2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8.1157999999999994E-2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2.9870000000000001E-3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0.1592824074074074</v>
      </c>
      <c r="C249" s="15">
        <f>Raw!C249</f>
        <v>189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0.108904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2.0126000000000002E-2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0.15934027777777779</v>
      </c>
      <c r="C250" s="15">
        <f>Raw!C250</f>
        <v>190.3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6.166E-2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2.7081999999999998E-2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0.15938657407407408</v>
      </c>
      <c r="C251" s="15">
        <f>Raw!C251</f>
        <v>191.2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2.6199999999999999E-3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3.1389E-2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0.15944444444444444</v>
      </c>
      <c r="C252" s="15">
        <f>Raw!C252</f>
        <v>192.5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4.8409999999999998E-3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1.1089999999999999E-2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0.15950231481481481</v>
      </c>
      <c r="C253" s="15">
        <f>Raw!C253</f>
        <v>193.2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2.833E-3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7.1006E-2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0.15956018518518519</v>
      </c>
      <c r="C254" s="15">
        <f>Raw!C254</f>
        <v>194.1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5.1838000000000002E-2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1.0234E-2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0.15961805555555555</v>
      </c>
      <c r="C255" s="15">
        <f>Raw!C255</f>
        <v>195.1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1.1705999999999999E-2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1.2589999999999999E-3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0.15967592592592592</v>
      </c>
      <c r="C256" s="15">
        <f>Raw!C256</f>
        <v>196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7.4809999999999998E-3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7.515E-3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0.15972222222222224</v>
      </c>
      <c r="C257" s="15">
        <f>Raw!C257</f>
        <v>196.7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5.3473E-2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1.5897999999999999E-2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0.1597800925925926</v>
      </c>
      <c r="C258" s="15">
        <f>Raw!C258</f>
        <v>198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4.1952999999999997E-2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8.1168000000000004E-2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0.15983796296296296</v>
      </c>
      <c r="C259" s="15">
        <f>Raw!C259</f>
        <v>198.5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9.0624999999999997E-2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5.5509000000000003E-2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0.15989583333333332</v>
      </c>
      <c r="C260" s="15">
        <f>Raw!C260</f>
        <v>199.8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1.0735E-2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1.8395000000000002E-2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0.15995370370370371</v>
      </c>
      <c r="C261" s="15">
        <f>Raw!C261</f>
        <v>200.2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3.8999999999999998E-3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0.15465599999999999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0.16001157407407407</v>
      </c>
      <c r="C262" s="15">
        <f>Raw!C262</f>
        <v>201.6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1.26E-4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3.6679999999999997E-2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0.16005787037037036</v>
      </c>
      <c r="C263" s="15">
        <f>Raw!C263</f>
        <v>202.2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5.3942999999999998E-2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4.95E-4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0.16011574074074075</v>
      </c>
      <c r="C264" s="15">
        <f>Raw!C264</f>
        <v>202.7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1.6968E-2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3.7786E-2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0.16017361111111111</v>
      </c>
      <c r="C265" s="15">
        <f>Raw!C265</f>
        <v>202.2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1.6808E-2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1.4549999999999999E-3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0.16023148148148147</v>
      </c>
      <c r="C266" s="15">
        <f>Raw!C266</f>
        <v>201.1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0.10559200000000001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1.0388E-2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0.16028935185185186</v>
      </c>
      <c r="C267" s="15">
        <f>Raw!C267</f>
        <v>200.3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0.109261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3.1678999999999999E-2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0.16034722222222222</v>
      </c>
      <c r="C268" s="15">
        <f>Raw!C268</f>
        <v>199.4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6.3625000000000001E-2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0.213287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0.16040509259259259</v>
      </c>
      <c r="C269" s="15">
        <f>Raw!C269</f>
        <v>198.5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6.6788E-2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2.8476999999999999E-2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0.16045138888888888</v>
      </c>
      <c r="C270" s="15">
        <f>Raw!C270</f>
        <v>197.8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1.6879000000000002E-2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4.9748000000000001E-2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0.16050925925925927</v>
      </c>
      <c r="C271" s="15">
        <f>Raw!C271</f>
        <v>196.3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0.25144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8.6809999999999995E-3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0.16056712962962963</v>
      </c>
      <c r="C272" s="15">
        <f>Raw!C272</f>
        <v>196.3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9.1640000000000003E-3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2.3355000000000001E-2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0.16062499999999999</v>
      </c>
      <c r="C273" s="15">
        <f>Raw!C273</f>
        <v>194.5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1.0839E-2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1.4504E-2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0.16068287037037035</v>
      </c>
      <c r="C274" s="15">
        <f>Raw!C274</f>
        <v>194.3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0.124056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0.15516199999999999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0.16074074074074074</v>
      </c>
      <c r="C275" s="15">
        <f>Raw!C275</f>
        <v>193.1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0.19362599999999999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9.0139999999999994E-3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0.16078703703703703</v>
      </c>
      <c r="C276" s="15">
        <f>Raw!C276</f>
        <v>192.1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6.1427000000000002E-2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2.3366999999999999E-2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0.16084490740740739</v>
      </c>
      <c r="C277" s="15">
        <f>Raw!C277</f>
        <v>191.6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0.11361599999999999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5.6675000000000003E-2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0.16090277777777778</v>
      </c>
      <c r="C278" s="15">
        <f>Raw!C278</f>
        <v>190.1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1.2777E-2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2.4275000000000001E-2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0.16096064814814814</v>
      </c>
      <c r="C279" s="15">
        <f>Raw!C279</f>
        <v>189.2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2.6039E-2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4.2717999999999999E-2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0.16101851851851853</v>
      </c>
      <c r="C280" s="15">
        <f>Raw!C280</f>
        <v>188.7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8.1224000000000005E-2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2.2363000000000001E-2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0.16107638888888889</v>
      </c>
      <c r="C281" s="15">
        <f>Raw!C281</f>
        <v>187.2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0.13786100000000001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2.3014E-2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0.16112268518518519</v>
      </c>
      <c r="C282" s="15">
        <f>Raw!C282</f>
        <v>186.9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1.7565999999999998E-2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6.6033999999999995E-2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0.16118055555555555</v>
      </c>
      <c r="C283" s="15">
        <f>Raw!C283</f>
        <v>185.4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8.1096000000000001E-2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8.5568000000000005E-2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0.16123842592592594</v>
      </c>
      <c r="C284" s="15">
        <f>Raw!C284</f>
        <v>184.9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0.100872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2.9735999999999999E-2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0.1612962962962963</v>
      </c>
      <c r="C285" s="15">
        <f>Raw!C285</f>
        <v>183.9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0.223026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2.9725000000000001E-2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0.16135416666666666</v>
      </c>
      <c r="C286" s="15">
        <f>Raw!C286</f>
        <v>182.5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0.25827800000000001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1.9358E-2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0.16141203703703702</v>
      </c>
      <c r="C287" s="15">
        <f>Raw!C287</f>
        <v>182.3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4.0251000000000002E-2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2.6849999999999999E-3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0.16145833333333334</v>
      </c>
      <c r="C288" s="15">
        <f>Raw!C288</f>
        <v>180.5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0.11818099999999999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2.2685E-2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0.1615162037037037</v>
      </c>
      <c r="C289" s="15">
        <f>Raw!C289</f>
        <v>179.9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0.107487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2.4464E-2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0.16157407407407406</v>
      </c>
      <c r="C290" s="15">
        <f>Raw!C290</f>
        <v>179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1.8760000000000001E-3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3.1210000000000001E-3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0.16163194444444443</v>
      </c>
      <c r="C291" s="15">
        <f>Raw!C291</f>
        <v>177.4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0.183971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1.8002000000000001E-2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0.16168981481481481</v>
      </c>
      <c r="C292" s="15">
        <f>Raw!C292</f>
        <v>177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4.9539E-2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4.0072000000000003E-2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0.1617476851851852</v>
      </c>
      <c r="C293" s="15">
        <f>Raw!C293</f>
        <v>175.8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1.214E-2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3.2578999999999997E-2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0.16180555555555556</v>
      </c>
      <c r="C294" s="15">
        <f>Raw!C294</f>
        <v>175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2.9897E-2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0.12698300000000001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0.16185185185185186</v>
      </c>
      <c r="C295" s="15">
        <f>Raw!C295</f>
        <v>173.7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0.121389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3.9697000000000003E-2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0.16190972222222222</v>
      </c>
      <c r="C296" s="15">
        <f>Raw!C296</f>
        <v>173.4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9.2071E-2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6.8478999999999998E-2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0.16196759259259261</v>
      </c>
      <c r="C297" s="15">
        <f>Raw!C297</f>
        <v>171.7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6.2779000000000001E-2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5.3439999999999998E-3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0.16202546296296297</v>
      </c>
      <c r="C298" s="15">
        <f>Raw!C298</f>
        <v>171.2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5.3149000000000002E-2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5.5570000000000003E-3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0.16208333333333333</v>
      </c>
      <c r="C299" s="15">
        <f>Raw!C299</f>
        <v>170.1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0.163661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5.8320000000000004E-3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0.16214120370370369</v>
      </c>
      <c r="C300" s="15">
        <f>Raw!C300</f>
        <v>169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4.4428000000000002E-2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3.8836000000000002E-2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0.16218750000000001</v>
      </c>
      <c r="C301" s="15">
        <f>Raw!C301</f>
        <v>168.5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0.17372299999999999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0.14214099999999999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0.16224537037037037</v>
      </c>
      <c r="C302" s="15">
        <f>Raw!C302</f>
        <v>167.2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5.7791000000000002E-2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7.7854999999999994E-2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0.16230324074074073</v>
      </c>
      <c r="C303" s="15">
        <f>Raw!C303</f>
        <v>166.5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2.8792000000000002E-2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3.0870999999999999E-2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0.16236111111111109</v>
      </c>
      <c r="C304" s="15">
        <f>Raw!C304</f>
        <v>165.9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1.6871000000000001E-2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1.8374000000000001E-2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0.16241898148148148</v>
      </c>
      <c r="C305" s="15">
        <f>Raw!C305</f>
        <v>164.8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9.7108E-2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0.10395699999999999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0.16247685185185187</v>
      </c>
      <c r="C306" s="15">
        <f>Raw!C306</f>
        <v>163.5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0.340063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0.18334600000000001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0.16253472222222223</v>
      </c>
      <c r="C307" s="15">
        <f>Raw!C307</f>
        <v>162.80000000000001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9.3633999999999995E-2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4.8847000000000002E-2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0.1625810185185185</v>
      </c>
      <c r="C308" s="15">
        <f>Raw!C308</f>
        <v>162.1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0.11112900000000001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4.8711999999999998E-2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0.16263888888888889</v>
      </c>
      <c r="C309" s="15">
        <f>Raw!C309</f>
        <v>161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2.1687999999999999E-2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0.20360500000000001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0.16269675925925928</v>
      </c>
      <c r="C310" s="15">
        <f>Raw!C310</f>
        <v>159.9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0.32995000000000002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5.2936999999999998E-2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0.16275462962962964</v>
      </c>
      <c r="C311" s="15">
        <f>Raw!C311</f>
        <v>159.19999999999999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0.22230800000000001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5.2914000000000003E-2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0.1628125</v>
      </c>
      <c r="C312" s="15">
        <f>Raw!C312</f>
        <v>158.30000000000001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0.27766600000000002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7.6881000000000005E-2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0.16287037037037036</v>
      </c>
      <c r="C313" s="15">
        <f>Raw!C313</f>
        <v>157.19999999999999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0.34150000000000003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0.32732699999999998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0.16291666666666668</v>
      </c>
      <c r="C314" s="15">
        <f>Raw!C314</f>
        <v>156.6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0.46050999999999997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0.36065700000000001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0.16297453703703704</v>
      </c>
      <c r="C315" s="15">
        <f>Raw!C315</f>
        <v>155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0.37894899999999998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0.45463300000000001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0.1630324074074074</v>
      </c>
      <c r="C316" s="15">
        <f>Raw!C316</f>
        <v>154.6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0.226934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0.149779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0.16309027777777776</v>
      </c>
      <c r="C317" s="15">
        <f>Raw!C317</f>
        <v>153.69999999999999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0.52263999999999999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0.49357800000000002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0.16314814814814815</v>
      </c>
      <c r="C318" s="15">
        <f>Raw!C318</f>
        <v>152.6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0.43229600000000001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0.330787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0.16320601851851851</v>
      </c>
      <c r="C319" s="15">
        <f>Raw!C319</f>
        <v>151.9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0.53064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0.33060200000000001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0.1632638888888889</v>
      </c>
      <c r="C320" s="15">
        <f>Raw!C320</f>
        <v>151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0.60336400000000001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0.36957600000000002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0.16331018518518517</v>
      </c>
      <c r="C321" s="15">
        <f>Raw!C321</f>
        <v>150.1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0.52973899999999996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0.32421499999999998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0.16336805555555556</v>
      </c>
      <c r="C322" s="15">
        <f>Raw!C322</f>
        <v>149.19999999999999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0.45078800000000002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0.47360200000000002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0.16342592592592595</v>
      </c>
      <c r="C323" s="15">
        <f>Raw!C323</f>
        <v>148.1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0.45773799999999998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0.56013199999999996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0.16348379629629631</v>
      </c>
      <c r="C324" s="15">
        <f>Raw!C324</f>
        <v>147.69999999999999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0.69455999999999996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0.63905699999999999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0.16354166666666667</v>
      </c>
      <c r="C325" s="15">
        <f>Raw!C325</f>
        <v>146.19999999999999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0.82725300000000002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0.70383499999999999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0.16359953703703703</v>
      </c>
      <c r="C326" s="15">
        <f>Raw!C326</f>
        <v>145.19999999999999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0.69864800000000005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0.59586600000000001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0.16365740740740739</v>
      </c>
      <c r="C327" s="15">
        <f>Raw!C327</f>
        <v>144.80000000000001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0.66366999999999998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0.71094100000000005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0.16370370370370371</v>
      </c>
      <c r="C328" s="15">
        <f>Raw!C328</f>
        <v>143.1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0.77807099999999996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0.74574700000000005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0.16376157407407407</v>
      </c>
      <c r="C329" s="15">
        <f>Raw!C329</f>
        <v>143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0.74305500000000002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0.61794400000000005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0.16381944444444443</v>
      </c>
      <c r="C330" s="15">
        <f>Raw!C330</f>
        <v>141.1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0.8196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0.74848400000000004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0.16387731481481482</v>
      </c>
      <c r="C331" s="15">
        <f>Raw!C331</f>
        <v>140.80000000000001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0.72220700000000004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0.74797999999999998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0.16393518518518518</v>
      </c>
      <c r="C332" s="15">
        <f>Raw!C332</f>
        <v>139.69999999999999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0.67136399999999996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0.74925200000000003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0.16399305555555554</v>
      </c>
      <c r="C333" s="15">
        <f>Raw!C333</f>
        <v>138.80000000000001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0.39311299999999999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0.52353300000000003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0.16405092592592593</v>
      </c>
      <c r="C334" s="15">
        <f>Raw!C334</f>
        <v>138.1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0.51091900000000001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0.36261700000000002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0.16410879629629629</v>
      </c>
      <c r="C335" s="15">
        <f>Raw!C335</f>
        <v>137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0.181642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0.309915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0.16416666666666666</v>
      </c>
      <c r="C336" s="15">
        <f>Raw!C336</f>
        <v>136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0.23400399999999999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0.197239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0.16422453703703704</v>
      </c>
      <c r="C337" s="15">
        <f>Raw!C337</f>
        <v>135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0.223242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0.15051600000000001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0.16427083333333334</v>
      </c>
      <c r="C338" s="15">
        <f>Raw!C338</f>
        <v>134.4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0.51069100000000001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0.216557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0.1643287037037037</v>
      </c>
      <c r="C339" s="15">
        <f>Raw!C339</f>
        <v>132.80000000000001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0.23463899999999999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0.22167000000000001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0.16438657407407406</v>
      </c>
      <c r="C340" s="15">
        <f>Raw!C340</f>
        <v>133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0.56472199999999995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0.226107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0.16444444444444445</v>
      </c>
      <c r="C341" s="15">
        <f>Raw!C341</f>
        <v>131.30000000000001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0.55992600000000003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0.550817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0.16450231481481481</v>
      </c>
      <c r="C342" s="15">
        <f>Raw!C342</f>
        <v>130.19999999999999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0.58342899999999998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0.486597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0.1645601851851852</v>
      </c>
      <c r="C343" s="15">
        <f>Raw!C343</f>
        <v>129.30000000000001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0.63811700000000005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0.49323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0.16461805555555556</v>
      </c>
      <c r="C344" s="15">
        <f>Raw!C344</f>
        <v>128.6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0.62650300000000003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0.44180599999999998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0.16467592592592592</v>
      </c>
      <c r="C345" s="15">
        <f>Raw!C345</f>
        <v>127.3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0.53956899999999997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0.49568499999999999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0.16473379629629628</v>
      </c>
      <c r="C346" s="15">
        <f>Raw!C346</f>
        <v>126.6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0.49137599999999998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0.37874000000000002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0.1647800925925926</v>
      </c>
      <c r="C347" s="15">
        <f>Raw!C347</f>
        <v>125.7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0.51291100000000001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0.30821500000000002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0.16483796296296296</v>
      </c>
      <c r="C348" s="15">
        <f>Raw!C348</f>
        <v>124.8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0.350053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0.38689699999999999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0.16489583333333332</v>
      </c>
      <c r="C349" s="15">
        <f>Raw!C349</f>
        <v>124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0.38315300000000002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0.32328200000000001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0.16495370370370369</v>
      </c>
      <c r="C350" s="15">
        <f>Raw!C350</f>
        <v>122.8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0.42934699999999998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0.28369899999999998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0.16501157407407407</v>
      </c>
      <c r="C351" s="15">
        <f>Raw!C351</f>
        <v>122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0.40932000000000002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0.30298700000000001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0.16506944444444446</v>
      </c>
      <c r="C352" s="15">
        <f>Raw!C352</f>
        <v>120.9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0.61746199999999996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0.34726000000000001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0.16512731481481482</v>
      </c>
      <c r="C353" s="15">
        <f>Raw!C353</f>
        <v>120.4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0.54386900000000005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0.24690200000000001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0.16517361111111112</v>
      </c>
      <c r="C354" s="15">
        <f>Raw!C354</f>
        <v>119.3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0.540632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0.26767200000000002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0.16523148148148148</v>
      </c>
      <c r="C355" s="15">
        <f>Raw!C355</f>
        <v>118.4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0.62664299999999995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0.59359700000000004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0.16528935185185187</v>
      </c>
      <c r="C356" s="15">
        <f>Raw!C356</f>
        <v>117.7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0.55342999999999998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0.70008599999999999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0.16534722222222223</v>
      </c>
      <c r="C357" s="15">
        <f>Raw!C357</f>
        <v>116.6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0.59127700000000005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0.70248200000000005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0.16540509259259259</v>
      </c>
      <c r="C358" s="15">
        <f>Raw!C358</f>
        <v>115.8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0.62587499999999996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0.599993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0.16546296296296295</v>
      </c>
      <c r="C359" s="15">
        <f>Raw!C359</f>
        <v>114.9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0.71382100000000004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0.698322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0.16552083333333334</v>
      </c>
      <c r="C360" s="15">
        <f>Raw!C360</f>
        <v>113.6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0.74803500000000001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0.70662800000000003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0.1655787037037037</v>
      </c>
      <c r="C361" s="15">
        <f>Raw!C361</f>
        <v>112.9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0.82778399999999996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0.64616600000000002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0.16562499999999999</v>
      </c>
      <c r="C362" s="15">
        <f>Raw!C362</f>
        <v>112.2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0.175127</v>
      </c>
      <c r="F362" s="9">
        <f>IF(Raw!$G362&gt;$C$8,IF(Raw!$Q362&gt;$C$8,IF(Raw!$N362&gt;$C$9,IF(Raw!$N362&lt;$A$9,IF(Raw!$X362&gt;$C$9,IF(Raw!$X362&lt;$A$9,Raw!I362,-999),-999),-999),-999),-999),-999)</f>
        <v>0.23055200000000001</v>
      </c>
      <c r="G362" s="9">
        <f>Raw!G362</f>
        <v>0.86010900000000001</v>
      </c>
      <c r="H362" s="9">
        <f>IF(Raw!$G362&gt;$C$8,IF(Raw!$Q362&gt;$C$8,IF(Raw!$N362&gt;$C$9,IF(Raw!$N362&lt;$A$9,IF(Raw!$X362&gt;$C$9,IF(Raw!$X362&lt;$A$9,Raw!L362,-999),-999),-999),-999),-999),-999)</f>
        <v>462.3</v>
      </c>
      <c r="I362" s="9">
        <f>IF(Raw!$G362&gt;$C$8,IF(Raw!$Q362&gt;$C$8,IF(Raw!$N362&gt;$C$9,IF(Raw!$N362&lt;$A$9,IF(Raw!$X362&gt;$C$9,IF(Raw!$X362&lt;$A$9,Raw!M362,-999),-999),-999),-999),-999),-999)</f>
        <v>9.9999999999999995E-7</v>
      </c>
      <c r="J362" s="9">
        <f>IF(Raw!$G362&gt;$C$8,IF(Raw!$Q362&gt;$C$8,IF(Raw!$N362&gt;$C$9,IF(Raw!$N362&lt;$A$9,IF(Raw!$X362&gt;$C$9,IF(Raw!$X362&lt;$A$9,Raw!N362,-999),-999),-999),-999),-999),-999)</f>
        <v>663</v>
      </c>
      <c r="K362" s="9">
        <f>IF(Raw!$G362&gt;$C$8,IF(Raw!$Q362&gt;$C$8,IF(Raw!$N362&gt;$C$9,IF(Raw!$N362&lt;$A$9,IF(Raw!$X362&gt;$C$9,IF(Raw!$X362&lt;$A$9,Raw!R362,-999),-999),-999),-999),-999),-999)</f>
        <v>0.13795199999999999</v>
      </c>
      <c r="L362" s="9">
        <f>IF(Raw!$G362&gt;$C$8,IF(Raw!$Q362&gt;$C$8,IF(Raw!$N362&gt;$C$9,IF(Raw!$N362&lt;$A$9,IF(Raw!$X362&gt;$C$9,IF(Raw!$X362&lt;$A$9,Raw!S362,-999),-999),-999),-999),-999),-999)</f>
        <v>0.206008</v>
      </c>
      <c r="M362" s="9">
        <f>Raw!Q362</f>
        <v>0.82763299999999995</v>
      </c>
      <c r="N362" s="9">
        <f>IF(Raw!$G362&gt;$C$8,IF(Raw!$Q362&gt;$C$8,IF(Raw!$N362&gt;$C$9,IF(Raw!$N362&lt;$A$9,IF(Raw!$X362&gt;$C$9,IF(Raw!$X362&lt;$A$9,Raw!V362,-999),-999),-999),-999),-999),-999)</f>
        <v>485.9</v>
      </c>
      <c r="O362" s="9">
        <f>IF(Raw!$G362&gt;$C$8,IF(Raw!$Q362&gt;$C$8,IF(Raw!$N362&gt;$C$9,IF(Raw!$N362&lt;$A$9,IF(Raw!$X362&gt;$C$9,IF(Raw!$X362&lt;$A$9,Raw!W362,-999),-999),-999),-999),-999),-999)</f>
        <v>1.9999999999999999E-6</v>
      </c>
      <c r="P362" s="9">
        <f>IF(Raw!$G362&gt;$C$8,IF(Raw!$Q362&gt;$C$8,IF(Raw!$N362&gt;$C$9,IF(Raw!$N362&lt;$A$9,IF(Raw!$X362&gt;$C$9,IF(Raw!$X362&lt;$A$9,Raw!X362,-999),-999),-999),-999),-999),-999)</f>
        <v>549</v>
      </c>
      <c r="R362" s="9">
        <f t="shared" si="95"/>
        <v>5.5425000000000002E-2</v>
      </c>
      <c r="S362" s="9">
        <f t="shared" si="96"/>
        <v>0.24040129775495334</v>
      </c>
      <c r="T362" s="9">
        <f t="shared" si="97"/>
        <v>6.8056000000000005E-2</v>
      </c>
      <c r="U362" s="9">
        <f t="shared" si="98"/>
        <v>0.33035610267562426</v>
      </c>
      <c r="V362" s="15">
        <f t="shared" si="99"/>
        <v>5.4798128000000002E-2</v>
      </c>
      <c r="X362" s="11">
        <f t="shared" si="100"/>
        <v>0</v>
      </c>
      <c r="Y362" s="11">
        <f t="shared" si="101"/>
        <v>4.623E-18</v>
      </c>
      <c r="Z362" s="11">
        <f t="shared" si="102"/>
        <v>6.6299999999999996E-4</v>
      </c>
      <c r="AA362" s="16">
        <f t="shared" si="103"/>
        <v>0</v>
      </c>
      <c r="AB362" s="9">
        <f t="shared" si="104"/>
        <v>0.13795199999999999</v>
      </c>
      <c r="AC362" s="9">
        <f t="shared" si="105"/>
        <v>1</v>
      </c>
      <c r="AD362" s="15">
        <f t="shared" si="106"/>
        <v>0</v>
      </c>
      <c r="AE362" s="3">
        <f t="shared" si="107"/>
        <v>556.60919999999987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0.16568287037037036</v>
      </c>
      <c r="C363" s="15">
        <f>Raw!C363</f>
        <v>110.9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0.85184099999999996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0.76794300000000004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0.16574074074074074</v>
      </c>
      <c r="C364" s="15">
        <f>Raw!C364</f>
        <v>110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0.19011400000000001</v>
      </c>
      <c r="F364" s="9">
        <f>IF(Raw!$G364&gt;$C$8,IF(Raw!$Q364&gt;$C$8,IF(Raw!$N364&gt;$C$9,IF(Raw!$N364&lt;$A$9,IF(Raw!$X364&gt;$C$9,IF(Raw!$X364&lt;$A$9,Raw!I364,-999),-999),-999),-999),-999),-999)</f>
        <v>0.25139099999999998</v>
      </c>
      <c r="G364" s="9">
        <f>Raw!G364</f>
        <v>0.83110700000000004</v>
      </c>
      <c r="H364" s="9">
        <f>IF(Raw!$G364&gt;$C$8,IF(Raw!$Q364&gt;$C$8,IF(Raw!$N364&gt;$C$9,IF(Raw!$N364&lt;$A$9,IF(Raw!$X364&gt;$C$9,IF(Raw!$X364&lt;$A$9,Raw!L364,-999),-999),-999),-999),-999),-999)</f>
        <v>541</v>
      </c>
      <c r="I364" s="9">
        <f>IF(Raw!$G364&gt;$C$8,IF(Raw!$Q364&gt;$C$8,IF(Raw!$N364&gt;$C$9,IF(Raw!$N364&lt;$A$9,IF(Raw!$X364&gt;$C$9,IF(Raw!$X364&lt;$A$9,Raw!M364,-999),-999),-999),-999),-999),-999)</f>
        <v>9.9999999999999995E-7</v>
      </c>
      <c r="J364" s="9">
        <f>IF(Raw!$G364&gt;$C$8,IF(Raw!$Q364&gt;$C$8,IF(Raw!$N364&gt;$C$9,IF(Raw!$N364&lt;$A$9,IF(Raw!$X364&gt;$C$9,IF(Raw!$X364&lt;$A$9,Raw!N364,-999),-999),-999),-999),-999),-999)</f>
        <v>615</v>
      </c>
      <c r="K364" s="9">
        <f>IF(Raw!$G364&gt;$C$8,IF(Raw!$Q364&gt;$C$8,IF(Raw!$N364&gt;$C$9,IF(Raw!$N364&lt;$A$9,IF(Raw!$X364&gt;$C$9,IF(Raw!$X364&lt;$A$9,Raw!R364,-999),-999),-999),-999),-999),-999)</f>
        <v>0.15995599999999999</v>
      </c>
      <c r="L364" s="9">
        <f>IF(Raw!$G364&gt;$C$8,IF(Raw!$Q364&gt;$C$8,IF(Raw!$N364&gt;$C$9,IF(Raw!$N364&lt;$A$9,IF(Raw!$X364&gt;$C$9,IF(Raw!$X364&lt;$A$9,Raw!S364,-999),-999),-999),-999),-999),-999)</f>
        <v>0.22844500000000001</v>
      </c>
      <c r="M364" s="9">
        <f>Raw!Q364</f>
        <v>0.82506100000000004</v>
      </c>
      <c r="N364" s="9">
        <f>IF(Raw!$G364&gt;$C$8,IF(Raw!$Q364&gt;$C$8,IF(Raw!$N364&gt;$C$9,IF(Raw!$N364&lt;$A$9,IF(Raw!$X364&gt;$C$9,IF(Raw!$X364&lt;$A$9,Raw!V364,-999),-999),-999),-999),-999),-999)</f>
        <v>548.6</v>
      </c>
      <c r="O364" s="9">
        <f>IF(Raw!$G364&gt;$C$8,IF(Raw!$Q364&gt;$C$8,IF(Raw!$N364&gt;$C$9,IF(Raw!$N364&lt;$A$9,IF(Raw!$X364&gt;$C$9,IF(Raw!$X364&lt;$A$9,Raw!W364,-999),-999),-999),-999),-999),-999)</f>
        <v>0.105715</v>
      </c>
      <c r="P364" s="9">
        <f>IF(Raw!$G364&gt;$C$8,IF(Raw!$Q364&gt;$C$8,IF(Raw!$N364&gt;$C$9,IF(Raw!$N364&lt;$A$9,IF(Raw!$X364&gt;$C$9,IF(Raw!$X364&lt;$A$9,Raw!X364,-999),-999),-999),-999),-999),-999)</f>
        <v>774</v>
      </c>
      <c r="R364" s="9">
        <f t="shared" si="95"/>
        <v>6.127699999999997E-2</v>
      </c>
      <c r="S364" s="9">
        <f t="shared" si="96"/>
        <v>0.24375176517854646</v>
      </c>
      <c r="T364" s="9">
        <f t="shared" si="97"/>
        <v>6.8489000000000022E-2</v>
      </c>
      <c r="U364" s="9">
        <f t="shared" si="98"/>
        <v>0.29980520475387956</v>
      </c>
      <c r="V364" s="15">
        <f t="shared" si="99"/>
        <v>6.0766370000000007E-2</v>
      </c>
      <c r="X364" s="11">
        <f t="shared" si="100"/>
        <v>0</v>
      </c>
      <c r="Y364" s="11">
        <f t="shared" si="101"/>
        <v>5.4099999999999997E-18</v>
      </c>
      <c r="Z364" s="11">
        <f t="shared" si="102"/>
        <v>6.1499999999999999E-4</v>
      </c>
      <c r="AA364" s="16">
        <f t="shared" si="103"/>
        <v>0</v>
      </c>
      <c r="AB364" s="9">
        <f t="shared" si="104"/>
        <v>0.15995599999999999</v>
      </c>
      <c r="AC364" s="9">
        <f t="shared" si="105"/>
        <v>1</v>
      </c>
      <c r="AD364" s="15">
        <f t="shared" si="106"/>
        <v>0</v>
      </c>
      <c r="AE364" s="3">
        <f t="shared" si="107"/>
        <v>651.36399999999981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0.1657986111111111</v>
      </c>
      <c r="C365" s="15">
        <f>Raw!C365</f>
        <v>109.5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0.19405800000000001</v>
      </c>
      <c r="F365" s="9">
        <f>IF(Raw!$G365&gt;$C$8,IF(Raw!$Q365&gt;$C$8,IF(Raw!$N365&gt;$C$9,IF(Raw!$N365&lt;$A$9,IF(Raw!$X365&gt;$C$9,IF(Raw!$X365&lt;$A$9,Raw!I365,-999),-999),-999),-999),-999),-999)</f>
        <v>0.27660000000000001</v>
      </c>
      <c r="G365" s="9">
        <f>Raw!G365</f>
        <v>0.91237599999999996</v>
      </c>
      <c r="H365" s="9">
        <f>IF(Raw!$G365&gt;$C$8,IF(Raw!$Q365&gt;$C$8,IF(Raw!$N365&gt;$C$9,IF(Raw!$N365&lt;$A$9,IF(Raw!$X365&gt;$C$9,IF(Raw!$X365&lt;$A$9,Raw!L365,-999),-999),-999),-999),-999),-999)</f>
        <v>472.8</v>
      </c>
      <c r="I365" s="9">
        <f>IF(Raw!$G365&gt;$C$8,IF(Raw!$Q365&gt;$C$8,IF(Raw!$N365&gt;$C$9,IF(Raw!$N365&lt;$A$9,IF(Raw!$X365&gt;$C$9,IF(Raw!$X365&lt;$A$9,Raw!M365,-999),-999),-999),-999),-999),-999)</f>
        <v>3.9999999999999998E-6</v>
      </c>
      <c r="J365" s="9">
        <f>IF(Raw!$G365&gt;$C$8,IF(Raw!$Q365&gt;$C$8,IF(Raw!$N365&gt;$C$9,IF(Raw!$N365&lt;$A$9,IF(Raw!$X365&gt;$C$9,IF(Raw!$X365&lt;$A$9,Raw!N365,-999),-999),-999),-999),-999),-999)</f>
        <v>465</v>
      </c>
      <c r="K365" s="9">
        <f>IF(Raw!$G365&gt;$C$8,IF(Raw!$Q365&gt;$C$8,IF(Raw!$N365&gt;$C$9,IF(Raw!$N365&lt;$A$9,IF(Raw!$X365&gt;$C$9,IF(Raw!$X365&lt;$A$9,Raw!R365,-999),-999),-999),-999),-999),-999)</f>
        <v>0.15834699999999999</v>
      </c>
      <c r="L365" s="9">
        <f>IF(Raw!$G365&gt;$C$8,IF(Raw!$Q365&gt;$C$8,IF(Raw!$N365&gt;$C$9,IF(Raw!$N365&lt;$A$9,IF(Raw!$X365&gt;$C$9,IF(Raw!$X365&lt;$A$9,Raw!S365,-999),-999),-999),-999),-999),-999)</f>
        <v>0.236876</v>
      </c>
      <c r="M365" s="9">
        <f>Raw!Q365</f>
        <v>0.85565100000000005</v>
      </c>
      <c r="N365" s="9">
        <f>IF(Raw!$G365&gt;$C$8,IF(Raw!$Q365&gt;$C$8,IF(Raw!$N365&gt;$C$9,IF(Raw!$N365&lt;$A$9,IF(Raw!$X365&gt;$C$9,IF(Raw!$X365&lt;$A$9,Raw!V365,-999),-999),-999),-999),-999),-999)</f>
        <v>548.1</v>
      </c>
      <c r="O365" s="9">
        <f>IF(Raw!$G365&gt;$C$8,IF(Raw!$Q365&gt;$C$8,IF(Raw!$N365&gt;$C$9,IF(Raw!$N365&lt;$A$9,IF(Raw!$X365&gt;$C$9,IF(Raw!$X365&lt;$A$9,Raw!W365,-999),-999),-999),-999),-999),-999)</f>
        <v>5.0000000000000004E-6</v>
      </c>
      <c r="P365" s="9">
        <f>IF(Raw!$G365&gt;$C$8,IF(Raw!$Q365&gt;$C$8,IF(Raw!$N365&gt;$C$9,IF(Raw!$N365&lt;$A$9,IF(Raw!$X365&gt;$C$9,IF(Raw!$X365&lt;$A$9,Raw!X365,-999),-999),-999),-999),-999),-999)</f>
        <v>578</v>
      </c>
      <c r="R365" s="9">
        <f t="shared" si="95"/>
        <v>8.2542000000000004E-2</v>
      </c>
      <c r="S365" s="9">
        <f t="shared" si="96"/>
        <v>0.29841648590021691</v>
      </c>
      <c r="T365" s="9">
        <f t="shared" si="97"/>
        <v>7.8529000000000015E-2</v>
      </c>
      <c r="U365" s="9">
        <f t="shared" si="98"/>
        <v>0.3315194447727926</v>
      </c>
      <c r="V365" s="15">
        <f t="shared" si="99"/>
        <v>6.3009016000000001E-2</v>
      </c>
      <c r="X365" s="11">
        <f t="shared" si="100"/>
        <v>0</v>
      </c>
      <c r="Y365" s="11">
        <f t="shared" si="101"/>
        <v>4.7279999999999998E-18</v>
      </c>
      <c r="Z365" s="11">
        <f t="shared" si="102"/>
        <v>4.6499999999999997E-4</v>
      </c>
      <c r="AA365" s="16">
        <f t="shared" si="103"/>
        <v>0</v>
      </c>
      <c r="AB365" s="9">
        <f t="shared" si="104"/>
        <v>0.15834699999999999</v>
      </c>
      <c r="AC365" s="9">
        <f t="shared" si="105"/>
        <v>1</v>
      </c>
      <c r="AD365" s="15">
        <f t="shared" si="106"/>
        <v>0</v>
      </c>
      <c r="AE365" s="3">
        <f t="shared" si="107"/>
        <v>569.25119999999981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0.16585648148148149</v>
      </c>
      <c r="C366" s="15">
        <f>Raw!C366</f>
        <v>108.2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0.18668599999999999</v>
      </c>
      <c r="F366" s="9">
        <f>IF(Raw!$G366&gt;$C$8,IF(Raw!$Q366&gt;$C$8,IF(Raw!$N366&gt;$C$9,IF(Raw!$N366&lt;$A$9,IF(Raw!$X366&gt;$C$9,IF(Raw!$X366&lt;$A$9,Raw!I366,-999),-999),-999),-999),-999),-999)</f>
        <v>0.26493499999999998</v>
      </c>
      <c r="G366" s="9">
        <f>Raw!G366</f>
        <v>0.83133400000000002</v>
      </c>
      <c r="H366" s="9">
        <f>IF(Raw!$G366&gt;$C$8,IF(Raw!$Q366&gt;$C$8,IF(Raw!$N366&gt;$C$9,IF(Raw!$N366&lt;$A$9,IF(Raw!$X366&gt;$C$9,IF(Raw!$X366&lt;$A$9,Raw!L366,-999),-999),-999),-999),-999),-999)</f>
        <v>631.6</v>
      </c>
      <c r="I366" s="9">
        <f>IF(Raw!$G366&gt;$C$8,IF(Raw!$Q366&gt;$C$8,IF(Raw!$N366&gt;$C$9,IF(Raw!$N366&lt;$A$9,IF(Raw!$X366&gt;$C$9,IF(Raw!$X366&lt;$A$9,Raw!M366,-999),-999),-999),-999),-999),-999)</f>
        <v>3.0000000000000001E-6</v>
      </c>
      <c r="J366" s="9">
        <f>IF(Raw!$G366&gt;$C$8,IF(Raw!$Q366&gt;$C$8,IF(Raw!$N366&gt;$C$9,IF(Raw!$N366&lt;$A$9,IF(Raw!$X366&gt;$C$9,IF(Raw!$X366&lt;$A$9,Raw!N366,-999),-999),-999),-999),-999),-999)</f>
        <v>656</v>
      </c>
      <c r="K366" s="9">
        <f>IF(Raw!$G366&gt;$C$8,IF(Raw!$Q366&gt;$C$8,IF(Raw!$N366&gt;$C$9,IF(Raw!$N366&lt;$A$9,IF(Raw!$X366&gt;$C$9,IF(Raw!$X366&lt;$A$9,Raw!R366,-999),-999),-999),-999),-999),-999)</f>
        <v>0.16880200000000001</v>
      </c>
      <c r="L366" s="9">
        <f>IF(Raw!$G366&gt;$C$8,IF(Raw!$Q366&gt;$C$8,IF(Raw!$N366&gt;$C$9,IF(Raw!$N366&lt;$A$9,IF(Raw!$X366&gt;$C$9,IF(Raw!$X366&lt;$A$9,Raw!S366,-999),-999),-999),-999),-999),-999)</f>
        <v>0.24358099999999999</v>
      </c>
      <c r="M366" s="9">
        <f>Raw!Q366</f>
        <v>0.83106100000000005</v>
      </c>
      <c r="N366" s="9">
        <f>IF(Raw!$G366&gt;$C$8,IF(Raw!$Q366&gt;$C$8,IF(Raw!$N366&gt;$C$9,IF(Raw!$N366&lt;$A$9,IF(Raw!$X366&gt;$C$9,IF(Raw!$X366&lt;$A$9,Raw!V366,-999),-999),-999),-999),-999),-999)</f>
        <v>394.1</v>
      </c>
      <c r="O366" s="9">
        <f>IF(Raw!$G366&gt;$C$8,IF(Raw!$Q366&gt;$C$8,IF(Raw!$N366&gt;$C$9,IF(Raw!$N366&lt;$A$9,IF(Raw!$X366&gt;$C$9,IF(Raw!$X366&lt;$A$9,Raw!W366,-999),-999),-999),-999),-999),-999)</f>
        <v>9.3999999999999994E-5</v>
      </c>
      <c r="P366" s="9">
        <f>IF(Raw!$G366&gt;$C$8,IF(Raw!$Q366&gt;$C$8,IF(Raw!$N366&gt;$C$9,IF(Raw!$N366&lt;$A$9,IF(Raw!$X366&gt;$C$9,IF(Raw!$X366&lt;$A$9,Raw!X366,-999),-999),-999),-999),-999),-999)</f>
        <v>623</v>
      </c>
      <c r="R366" s="9">
        <f t="shared" si="95"/>
        <v>7.8248999999999985E-2</v>
      </c>
      <c r="S366" s="9">
        <f t="shared" si="96"/>
        <v>0.29535169003717893</v>
      </c>
      <c r="T366" s="9">
        <f t="shared" si="97"/>
        <v>7.4778999999999984E-2</v>
      </c>
      <c r="U366" s="9">
        <f t="shared" si="98"/>
        <v>0.30699849331433893</v>
      </c>
      <c r="V366" s="15">
        <f t="shared" si="99"/>
        <v>6.4792546000000006E-2</v>
      </c>
      <c r="X366" s="11">
        <f t="shared" si="100"/>
        <v>0</v>
      </c>
      <c r="Y366" s="11">
        <f t="shared" si="101"/>
        <v>6.3160000000000001E-18</v>
      </c>
      <c r="Z366" s="11">
        <f t="shared" si="102"/>
        <v>6.5600000000000001E-4</v>
      </c>
      <c r="AA366" s="16">
        <f t="shared" si="103"/>
        <v>0</v>
      </c>
      <c r="AB366" s="9">
        <f t="shared" si="104"/>
        <v>0.16880200000000001</v>
      </c>
      <c r="AC366" s="9">
        <f t="shared" si="105"/>
        <v>1</v>
      </c>
      <c r="AD366" s="15">
        <f t="shared" si="106"/>
        <v>0</v>
      </c>
      <c r="AE366" s="3">
        <f t="shared" si="107"/>
        <v>760.44639999999981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0.16591435185185185</v>
      </c>
      <c r="C367" s="15">
        <f>Raw!C367</f>
        <v>107.5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0.18053</v>
      </c>
      <c r="F367" s="9">
        <f>IF(Raw!$G367&gt;$C$8,IF(Raw!$Q367&gt;$C$8,IF(Raw!$N367&gt;$C$9,IF(Raw!$N367&lt;$A$9,IF(Raw!$X367&gt;$C$9,IF(Raw!$X367&lt;$A$9,Raw!I367,-999),-999),-999),-999),-999),-999)</f>
        <v>0.25681700000000002</v>
      </c>
      <c r="G367" s="9">
        <f>Raw!G367</f>
        <v>0.85850899999999997</v>
      </c>
      <c r="H367" s="9">
        <f>IF(Raw!$G367&gt;$C$8,IF(Raw!$Q367&gt;$C$8,IF(Raw!$N367&gt;$C$9,IF(Raw!$N367&lt;$A$9,IF(Raw!$X367&gt;$C$9,IF(Raw!$X367&lt;$A$9,Raw!L367,-999),-999),-999),-999),-999),-999)</f>
        <v>503</v>
      </c>
      <c r="I367" s="9">
        <f>IF(Raw!$G367&gt;$C$8,IF(Raw!$Q367&gt;$C$8,IF(Raw!$N367&gt;$C$9,IF(Raw!$N367&lt;$A$9,IF(Raw!$X367&gt;$C$9,IF(Raw!$X367&lt;$A$9,Raw!M367,-999),-999),-999),-999),-999),-999)</f>
        <v>3.0000000000000001E-6</v>
      </c>
      <c r="J367" s="9">
        <f>IF(Raw!$G367&gt;$C$8,IF(Raw!$Q367&gt;$C$8,IF(Raw!$N367&gt;$C$9,IF(Raw!$N367&lt;$A$9,IF(Raw!$X367&gt;$C$9,IF(Raw!$X367&lt;$A$9,Raw!N367,-999),-999),-999),-999),-999),-999)</f>
        <v>409</v>
      </c>
      <c r="K367" s="9">
        <f>IF(Raw!$G367&gt;$C$8,IF(Raw!$Q367&gt;$C$8,IF(Raw!$N367&gt;$C$9,IF(Raw!$N367&lt;$A$9,IF(Raw!$X367&gt;$C$9,IF(Raw!$X367&lt;$A$9,Raw!R367,-999),-999),-999),-999),-999),-999)</f>
        <v>0.15748100000000001</v>
      </c>
      <c r="L367" s="9">
        <f>IF(Raw!$G367&gt;$C$8,IF(Raw!$Q367&gt;$C$8,IF(Raw!$N367&gt;$C$9,IF(Raw!$N367&lt;$A$9,IF(Raw!$X367&gt;$C$9,IF(Raw!$X367&lt;$A$9,Raw!S367,-999),-999),-999),-999),-999),-999)</f>
        <v>0.22775999999999999</v>
      </c>
      <c r="M367" s="9">
        <f>Raw!Q367</f>
        <v>0.82594100000000004</v>
      </c>
      <c r="N367" s="9">
        <f>IF(Raw!$G367&gt;$C$8,IF(Raw!$Q367&gt;$C$8,IF(Raw!$N367&gt;$C$9,IF(Raw!$N367&lt;$A$9,IF(Raw!$X367&gt;$C$9,IF(Raw!$X367&lt;$A$9,Raw!V367,-999),-999),-999),-999),-999),-999)</f>
        <v>540.6</v>
      </c>
      <c r="O367" s="9">
        <f>IF(Raw!$G367&gt;$C$8,IF(Raw!$Q367&gt;$C$8,IF(Raw!$N367&gt;$C$9,IF(Raw!$N367&lt;$A$9,IF(Raw!$X367&gt;$C$9,IF(Raw!$X367&lt;$A$9,Raw!W367,-999),-999),-999),-999),-999),-999)</f>
        <v>0.102926</v>
      </c>
      <c r="P367" s="9">
        <f>IF(Raw!$G367&gt;$C$8,IF(Raw!$Q367&gt;$C$8,IF(Raw!$N367&gt;$C$9,IF(Raw!$N367&lt;$A$9,IF(Raw!$X367&gt;$C$9,IF(Raw!$X367&lt;$A$9,Raw!X367,-999),-999),-999),-999),-999),-999)</f>
        <v>576</v>
      </c>
      <c r="R367" s="9">
        <f t="shared" si="95"/>
        <v>7.6287000000000021E-2</v>
      </c>
      <c r="S367" s="9">
        <f t="shared" si="96"/>
        <v>0.29704809261069171</v>
      </c>
      <c r="T367" s="9">
        <f t="shared" si="97"/>
        <v>7.027899999999998E-2</v>
      </c>
      <c r="U367" s="9">
        <f t="shared" si="98"/>
        <v>0.30856603442219871</v>
      </c>
      <c r="V367" s="15">
        <f t="shared" si="99"/>
        <v>6.0584159999999998E-2</v>
      </c>
      <c r="X367" s="11">
        <f t="shared" si="100"/>
        <v>0</v>
      </c>
      <c r="Y367" s="11">
        <f t="shared" si="101"/>
        <v>5.0299999999999994E-18</v>
      </c>
      <c r="Z367" s="11">
        <f t="shared" si="102"/>
        <v>4.0899999999999997E-4</v>
      </c>
      <c r="AA367" s="16">
        <f t="shared" si="103"/>
        <v>0</v>
      </c>
      <c r="AB367" s="9">
        <f t="shared" si="104"/>
        <v>0.15748100000000001</v>
      </c>
      <c r="AC367" s="9">
        <f t="shared" si="105"/>
        <v>1</v>
      </c>
      <c r="AD367" s="15">
        <f t="shared" si="106"/>
        <v>0</v>
      </c>
      <c r="AE367" s="3">
        <f t="shared" si="107"/>
        <v>605.61199999999974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0.16597222222222222</v>
      </c>
      <c r="C368" s="15">
        <f>Raw!C368</f>
        <v>106.7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0.17799200000000001</v>
      </c>
      <c r="F368" s="9">
        <f>IF(Raw!$G368&gt;$C$8,IF(Raw!$Q368&gt;$C$8,IF(Raw!$N368&gt;$C$9,IF(Raw!$N368&lt;$A$9,IF(Raw!$X368&gt;$C$9,IF(Raw!$X368&lt;$A$9,Raw!I368,-999),-999),-999),-999),-999),-999)</f>
        <v>0.255465</v>
      </c>
      <c r="G368" s="9">
        <f>Raw!G368</f>
        <v>0.90063300000000002</v>
      </c>
      <c r="H368" s="9">
        <f>IF(Raw!$G368&gt;$C$8,IF(Raw!$Q368&gt;$C$8,IF(Raw!$N368&gt;$C$9,IF(Raw!$N368&lt;$A$9,IF(Raw!$X368&gt;$C$9,IF(Raw!$X368&lt;$A$9,Raw!L368,-999),-999),-999),-999),-999),-999)</f>
        <v>484.4</v>
      </c>
      <c r="I368" s="9">
        <f>IF(Raw!$G368&gt;$C$8,IF(Raw!$Q368&gt;$C$8,IF(Raw!$N368&gt;$C$9,IF(Raw!$N368&lt;$A$9,IF(Raw!$X368&gt;$C$9,IF(Raw!$X368&lt;$A$9,Raw!M368,-999),-999),-999),-999),-999),-999)</f>
        <v>4.3000000000000002E-5</v>
      </c>
      <c r="J368" s="9">
        <f>IF(Raw!$G368&gt;$C$8,IF(Raw!$Q368&gt;$C$8,IF(Raw!$N368&gt;$C$9,IF(Raw!$N368&lt;$A$9,IF(Raw!$X368&gt;$C$9,IF(Raw!$X368&lt;$A$9,Raw!N368,-999),-999),-999),-999),-999),-999)</f>
        <v>611</v>
      </c>
      <c r="K368" s="9">
        <f>IF(Raw!$G368&gt;$C$8,IF(Raw!$Q368&gt;$C$8,IF(Raw!$N368&gt;$C$9,IF(Raw!$N368&lt;$A$9,IF(Raw!$X368&gt;$C$9,IF(Raw!$X368&lt;$A$9,Raw!R368,-999),-999),-999),-999),-999),-999)</f>
        <v>0.150953</v>
      </c>
      <c r="L368" s="9">
        <f>IF(Raw!$G368&gt;$C$8,IF(Raw!$Q368&gt;$C$8,IF(Raw!$N368&gt;$C$9,IF(Raw!$N368&lt;$A$9,IF(Raw!$X368&gt;$C$9,IF(Raw!$X368&lt;$A$9,Raw!S368,-999),-999),-999),-999),-999),-999)</f>
        <v>0.229495</v>
      </c>
      <c r="M368" s="9">
        <f>Raw!Q368</f>
        <v>0.86809000000000003</v>
      </c>
      <c r="N368" s="9">
        <f>IF(Raw!$G368&gt;$C$8,IF(Raw!$Q368&gt;$C$8,IF(Raw!$N368&gt;$C$9,IF(Raw!$N368&lt;$A$9,IF(Raw!$X368&gt;$C$9,IF(Raw!$X368&lt;$A$9,Raw!V368,-999),-999),-999),-999),-999),-999)</f>
        <v>448.1</v>
      </c>
      <c r="O368" s="9">
        <f>IF(Raw!$G368&gt;$C$8,IF(Raw!$Q368&gt;$C$8,IF(Raw!$N368&gt;$C$9,IF(Raw!$N368&lt;$A$9,IF(Raw!$X368&gt;$C$9,IF(Raw!$X368&lt;$A$9,Raw!W368,-999),-999),-999),-999),-999),-999)</f>
        <v>0.10043000000000001</v>
      </c>
      <c r="P368" s="9">
        <f>IF(Raw!$G368&gt;$C$8,IF(Raw!$Q368&gt;$C$8,IF(Raw!$N368&gt;$C$9,IF(Raw!$N368&lt;$A$9,IF(Raw!$X368&gt;$C$9,IF(Raw!$X368&lt;$A$9,Raw!X368,-999),-999),-999),-999),-999),-999)</f>
        <v>670</v>
      </c>
      <c r="R368" s="9">
        <f t="shared" si="95"/>
        <v>7.7472999999999986E-2</v>
      </c>
      <c r="S368" s="9">
        <f t="shared" si="96"/>
        <v>0.303262677861938</v>
      </c>
      <c r="T368" s="9">
        <f t="shared" si="97"/>
        <v>7.8542000000000001E-2</v>
      </c>
      <c r="U368" s="9">
        <f t="shared" si="98"/>
        <v>0.34223839299331138</v>
      </c>
      <c r="V368" s="15">
        <f t="shared" si="99"/>
        <v>6.1045670000000003E-2</v>
      </c>
      <c r="X368" s="11">
        <f t="shared" si="100"/>
        <v>0</v>
      </c>
      <c r="Y368" s="11">
        <f t="shared" si="101"/>
        <v>4.8439999999999998E-18</v>
      </c>
      <c r="Z368" s="11">
        <f t="shared" si="102"/>
        <v>6.11E-4</v>
      </c>
      <c r="AA368" s="16">
        <f t="shared" si="103"/>
        <v>0</v>
      </c>
      <c r="AB368" s="9">
        <f t="shared" si="104"/>
        <v>0.150953</v>
      </c>
      <c r="AC368" s="9">
        <f t="shared" si="105"/>
        <v>1</v>
      </c>
      <c r="AD368" s="15">
        <f t="shared" si="106"/>
        <v>0</v>
      </c>
      <c r="AE368" s="3">
        <f t="shared" si="107"/>
        <v>583.21759999999983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0.16601851851851854</v>
      </c>
      <c r="C369" s="15">
        <f>Raw!C369</f>
        <v>105.6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0.196108</v>
      </c>
      <c r="F369" s="9">
        <f>IF(Raw!$G369&gt;$C$8,IF(Raw!$Q369&gt;$C$8,IF(Raw!$N369&gt;$C$9,IF(Raw!$N369&lt;$A$9,IF(Raw!$X369&gt;$C$9,IF(Raw!$X369&lt;$A$9,Raw!I369,-999),-999),-999),-999),-999),-999)</f>
        <v>0.27527499999999999</v>
      </c>
      <c r="G369" s="9">
        <f>Raw!G369</f>
        <v>0.89192300000000002</v>
      </c>
      <c r="H369" s="9">
        <f>IF(Raw!$G369&gt;$C$8,IF(Raw!$Q369&gt;$C$8,IF(Raw!$N369&gt;$C$9,IF(Raw!$N369&lt;$A$9,IF(Raw!$X369&gt;$C$9,IF(Raw!$X369&lt;$A$9,Raw!L369,-999),-999),-999),-999),-999),-999)</f>
        <v>466.4</v>
      </c>
      <c r="I369" s="9">
        <f>IF(Raw!$G369&gt;$C$8,IF(Raw!$Q369&gt;$C$8,IF(Raw!$N369&gt;$C$9,IF(Raw!$N369&lt;$A$9,IF(Raw!$X369&gt;$C$9,IF(Raw!$X369&lt;$A$9,Raw!M369,-999),-999),-999),-999),-999),-999)</f>
        <v>9.9999999999999995E-7</v>
      </c>
      <c r="J369" s="9">
        <f>IF(Raw!$G369&gt;$C$8,IF(Raw!$Q369&gt;$C$8,IF(Raw!$N369&gt;$C$9,IF(Raw!$N369&lt;$A$9,IF(Raw!$X369&gt;$C$9,IF(Raw!$X369&lt;$A$9,Raw!N369,-999),-999),-999),-999),-999),-999)</f>
        <v>591</v>
      </c>
      <c r="K369" s="9">
        <f>IF(Raw!$G369&gt;$C$8,IF(Raw!$Q369&gt;$C$8,IF(Raw!$N369&gt;$C$9,IF(Raw!$N369&lt;$A$9,IF(Raw!$X369&gt;$C$9,IF(Raw!$X369&lt;$A$9,Raw!R369,-999),-999),-999),-999),-999),-999)</f>
        <v>0.16731199999999999</v>
      </c>
      <c r="L369" s="9">
        <f>IF(Raw!$G369&gt;$C$8,IF(Raw!$Q369&gt;$C$8,IF(Raw!$N369&gt;$C$9,IF(Raw!$N369&lt;$A$9,IF(Raw!$X369&gt;$C$9,IF(Raw!$X369&lt;$A$9,Raw!S369,-999),-999),-999),-999),-999),-999)</f>
        <v>0.250834</v>
      </c>
      <c r="M369" s="9">
        <f>Raw!Q369</f>
        <v>0.86973999999999996</v>
      </c>
      <c r="N369" s="9">
        <f>IF(Raw!$G369&gt;$C$8,IF(Raw!$Q369&gt;$C$8,IF(Raw!$N369&gt;$C$9,IF(Raw!$N369&lt;$A$9,IF(Raw!$X369&gt;$C$9,IF(Raw!$X369&lt;$A$9,Raw!V369,-999),-999),-999),-999),-999),-999)</f>
        <v>588.6</v>
      </c>
      <c r="O369" s="9">
        <f>IF(Raw!$G369&gt;$C$8,IF(Raw!$Q369&gt;$C$8,IF(Raw!$N369&gt;$C$9,IF(Raw!$N369&lt;$A$9,IF(Raw!$X369&gt;$C$9,IF(Raw!$X369&lt;$A$9,Raw!W369,-999),-999),-999),-999),-999),-999)</f>
        <v>0.17499799999999999</v>
      </c>
      <c r="P369" s="9">
        <f>IF(Raw!$G369&gt;$C$8,IF(Raw!$Q369&gt;$C$8,IF(Raw!$N369&gt;$C$9,IF(Raw!$N369&lt;$A$9,IF(Raw!$X369&gt;$C$9,IF(Raw!$X369&lt;$A$9,Raw!X369,-999),-999),-999),-999),-999),-999)</f>
        <v>829</v>
      </c>
      <c r="R369" s="9">
        <f t="shared" si="95"/>
        <v>7.9166999999999987E-2</v>
      </c>
      <c r="S369" s="9">
        <f t="shared" si="96"/>
        <v>0.28759240759240756</v>
      </c>
      <c r="T369" s="9">
        <f t="shared" si="97"/>
        <v>8.3522000000000013E-2</v>
      </c>
      <c r="U369" s="9">
        <f t="shared" si="98"/>
        <v>0.33297718810049681</v>
      </c>
      <c r="V369" s="15">
        <f t="shared" si="99"/>
        <v>6.6721844000000002E-2</v>
      </c>
      <c r="X369" s="11">
        <f t="shared" si="100"/>
        <v>0</v>
      </c>
      <c r="Y369" s="11">
        <f t="shared" si="101"/>
        <v>4.6639999999999992E-18</v>
      </c>
      <c r="Z369" s="11">
        <f t="shared" si="102"/>
        <v>5.9099999999999995E-4</v>
      </c>
      <c r="AA369" s="16">
        <f t="shared" si="103"/>
        <v>0</v>
      </c>
      <c r="AB369" s="9">
        <f t="shared" si="104"/>
        <v>0.16731199999999999</v>
      </c>
      <c r="AC369" s="9">
        <f t="shared" si="105"/>
        <v>1</v>
      </c>
      <c r="AD369" s="15">
        <f t="shared" si="106"/>
        <v>0</v>
      </c>
      <c r="AE369" s="3">
        <f t="shared" si="107"/>
        <v>561.54559999999981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0.1660763888888889</v>
      </c>
      <c r="C370" s="15">
        <f>Raw!C370</f>
        <v>105.1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0.19325200000000001</v>
      </c>
      <c r="F370" s="9">
        <f>IF(Raw!$G370&gt;$C$8,IF(Raw!$Q370&gt;$C$8,IF(Raw!$N370&gt;$C$9,IF(Raw!$N370&lt;$A$9,IF(Raw!$X370&gt;$C$9,IF(Raw!$X370&lt;$A$9,Raw!I370,-999),-999),-999),-999),-999),-999)</f>
        <v>0.28056999999999999</v>
      </c>
      <c r="G370" s="9">
        <f>Raw!G370</f>
        <v>0.88247399999999998</v>
      </c>
      <c r="H370" s="9">
        <f>IF(Raw!$G370&gt;$C$8,IF(Raw!$Q370&gt;$C$8,IF(Raw!$N370&gt;$C$9,IF(Raw!$N370&lt;$A$9,IF(Raw!$X370&gt;$C$9,IF(Raw!$X370&lt;$A$9,Raw!L370,-999),-999),-999),-999),-999),-999)</f>
        <v>578.20000000000005</v>
      </c>
      <c r="I370" s="9">
        <f>IF(Raw!$G370&gt;$C$8,IF(Raw!$Q370&gt;$C$8,IF(Raw!$N370&gt;$C$9,IF(Raw!$N370&lt;$A$9,IF(Raw!$X370&gt;$C$9,IF(Raw!$X370&lt;$A$9,Raw!M370,-999),-999),-999),-999),-999),-999)</f>
        <v>9.9999999999999995E-7</v>
      </c>
      <c r="J370" s="9">
        <f>IF(Raw!$G370&gt;$C$8,IF(Raw!$Q370&gt;$C$8,IF(Raw!$N370&gt;$C$9,IF(Raw!$N370&lt;$A$9,IF(Raw!$X370&gt;$C$9,IF(Raw!$X370&lt;$A$9,Raw!N370,-999),-999),-999),-999),-999),-999)</f>
        <v>616</v>
      </c>
      <c r="K370" s="9">
        <f>IF(Raw!$G370&gt;$C$8,IF(Raw!$Q370&gt;$C$8,IF(Raw!$N370&gt;$C$9,IF(Raw!$N370&lt;$A$9,IF(Raw!$X370&gt;$C$9,IF(Raw!$X370&lt;$A$9,Raw!R370,-999),-999),-999),-999),-999),-999)</f>
        <v>0.17091999999999999</v>
      </c>
      <c r="L370" s="9">
        <f>IF(Raw!$G370&gt;$C$8,IF(Raw!$Q370&gt;$C$8,IF(Raw!$N370&gt;$C$9,IF(Raw!$N370&lt;$A$9,IF(Raw!$X370&gt;$C$9,IF(Raw!$X370&lt;$A$9,Raw!S370,-999),-999),-999),-999),-999),-999)</f>
        <v>0.25933400000000001</v>
      </c>
      <c r="M370" s="9">
        <f>Raw!Q370</f>
        <v>0.867699</v>
      </c>
      <c r="N370" s="9">
        <f>IF(Raw!$G370&gt;$C$8,IF(Raw!$Q370&gt;$C$8,IF(Raw!$N370&gt;$C$9,IF(Raw!$N370&lt;$A$9,IF(Raw!$X370&gt;$C$9,IF(Raw!$X370&lt;$A$9,Raw!V370,-999),-999),-999),-999),-999),-999)</f>
        <v>414.1</v>
      </c>
      <c r="O370" s="9">
        <f>IF(Raw!$G370&gt;$C$8,IF(Raw!$Q370&gt;$C$8,IF(Raw!$N370&gt;$C$9,IF(Raw!$N370&lt;$A$9,IF(Raw!$X370&gt;$C$9,IF(Raw!$X370&lt;$A$9,Raw!W370,-999),-999),-999),-999),-999),-999)</f>
        <v>2.5000000000000001E-5</v>
      </c>
      <c r="P370" s="9">
        <f>IF(Raw!$G370&gt;$C$8,IF(Raw!$Q370&gt;$C$8,IF(Raw!$N370&gt;$C$9,IF(Raw!$N370&lt;$A$9,IF(Raw!$X370&gt;$C$9,IF(Raw!$X370&lt;$A$9,Raw!X370,-999),-999),-999),-999),-999),-999)</f>
        <v>633</v>
      </c>
      <c r="R370" s="9">
        <f t="shared" si="95"/>
        <v>8.7317999999999979E-2</v>
      </c>
      <c r="S370" s="9">
        <f t="shared" si="96"/>
        <v>0.31121645222226174</v>
      </c>
      <c r="T370" s="9">
        <f t="shared" si="97"/>
        <v>8.841400000000002E-2</v>
      </c>
      <c r="U370" s="9">
        <f t="shared" si="98"/>
        <v>0.3409271441461591</v>
      </c>
      <c r="V370" s="15">
        <f t="shared" si="99"/>
        <v>6.8982844000000001E-2</v>
      </c>
      <c r="X370" s="11">
        <f t="shared" si="100"/>
        <v>0</v>
      </c>
      <c r="Y370" s="11">
        <f t="shared" si="101"/>
        <v>5.7820000000000005E-18</v>
      </c>
      <c r="Z370" s="11">
        <f t="shared" si="102"/>
        <v>6.1600000000000001E-4</v>
      </c>
      <c r="AA370" s="16">
        <f t="shared" si="103"/>
        <v>0</v>
      </c>
      <c r="AB370" s="9">
        <f t="shared" si="104"/>
        <v>0.17091999999999999</v>
      </c>
      <c r="AC370" s="9">
        <f t="shared" si="105"/>
        <v>1</v>
      </c>
      <c r="AD370" s="15">
        <f t="shared" si="106"/>
        <v>0</v>
      </c>
      <c r="AE370" s="3">
        <f t="shared" si="107"/>
        <v>696.15279999999984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0.16613425925925926</v>
      </c>
      <c r="C371" s="15">
        <f>Raw!C371</f>
        <v>103.6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0.19964799999999999</v>
      </c>
      <c r="F371" s="9">
        <f>IF(Raw!$G371&gt;$C$8,IF(Raw!$Q371&gt;$C$8,IF(Raw!$N371&gt;$C$9,IF(Raw!$N371&lt;$A$9,IF(Raw!$X371&gt;$C$9,IF(Raw!$X371&lt;$A$9,Raw!I371,-999),-999),-999),-999),-999),-999)</f>
        <v>0.27951900000000002</v>
      </c>
      <c r="G371" s="9">
        <f>Raw!G371</f>
        <v>0.92438399999999998</v>
      </c>
      <c r="H371" s="9">
        <f>IF(Raw!$G371&gt;$C$8,IF(Raw!$Q371&gt;$C$8,IF(Raw!$N371&gt;$C$9,IF(Raw!$N371&lt;$A$9,IF(Raw!$X371&gt;$C$9,IF(Raw!$X371&lt;$A$9,Raw!L371,-999),-999),-999),-999),-999),-999)</f>
        <v>483.4</v>
      </c>
      <c r="I371" s="9">
        <f>IF(Raw!$G371&gt;$C$8,IF(Raw!$Q371&gt;$C$8,IF(Raw!$N371&gt;$C$9,IF(Raw!$N371&lt;$A$9,IF(Raw!$X371&gt;$C$9,IF(Raw!$X371&lt;$A$9,Raw!M371,-999),-999),-999),-999),-999),-999)</f>
        <v>9.9999999999999995E-7</v>
      </c>
      <c r="J371" s="9">
        <f>IF(Raw!$G371&gt;$C$8,IF(Raw!$Q371&gt;$C$8,IF(Raw!$N371&gt;$C$9,IF(Raw!$N371&lt;$A$9,IF(Raw!$X371&gt;$C$9,IF(Raw!$X371&lt;$A$9,Raw!N371,-999),-999),-999),-999),-999),-999)</f>
        <v>498</v>
      </c>
      <c r="K371" s="9">
        <f>IF(Raw!$G371&gt;$C$8,IF(Raw!$Q371&gt;$C$8,IF(Raw!$N371&gt;$C$9,IF(Raw!$N371&lt;$A$9,IF(Raw!$X371&gt;$C$9,IF(Raw!$X371&lt;$A$9,Raw!R371,-999),-999),-999),-999),-999),-999)</f>
        <v>0.17427899999999999</v>
      </c>
      <c r="L371" s="9">
        <f>IF(Raw!$G371&gt;$C$8,IF(Raw!$Q371&gt;$C$8,IF(Raw!$N371&gt;$C$9,IF(Raw!$N371&lt;$A$9,IF(Raw!$X371&gt;$C$9,IF(Raw!$X371&lt;$A$9,Raw!S371,-999),-999),-999),-999),-999),-999)</f>
        <v>0.259295</v>
      </c>
      <c r="M371" s="9">
        <f>Raw!Q371</f>
        <v>0.90426300000000004</v>
      </c>
      <c r="N371" s="9">
        <f>IF(Raw!$G371&gt;$C$8,IF(Raw!$Q371&gt;$C$8,IF(Raw!$N371&gt;$C$9,IF(Raw!$N371&lt;$A$9,IF(Raw!$X371&gt;$C$9,IF(Raw!$X371&lt;$A$9,Raw!V371,-999),-999),-999),-999),-999),-999)</f>
        <v>554</v>
      </c>
      <c r="O371" s="9">
        <f>IF(Raw!$G371&gt;$C$8,IF(Raw!$Q371&gt;$C$8,IF(Raw!$N371&gt;$C$9,IF(Raw!$N371&lt;$A$9,IF(Raw!$X371&gt;$C$9,IF(Raw!$X371&lt;$A$9,Raw!W371,-999),-999),-999),-999),-999),-999)</f>
        <v>7.9999999999999996E-6</v>
      </c>
      <c r="P371" s="9">
        <f>IF(Raw!$G371&gt;$C$8,IF(Raw!$Q371&gt;$C$8,IF(Raw!$N371&gt;$C$9,IF(Raw!$N371&lt;$A$9,IF(Raw!$X371&gt;$C$9,IF(Raw!$X371&lt;$A$9,Raw!X371,-999),-999),-999),-999),-999),-999)</f>
        <v>479</v>
      </c>
      <c r="R371" s="9">
        <f t="shared" si="95"/>
        <v>7.9871000000000025E-2</v>
      </c>
      <c r="S371" s="9">
        <f t="shared" si="96"/>
        <v>0.28574443955509293</v>
      </c>
      <c r="T371" s="9">
        <f t="shared" si="97"/>
        <v>8.5016000000000008E-2</v>
      </c>
      <c r="U371" s="9">
        <f t="shared" si="98"/>
        <v>0.32787365741722752</v>
      </c>
      <c r="V371" s="15">
        <f t="shared" si="99"/>
        <v>6.8972470000000008E-2</v>
      </c>
      <c r="X371" s="11">
        <f t="shared" si="100"/>
        <v>0</v>
      </c>
      <c r="Y371" s="11">
        <f t="shared" si="101"/>
        <v>4.8339999999999999E-18</v>
      </c>
      <c r="Z371" s="11">
        <f t="shared" si="102"/>
        <v>4.9799999999999996E-4</v>
      </c>
      <c r="AA371" s="16">
        <f t="shared" si="103"/>
        <v>0</v>
      </c>
      <c r="AB371" s="9">
        <f t="shared" si="104"/>
        <v>0.17427899999999999</v>
      </c>
      <c r="AC371" s="9">
        <f t="shared" si="105"/>
        <v>1</v>
      </c>
      <c r="AD371" s="15">
        <f t="shared" si="106"/>
        <v>0</v>
      </c>
      <c r="AE371" s="3">
        <f t="shared" si="107"/>
        <v>582.01359999999977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0.16619212962962962</v>
      </c>
      <c r="C372" s="15">
        <f>Raw!C372</f>
        <v>103.1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0.20485800000000001</v>
      </c>
      <c r="F372" s="9">
        <f>IF(Raw!$G372&gt;$C$8,IF(Raw!$Q372&gt;$C$8,IF(Raw!$N372&gt;$C$9,IF(Raw!$N372&lt;$A$9,IF(Raw!$X372&gt;$C$9,IF(Raw!$X372&lt;$A$9,Raw!I372,-999),-999),-999),-999),-999),-999)</f>
        <v>0.29441600000000001</v>
      </c>
      <c r="G372" s="9">
        <f>Raw!G372</f>
        <v>0.89628399999999997</v>
      </c>
      <c r="H372" s="9">
        <f>IF(Raw!$G372&gt;$C$8,IF(Raw!$Q372&gt;$C$8,IF(Raw!$N372&gt;$C$9,IF(Raw!$N372&lt;$A$9,IF(Raw!$X372&gt;$C$9,IF(Raw!$X372&lt;$A$9,Raw!L372,-999),-999),-999),-999),-999),-999)</f>
        <v>505.2</v>
      </c>
      <c r="I372" s="9">
        <f>IF(Raw!$G372&gt;$C$8,IF(Raw!$Q372&gt;$C$8,IF(Raw!$N372&gt;$C$9,IF(Raw!$N372&lt;$A$9,IF(Raw!$X372&gt;$C$9,IF(Raw!$X372&lt;$A$9,Raw!M372,-999),-999),-999),-999),-999),-999)</f>
        <v>1.9999999999999999E-6</v>
      </c>
      <c r="J372" s="9">
        <f>IF(Raw!$G372&gt;$C$8,IF(Raw!$Q372&gt;$C$8,IF(Raw!$N372&gt;$C$9,IF(Raw!$N372&lt;$A$9,IF(Raw!$X372&gt;$C$9,IF(Raw!$X372&lt;$A$9,Raw!N372,-999),-999),-999),-999),-999),-999)</f>
        <v>512</v>
      </c>
      <c r="K372" s="9">
        <f>IF(Raw!$G372&gt;$C$8,IF(Raw!$Q372&gt;$C$8,IF(Raw!$N372&gt;$C$9,IF(Raw!$N372&lt;$A$9,IF(Raw!$X372&gt;$C$9,IF(Raw!$X372&lt;$A$9,Raw!R372,-999),-999),-999),-999),-999),-999)</f>
        <v>0.16864499999999999</v>
      </c>
      <c r="L372" s="9">
        <f>IF(Raw!$G372&gt;$C$8,IF(Raw!$Q372&gt;$C$8,IF(Raw!$N372&gt;$C$9,IF(Raw!$N372&lt;$A$9,IF(Raw!$X372&gt;$C$9,IF(Raw!$X372&lt;$A$9,Raw!S372,-999),-999),-999),-999),-999),-999)</f>
        <v>0.266316</v>
      </c>
      <c r="M372" s="9">
        <f>Raw!Q372</f>
        <v>0.862541</v>
      </c>
      <c r="N372" s="9">
        <f>IF(Raw!$G372&gt;$C$8,IF(Raw!$Q372&gt;$C$8,IF(Raw!$N372&gt;$C$9,IF(Raw!$N372&lt;$A$9,IF(Raw!$X372&gt;$C$9,IF(Raw!$X372&lt;$A$9,Raw!V372,-999),-999),-999),-999),-999),-999)</f>
        <v>537.20000000000005</v>
      </c>
      <c r="O372" s="9">
        <f>IF(Raw!$G372&gt;$C$8,IF(Raw!$Q372&gt;$C$8,IF(Raw!$N372&gt;$C$9,IF(Raw!$N372&lt;$A$9,IF(Raw!$X372&gt;$C$9,IF(Raw!$X372&lt;$A$9,Raw!W372,-999),-999),-999),-999),-999),-999)</f>
        <v>3.0000000000000001E-6</v>
      </c>
      <c r="P372" s="9">
        <f>IF(Raw!$G372&gt;$C$8,IF(Raw!$Q372&gt;$C$8,IF(Raw!$N372&gt;$C$9,IF(Raw!$N372&lt;$A$9,IF(Raw!$X372&gt;$C$9,IF(Raw!$X372&lt;$A$9,Raw!X372,-999),-999),-999),-999),-999),-999)</f>
        <v>612</v>
      </c>
      <c r="R372" s="9">
        <f t="shared" si="95"/>
        <v>8.9557999999999999E-2</v>
      </c>
      <c r="S372" s="9">
        <f t="shared" si="96"/>
        <v>0.30418863105266014</v>
      </c>
      <c r="T372" s="9">
        <f t="shared" si="97"/>
        <v>9.7671000000000008E-2</v>
      </c>
      <c r="U372" s="9">
        <f t="shared" si="98"/>
        <v>0.36674852430946697</v>
      </c>
      <c r="V372" s="15">
        <f t="shared" si="99"/>
        <v>7.0840055999999998E-2</v>
      </c>
      <c r="X372" s="11">
        <f t="shared" si="100"/>
        <v>0</v>
      </c>
      <c r="Y372" s="11">
        <f t="shared" si="101"/>
        <v>5.0519999999999998E-18</v>
      </c>
      <c r="Z372" s="11">
        <f t="shared" si="102"/>
        <v>5.1199999999999998E-4</v>
      </c>
      <c r="AA372" s="16">
        <f t="shared" si="103"/>
        <v>0</v>
      </c>
      <c r="AB372" s="9">
        <f t="shared" si="104"/>
        <v>0.16864499999999999</v>
      </c>
      <c r="AC372" s="9">
        <f t="shared" si="105"/>
        <v>1</v>
      </c>
      <c r="AD372" s="15">
        <f t="shared" si="106"/>
        <v>0</v>
      </c>
      <c r="AE372" s="3">
        <f t="shared" si="107"/>
        <v>608.26079999999979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0.16625000000000001</v>
      </c>
      <c r="C373" s="15">
        <f>Raw!C373</f>
        <v>102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0.20447799999999999</v>
      </c>
      <c r="F373" s="9">
        <f>IF(Raw!$G373&gt;$C$8,IF(Raw!$Q373&gt;$C$8,IF(Raw!$N373&gt;$C$9,IF(Raw!$N373&lt;$A$9,IF(Raw!$X373&gt;$C$9,IF(Raw!$X373&lt;$A$9,Raw!I373,-999),-999),-999),-999),-999),-999)</f>
        <v>0.29596</v>
      </c>
      <c r="G373" s="9">
        <f>Raw!G373</f>
        <v>0.92268399999999995</v>
      </c>
      <c r="H373" s="9">
        <f>IF(Raw!$G373&gt;$C$8,IF(Raw!$Q373&gt;$C$8,IF(Raw!$N373&gt;$C$9,IF(Raw!$N373&lt;$A$9,IF(Raw!$X373&gt;$C$9,IF(Raw!$X373&lt;$A$9,Raw!L373,-999),-999),-999),-999),-999),-999)</f>
        <v>587.9</v>
      </c>
      <c r="I373" s="9">
        <f>IF(Raw!$G373&gt;$C$8,IF(Raw!$Q373&gt;$C$8,IF(Raw!$N373&gt;$C$9,IF(Raw!$N373&lt;$A$9,IF(Raw!$X373&gt;$C$9,IF(Raw!$X373&lt;$A$9,Raw!M373,-999),-999),-999),-999),-999),-999)</f>
        <v>3.0000000000000001E-6</v>
      </c>
      <c r="J373" s="9">
        <f>IF(Raw!$G373&gt;$C$8,IF(Raw!$Q373&gt;$C$8,IF(Raw!$N373&gt;$C$9,IF(Raw!$N373&lt;$A$9,IF(Raw!$X373&gt;$C$9,IF(Raw!$X373&lt;$A$9,Raw!N373,-999),-999),-999),-999),-999),-999)</f>
        <v>574</v>
      </c>
      <c r="K373" s="9">
        <f>IF(Raw!$G373&gt;$C$8,IF(Raw!$Q373&gt;$C$8,IF(Raw!$N373&gt;$C$9,IF(Raw!$N373&lt;$A$9,IF(Raw!$X373&gt;$C$9,IF(Raw!$X373&lt;$A$9,Raw!R373,-999),-999),-999),-999),-999),-999)</f>
        <v>0.171958</v>
      </c>
      <c r="L373" s="9">
        <f>IF(Raw!$G373&gt;$C$8,IF(Raw!$Q373&gt;$C$8,IF(Raw!$N373&gt;$C$9,IF(Raw!$N373&lt;$A$9,IF(Raw!$X373&gt;$C$9,IF(Raw!$X373&lt;$A$9,Raw!S373,-999),-999),-999),-999),-999),-999)</f>
        <v>0.27222200000000002</v>
      </c>
      <c r="M373" s="9">
        <f>Raw!Q373</f>
        <v>0.86633599999999999</v>
      </c>
      <c r="N373" s="9">
        <f>IF(Raw!$G373&gt;$C$8,IF(Raw!$Q373&gt;$C$8,IF(Raw!$N373&gt;$C$9,IF(Raw!$N373&lt;$A$9,IF(Raw!$X373&gt;$C$9,IF(Raw!$X373&lt;$A$9,Raw!V373,-999),-999),-999),-999),-999),-999)</f>
        <v>579.20000000000005</v>
      </c>
      <c r="O373" s="9">
        <f>IF(Raw!$G373&gt;$C$8,IF(Raw!$Q373&gt;$C$8,IF(Raw!$N373&gt;$C$9,IF(Raw!$N373&lt;$A$9,IF(Raw!$X373&gt;$C$9,IF(Raw!$X373&lt;$A$9,Raw!W373,-999),-999),-999),-999),-999),-999)</f>
        <v>1.9611E-2</v>
      </c>
      <c r="P373" s="9">
        <f>IF(Raw!$G373&gt;$C$8,IF(Raw!$Q373&gt;$C$8,IF(Raw!$N373&gt;$C$9,IF(Raw!$N373&lt;$A$9,IF(Raw!$X373&gt;$C$9,IF(Raw!$X373&lt;$A$9,Raw!X373,-999),-999),-999),-999),-999),-999)</f>
        <v>635</v>
      </c>
      <c r="R373" s="9">
        <f t="shared" si="95"/>
        <v>9.1482000000000008E-2</v>
      </c>
      <c r="S373" s="9">
        <f t="shared" si="96"/>
        <v>0.30910258142992297</v>
      </c>
      <c r="T373" s="9">
        <f t="shared" si="97"/>
        <v>0.10026400000000002</v>
      </c>
      <c r="U373" s="9">
        <f t="shared" si="98"/>
        <v>0.36831703536084526</v>
      </c>
      <c r="V373" s="15">
        <f t="shared" si="99"/>
        <v>7.2411052000000004E-2</v>
      </c>
      <c r="X373" s="11">
        <f t="shared" si="100"/>
        <v>0</v>
      </c>
      <c r="Y373" s="11">
        <f t="shared" si="101"/>
        <v>5.8789999999999993E-18</v>
      </c>
      <c r="Z373" s="11">
        <f t="shared" si="102"/>
        <v>5.7399999999999997E-4</v>
      </c>
      <c r="AA373" s="16">
        <f t="shared" si="103"/>
        <v>0</v>
      </c>
      <c r="AB373" s="9">
        <f t="shared" si="104"/>
        <v>0.171958</v>
      </c>
      <c r="AC373" s="9">
        <f t="shared" si="105"/>
        <v>1</v>
      </c>
      <c r="AD373" s="15">
        <f t="shared" si="106"/>
        <v>0</v>
      </c>
      <c r="AE373" s="3">
        <f t="shared" si="107"/>
        <v>707.83159999999975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0.16630787037037037</v>
      </c>
      <c r="C374" s="15">
        <f>Raw!C374</f>
        <v>101.6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0.20016100000000001</v>
      </c>
      <c r="F374" s="9">
        <f>IF(Raw!$G374&gt;$C$8,IF(Raw!$Q374&gt;$C$8,IF(Raw!$N374&gt;$C$9,IF(Raw!$N374&lt;$A$9,IF(Raw!$X374&gt;$C$9,IF(Raw!$X374&lt;$A$9,Raw!I374,-999),-999),-999),-999),-999),-999)</f>
        <v>0.30094100000000001</v>
      </c>
      <c r="G374" s="9">
        <f>Raw!G374</f>
        <v>0.93707700000000005</v>
      </c>
      <c r="H374" s="9">
        <f>IF(Raw!$G374&gt;$C$8,IF(Raw!$Q374&gt;$C$8,IF(Raw!$N374&gt;$C$9,IF(Raw!$N374&lt;$A$9,IF(Raw!$X374&gt;$C$9,IF(Raw!$X374&lt;$A$9,Raw!L374,-999),-999),-999),-999),-999),-999)</f>
        <v>517.20000000000005</v>
      </c>
      <c r="I374" s="9">
        <f>IF(Raw!$G374&gt;$C$8,IF(Raw!$Q374&gt;$C$8,IF(Raw!$N374&gt;$C$9,IF(Raw!$N374&lt;$A$9,IF(Raw!$X374&gt;$C$9,IF(Raw!$X374&lt;$A$9,Raw!M374,-999),-999),-999),-999),-999),-999)</f>
        <v>3.9999999999999998E-6</v>
      </c>
      <c r="J374" s="9">
        <f>IF(Raw!$G374&gt;$C$8,IF(Raw!$Q374&gt;$C$8,IF(Raw!$N374&gt;$C$9,IF(Raw!$N374&lt;$A$9,IF(Raw!$X374&gt;$C$9,IF(Raw!$X374&lt;$A$9,Raw!N374,-999),-999),-999),-999),-999),-999)</f>
        <v>418</v>
      </c>
      <c r="K374" s="9">
        <f>IF(Raw!$G374&gt;$C$8,IF(Raw!$Q374&gt;$C$8,IF(Raw!$N374&gt;$C$9,IF(Raw!$N374&lt;$A$9,IF(Raw!$X374&gt;$C$9,IF(Raw!$X374&lt;$A$9,Raw!R374,-999),-999),-999),-999),-999),-999)</f>
        <v>0.18586900000000001</v>
      </c>
      <c r="L374" s="9">
        <f>IF(Raw!$G374&gt;$C$8,IF(Raw!$Q374&gt;$C$8,IF(Raw!$N374&gt;$C$9,IF(Raw!$N374&lt;$A$9,IF(Raw!$X374&gt;$C$9,IF(Raw!$X374&lt;$A$9,Raw!S374,-999),-999),-999),-999),-999),-999)</f>
        <v>0.28690599999999999</v>
      </c>
      <c r="M374" s="9">
        <f>Raw!Q374</f>
        <v>0.929674</v>
      </c>
      <c r="N374" s="9">
        <f>IF(Raw!$G374&gt;$C$8,IF(Raw!$Q374&gt;$C$8,IF(Raw!$N374&gt;$C$9,IF(Raw!$N374&lt;$A$9,IF(Raw!$X374&gt;$C$9,IF(Raw!$X374&lt;$A$9,Raw!V374,-999),-999),-999),-999),-999),-999)</f>
        <v>463</v>
      </c>
      <c r="O374" s="9">
        <f>IF(Raw!$G374&gt;$C$8,IF(Raw!$Q374&gt;$C$8,IF(Raw!$N374&gt;$C$9,IF(Raw!$N374&lt;$A$9,IF(Raw!$X374&gt;$C$9,IF(Raw!$X374&lt;$A$9,Raw!W374,-999),-999),-999),-999),-999),-999)</f>
        <v>9.9999999999999995E-7</v>
      </c>
      <c r="P374" s="9">
        <f>IF(Raw!$G374&gt;$C$8,IF(Raw!$Q374&gt;$C$8,IF(Raw!$N374&gt;$C$9,IF(Raw!$N374&lt;$A$9,IF(Raw!$X374&gt;$C$9,IF(Raw!$X374&lt;$A$9,Raw!X374,-999),-999),-999),-999),-999),-999)</f>
        <v>753</v>
      </c>
      <c r="R374" s="9">
        <f t="shared" si="95"/>
        <v>0.10078000000000001</v>
      </c>
      <c r="S374" s="9">
        <f t="shared" si="96"/>
        <v>0.33488291724956054</v>
      </c>
      <c r="T374" s="9">
        <f t="shared" si="97"/>
        <v>0.10103699999999999</v>
      </c>
      <c r="U374" s="9">
        <f t="shared" si="98"/>
        <v>0.35216063797898961</v>
      </c>
      <c r="V374" s="15">
        <f t="shared" si="99"/>
        <v>7.6316995999999998E-2</v>
      </c>
      <c r="X374" s="11">
        <f t="shared" si="100"/>
        <v>0</v>
      </c>
      <c r="Y374" s="11">
        <f t="shared" si="101"/>
        <v>5.1719999999999999E-18</v>
      </c>
      <c r="Z374" s="11">
        <f t="shared" si="102"/>
        <v>4.1799999999999997E-4</v>
      </c>
      <c r="AA374" s="16">
        <f t="shared" si="103"/>
        <v>0</v>
      </c>
      <c r="AB374" s="9">
        <f t="shared" si="104"/>
        <v>0.18586900000000001</v>
      </c>
      <c r="AC374" s="9">
        <f t="shared" si="105"/>
        <v>1</v>
      </c>
      <c r="AD374" s="15">
        <f t="shared" si="106"/>
        <v>0</v>
      </c>
      <c r="AE374" s="3">
        <f t="shared" si="107"/>
        <v>622.70879999999977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0.16636574074074076</v>
      </c>
      <c r="C375" s="15">
        <f>Raw!C375</f>
        <v>100.2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0.206396</v>
      </c>
      <c r="F375" s="9">
        <f>IF(Raw!$G375&gt;$C$8,IF(Raw!$Q375&gt;$C$8,IF(Raw!$N375&gt;$C$9,IF(Raw!$N375&lt;$A$9,IF(Raw!$X375&gt;$C$9,IF(Raw!$X375&lt;$A$9,Raw!I375,-999),-999),-999),-999),-999),-999)</f>
        <v>0.31375199999999998</v>
      </c>
      <c r="G375" s="9">
        <f>Raw!G375</f>
        <v>0.93811599999999995</v>
      </c>
      <c r="H375" s="9">
        <f>IF(Raw!$G375&gt;$C$8,IF(Raw!$Q375&gt;$C$8,IF(Raw!$N375&gt;$C$9,IF(Raw!$N375&lt;$A$9,IF(Raw!$X375&gt;$C$9,IF(Raw!$X375&lt;$A$9,Raw!L375,-999),-999),-999),-999),-999),-999)</f>
        <v>584.9</v>
      </c>
      <c r="I375" s="9">
        <f>IF(Raw!$G375&gt;$C$8,IF(Raw!$Q375&gt;$C$8,IF(Raw!$N375&gt;$C$9,IF(Raw!$N375&lt;$A$9,IF(Raw!$X375&gt;$C$9,IF(Raw!$X375&lt;$A$9,Raw!M375,-999),-999),-999),-999),-999),-999)</f>
        <v>3.9999999999999998E-6</v>
      </c>
      <c r="J375" s="9">
        <f>IF(Raw!$G375&gt;$C$8,IF(Raw!$Q375&gt;$C$8,IF(Raw!$N375&gt;$C$9,IF(Raw!$N375&lt;$A$9,IF(Raw!$X375&gt;$C$9,IF(Raw!$X375&lt;$A$9,Raw!N375,-999),-999),-999),-999),-999),-999)</f>
        <v>663</v>
      </c>
      <c r="K375" s="9">
        <f>IF(Raw!$G375&gt;$C$8,IF(Raw!$Q375&gt;$C$8,IF(Raw!$N375&gt;$C$9,IF(Raw!$N375&lt;$A$9,IF(Raw!$X375&gt;$C$9,IF(Raw!$X375&lt;$A$9,Raw!R375,-999),-999),-999),-999),-999),-999)</f>
        <v>0.19197700000000001</v>
      </c>
      <c r="L375" s="9">
        <f>IF(Raw!$G375&gt;$C$8,IF(Raw!$Q375&gt;$C$8,IF(Raw!$N375&gt;$C$9,IF(Raw!$N375&lt;$A$9,IF(Raw!$X375&gt;$C$9,IF(Raw!$X375&lt;$A$9,Raw!S375,-999),-999),-999),-999),-999),-999)</f>
        <v>0.28073399999999998</v>
      </c>
      <c r="M375" s="9">
        <f>Raw!Q375</f>
        <v>0.90534199999999998</v>
      </c>
      <c r="N375" s="9">
        <f>IF(Raw!$G375&gt;$C$8,IF(Raw!$Q375&gt;$C$8,IF(Raw!$N375&gt;$C$9,IF(Raw!$N375&lt;$A$9,IF(Raw!$X375&gt;$C$9,IF(Raw!$X375&lt;$A$9,Raw!V375,-999),-999),-999),-999),-999),-999)</f>
        <v>465.8</v>
      </c>
      <c r="O375" s="9">
        <f>IF(Raw!$G375&gt;$C$8,IF(Raw!$Q375&gt;$C$8,IF(Raw!$N375&gt;$C$9,IF(Raw!$N375&lt;$A$9,IF(Raw!$X375&gt;$C$9,IF(Raw!$X375&lt;$A$9,Raw!W375,-999),-999),-999),-999),-999),-999)</f>
        <v>0.22917599999999999</v>
      </c>
      <c r="P375" s="9">
        <f>IF(Raw!$G375&gt;$C$8,IF(Raw!$Q375&gt;$C$8,IF(Raw!$N375&gt;$C$9,IF(Raw!$N375&lt;$A$9,IF(Raw!$X375&gt;$C$9,IF(Raw!$X375&lt;$A$9,Raw!X375,-999),-999),-999),-999),-999),-999)</f>
        <v>642</v>
      </c>
      <c r="R375" s="9">
        <f t="shared" si="95"/>
        <v>0.10735599999999998</v>
      </c>
      <c r="S375" s="9">
        <f t="shared" si="96"/>
        <v>0.34216833677554243</v>
      </c>
      <c r="T375" s="9">
        <f t="shared" si="97"/>
        <v>8.8756999999999975E-2</v>
      </c>
      <c r="U375" s="9">
        <f t="shared" si="98"/>
        <v>0.31616049356330184</v>
      </c>
      <c r="V375" s="15">
        <f t="shared" si="99"/>
        <v>7.4675244000000002E-2</v>
      </c>
      <c r="X375" s="11">
        <f t="shared" si="100"/>
        <v>0</v>
      </c>
      <c r="Y375" s="11">
        <f t="shared" si="101"/>
        <v>5.8489999999999995E-18</v>
      </c>
      <c r="Z375" s="11">
        <f t="shared" si="102"/>
        <v>6.6299999999999996E-4</v>
      </c>
      <c r="AA375" s="16">
        <f t="shared" si="103"/>
        <v>0</v>
      </c>
      <c r="AB375" s="9">
        <f t="shared" si="104"/>
        <v>0.19197700000000001</v>
      </c>
      <c r="AC375" s="9">
        <f t="shared" si="105"/>
        <v>1</v>
      </c>
      <c r="AD375" s="15">
        <f t="shared" si="106"/>
        <v>0</v>
      </c>
      <c r="AE375" s="3">
        <f t="shared" si="107"/>
        <v>704.21959999999979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0.16642361111111112</v>
      </c>
      <c r="C376" s="15">
        <f>Raw!C376</f>
        <v>99.6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0.21521299999999999</v>
      </c>
      <c r="F376" s="9">
        <f>IF(Raw!$G376&gt;$C$8,IF(Raw!$Q376&gt;$C$8,IF(Raw!$N376&gt;$C$9,IF(Raw!$N376&lt;$A$9,IF(Raw!$X376&gt;$C$9,IF(Raw!$X376&lt;$A$9,Raw!I376,-999),-999),-999),-999),-999),-999)</f>
        <v>0.32806400000000002</v>
      </c>
      <c r="G376" s="9">
        <f>Raw!G376</f>
        <v>0.92580399999999996</v>
      </c>
      <c r="H376" s="9">
        <f>IF(Raw!$G376&gt;$C$8,IF(Raw!$Q376&gt;$C$8,IF(Raw!$N376&gt;$C$9,IF(Raw!$N376&lt;$A$9,IF(Raw!$X376&gt;$C$9,IF(Raw!$X376&lt;$A$9,Raw!L376,-999),-999),-999),-999),-999),-999)</f>
        <v>472.2</v>
      </c>
      <c r="I376" s="9">
        <f>IF(Raw!$G376&gt;$C$8,IF(Raw!$Q376&gt;$C$8,IF(Raw!$N376&gt;$C$9,IF(Raw!$N376&lt;$A$9,IF(Raw!$X376&gt;$C$9,IF(Raw!$X376&lt;$A$9,Raw!M376,-999),-999),-999),-999),-999),-999)</f>
        <v>9.9999999999999995E-7</v>
      </c>
      <c r="J376" s="9">
        <f>IF(Raw!$G376&gt;$C$8,IF(Raw!$Q376&gt;$C$8,IF(Raw!$N376&gt;$C$9,IF(Raw!$N376&lt;$A$9,IF(Raw!$X376&gt;$C$9,IF(Raw!$X376&lt;$A$9,Raw!N376,-999),-999),-999),-999),-999),-999)</f>
        <v>565</v>
      </c>
      <c r="K376" s="9">
        <f>IF(Raw!$G376&gt;$C$8,IF(Raw!$Q376&gt;$C$8,IF(Raw!$N376&gt;$C$9,IF(Raw!$N376&lt;$A$9,IF(Raw!$X376&gt;$C$9,IF(Raw!$X376&lt;$A$9,Raw!R376,-999),-999),-999),-999),-999),-999)</f>
        <v>0.18969900000000001</v>
      </c>
      <c r="L376" s="9">
        <f>IF(Raw!$G376&gt;$C$8,IF(Raw!$Q376&gt;$C$8,IF(Raw!$N376&gt;$C$9,IF(Raw!$N376&lt;$A$9,IF(Raw!$X376&gt;$C$9,IF(Raw!$X376&lt;$A$9,Raw!S376,-999),-999),-999),-999),-999),-999)</f>
        <v>0.29941299999999998</v>
      </c>
      <c r="M376" s="9">
        <f>Raw!Q376</f>
        <v>0.90697000000000005</v>
      </c>
      <c r="N376" s="9">
        <f>IF(Raw!$G376&gt;$C$8,IF(Raw!$Q376&gt;$C$8,IF(Raw!$N376&gt;$C$9,IF(Raw!$N376&lt;$A$9,IF(Raw!$X376&gt;$C$9,IF(Raw!$X376&lt;$A$9,Raw!V376,-999),-999),-999),-999),-999),-999)</f>
        <v>440</v>
      </c>
      <c r="O376" s="9">
        <f>IF(Raw!$G376&gt;$C$8,IF(Raw!$Q376&gt;$C$8,IF(Raw!$N376&gt;$C$9,IF(Raw!$N376&lt;$A$9,IF(Raw!$X376&gt;$C$9,IF(Raw!$X376&lt;$A$9,Raw!W376,-999),-999),-999),-999),-999),-999)</f>
        <v>9.9999999999999995E-7</v>
      </c>
      <c r="P376" s="9">
        <f>IF(Raw!$G376&gt;$C$8,IF(Raw!$Q376&gt;$C$8,IF(Raw!$N376&gt;$C$9,IF(Raw!$N376&lt;$A$9,IF(Raw!$X376&gt;$C$9,IF(Raw!$X376&lt;$A$9,Raw!X376,-999),-999),-999),-999),-999),-999)</f>
        <v>541</v>
      </c>
      <c r="R376" s="9">
        <f t="shared" si="95"/>
        <v>0.11285100000000003</v>
      </c>
      <c r="S376" s="9">
        <f t="shared" si="96"/>
        <v>0.34399080667186899</v>
      </c>
      <c r="T376" s="9">
        <f t="shared" si="97"/>
        <v>0.10971399999999998</v>
      </c>
      <c r="U376" s="9">
        <f t="shared" si="98"/>
        <v>0.36643031531697012</v>
      </c>
      <c r="V376" s="15">
        <f t="shared" si="99"/>
        <v>7.9643857999999998E-2</v>
      </c>
      <c r="X376" s="11">
        <f t="shared" si="100"/>
        <v>0</v>
      </c>
      <c r="Y376" s="11">
        <f t="shared" si="101"/>
        <v>4.722E-18</v>
      </c>
      <c r="Z376" s="11">
        <f t="shared" si="102"/>
        <v>5.6499999999999996E-4</v>
      </c>
      <c r="AA376" s="16">
        <f t="shared" si="103"/>
        <v>0</v>
      </c>
      <c r="AB376" s="9">
        <f t="shared" si="104"/>
        <v>0.18969900000000001</v>
      </c>
      <c r="AC376" s="9">
        <f t="shared" si="105"/>
        <v>1</v>
      </c>
      <c r="AD376" s="15">
        <f t="shared" si="106"/>
        <v>0</v>
      </c>
      <c r="AE376" s="3">
        <f t="shared" si="107"/>
        <v>568.52879999999982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0.16646990740740741</v>
      </c>
      <c r="C377" s="15">
        <f>Raw!C377</f>
        <v>98.2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0.228713</v>
      </c>
      <c r="F377" s="9">
        <f>IF(Raw!$G377&gt;$C$8,IF(Raw!$Q377&gt;$C$8,IF(Raw!$N377&gt;$C$9,IF(Raw!$N377&lt;$A$9,IF(Raw!$X377&gt;$C$9,IF(Raw!$X377&lt;$A$9,Raw!I377,-999),-999),-999),-999),-999),-999)</f>
        <v>0.33973700000000001</v>
      </c>
      <c r="G377" s="9">
        <f>Raw!G377</f>
        <v>0.92942999999999998</v>
      </c>
      <c r="H377" s="9">
        <f>IF(Raw!$G377&gt;$C$8,IF(Raw!$Q377&gt;$C$8,IF(Raw!$N377&gt;$C$9,IF(Raw!$N377&lt;$A$9,IF(Raw!$X377&gt;$C$9,IF(Raw!$X377&lt;$A$9,Raw!L377,-999),-999),-999),-999),-999),-999)</f>
        <v>480.6</v>
      </c>
      <c r="I377" s="9">
        <f>IF(Raw!$G377&gt;$C$8,IF(Raw!$Q377&gt;$C$8,IF(Raw!$N377&gt;$C$9,IF(Raw!$N377&lt;$A$9,IF(Raw!$X377&gt;$C$9,IF(Raw!$X377&lt;$A$9,Raw!M377,-999),-999),-999),-999),-999),-999)</f>
        <v>3.0000000000000001E-6</v>
      </c>
      <c r="J377" s="9">
        <f>IF(Raw!$G377&gt;$C$8,IF(Raw!$Q377&gt;$C$8,IF(Raw!$N377&gt;$C$9,IF(Raw!$N377&lt;$A$9,IF(Raw!$X377&gt;$C$9,IF(Raw!$X377&lt;$A$9,Raw!N377,-999),-999),-999),-999),-999),-999)</f>
        <v>508</v>
      </c>
      <c r="K377" s="9">
        <f>IF(Raw!$G377&gt;$C$8,IF(Raw!$Q377&gt;$C$8,IF(Raw!$N377&gt;$C$9,IF(Raw!$N377&lt;$A$9,IF(Raw!$X377&gt;$C$9,IF(Raw!$X377&lt;$A$9,Raw!R377,-999),-999),-999),-999),-999),-999)</f>
        <v>0.20204</v>
      </c>
      <c r="L377" s="9">
        <f>IF(Raw!$G377&gt;$C$8,IF(Raw!$Q377&gt;$C$8,IF(Raw!$N377&gt;$C$9,IF(Raw!$N377&lt;$A$9,IF(Raw!$X377&gt;$C$9,IF(Raw!$X377&lt;$A$9,Raw!S377,-999),-999),-999),-999),-999),-999)</f>
        <v>0.30508200000000002</v>
      </c>
      <c r="M377" s="9">
        <f>Raw!Q377</f>
        <v>0.91150699999999996</v>
      </c>
      <c r="N377" s="9">
        <f>IF(Raw!$G377&gt;$C$8,IF(Raw!$Q377&gt;$C$8,IF(Raw!$N377&gt;$C$9,IF(Raw!$N377&lt;$A$9,IF(Raw!$X377&gt;$C$9,IF(Raw!$X377&lt;$A$9,Raw!V377,-999),-999),-999),-999),-999),-999)</f>
        <v>494.3</v>
      </c>
      <c r="O377" s="9">
        <f>IF(Raw!$G377&gt;$C$8,IF(Raw!$Q377&gt;$C$8,IF(Raw!$N377&gt;$C$9,IF(Raw!$N377&lt;$A$9,IF(Raw!$X377&gt;$C$9,IF(Raw!$X377&lt;$A$9,Raw!W377,-999),-999),-999),-999),-999),-999)</f>
        <v>1.0399999999999999E-4</v>
      </c>
      <c r="P377" s="9">
        <f>IF(Raw!$G377&gt;$C$8,IF(Raw!$Q377&gt;$C$8,IF(Raw!$N377&gt;$C$9,IF(Raw!$N377&lt;$A$9,IF(Raw!$X377&gt;$C$9,IF(Raw!$X377&lt;$A$9,Raw!X377,-999),-999),-999),-999),-999),-999)</f>
        <v>382</v>
      </c>
      <c r="R377" s="9">
        <f t="shared" si="95"/>
        <v>0.11102400000000001</v>
      </c>
      <c r="S377" s="9">
        <f t="shared" si="96"/>
        <v>0.32679396121117221</v>
      </c>
      <c r="T377" s="9">
        <f t="shared" si="97"/>
        <v>0.10304200000000002</v>
      </c>
      <c r="U377" s="9">
        <f t="shared" si="98"/>
        <v>0.33775181754413575</v>
      </c>
      <c r="V377" s="15">
        <f t="shared" si="99"/>
        <v>8.1151812000000004E-2</v>
      </c>
      <c r="X377" s="11">
        <f t="shared" si="100"/>
        <v>0</v>
      </c>
      <c r="Y377" s="11">
        <f t="shared" si="101"/>
        <v>4.8059999999999997E-18</v>
      </c>
      <c r="Z377" s="11">
        <f t="shared" si="102"/>
        <v>5.0799999999999999E-4</v>
      </c>
      <c r="AA377" s="16">
        <f t="shared" si="103"/>
        <v>0</v>
      </c>
      <c r="AB377" s="9">
        <f t="shared" si="104"/>
        <v>0.20204</v>
      </c>
      <c r="AC377" s="9">
        <f t="shared" si="105"/>
        <v>1</v>
      </c>
      <c r="AD377" s="15">
        <f t="shared" si="106"/>
        <v>0</v>
      </c>
      <c r="AE377" s="3">
        <f t="shared" si="107"/>
        <v>578.64239999999984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0.16652777777777777</v>
      </c>
      <c r="C378" s="15">
        <f>Raw!C378</f>
        <v>97.8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0.24426</v>
      </c>
      <c r="F378" s="9">
        <f>IF(Raw!$G378&gt;$C$8,IF(Raw!$Q378&gt;$C$8,IF(Raw!$N378&gt;$C$9,IF(Raw!$N378&lt;$A$9,IF(Raw!$X378&gt;$C$9,IF(Raw!$X378&lt;$A$9,Raw!I378,-999),-999),-999),-999),-999),-999)</f>
        <v>0.38220700000000002</v>
      </c>
      <c r="G378" s="9">
        <f>Raw!G378</f>
        <v>0.94635999999999998</v>
      </c>
      <c r="H378" s="9">
        <f>IF(Raw!$G378&gt;$C$8,IF(Raw!$Q378&gt;$C$8,IF(Raw!$N378&gt;$C$9,IF(Raw!$N378&lt;$A$9,IF(Raw!$X378&gt;$C$9,IF(Raw!$X378&lt;$A$9,Raw!L378,-999),-999),-999),-999),-999),-999)</f>
        <v>471.8</v>
      </c>
      <c r="I378" s="9">
        <f>IF(Raw!$G378&gt;$C$8,IF(Raw!$Q378&gt;$C$8,IF(Raw!$N378&gt;$C$9,IF(Raw!$N378&lt;$A$9,IF(Raw!$X378&gt;$C$9,IF(Raw!$X378&lt;$A$9,Raw!M378,-999),-999),-999),-999),-999),-999)</f>
        <v>3.0000000000000001E-6</v>
      </c>
      <c r="J378" s="9">
        <f>IF(Raw!$G378&gt;$C$8,IF(Raw!$Q378&gt;$C$8,IF(Raw!$N378&gt;$C$9,IF(Raw!$N378&lt;$A$9,IF(Raw!$X378&gt;$C$9,IF(Raw!$X378&lt;$A$9,Raw!N378,-999),-999),-999),-999),-999),-999)</f>
        <v>381</v>
      </c>
      <c r="K378" s="9">
        <f>IF(Raw!$G378&gt;$C$8,IF(Raw!$Q378&gt;$C$8,IF(Raw!$N378&gt;$C$9,IF(Raw!$N378&lt;$A$9,IF(Raw!$X378&gt;$C$9,IF(Raw!$X378&lt;$A$9,Raw!R378,-999),-999),-999),-999),-999),-999)</f>
        <v>0.22085299999999999</v>
      </c>
      <c r="L378" s="9">
        <f>IF(Raw!$G378&gt;$C$8,IF(Raw!$Q378&gt;$C$8,IF(Raw!$N378&gt;$C$9,IF(Raw!$N378&lt;$A$9,IF(Raw!$X378&gt;$C$9,IF(Raw!$X378&lt;$A$9,Raw!S378,-999),-999),-999),-999),-999),-999)</f>
        <v>0.34420699999999999</v>
      </c>
      <c r="M378" s="9">
        <f>Raw!Q378</f>
        <v>0.92932599999999999</v>
      </c>
      <c r="N378" s="9">
        <f>IF(Raw!$G378&gt;$C$8,IF(Raw!$Q378&gt;$C$8,IF(Raw!$N378&gt;$C$9,IF(Raw!$N378&lt;$A$9,IF(Raw!$X378&gt;$C$9,IF(Raw!$X378&lt;$A$9,Raw!V378,-999),-999),-999),-999),-999),-999)</f>
        <v>446.8</v>
      </c>
      <c r="O378" s="9">
        <f>IF(Raw!$G378&gt;$C$8,IF(Raw!$Q378&gt;$C$8,IF(Raw!$N378&gt;$C$9,IF(Raw!$N378&lt;$A$9,IF(Raw!$X378&gt;$C$9,IF(Raw!$X378&lt;$A$9,Raw!W378,-999),-999),-999),-999),-999),-999)</f>
        <v>9.9999999999999995E-7</v>
      </c>
      <c r="P378" s="9">
        <f>IF(Raw!$G378&gt;$C$8,IF(Raw!$Q378&gt;$C$8,IF(Raw!$N378&gt;$C$9,IF(Raw!$N378&lt;$A$9,IF(Raw!$X378&gt;$C$9,IF(Raw!$X378&lt;$A$9,Raw!X378,-999),-999),-999),-999),-999),-999)</f>
        <v>522</v>
      </c>
      <c r="R378" s="9">
        <f t="shared" si="95"/>
        <v>0.13794700000000001</v>
      </c>
      <c r="S378" s="9">
        <f t="shared" si="96"/>
        <v>0.36092222277456981</v>
      </c>
      <c r="T378" s="9">
        <f t="shared" si="97"/>
        <v>0.12335399999999999</v>
      </c>
      <c r="U378" s="9">
        <f t="shared" si="98"/>
        <v>0.35837156129886955</v>
      </c>
      <c r="V378" s="15">
        <f t="shared" si="99"/>
        <v>9.1559061999999997E-2</v>
      </c>
      <c r="X378" s="11">
        <f t="shared" si="100"/>
        <v>0</v>
      </c>
      <c r="Y378" s="11">
        <f t="shared" si="101"/>
        <v>4.7179999999999999E-18</v>
      </c>
      <c r="Z378" s="11">
        <f t="shared" si="102"/>
        <v>3.8099999999999999E-4</v>
      </c>
      <c r="AA378" s="16">
        <f t="shared" si="103"/>
        <v>0</v>
      </c>
      <c r="AB378" s="9">
        <f t="shared" si="104"/>
        <v>0.22085299999999999</v>
      </c>
      <c r="AC378" s="9">
        <f t="shared" si="105"/>
        <v>1</v>
      </c>
      <c r="AD378" s="15">
        <f t="shared" si="106"/>
        <v>0</v>
      </c>
      <c r="AE378" s="3">
        <f t="shared" si="107"/>
        <v>568.04719999999986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0.16658564814814816</v>
      </c>
      <c r="C379" s="15">
        <f>Raw!C379</f>
        <v>96.7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0.25369399999999998</v>
      </c>
      <c r="F379" s="9">
        <f>IF(Raw!$G379&gt;$C$8,IF(Raw!$Q379&gt;$C$8,IF(Raw!$N379&gt;$C$9,IF(Raw!$N379&lt;$A$9,IF(Raw!$X379&gt;$C$9,IF(Raw!$X379&lt;$A$9,Raw!I379,-999),-999),-999),-999),-999),-999)</f>
        <v>0.40001900000000001</v>
      </c>
      <c r="G379" s="9">
        <f>Raw!G379</f>
        <v>0.94281700000000002</v>
      </c>
      <c r="H379" s="9">
        <f>IF(Raw!$G379&gt;$C$8,IF(Raw!$Q379&gt;$C$8,IF(Raw!$N379&gt;$C$9,IF(Raw!$N379&lt;$A$9,IF(Raw!$X379&gt;$C$9,IF(Raw!$X379&lt;$A$9,Raw!L379,-999),-999),-999),-999),-999),-999)</f>
        <v>428.9</v>
      </c>
      <c r="I379" s="9">
        <f>IF(Raw!$G379&gt;$C$8,IF(Raw!$Q379&gt;$C$8,IF(Raw!$N379&gt;$C$9,IF(Raw!$N379&lt;$A$9,IF(Raw!$X379&gt;$C$9,IF(Raw!$X379&lt;$A$9,Raw!M379,-999),-999),-999),-999),-999),-999)</f>
        <v>1.9999999999999999E-6</v>
      </c>
      <c r="J379" s="9">
        <f>IF(Raw!$G379&gt;$C$8,IF(Raw!$Q379&gt;$C$8,IF(Raw!$N379&gt;$C$9,IF(Raw!$N379&lt;$A$9,IF(Raw!$X379&gt;$C$9,IF(Raw!$X379&lt;$A$9,Raw!N379,-999),-999),-999),-999),-999),-999)</f>
        <v>462</v>
      </c>
      <c r="K379" s="9">
        <f>IF(Raw!$G379&gt;$C$8,IF(Raw!$Q379&gt;$C$8,IF(Raw!$N379&gt;$C$9,IF(Raw!$N379&lt;$A$9,IF(Raw!$X379&gt;$C$9,IF(Raw!$X379&lt;$A$9,Raw!R379,-999),-999),-999),-999),-999),-999)</f>
        <v>0.226657</v>
      </c>
      <c r="L379" s="9">
        <f>IF(Raw!$G379&gt;$C$8,IF(Raw!$Q379&gt;$C$8,IF(Raw!$N379&gt;$C$9,IF(Raw!$N379&lt;$A$9,IF(Raw!$X379&gt;$C$9,IF(Raw!$X379&lt;$A$9,Raw!S379,-999),-999),-999),-999),-999),-999)</f>
        <v>0.372751</v>
      </c>
      <c r="M379" s="9">
        <f>Raw!Q379</f>
        <v>0.92069199999999995</v>
      </c>
      <c r="N379" s="9">
        <f>IF(Raw!$G379&gt;$C$8,IF(Raw!$Q379&gt;$C$8,IF(Raw!$N379&gt;$C$9,IF(Raw!$N379&lt;$A$9,IF(Raw!$X379&gt;$C$9,IF(Raw!$X379&lt;$A$9,Raw!V379,-999),-999),-999),-999),-999),-999)</f>
        <v>447</v>
      </c>
      <c r="O379" s="9">
        <f>IF(Raw!$G379&gt;$C$8,IF(Raw!$Q379&gt;$C$8,IF(Raw!$N379&gt;$C$9,IF(Raw!$N379&lt;$A$9,IF(Raw!$X379&gt;$C$9,IF(Raw!$X379&lt;$A$9,Raw!W379,-999),-999),-999),-999),-999),-999)</f>
        <v>9.9999999999999995E-7</v>
      </c>
      <c r="P379" s="9">
        <f>IF(Raw!$G379&gt;$C$8,IF(Raw!$Q379&gt;$C$8,IF(Raw!$N379&gt;$C$9,IF(Raw!$N379&lt;$A$9,IF(Raw!$X379&gt;$C$9,IF(Raw!$X379&lt;$A$9,Raw!X379,-999),-999),-999),-999),-999),-999)</f>
        <v>491</v>
      </c>
      <c r="R379" s="9">
        <f t="shared" si="95"/>
        <v>0.14632500000000004</v>
      </c>
      <c r="S379" s="9">
        <f t="shared" si="96"/>
        <v>0.36579512473157533</v>
      </c>
      <c r="T379" s="9">
        <f t="shared" si="97"/>
        <v>0.146094</v>
      </c>
      <c r="U379" s="9">
        <f t="shared" si="98"/>
        <v>0.39193456221445416</v>
      </c>
      <c r="V379" s="15">
        <f t="shared" si="99"/>
        <v>9.9151766000000002E-2</v>
      </c>
      <c r="X379" s="11">
        <f t="shared" si="100"/>
        <v>0</v>
      </c>
      <c r="Y379" s="11">
        <f t="shared" si="101"/>
        <v>4.2889999999999993E-18</v>
      </c>
      <c r="Z379" s="11">
        <f t="shared" si="102"/>
        <v>4.6199999999999995E-4</v>
      </c>
      <c r="AA379" s="16">
        <f t="shared" si="103"/>
        <v>0</v>
      </c>
      <c r="AB379" s="9">
        <f t="shared" si="104"/>
        <v>0.226657</v>
      </c>
      <c r="AC379" s="9">
        <f t="shared" si="105"/>
        <v>1</v>
      </c>
      <c r="AD379" s="15">
        <f t="shared" si="106"/>
        <v>0</v>
      </c>
      <c r="AE379" s="3">
        <f t="shared" si="107"/>
        <v>516.39559999999972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0.16664351851851852</v>
      </c>
      <c r="C380" s="15">
        <f>Raw!C380</f>
        <v>96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0.258135</v>
      </c>
      <c r="F380" s="9">
        <f>IF(Raw!$G380&gt;$C$8,IF(Raw!$Q380&gt;$C$8,IF(Raw!$N380&gt;$C$9,IF(Raw!$N380&lt;$A$9,IF(Raw!$X380&gt;$C$9,IF(Raw!$X380&lt;$A$9,Raw!I380,-999),-999),-999),-999),-999),-999)</f>
        <v>0.40129599999999999</v>
      </c>
      <c r="G380" s="9">
        <f>Raw!G380</f>
        <v>0.94770600000000005</v>
      </c>
      <c r="H380" s="9">
        <f>IF(Raw!$G380&gt;$C$8,IF(Raw!$Q380&gt;$C$8,IF(Raw!$N380&gt;$C$9,IF(Raw!$N380&lt;$A$9,IF(Raw!$X380&gt;$C$9,IF(Raw!$X380&lt;$A$9,Raw!L380,-999),-999),-999),-999),-999),-999)</f>
        <v>487.3</v>
      </c>
      <c r="I380" s="9">
        <f>IF(Raw!$G380&gt;$C$8,IF(Raw!$Q380&gt;$C$8,IF(Raw!$N380&gt;$C$9,IF(Raw!$N380&lt;$A$9,IF(Raw!$X380&gt;$C$9,IF(Raw!$X380&lt;$A$9,Raw!M380,-999),-999),-999),-999),-999),-999)</f>
        <v>3.0000000000000001E-6</v>
      </c>
      <c r="J380" s="9">
        <f>IF(Raw!$G380&gt;$C$8,IF(Raw!$Q380&gt;$C$8,IF(Raw!$N380&gt;$C$9,IF(Raw!$N380&lt;$A$9,IF(Raw!$X380&gt;$C$9,IF(Raw!$X380&lt;$A$9,Raw!N380,-999),-999),-999),-999),-999),-999)</f>
        <v>436</v>
      </c>
      <c r="K380" s="9">
        <f>IF(Raw!$G380&gt;$C$8,IF(Raw!$Q380&gt;$C$8,IF(Raw!$N380&gt;$C$9,IF(Raw!$N380&lt;$A$9,IF(Raw!$X380&gt;$C$9,IF(Raw!$X380&lt;$A$9,Raw!R380,-999),-999),-999),-999),-999),-999)</f>
        <v>0.22808999999999999</v>
      </c>
      <c r="L380" s="9">
        <f>IF(Raw!$G380&gt;$C$8,IF(Raw!$Q380&gt;$C$8,IF(Raw!$N380&gt;$C$9,IF(Raw!$N380&lt;$A$9,IF(Raw!$X380&gt;$C$9,IF(Raw!$X380&lt;$A$9,Raw!S380,-999),-999),-999),-999),-999),-999)</f>
        <v>0.38106099999999998</v>
      </c>
      <c r="M380" s="9">
        <f>Raw!Q380</f>
        <v>0.94974400000000003</v>
      </c>
      <c r="N380" s="9">
        <f>IF(Raw!$G380&gt;$C$8,IF(Raw!$Q380&gt;$C$8,IF(Raw!$N380&gt;$C$9,IF(Raw!$N380&lt;$A$9,IF(Raw!$X380&gt;$C$9,IF(Raw!$X380&lt;$A$9,Raw!V380,-999),-999),-999),-999),-999),-999)</f>
        <v>501.2</v>
      </c>
      <c r="O380" s="9">
        <f>IF(Raw!$G380&gt;$C$8,IF(Raw!$Q380&gt;$C$8,IF(Raw!$N380&gt;$C$9,IF(Raw!$N380&lt;$A$9,IF(Raw!$X380&gt;$C$9,IF(Raw!$X380&lt;$A$9,Raw!W380,-999),-999),-999),-999),-999),-999)</f>
        <v>3.0000000000000001E-6</v>
      </c>
      <c r="P380" s="9">
        <f>IF(Raw!$G380&gt;$C$8,IF(Raw!$Q380&gt;$C$8,IF(Raw!$N380&gt;$C$9,IF(Raw!$N380&lt;$A$9,IF(Raw!$X380&gt;$C$9,IF(Raw!$X380&lt;$A$9,Raw!X380,-999),-999),-999),-999),-999),-999)</f>
        <v>483</v>
      </c>
      <c r="R380" s="9">
        <f t="shared" si="95"/>
        <v>0.14316099999999998</v>
      </c>
      <c r="S380" s="9">
        <f t="shared" si="96"/>
        <v>0.3567466408835373</v>
      </c>
      <c r="T380" s="9">
        <f t="shared" si="97"/>
        <v>0.152971</v>
      </c>
      <c r="U380" s="9">
        <f t="shared" si="98"/>
        <v>0.40143441601213453</v>
      </c>
      <c r="V380" s="15">
        <f t="shared" si="99"/>
        <v>0.101362226</v>
      </c>
      <c r="X380" s="11">
        <f t="shared" si="100"/>
        <v>0</v>
      </c>
      <c r="Y380" s="11">
        <f t="shared" si="101"/>
        <v>4.8730000000000002E-18</v>
      </c>
      <c r="Z380" s="11">
        <f t="shared" si="102"/>
        <v>4.3599999999999997E-4</v>
      </c>
      <c r="AA380" s="16">
        <f t="shared" si="103"/>
        <v>0</v>
      </c>
      <c r="AB380" s="9">
        <f t="shared" si="104"/>
        <v>0.22808999999999999</v>
      </c>
      <c r="AC380" s="9">
        <f t="shared" si="105"/>
        <v>1</v>
      </c>
      <c r="AD380" s="15">
        <f t="shared" si="106"/>
        <v>0</v>
      </c>
      <c r="AE380" s="3">
        <f t="shared" si="107"/>
        <v>586.7091999999999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0.16670138888888889</v>
      </c>
      <c r="C381" s="15">
        <f>Raw!C381</f>
        <v>94.9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0.26320700000000002</v>
      </c>
      <c r="F381" s="9">
        <f>IF(Raw!$G381&gt;$C$8,IF(Raw!$Q381&gt;$C$8,IF(Raw!$N381&gt;$C$9,IF(Raw!$N381&lt;$A$9,IF(Raw!$X381&gt;$C$9,IF(Raw!$X381&lt;$A$9,Raw!I381,-999),-999),-999),-999),-999),-999)</f>
        <v>0.42192400000000002</v>
      </c>
      <c r="G381" s="9">
        <f>Raw!G381</f>
        <v>0.95401400000000003</v>
      </c>
      <c r="H381" s="9">
        <f>IF(Raw!$G381&gt;$C$8,IF(Raw!$Q381&gt;$C$8,IF(Raw!$N381&gt;$C$9,IF(Raw!$N381&lt;$A$9,IF(Raw!$X381&gt;$C$9,IF(Raw!$X381&lt;$A$9,Raw!L381,-999),-999),-999),-999),-999),-999)</f>
        <v>486.6</v>
      </c>
      <c r="I381" s="9">
        <f>IF(Raw!$G381&gt;$C$8,IF(Raw!$Q381&gt;$C$8,IF(Raw!$N381&gt;$C$9,IF(Raw!$N381&lt;$A$9,IF(Raw!$X381&gt;$C$9,IF(Raw!$X381&lt;$A$9,Raw!M381,-999),-999),-999),-999),-999),-999)</f>
        <v>1.9999999999999999E-6</v>
      </c>
      <c r="J381" s="9">
        <f>IF(Raw!$G381&gt;$C$8,IF(Raw!$Q381&gt;$C$8,IF(Raw!$N381&gt;$C$9,IF(Raw!$N381&lt;$A$9,IF(Raw!$X381&gt;$C$9,IF(Raw!$X381&lt;$A$9,Raw!N381,-999),-999),-999),-999),-999),-999)</f>
        <v>460</v>
      </c>
      <c r="K381" s="9">
        <f>IF(Raw!$G381&gt;$C$8,IF(Raw!$Q381&gt;$C$8,IF(Raw!$N381&gt;$C$9,IF(Raw!$N381&lt;$A$9,IF(Raw!$X381&gt;$C$9,IF(Raw!$X381&lt;$A$9,Raw!R381,-999),-999),-999),-999),-999),-999)</f>
        <v>0.233073</v>
      </c>
      <c r="L381" s="9">
        <f>IF(Raw!$G381&gt;$C$8,IF(Raw!$Q381&gt;$C$8,IF(Raw!$N381&gt;$C$9,IF(Raw!$N381&lt;$A$9,IF(Raw!$X381&gt;$C$9,IF(Raw!$X381&lt;$A$9,Raw!S381,-999),-999),-999),-999),-999),-999)</f>
        <v>0.397922</v>
      </c>
      <c r="M381" s="9">
        <f>Raw!Q381</f>
        <v>0.95780699999999996</v>
      </c>
      <c r="N381" s="9">
        <f>IF(Raw!$G381&gt;$C$8,IF(Raw!$Q381&gt;$C$8,IF(Raw!$N381&gt;$C$9,IF(Raw!$N381&lt;$A$9,IF(Raw!$X381&gt;$C$9,IF(Raw!$X381&lt;$A$9,Raw!V381,-999),-999),-999),-999),-999),-999)</f>
        <v>478.5</v>
      </c>
      <c r="O381" s="9">
        <f>IF(Raw!$G381&gt;$C$8,IF(Raw!$Q381&gt;$C$8,IF(Raw!$N381&gt;$C$9,IF(Raw!$N381&lt;$A$9,IF(Raw!$X381&gt;$C$9,IF(Raw!$X381&lt;$A$9,Raw!W381,-999),-999),-999),-999),-999),-999)</f>
        <v>1.9999999999999999E-6</v>
      </c>
      <c r="P381" s="9">
        <f>IF(Raw!$G381&gt;$C$8,IF(Raw!$Q381&gt;$C$8,IF(Raw!$N381&gt;$C$9,IF(Raw!$N381&lt;$A$9,IF(Raw!$X381&gt;$C$9,IF(Raw!$X381&lt;$A$9,Raw!X381,-999),-999),-999),-999),-999),-999)</f>
        <v>557</v>
      </c>
      <c r="R381" s="9">
        <f t="shared" si="95"/>
        <v>0.158717</v>
      </c>
      <c r="S381" s="9">
        <f t="shared" si="96"/>
        <v>0.37617438211621046</v>
      </c>
      <c r="T381" s="9">
        <f t="shared" si="97"/>
        <v>0.164849</v>
      </c>
      <c r="U381" s="9">
        <f t="shared" si="98"/>
        <v>0.4142746568422957</v>
      </c>
      <c r="V381" s="15">
        <f t="shared" si="99"/>
        <v>0.105847252</v>
      </c>
      <c r="X381" s="11">
        <f t="shared" si="100"/>
        <v>0</v>
      </c>
      <c r="Y381" s="11">
        <f t="shared" si="101"/>
        <v>4.8660000000000001E-18</v>
      </c>
      <c r="Z381" s="11">
        <f t="shared" si="102"/>
        <v>4.5999999999999996E-4</v>
      </c>
      <c r="AA381" s="16">
        <f t="shared" si="103"/>
        <v>0</v>
      </c>
      <c r="AB381" s="9">
        <f t="shared" si="104"/>
        <v>0.233073</v>
      </c>
      <c r="AC381" s="9">
        <f t="shared" si="105"/>
        <v>1</v>
      </c>
      <c r="AD381" s="15">
        <f t="shared" si="106"/>
        <v>0</v>
      </c>
      <c r="AE381" s="3">
        <f t="shared" si="107"/>
        <v>585.86639999999989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0.16675925925925927</v>
      </c>
      <c r="C382" s="15">
        <f>Raw!C382</f>
        <v>94.2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0.26444699999999999</v>
      </c>
      <c r="F382" s="9">
        <f>IF(Raw!$G382&gt;$C$8,IF(Raw!$Q382&gt;$C$8,IF(Raw!$N382&gt;$C$9,IF(Raw!$N382&lt;$A$9,IF(Raw!$X382&gt;$C$9,IF(Raw!$X382&lt;$A$9,Raw!I382,-999),-999),-999),-999),-999),-999)</f>
        <v>0.40828500000000001</v>
      </c>
      <c r="G382" s="9">
        <f>Raw!G382</f>
        <v>0.94129799999999997</v>
      </c>
      <c r="H382" s="9">
        <f>IF(Raw!$G382&gt;$C$8,IF(Raw!$Q382&gt;$C$8,IF(Raw!$N382&gt;$C$9,IF(Raw!$N382&lt;$A$9,IF(Raw!$X382&gt;$C$9,IF(Raw!$X382&lt;$A$9,Raw!L382,-999),-999),-999),-999),-999),-999)</f>
        <v>490.9</v>
      </c>
      <c r="I382" s="9">
        <f>IF(Raw!$G382&gt;$C$8,IF(Raw!$Q382&gt;$C$8,IF(Raw!$N382&gt;$C$9,IF(Raw!$N382&lt;$A$9,IF(Raw!$X382&gt;$C$9,IF(Raw!$X382&lt;$A$9,Raw!M382,-999),-999),-999),-999),-999),-999)</f>
        <v>6.0000000000000002E-6</v>
      </c>
      <c r="J382" s="9">
        <f>IF(Raw!$G382&gt;$C$8,IF(Raw!$Q382&gt;$C$8,IF(Raw!$N382&gt;$C$9,IF(Raw!$N382&lt;$A$9,IF(Raw!$X382&gt;$C$9,IF(Raw!$X382&lt;$A$9,Raw!N382,-999),-999),-999),-999),-999),-999)</f>
        <v>523</v>
      </c>
      <c r="K382" s="9">
        <f>IF(Raw!$G382&gt;$C$8,IF(Raw!$Q382&gt;$C$8,IF(Raw!$N382&gt;$C$9,IF(Raw!$N382&lt;$A$9,IF(Raw!$X382&gt;$C$9,IF(Raw!$X382&lt;$A$9,Raw!R382,-999),-999),-999),-999),-999),-999)</f>
        <v>0.251529</v>
      </c>
      <c r="L382" s="9">
        <f>IF(Raw!$G382&gt;$C$8,IF(Raw!$Q382&gt;$C$8,IF(Raw!$N382&gt;$C$9,IF(Raw!$N382&lt;$A$9,IF(Raw!$X382&gt;$C$9,IF(Raw!$X382&lt;$A$9,Raw!S382,-999),-999),-999),-999),-999),-999)</f>
        <v>0.39799499999999999</v>
      </c>
      <c r="M382" s="9">
        <f>Raw!Q382</f>
        <v>0.95102500000000001</v>
      </c>
      <c r="N382" s="9">
        <f>IF(Raw!$G382&gt;$C$8,IF(Raw!$Q382&gt;$C$8,IF(Raw!$N382&gt;$C$9,IF(Raw!$N382&lt;$A$9,IF(Raw!$X382&gt;$C$9,IF(Raw!$X382&lt;$A$9,Raw!V382,-999),-999),-999),-999),-999),-999)</f>
        <v>510.8</v>
      </c>
      <c r="O382" s="9">
        <f>IF(Raw!$G382&gt;$C$8,IF(Raw!$Q382&gt;$C$8,IF(Raw!$N382&gt;$C$9,IF(Raw!$N382&lt;$A$9,IF(Raw!$X382&gt;$C$9,IF(Raw!$X382&lt;$A$9,Raw!W382,-999),-999),-999),-999),-999),-999)</f>
        <v>9.9999999999999995E-7</v>
      </c>
      <c r="P382" s="9">
        <f>IF(Raw!$G382&gt;$C$8,IF(Raw!$Q382&gt;$C$8,IF(Raw!$N382&gt;$C$9,IF(Raw!$N382&lt;$A$9,IF(Raw!$X382&gt;$C$9,IF(Raw!$X382&lt;$A$9,Raw!X382,-999),-999),-999),-999),-999),-999)</f>
        <v>558</v>
      </c>
      <c r="R382" s="9">
        <f t="shared" si="95"/>
        <v>0.14383800000000002</v>
      </c>
      <c r="S382" s="9">
        <f t="shared" si="96"/>
        <v>0.35229802711341346</v>
      </c>
      <c r="T382" s="9">
        <f t="shared" si="97"/>
        <v>0.14646599999999999</v>
      </c>
      <c r="U382" s="9">
        <f t="shared" si="98"/>
        <v>0.36800964836241656</v>
      </c>
      <c r="V382" s="15">
        <f t="shared" si="99"/>
        <v>0.10586667</v>
      </c>
      <c r="X382" s="11">
        <f t="shared" si="100"/>
        <v>0</v>
      </c>
      <c r="Y382" s="11">
        <f t="shared" si="101"/>
        <v>4.9089999999999998E-18</v>
      </c>
      <c r="Z382" s="11">
        <f t="shared" si="102"/>
        <v>5.2300000000000003E-4</v>
      </c>
      <c r="AA382" s="16">
        <f t="shared" si="103"/>
        <v>0</v>
      </c>
      <c r="AB382" s="9">
        <f t="shared" si="104"/>
        <v>0.251529</v>
      </c>
      <c r="AC382" s="9">
        <f t="shared" si="105"/>
        <v>1</v>
      </c>
      <c r="AD382" s="15">
        <f t="shared" si="106"/>
        <v>0</v>
      </c>
      <c r="AE382" s="3">
        <f t="shared" si="107"/>
        <v>591.04359999999986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0.16681712962962961</v>
      </c>
      <c r="C383" s="15">
        <f>Raw!C383</f>
        <v>93.4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0.26919700000000002</v>
      </c>
      <c r="F383" s="9">
        <f>IF(Raw!$G383&gt;$C$8,IF(Raw!$Q383&gt;$C$8,IF(Raw!$N383&gt;$C$9,IF(Raw!$N383&lt;$A$9,IF(Raw!$X383&gt;$C$9,IF(Raw!$X383&lt;$A$9,Raw!I383,-999),-999),-999),-999),-999),-999)</f>
        <v>0.44042700000000001</v>
      </c>
      <c r="G383" s="9">
        <f>Raw!G383</f>
        <v>0.97303200000000001</v>
      </c>
      <c r="H383" s="9">
        <f>IF(Raw!$G383&gt;$C$8,IF(Raw!$Q383&gt;$C$8,IF(Raw!$N383&gt;$C$9,IF(Raw!$N383&lt;$A$9,IF(Raw!$X383&gt;$C$9,IF(Raw!$X383&lt;$A$9,Raw!L383,-999),-999),-999),-999),-999),-999)</f>
        <v>484.4</v>
      </c>
      <c r="I383" s="9">
        <f>IF(Raw!$G383&gt;$C$8,IF(Raw!$Q383&gt;$C$8,IF(Raw!$N383&gt;$C$9,IF(Raw!$N383&lt;$A$9,IF(Raw!$X383&gt;$C$9,IF(Raw!$X383&lt;$A$9,Raw!M383,-999),-999),-999),-999),-999),-999)</f>
        <v>9.9999999999999995E-7</v>
      </c>
      <c r="J383" s="9">
        <f>IF(Raw!$G383&gt;$C$8,IF(Raw!$Q383&gt;$C$8,IF(Raw!$N383&gt;$C$9,IF(Raw!$N383&lt;$A$9,IF(Raw!$X383&gt;$C$9,IF(Raw!$X383&lt;$A$9,Raw!N383,-999),-999),-999),-999),-999),-999)</f>
        <v>444</v>
      </c>
      <c r="K383" s="9">
        <f>IF(Raw!$G383&gt;$C$8,IF(Raw!$Q383&gt;$C$8,IF(Raw!$N383&gt;$C$9,IF(Raw!$N383&lt;$A$9,IF(Raw!$X383&gt;$C$9,IF(Raw!$X383&lt;$A$9,Raw!R383,-999),-999),-999),-999),-999),-999)</f>
        <v>0.253716</v>
      </c>
      <c r="L383" s="9">
        <f>IF(Raw!$G383&gt;$C$8,IF(Raw!$Q383&gt;$C$8,IF(Raw!$N383&gt;$C$9,IF(Raw!$N383&lt;$A$9,IF(Raw!$X383&gt;$C$9,IF(Raw!$X383&lt;$A$9,Raw!S383,-999),-999),-999),-999),-999),-999)</f>
        <v>0.41343099999999999</v>
      </c>
      <c r="M383" s="9">
        <f>Raw!Q383</f>
        <v>0.96587500000000004</v>
      </c>
      <c r="N383" s="9">
        <f>IF(Raw!$G383&gt;$C$8,IF(Raw!$Q383&gt;$C$8,IF(Raw!$N383&gt;$C$9,IF(Raw!$N383&lt;$A$9,IF(Raw!$X383&gt;$C$9,IF(Raw!$X383&lt;$A$9,Raw!V383,-999),-999),-999),-999),-999),-999)</f>
        <v>430.6</v>
      </c>
      <c r="O383" s="9">
        <f>IF(Raw!$G383&gt;$C$8,IF(Raw!$Q383&gt;$C$8,IF(Raw!$N383&gt;$C$9,IF(Raw!$N383&lt;$A$9,IF(Raw!$X383&gt;$C$9,IF(Raw!$X383&lt;$A$9,Raw!W383,-999),-999),-999),-999),-999),-999)</f>
        <v>3.9999999999999998E-6</v>
      </c>
      <c r="P383" s="9">
        <f>IF(Raw!$G383&gt;$C$8,IF(Raw!$Q383&gt;$C$8,IF(Raw!$N383&gt;$C$9,IF(Raw!$N383&lt;$A$9,IF(Raw!$X383&gt;$C$9,IF(Raw!$X383&lt;$A$9,Raw!X383,-999),-999),-999),-999),-999),-999)</f>
        <v>759</v>
      </c>
      <c r="R383" s="9">
        <f t="shared" si="95"/>
        <v>0.17122999999999999</v>
      </c>
      <c r="S383" s="9">
        <f t="shared" si="96"/>
        <v>0.38878179584812012</v>
      </c>
      <c r="T383" s="9">
        <f t="shared" si="97"/>
        <v>0.159715</v>
      </c>
      <c r="U383" s="9">
        <f t="shared" si="98"/>
        <v>0.38631597533808543</v>
      </c>
      <c r="V383" s="15">
        <f t="shared" si="99"/>
        <v>0.10997264600000001</v>
      </c>
      <c r="X383" s="11">
        <f t="shared" si="100"/>
        <v>0</v>
      </c>
      <c r="Y383" s="11">
        <f t="shared" si="101"/>
        <v>4.8439999999999998E-18</v>
      </c>
      <c r="Z383" s="11">
        <f t="shared" si="102"/>
        <v>4.44E-4</v>
      </c>
      <c r="AA383" s="16">
        <f t="shared" si="103"/>
        <v>0</v>
      </c>
      <c r="AB383" s="9">
        <f t="shared" si="104"/>
        <v>0.253716</v>
      </c>
      <c r="AC383" s="9">
        <f t="shared" si="105"/>
        <v>1</v>
      </c>
      <c r="AD383" s="15">
        <f t="shared" si="106"/>
        <v>0</v>
      </c>
      <c r="AE383" s="3">
        <f t="shared" si="107"/>
        <v>583.21759999999983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0.166875</v>
      </c>
      <c r="C384" s="15">
        <f>Raw!C384</f>
        <v>92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0.27229999999999999</v>
      </c>
      <c r="F384" s="9">
        <f>IF(Raw!$G384&gt;$C$8,IF(Raw!$Q384&gt;$C$8,IF(Raw!$N384&gt;$C$9,IF(Raw!$N384&lt;$A$9,IF(Raw!$X384&gt;$C$9,IF(Raw!$X384&lt;$A$9,Raw!I384,-999),-999),-999),-999),-999),-999)</f>
        <v>0.42894900000000002</v>
      </c>
      <c r="G384" s="9">
        <f>Raw!G384</f>
        <v>0.95655999999999997</v>
      </c>
      <c r="H384" s="9">
        <f>IF(Raw!$G384&gt;$C$8,IF(Raw!$Q384&gt;$C$8,IF(Raw!$N384&gt;$C$9,IF(Raw!$N384&lt;$A$9,IF(Raw!$X384&gt;$C$9,IF(Raw!$X384&lt;$A$9,Raw!L384,-999),-999),-999),-999),-999),-999)</f>
        <v>532</v>
      </c>
      <c r="I384" s="9">
        <f>IF(Raw!$G384&gt;$C$8,IF(Raw!$Q384&gt;$C$8,IF(Raw!$N384&gt;$C$9,IF(Raw!$N384&lt;$A$9,IF(Raw!$X384&gt;$C$9,IF(Raw!$X384&lt;$A$9,Raw!M384,-999),-999),-999),-999),-999),-999)</f>
        <v>3.9999999999999998E-6</v>
      </c>
      <c r="J384" s="9">
        <f>IF(Raw!$G384&gt;$C$8,IF(Raw!$Q384&gt;$C$8,IF(Raw!$N384&gt;$C$9,IF(Raw!$N384&lt;$A$9,IF(Raw!$X384&gt;$C$9,IF(Raw!$X384&lt;$A$9,Raw!N384,-999),-999),-999),-999),-999),-999)</f>
        <v>517</v>
      </c>
      <c r="K384" s="9">
        <f>IF(Raw!$G384&gt;$C$8,IF(Raw!$Q384&gt;$C$8,IF(Raw!$N384&gt;$C$9,IF(Raw!$N384&lt;$A$9,IF(Raw!$X384&gt;$C$9,IF(Raw!$X384&lt;$A$9,Raw!R384,-999),-999),-999),-999),-999),-999)</f>
        <v>0.261577</v>
      </c>
      <c r="L384" s="9">
        <f>IF(Raw!$G384&gt;$C$8,IF(Raw!$Q384&gt;$C$8,IF(Raw!$N384&gt;$C$9,IF(Raw!$N384&lt;$A$9,IF(Raw!$X384&gt;$C$9,IF(Raw!$X384&lt;$A$9,Raw!S384,-999),-999),-999),-999),-999),-999)</f>
        <v>0.41439999999999999</v>
      </c>
      <c r="M384" s="9">
        <f>Raw!Q384</f>
        <v>0.95973399999999998</v>
      </c>
      <c r="N384" s="9">
        <f>IF(Raw!$G384&gt;$C$8,IF(Raw!$Q384&gt;$C$8,IF(Raw!$N384&gt;$C$9,IF(Raw!$N384&lt;$A$9,IF(Raw!$X384&gt;$C$9,IF(Raw!$X384&lt;$A$9,Raw!V384,-999),-999),-999),-999),-999),-999)</f>
        <v>466.7</v>
      </c>
      <c r="O384" s="9">
        <f>IF(Raw!$G384&gt;$C$8,IF(Raw!$Q384&gt;$C$8,IF(Raw!$N384&gt;$C$9,IF(Raw!$N384&lt;$A$9,IF(Raw!$X384&gt;$C$9,IF(Raw!$X384&lt;$A$9,Raw!W384,-999),-999),-999),-999),-999),-999)</f>
        <v>6.0000000000000002E-6</v>
      </c>
      <c r="P384" s="9">
        <f>IF(Raw!$G384&gt;$C$8,IF(Raw!$Q384&gt;$C$8,IF(Raw!$N384&gt;$C$9,IF(Raw!$N384&lt;$A$9,IF(Raw!$X384&gt;$C$9,IF(Raw!$X384&lt;$A$9,Raw!X384,-999),-999),-999),-999),-999),-999)</f>
        <v>485</v>
      </c>
      <c r="R384" s="9">
        <f t="shared" si="95"/>
        <v>0.15664900000000004</v>
      </c>
      <c r="S384" s="9">
        <f t="shared" si="96"/>
        <v>0.36519259865391929</v>
      </c>
      <c r="T384" s="9">
        <f t="shared" si="97"/>
        <v>0.15282299999999999</v>
      </c>
      <c r="U384" s="9">
        <f t="shared" si="98"/>
        <v>0.36878137065637062</v>
      </c>
      <c r="V384" s="15">
        <f t="shared" si="99"/>
        <v>0.11023040000000001</v>
      </c>
      <c r="X384" s="11">
        <f t="shared" si="100"/>
        <v>0</v>
      </c>
      <c r="Y384" s="11">
        <f t="shared" si="101"/>
        <v>5.3199999999999994E-18</v>
      </c>
      <c r="Z384" s="11">
        <f t="shared" si="102"/>
        <v>5.1699999999999999E-4</v>
      </c>
      <c r="AA384" s="16">
        <f t="shared" si="103"/>
        <v>0</v>
      </c>
      <c r="AB384" s="9">
        <f t="shared" si="104"/>
        <v>0.261577</v>
      </c>
      <c r="AC384" s="9">
        <f t="shared" si="105"/>
        <v>1</v>
      </c>
      <c r="AD384" s="15">
        <f t="shared" si="106"/>
        <v>0</v>
      </c>
      <c r="AE384" s="3">
        <f t="shared" si="107"/>
        <v>640.52799999999979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0.16692129629629629</v>
      </c>
      <c r="C385" s="15">
        <f>Raw!C385</f>
        <v>91.8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0.277972</v>
      </c>
      <c r="F385" s="9">
        <f>IF(Raw!$G385&gt;$C$8,IF(Raw!$Q385&gt;$C$8,IF(Raw!$N385&gt;$C$9,IF(Raw!$N385&lt;$A$9,IF(Raw!$X385&gt;$C$9,IF(Raw!$X385&lt;$A$9,Raw!I385,-999),-999),-999),-999),-999),-999)</f>
        <v>0.44075300000000001</v>
      </c>
      <c r="G385" s="9">
        <f>Raw!G385</f>
        <v>0.96293700000000004</v>
      </c>
      <c r="H385" s="9">
        <f>IF(Raw!$G385&gt;$C$8,IF(Raw!$Q385&gt;$C$8,IF(Raw!$N385&gt;$C$9,IF(Raw!$N385&lt;$A$9,IF(Raw!$X385&gt;$C$9,IF(Raw!$X385&lt;$A$9,Raw!L385,-999),-999),-999),-999),-999),-999)</f>
        <v>485.8</v>
      </c>
      <c r="I385" s="9">
        <f>IF(Raw!$G385&gt;$C$8,IF(Raw!$Q385&gt;$C$8,IF(Raw!$N385&gt;$C$9,IF(Raw!$N385&lt;$A$9,IF(Raw!$X385&gt;$C$9,IF(Raw!$X385&lt;$A$9,Raw!M385,-999),-999),-999),-999),-999),-999)</f>
        <v>6.0000000000000002E-6</v>
      </c>
      <c r="J385" s="9">
        <f>IF(Raw!$G385&gt;$C$8,IF(Raw!$Q385&gt;$C$8,IF(Raw!$N385&gt;$C$9,IF(Raw!$N385&lt;$A$9,IF(Raw!$X385&gt;$C$9,IF(Raw!$X385&lt;$A$9,Raw!N385,-999),-999),-999),-999),-999),-999)</f>
        <v>562</v>
      </c>
      <c r="K385" s="9">
        <f>IF(Raw!$G385&gt;$C$8,IF(Raw!$Q385&gt;$C$8,IF(Raw!$N385&gt;$C$9,IF(Raw!$N385&lt;$A$9,IF(Raw!$X385&gt;$C$9,IF(Raw!$X385&lt;$A$9,Raw!R385,-999),-999),-999),-999),-999),-999)</f>
        <v>0.25562400000000002</v>
      </c>
      <c r="L385" s="9">
        <f>IF(Raw!$G385&gt;$C$8,IF(Raw!$Q385&gt;$C$8,IF(Raw!$N385&gt;$C$9,IF(Raw!$N385&lt;$A$9,IF(Raw!$X385&gt;$C$9,IF(Raw!$X385&lt;$A$9,Raw!S385,-999),-999),-999),-999),-999),-999)</f>
        <v>0.426344</v>
      </c>
      <c r="M385" s="9">
        <f>Raw!Q385</f>
        <v>0.95816999999999997</v>
      </c>
      <c r="N385" s="9">
        <f>IF(Raw!$G385&gt;$C$8,IF(Raw!$Q385&gt;$C$8,IF(Raw!$N385&gt;$C$9,IF(Raw!$N385&lt;$A$9,IF(Raw!$X385&gt;$C$9,IF(Raw!$X385&lt;$A$9,Raw!V385,-999),-999),-999),-999),-999),-999)</f>
        <v>503.5</v>
      </c>
      <c r="O385" s="9">
        <f>IF(Raw!$G385&gt;$C$8,IF(Raw!$Q385&gt;$C$8,IF(Raw!$N385&gt;$C$9,IF(Raw!$N385&lt;$A$9,IF(Raw!$X385&gt;$C$9,IF(Raw!$X385&lt;$A$9,Raw!W385,-999),-999),-999),-999),-999),-999)</f>
        <v>3.0000000000000001E-6</v>
      </c>
      <c r="P385" s="9">
        <f>IF(Raw!$G385&gt;$C$8,IF(Raw!$Q385&gt;$C$8,IF(Raw!$N385&gt;$C$9,IF(Raw!$N385&lt;$A$9,IF(Raw!$X385&gt;$C$9,IF(Raw!$X385&lt;$A$9,Raw!X385,-999),-999),-999),-999),-999),-999)</f>
        <v>562</v>
      </c>
      <c r="R385" s="9">
        <f t="shared" si="95"/>
        <v>0.16278100000000001</v>
      </c>
      <c r="S385" s="9">
        <f t="shared" si="96"/>
        <v>0.36932476920179785</v>
      </c>
      <c r="T385" s="9">
        <f t="shared" si="97"/>
        <v>0.17071999999999998</v>
      </c>
      <c r="U385" s="9">
        <f t="shared" si="98"/>
        <v>0.40042782354155326</v>
      </c>
      <c r="V385" s="15">
        <f t="shared" si="99"/>
        <v>0.11340750400000001</v>
      </c>
      <c r="X385" s="11">
        <f t="shared" si="100"/>
        <v>0</v>
      </c>
      <c r="Y385" s="11">
        <f t="shared" si="101"/>
        <v>4.8579999999999999E-18</v>
      </c>
      <c r="Z385" s="11">
        <f t="shared" si="102"/>
        <v>5.62E-4</v>
      </c>
      <c r="AA385" s="16">
        <f t="shared" si="103"/>
        <v>0</v>
      </c>
      <c r="AB385" s="9">
        <f t="shared" si="104"/>
        <v>0.25562400000000002</v>
      </c>
      <c r="AC385" s="9">
        <f t="shared" si="105"/>
        <v>1</v>
      </c>
      <c r="AD385" s="15">
        <f t="shared" si="106"/>
        <v>0</v>
      </c>
      <c r="AE385" s="3">
        <f t="shared" si="107"/>
        <v>584.90319999999986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0.16697916666666668</v>
      </c>
      <c r="C386" s="15">
        <f>Raw!C386</f>
        <v>90.5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0.30139500000000002</v>
      </c>
      <c r="F386" s="9">
        <f>IF(Raw!$G386&gt;$C$8,IF(Raw!$Q386&gt;$C$8,IF(Raw!$N386&gt;$C$9,IF(Raw!$N386&lt;$A$9,IF(Raw!$X386&gt;$C$9,IF(Raw!$X386&lt;$A$9,Raw!I386,-999),-999),-999),-999),-999),-999)</f>
        <v>0.47341299999999997</v>
      </c>
      <c r="G386" s="9">
        <f>Raw!G386</f>
        <v>0.95461600000000002</v>
      </c>
      <c r="H386" s="9">
        <f>IF(Raw!$G386&gt;$C$8,IF(Raw!$Q386&gt;$C$8,IF(Raw!$N386&gt;$C$9,IF(Raw!$N386&lt;$A$9,IF(Raw!$X386&gt;$C$9,IF(Raw!$X386&lt;$A$9,Raw!L386,-999),-999),-999),-999),-999),-999)</f>
        <v>513.20000000000005</v>
      </c>
      <c r="I386" s="9">
        <f>IF(Raw!$G386&gt;$C$8,IF(Raw!$Q386&gt;$C$8,IF(Raw!$N386&gt;$C$9,IF(Raw!$N386&lt;$A$9,IF(Raw!$X386&gt;$C$9,IF(Raw!$X386&lt;$A$9,Raw!M386,-999),-999),-999),-999),-999),-999)</f>
        <v>1.9999999999999999E-6</v>
      </c>
      <c r="J386" s="9">
        <f>IF(Raw!$G386&gt;$C$8,IF(Raw!$Q386&gt;$C$8,IF(Raw!$N386&gt;$C$9,IF(Raw!$N386&lt;$A$9,IF(Raw!$X386&gt;$C$9,IF(Raw!$X386&lt;$A$9,Raw!N386,-999),-999),-999),-999),-999),-999)</f>
        <v>548</v>
      </c>
      <c r="K386" s="9">
        <f>IF(Raw!$G386&gt;$C$8,IF(Raw!$Q386&gt;$C$8,IF(Raw!$N386&gt;$C$9,IF(Raw!$N386&lt;$A$9,IF(Raw!$X386&gt;$C$9,IF(Raw!$X386&lt;$A$9,Raw!R386,-999),-999),-999),-999),-999),-999)</f>
        <v>0.24784100000000001</v>
      </c>
      <c r="L386" s="9">
        <f>IF(Raw!$G386&gt;$C$8,IF(Raw!$Q386&gt;$C$8,IF(Raw!$N386&gt;$C$9,IF(Raw!$N386&lt;$A$9,IF(Raw!$X386&gt;$C$9,IF(Raw!$X386&lt;$A$9,Raw!S386,-999),-999),-999),-999),-999),-999)</f>
        <v>0.43377399999999999</v>
      </c>
      <c r="M386" s="9">
        <f>Raw!Q386</f>
        <v>0.97115899999999999</v>
      </c>
      <c r="N386" s="9">
        <f>IF(Raw!$G386&gt;$C$8,IF(Raw!$Q386&gt;$C$8,IF(Raw!$N386&gt;$C$9,IF(Raw!$N386&lt;$A$9,IF(Raw!$X386&gt;$C$9,IF(Raw!$X386&lt;$A$9,Raw!V386,-999),-999),-999),-999),-999),-999)</f>
        <v>532.29999999999995</v>
      </c>
      <c r="O386" s="9">
        <f>IF(Raw!$G386&gt;$C$8,IF(Raw!$Q386&gt;$C$8,IF(Raw!$N386&gt;$C$9,IF(Raw!$N386&lt;$A$9,IF(Raw!$X386&gt;$C$9,IF(Raw!$X386&lt;$A$9,Raw!W386,-999),-999),-999),-999),-999),-999)</f>
        <v>1.9999999999999999E-6</v>
      </c>
      <c r="P386" s="9">
        <f>IF(Raw!$G386&gt;$C$8,IF(Raw!$Q386&gt;$C$8,IF(Raw!$N386&gt;$C$9,IF(Raw!$N386&lt;$A$9,IF(Raw!$X386&gt;$C$9,IF(Raw!$X386&lt;$A$9,Raw!X386,-999),-999),-999),-999),-999),-999)</f>
        <v>498</v>
      </c>
      <c r="R386" s="9">
        <f t="shared" si="95"/>
        <v>0.17201799999999995</v>
      </c>
      <c r="S386" s="9">
        <f t="shared" si="96"/>
        <v>0.36335715326786538</v>
      </c>
      <c r="T386" s="9">
        <f t="shared" si="97"/>
        <v>0.18593299999999999</v>
      </c>
      <c r="U386" s="9">
        <f t="shared" si="98"/>
        <v>0.42864025967439262</v>
      </c>
      <c r="V386" s="15">
        <f t="shared" si="99"/>
        <v>0.11538388400000001</v>
      </c>
      <c r="X386" s="11">
        <f t="shared" si="100"/>
        <v>0</v>
      </c>
      <c r="Y386" s="11">
        <f t="shared" si="101"/>
        <v>5.1320000000000001E-18</v>
      </c>
      <c r="Z386" s="11">
        <f t="shared" si="102"/>
        <v>5.4799999999999998E-4</v>
      </c>
      <c r="AA386" s="16">
        <f t="shared" si="103"/>
        <v>0</v>
      </c>
      <c r="AB386" s="9">
        <f t="shared" si="104"/>
        <v>0.24784100000000001</v>
      </c>
      <c r="AC386" s="9">
        <f t="shared" si="105"/>
        <v>1</v>
      </c>
      <c r="AD386" s="15">
        <f t="shared" si="106"/>
        <v>0</v>
      </c>
      <c r="AE386" s="3">
        <f t="shared" si="107"/>
        <v>617.89279999999985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0.16703703703703701</v>
      </c>
      <c r="C387" s="15">
        <f>Raw!C387</f>
        <v>89.8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0.28861199999999998</v>
      </c>
      <c r="F387" s="9">
        <f>IF(Raw!$G387&gt;$C$8,IF(Raw!$Q387&gt;$C$8,IF(Raw!$N387&gt;$C$9,IF(Raw!$N387&lt;$A$9,IF(Raw!$X387&gt;$C$9,IF(Raw!$X387&lt;$A$9,Raw!I387,-999),-999),-999),-999),-999),-999)</f>
        <v>0.465449</v>
      </c>
      <c r="G387" s="9">
        <f>Raw!G387</f>
        <v>0.95469400000000004</v>
      </c>
      <c r="H387" s="9">
        <f>IF(Raw!$G387&gt;$C$8,IF(Raw!$Q387&gt;$C$8,IF(Raw!$N387&gt;$C$9,IF(Raw!$N387&lt;$A$9,IF(Raw!$X387&gt;$C$9,IF(Raw!$X387&lt;$A$9,Raw!L387,-999),-999),-999),-999),-999),-999)</f>
        <v>574.1</v>
      </c>
      <c r="I387" s="9">
        <f>IF(Raw!$G387&gt;$C$8,IF(Raw!$Q387&gt;$C$8,IF(Raw!$N387&gt;$C$9,IF(Raw!$N387&lt;$A$9,IF(Raw!$X387&gt;$C$9,IF(Raw!$X387&lt;$A$9,Raw!M387,-999),-999),-999),-999),-999),-999)</f>
        <v>6.0000000000000002E-6</v>
      </c>
      <c r="J387" s="9">
        <f>IF(Raw!$G387&gt;$C$8,IF(Raw!$Q387&gt;$C$8,IF(Raw!$N387&gt;$C$9,IF(Raw!$N387&lt;$A$9,IF(Raw!$X387&gt;$C$9,IF(Raw!$X387&lt;$A$9,Raw!N387,-999),-999),-999),-999),-999),-999)</f>
        <v>362</v>
      </c>
      <c r="K387" s="9">
        <f>IF(Raw!$G387&gt;$C$8,IF(Raw!$Q387&gt;$C$8,IF(Raw!$N387&gt;$C$9,IF(Raw!$N387&lt;$A$9,IF(Raw!$X387&gt;$C$9,IF(Raw!$X387&lt;$A$9,Raw!R387,-999),-999),-999),-999),-999),-999)</f>
        <v>0.287518</v>
      </c>
      <c r="L387" s="9">
        <f>IF(Raw!$G387&gt;$C$8,IF(Raw!$Q387&gt;$C$8,IF(Raw!$N387&gt;$C$9,IF(Raw!$N387&lt;$A$9,IF(Raw!$X387&gt;$C$9,IF(Raw!$X387&lt;$A$9,Raw!S387,-999),-999),-999),-999),-999),-999)</f>
        <v>0.457372</v>
      </c>
      <c r="M387" s="9">
        <f>Raw!Q387</f>
        <v>0.964283</v>
      </c>
      <c r="N387" s="9">
        <f>IF(Raw!$G387&gt;$C$8,IF(Raw!$Q387&gt;$C$8,IF(Raw!$N387&gt;$C$9,IF(Raw!$N387&lt;$A$9,IF(Raw!$X387&gt;$C$9,IF(Raw!$X387&lt;$A$9,Raw!V387,-999),-999),-999),-999),-999),-999)</f>
        <v>473.6</v>
      </c>
      <c r="O387" s="9">
        <f>IF(Raw!$G387&gt;$C$8,IF(Raw!$Q387&gt;$C$8,IF(Raw!$N387&gt;$C$9,IF(Raw!$N387&lt;$A$9,IF(Raw!$X387&gt;$C$9,IF(Raw!$X387&lt;$A$9,Raw!W387,-999),-999),-999),-999),-999),-999)</f>
        <v>3.9999999999999998E-6</v>
      </c>
      <c r="P387" s="9">
        <f>IF(Raw!$G387&gt;$C$8,IF(Raw!$Q387&gt;$C$8,IF(Raw!$N387&gt;$C$9,IF(Raw!$N387&lt;$A$9,IF(Raw!$X387&gt;$C$9,IF(Raw!$X387&lt;$A$9,Raw!X387,-999),-999),-999),-999),-999),-999)</f>
        <v>584</v>
      </c>
      <c r="R387" s="9">
        <f t="shared" si="95"/>
        <v>0.17683700000000002</v>
      </c>
      <c r="S387" s="9">
        <f t="shared" si="96"/>
        <v>0.37992776867068145</v>
      </c>
      <c r="T387" s="9">
        <f t="shared" si="97"/>
        <v>0.169854</v>
      </c>
      <c r="U387" s="9">
        <f t="shared" si="98"/>
        <v>0.37136947605012988</v>
      </c>
      <c r="V387" s="15">
        <f t="shared" si="99"/>
        <v>0.121660952</v>
      </c>
      <c r="X387" s="11">
        <f t="shared" si="100"/>
        <v>0</v>
      </c>
      <c r="Y387" s="11">
        <f t="shared" si="101"/>
        <v>5.7409999999999997E-18</v>
      </c>
      <c r="Z387" s="11">
        <f t="shared" si="102"/>
        <v>3.6199999999999996E-4</v>
      </c>
      <c r="AA387" s="16">
        <f t="shared" si="103"/>
        <v>0</v>
      </c>
      <c r="AB387" s="9">
        <f t="shared" si="104"/>
        <v>0.287518</v>
      </c>
      <c r="AC387" s="9">
        <f t="shared" si="105"/>
        <v>1</v>
      </c>
      <c r="AD387" s="15">
        <f t="shared" si="106"/>
        <v>0</v>
      </c>
      <c r="AE387" s="3">
        <f t="shared" si="107"/>
        <v>691.21639999999979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0.1670949074074074</v>
      </c>
      <c r="C388" s="15">
        <f>Raw!C388</f>
        <v>89.2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0.308473</v>
      </c>
      <c r="F388" s="9">
        <f>IF(Raw!$G388&gt;$C$8,IF(Raw!$Q388&gt;$C$8,IF(Raw!$N388&gt;$C$9,IF(Raw!$N388&lt;$A$9,IF(Raw!$X388&gt;$C$9,IF(Raw!$X388&lt;$A$9,Raw!I388,-999),-999),-999),-999),-999),-999)</f>
        <v>0.48230200000000001</v>
      </c>
      <c r="G388" s="9">
        <f>Raw!G388</f>
        <v>0.95619900000000002</v>
      </c>
      <c r="H388" s="9">
        <f>IF(Raw!$G388&gt;$C$8,IF(Raw!$Q388&gt;$C$8,IF(Raw!$N388&gt;$C$9,IF(Raw!$N388&lt;$A$9,IF(Raw!$X388&gt;$C$9,IF(Raw!$X388&lt;$A$9,Raw!L388,-999),-999),-999),-999),-999),-999)</f>
        <v>441.3</v>
      </c>
      <c r="I388" s="9">
        <f>IF(Raw!$G388&gt;$C$8,IF(Raw!$Q388&gt;$C$8,IF(Raw!$N388&gt;$C$9,IF(Raw!$N388&lt;$A$9,IF(Raw!$X388&gt;$C$9,IF(Raw!$X388&lt;$A$9,Raw!M388,-999),-999),-999),-999),-999),-999)</f>
        <v>1.9999999999999999E-6</v>
      </c>
      <c r="J388" s="9">
        <f>IF(Raw!$G388&gt;$C$8,IF(Raw!$Q388&gt;$C$8,IF(Raw!$N388&gt;$C$9,IF(Raw!$N388&lt;$A$9,IF(Raw!$X388&gt;$C$9,IF(Raw!$X388&lt;$A$9,Raw!N388,-999),-999),-999),-999),-999),-999)</f>
        <v>387</v>
      </c>
      <c r="K388" s="9">
        <f>IF(Raw!$G388&gt;$C$8,IF(Raw!$Q388&gt;$C$8,IF(Raw!$N388&gt;$C$9,IF(Raw!$N388&lt;$A$9,IF(Raw!$X388&gt;$C$9,IF(Raw!$X388&lt;$A$9,Raw!R388,-999),-999),-999),-999),-999),-999)</f>
        <v>0.274675</v>
      </c>
      <c r="L388" s="9">
        <f>IF(Raw!$G388&gt;$C$8,IF(Raw!$Q388&gt;$C$8,IF(Raw!$N388&gt;$C$9,IF(Raw!$N388&lt;$A$9,IF(Raw!$X388&gt;$C$9,IF(Raw!$X388&lt;$A$9,Raw!S388,-999),-999),-999),-999),-999),-999)</f>
        <v>0.45961000000000002</v>
      </c>
      <c r="M388" s="9">
        <f>Raw!Q388</f>
        <v>0.97263200000000005</v>
      </c>
      <c r="N388" s="9">
        <f>IF(Raw!$G388&gt;$C$8,IF(Raw!$Q388&gt;$C$8,IF(Raw!$N388&gt;$C$9,IF(Raw!$N388&lt;$A$9,IF(Raw!$X388&gt;$C$9,IF(Raw!$X388&lt;$A$9,Raw!V388,-999),-999),-999),-999),-999),-999)</f>
        <v>455.7</v>
      </c>
      <c r="O388" s="9">
        <f>IF(Raw!$G388&gt;$C$8,IF(Raw!$Q388&gt;$C$8,IF(Raw!$N388&gt;$C$9,IF(Raw!$N388&lt;$A$9,IF(Raw!$X388&gt;$C$9,IF(Raw!$X388&lt;$A$9,Raw!W388,-999),-999),-999),-999),-999),-999)</f>
        <v>4.8999999999999998E-5</v>
      </c>
      <c r="P388" s="9">
        <f>IF(Raw!$G388&gt;$C$8,IF(Raw!$Q388&gt;$C$8,IF(Raw!$N388&gt;$C$9,IF(Raw!$N388&lt;$A$9,IF(Raw!$X388&gt;$C$9,IF(Raw!$X388&lt;$A$9,Raw!X388,-999),-999),-999),-999),-999),-999)</f>
        <v>453</v>
      </c>
      <c r="R388" s="9">
        <f t="shared" si="95"/>
        <v>0.17382900000000001</v>
      </c>
      <c r="S388" s="9">
        <f t="shared" si="96"/>
        <v>0.36041525848949413</v>
      </c>
      <c r="T388" s="9">
        <f t="shared" si="97"/>
        <v>0.18493500000000002</v>
      </c>
      <c r="U388" s="9">
        <f t="shared" si="98"/>
        <v>0.40237375165901529</v>
      </c>
      <c r="V388" s="15">
        <f t="shared" si="99"/>
        <v>0.12225626000000001</v>
      </c>
      <c r="X388" s="11">
        <f t="shared" si="100"/>
        <v>0</v>
      </c>
      <c r="Y388" s="11">
        <f t="shared" si="101"/>
        <v>4.4129999999999996E-18</v>
      </c>
      <c r="Z388" s="11">
        <f t="shared" si="102"/>
        <v>3.8699999999999997E-4</v>
      </c>
      <c r="AA388" s="16">
        <f t="shared" si="103"/>
        <v>0</v>
      </c>
      <c r="AB388" s="9">
        <f t="shared" si="104"/>
        <v>0.274675</v>
      </c>
      <c r="AC388" s="9">
        <f t="shared" si="105"/>
        <v>1</v>
      </c>
      <c r="AD388" s="15">
        <f t="shared" si="106"/>
        <v>0</v>
      </c>
      <c r="AE388" s="3">
        <f t="shared" si="107"/>
        <v>531.32519999999977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0.16715277777777779</v>
      </c>
      <c r="C389" s="15">
        <f>Raw!C389</f>
        <v>88.1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0.29521700000000001</v>
      </c>
      <c r="F389" s="9">
        <f>IF(Raw!$G389&gt;$C$8,IF(Raw!$Q389&gt;$C$8,IF(Raw!$N389&gt;$C$9,IF(Raw!$N389&lt;$A$9,IF(Raw!$X389&gt;$C$9,IF(Raw!$X389&lt;$A$9,Raw!I389,-999),-999),-999),-999),-999),-999)</f>
        <v>0.47672799999999999</v>
      </c>
      <c r="G389" s="9">
        <f>Raw!G389</f>
        <v>0.94722799999999996</v>
      </c>
      <c r="H389" s="9">
        <f>IF(Raw!$G389&gt;$C$8,IF(Raw!$Q389&gt;$C$8,IF(Raw!$N389&gt;$C$9,IF(Raw!$N389&lt;$A$9,IF(Raw!$X389&gt;$C$9,IF(Raw!$X389&lt;$A$9,Raw!L389,-999),-999),-999),-999),-999),-999)</f>
        <v>483.8</v>
      </c>
      <c r="I389" s="9">
        <f>IF(Raw!$G389&gt;$C$8,IF(Raw!$Q389&gt;$C$8,IF(Raw!$N389&gt;$C$9,IF(Raw!$N389&lt;$A$9,IF(Raw!$X389&gt;$C$9,IF(Raw!$X389&lt;$A$9,Raw!M389,-999),-999),-999),-999),-999),-999)</f>
        <v>9.9999999999999995E-7</v>
      </c>
      <c r="J389" s="9">
        <f>IF(Raw!$G389&gt;$C$8,IF(Raw!$Q389&gt;$C$8,IF(Raw!$N389&gt;$C$9,IF(Raw!$N389&lt;$A$9,IF(Raw!$X389&gt;$C$9,IF(Raw!$X389&lt;$A$9,Raw!N389,-999),-999),-999),-999),-999),-999)</f>
        <v>332</v>
      </c>
      <c r="K389" s="9">
        <f>IF(Raw!$G389&gt;$C$8,IF(Raw!$Q389&gt;$C$8,IF(Raw!$N389&gt;$C$9,IF(Raw!$N389&lt;$A$9,IF(Raw!$X389&gt;$C$9,IF(Raw!$X389&lt;$A$9,Raw!R389,-999),-999),-999),-999),-999),-999)</f>
        <v>0.27309499999999998</v>
      </c>
      <c r="L389" s="9">
        <f>IF(Raw!$G389&gt;$C$8,IF(Raw!$Q389&gt;$C$8,IF(Raw!$N389&gt;$C$9,IF(Raw!$N389&lt;$A$9,IF(Raw!$X389&gt;$C$9,IF(Raw!$X389&lt;$A$9,Raw!S389,-999),-999),-999),-999),-999),-999)</f>
        <v>0.472304</v>
      </c>
      <c r="M389" s="9">
        <f>Raw!Q389</f>
        <v>0.95694599999999996</v>
      </c>
      <c r="N389" s="9">
        <f>IF(Raw!$G389&gt;$C$8,IF(Raw!$Q389&gt;$C$8,IF(Raw!$N389&gt;$C$9,IF(Raw!$N389&lt;$A$9,IF(Raw!$X389&gt;$C$9,IF(Raw!$X389&lt;$A$9,Raw!V389,-999),-999),-999),-999),-999),-999)</f>
        <v>517.20000000000005</v>
      </c>
      <c r="O389" s="9">
        <f>IF(Raw!$G389&gt;$C$8,IF(Raw!$Q389&gt;$C$8,IF(Raw!$N389&gt;$C$9,IF(Raw!$N389&lt;$A$9,IF(Raw!$X389&gt;$C$9,IF(Raw!$X389&lt;$A$9,Raw!W389,-999),-999),-999),-999),-999),-999)</f>
        <v>5.0000000000000004E-6</v>
      </c>
      <c r="P389" s="9">
        <f>IF(Raw!$G389&gt;$C$8,IF(Raw!$Q389&gt;$C$8,IF(Raw!$N389&gt;$C$9,IF(Raw!$N389&lt;$A$9,IF(Raw!$X389&gt;$C$9,IF(Raw!$X389&lt;$A$9,Raw!X389,-999),-999),-999),-999),-999),-999)</f>
        <v>456</v>
      </c>
      <c r="R389" s="9">
        <f t="shared" si="95"/>
        <v>0.18151099999999998</v>
      </c>
      <c r="S389" s="9">
        <f t="shared" si="96"/>
        <v>0.38074331694383379</v>
      </c>
      <c r="T389" s="9">
        <f t="shared" si="97"/>
        <v>0.19920900000000002</v>
      </c>
      <c r="U389" s="9">
        <f t="shared" si="98"/>
        <v>0.42178131034249133</v>
      </c>
      <c r="V389" s="15">
        <f t="shared" si="99"/>
        <v>0.12563286400000001</v>
      </c>
      <c r="X389" s="11">
        <f t="shared" si="100"/>
        <v>0</v>
      </c>
      <c r="Y389" s="11">
        <f t="shared" si="101"/>
        <v>4.838E-18</v>
      </c>
      <c r="Z389" s="11">
        <f t="shared" si="102"/>
        <v>3.3199999999999999E-4</v>
      </c>
      <c r="AA389" s="16">
        <f t="shared" si="103"/>
        <v>0</v>
      </c>
      <c r="AB389" s="9">
        <f t="shared" si="104"/>
        <v>0.27309499999999998</v>
      </c>
      <c r="AC389" s="9">
        <f t="shared" si="105"/>
        <v>1</v>
      </c>
      <c r="AD389" s="15">
        <f t="shared" si="106"/>
        <v>0</v>
      </c>
      <c r="AE389" s="3">
        <f t="shared" si="107"/>
        <v>582.49519999999984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0.16721064814814815</v>
      </c>
      <c r="C390" s="15">
        <f>Raw!C390</f>
        <v>86.9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0.29249900000000001</v>
      </c>
      <c r="F390" s="9">
        <f>IF(Raw!$G390&gt;$C$8,IF(Raw!$Q390&gt;$C$8,IF(Raw!$N390&gt;$C$9,IF(Raw!$N390&lt;$A$9,IF(Raw!$X390&gt;$C$9,IF(Raw!$X390&lt;$A$9,Raw!I390,-999),-999),-999),-999),-999),-999)</f>
        <v>0.47106399999999998</v>
      </c>
      <c r="G390" s="9">
        <f>Raw!G390</f>
        <v>0.96018899999999996</v>
      </c>
      <c r="H390" s="9">
        <f>IF(Raw!$G390&gt;$C$8,IF(Raw!$Q390&gt;$C$8,IF(Raw!$N390&gt;$C$9,IF(Raw!$N390&lt;$A$9,IF(Raw!$X390&gt;$C$9,IF(Raw!$X390&lt;$A$9,Raw!L390,-999),-999),-999),-999),-999),-999)</f>
        <v>539.79999999999995</v>
      </c>
      <c r="I390" s="9">
        <f>IF(Raw!$G390&gt;$C$8,IF(Raw!$Q390&gt;$C$8,IF(Raw!$N390&gt;$C$9,IF(Raw!$N390&lt;$A$9,IF(Raw!$X390&gt;$C$9,IF(Raw!$X390&lt;$A$9,Raw!M390,-999),-999),-999),-999),-999),-999)</f>
        <v>6.0000000000000002E-6</v>
      </c>
      <c r="J390" s="9">
        <f>IF(Raw!$G390&gt;$C$8,IF(Raw!$Q390&gt;$C$8,IF(Raw!$N390&gt;$C$9,IF(Raw!$N390&lt;$A$9,IF(Raw!$X390&gt;$C$9,IF(Raw!$X390&lt;$A$9,Raw!N390,-999),-999),-999),-999),-999),-999)</f>
        <v>435</v>
      </c>
      <c r="K390" s="9">
        <f>IF(Raw!$G390&gt;$C$8,IF(Raw!$Q390&gt;$C$8,IF(Raw!$N390&gt;$C$9,IF(Raw!$N390&lt;$A$9,IF(Raw!$X390&gt;$C$9,IF(Raw!$X390&lt;$A$9,Raw!R390,-999),-999),-999),-999),-999),-999)</f>
        <v>0.28411799999999998</v>
      </c>
      <c r="L390" s="9">
        <f>IF(Raw!$G390&gt;$C$8,IF(Raw!$Q390&gt;$C$8,IF(Raw!$N390&gt;$C$9,IF(Raw!$N390&lt;$A$9,IF(Raw!$X390&gt;$C$9,IF(Raw!$X390&lt;$A$9,Raw!S390,-999),-999),-999),-999),-999),-999)</f>
        <v>0.46265499999999998</v>
      </c>
      <c r="M390" s="9">
        <f>Raw!Q390</f>
        <v>0.96227799999999997</v>
      </c>
      <c r="N390" s="9">
        <f>IF(Raw!$G390&gt;$C$8,IF(Raw!$Q390&gt;$C$8,IF(Raw!$N390&gt;$C$9,IF(Raw!$N390&lt;$A$9,IF(Raw!$X390&gt;$C$9,IF(Raw!$X390&lt;$A$9,Raw!V390,-999),-999),-999),-999),-999),-999)</f>
        <v>457.4</v>
      </c>
      <c r="O390" s="9">
        <f>IF(Raw!$G390&gt;$C$8,IF(Raw!$Q390&gt;$C$8,IF(Raw!$N390&gt;$C$9,IF(Raw!$N390&lt;$A$9,IF(Raw!$X390&gt;$C$9,IF(Raw!$X390&lt;$A$9,Raw!W390,-999),-999),-999),-999),-999),-999)</f>
        <v>9.9999999999999995E-7</v>
      </c>
      <c r="P390" s="9">
        <f>IF(Raw!$G390&gt;$C$8,IF(Raw!$Q390&gt;$C$8,IF(Raw!$N390&gt;$C$9,IF(Raw!$N390&lt;$A$9,IF(Raw!$X390&gt;$C$9,IF(Raw!$X390&lt;$A$9,Raw!X390,-999),-999),-999),-999),-999),-999)</f>
        <v>548</v>
      </c>
      <c r="R390" s="9">
        <f t="shared" si="95"/>
        <v>0.17856499999999997</v>
      </c>
      <c r="S390" s="9">
        <f t="shared" si="96"/>
        <v>0.37906738787086253</v>
      </c>
      <c r="T390" s="9">
        <f t="shared" si="97"/>
        <v>0.178537</v>
      </c>
      <c r="U390" s="9">
        <f t="shared" si="98"/>
        <v>0.38589661843058004</v>
      </c>
      <c r="V390" s="15">
        <f t="shared" si="99"/>
        <v>0.12306623</v>
      </c>
      <c r="X390" s="11">
        <f t="shared" si="100"/>
        <v>0</v>
      </c>
      <c r="Y390" s="11">
        <f t="shared" si="101"/>
        <v>5.3979999999999993E-18</v>
      </c>
      <c r="Z390" s="11">
        <f t="shared" si="102"/>
        <v>4.35E-4</v>
      </c>
      <c r="AA390" s="16">
        <f t="shared" si="103"/>
        <v>0</v>
      </c>
      <c r="AB390" s="9">
        <f t="shared" si="104"/>
        <v>0.28411799999999998</v>
      </c>
      <c r="AC390" s="9">
        <f t="shared" si="105"/>
        <v>1</v>
      </c>
      <c r="AD390" s="15">
        <f t="shared" si="106"/>
        <v>0</v>
      </c>
      <c r="AE390" s="3">
        <f t="shared" si="107"/>
        <v>649.91919999999971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0.16726851851851851</v>
      </c>
      <c r="C391" s="15">
        <f>Raw!C391</f>
        <v>86.7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0.323967</v>
      </c>
      <c r="F391" s="9">
        <f>IF(Raw!$G391&gt;$C$8,IF(Raw!$Q391&gt;$C$8,IF(Raw!$N391&gt;$C$9,IF(Raw!$N391&lt;$A$9,IF(Raw!$X391&gt;$C$9,IF(Raw!$X391&lt;$A$9,Raw!I391,-999),-999),-999),-999),-999),-999)</f>
        <v>0.539497</v>
      </c>
      <c r="G391" s="9">
        <f>Raw!G391</f>
        <v>0.97280699999999998</v>
      </c>
      <c r="H391" s="9">
        <f>IF(Raw!$G391&gt;$C$8,IF(Raw!$Q391&gt;$C$8,IF(Raw!$N391&gt;$C$9,IF(Raw!$N391&lt;$A$9,IF(Raw!$X391&gt;$C$9,IF(Raw!$X391&lt;$A$9,Raw!L391,-999),-999),-999),-999),-999),-999)</f>
        <v>490.7</v>
      </c>
      <c r="I391" s="9">
        <f>IF(Raw!$G391&gt;$C$8,IF(Raw!$Q391&gt;$C$8,IF(Raw!$N391&gt;$C$9,IF(Raw!$N391&lt;$A$9,IF(Raw!$X391&gt;$C$9,IF(Raw!$X391&lt;$A$9,Raw!M391,-999),-999),-999),-999),-999),-999)</f>
        <v>1.9999999999999999E-6</v>
      </c>
      <c r="J391" s="9">
        <f>IF(Raw!$G391&gt;$C$8,IF(Raw!$Q391&gt;$C$8,IF(Raw!$N391&gt;$C$9,IF(Raw!$N391&lt;$A$9,IF(Raw!$X391&gt;$C$9,IF(Raw!$X391&lt;$A$9,Raw!N391,-999),-999),-999),-999),-999),-999)</f>
        <v>426</v>
      </c>
      <c r="K391" s="9">
        <f>IF(Raw!$G391&gt;$C$8,IF(Raw!$Q391&gt;$C$8,IF(Raw!$N391&gt;$C$9,IF(Raw!$N391&lt;$A$9,IF(Raw!$X391&gt;$C$9,IF(Raw!$X391&lt;$A$9,Raw!R391,-999),-999),-999),-999),-999),-999)</f>
        <v>0.30022300000000002</v>
      </c>
      <c r="L391" s="9">
        <f>IF(Raw!$G391&gt;$C$8,IF(Raw!$Q391&gt;$C$8,IF(Raw!$N391&gt;$C$9,IF(Raw!$N391&lt;$A$9,IF(Raw!$X391&gt;$C$9,IF(Raw!$X391&lt;$A$9,Raw!S391,-999),-999),-999),-999),-999),-999)</f>
        <v>0.51464900000000002</v>
      </c>
      <c r="M391" s="9">
        <f>Raw!Q391</f>
        <v>0.96591700000000003</v>
      </c>
      <c r="N391" s="9">
        <f>IF(Raw!$G391&gt;$C$8,IF(Raw!$Q391&gt;$C$8,IF(Raw!$N391&gt;$C$9,IF(Raw!$N391&lt;$A$9,IF(Raw!$X391&gt;$C$9,IF(Raw!$X391&lt;$A$9,Raw!V391,-999),-999),-999),-999),-999),-999)</f>
        <v>456.5</v>
      </c>
      <c r="O391" s="9">
        <f>IF(Raw!$G391&gt;$C$8,IF(Raw!$Q391&gt;$C$8,IF(Raw!$N391&gt;$C$9,IF(Raw!$N391&lt;$A$9,IF(Raw!$X391&gt;$C$9,IF(Raw!$X391&lt;$A$9,Raw!W391,-999),-999),-999),-999),-999),-999)</f>
        <v>3.9999999999999998E-6</v>
      </c>
      <c r="P391" s="9">
        <f>IF(Raw!$G391&gt;$C$8,IF(Raw!$Q391&gt;$C$8,IF(Raw!$N391&gt;$C$9,IF(Raw!$N391&lt;$A$9,IF(Raw!$X391&gt;$C$9,IF(Raw!$X391&lt;$A$9,Raw!X391,-999),-999),-999),-999),-999),-999)</f>
        <v>325</v>
      </c>
      <c r="R391" s="9">
        <f t="shared" si="95"/>
        <v>0.21553</v>
      </c>
      <c r="S391" s="9">
        <f t="shared" si="96"/>
        <v>0.39950175811913691</v>
      </c>
      <c r="T391" s="9">
        <f t="shared" si="97"/>
        <v>0.21442600000000001</v>
      </c>
      <c r="U391" s="9">
        <f t="shared" si="98"/>
        <v>0.41664513095332933</v>
      </c>
      <c r="V391" s="15">
        <f t="shared" si="99"/>
        <v>0.13689663400000002</v>
      </c>
      <c r="X391" s="11">
        <f t="shared" si="100"/>
        <v>0</v>
      </c>
      <c r="Y391" s="11">
        <f t="shared" si="101"/>
        <v>4.9069999999999994E-18</v>
      </c>
      <c r="Z391" s="11">
        <f t="shared" si="102"/>
        <v>4.26E-4</v>
      </c>
      <c r="AA391" s="16">
        <f t="shared" si="103"/>
        <v>0</v>
      </c>
      <c r="AB391" s="9">
        <f t="shared" si="104"/>
        <v>0.30022300000000002</v>
      </c>
      <c r="AC391" s="9">
        <f t="shared" si="105"/>
        <v>1</v>
      </c>
      <c r="AD391" s="15">
        <f t="shared" si="106"/>
        <v>0</v>
      </c>
      <c r="AE391" s="3">
        <f t="shared" si="107"/>
        <v>590.80279999999982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0.16732638888888887</v>
      </c>
      <c r="C392" s="15">
        <f>Raw!C392</f>
        <v>85.2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0.314162</v>
      </c>
      <c r="F392" s="9">
        <f>IF(Raw!$G392&gt;$C$8,IF(Raw!$Q392&gt;$C$8,IF(Raw!$N392&gt;$C$9,IF(Raw!$N392&lt;$A$9,IF(Raw!$X392&gt;$C$9,IF(Raw!$X392&lt;$A$9,Raw!I392,-999),-999),-999),-999),-999),-999)</f>
        <v>0.51858700000000002</v>
      </c>
      <c r="G392" s="9">
        <f>Raw!G392</f>
        <v>0.96447099999999997</v>
      </c>
      <c r="H392" s="9">
        <f>IF(Raw!$G392&gt;$C$8,IF(Raw!$Q392&gt;$C$8,IF(Raw!$N392&gt;$C$9,IF(Raw!$N392&lt;$A$9,IF(Raw!$X392&gt;$C$9,IF(Raw!$X392&lt;$A$9,Raw!L392,-999),-999),-999),-999),-999),-999)</f>
        <v>526</v>
      </c>
      <c r="I392" s="9">
        <f>IF(Raw!$G392&gt;$C$8,IF(Raw!$Q392&gt;$C$8,IF(Raw!$N392&gt;$C$9,IF(Raw!$N392&lt;$A$9,IF(Raw!$X392&gt;$C$9,IF(Raw!$X392&lt;$A$9,Raw!M392,-999),-999),-999),-999),-999),-999)</f>
        <v>1.9999999999999999E-6</v>
      </c>
      <c r="J392" s="9">
        <f>IF(Raw!$G392&gt;$C$8,IF(Raw!$Q392&gt;$C$8,IF(Raw!$N392&gt;$C$9,IF(Raw!$N392&lt;$A$9,IF(Raw!$X392&gt;$C$9,IF(Raw!$X392&lt;$A$9,Raw!N392,-999),-999),-999),-999),-999),-999)</f>
        <v>555</v>
      </c>
      <c r="K392" s="9">
        <f>IF(Raw!$G392&gt;$C$8,IF(Raw!$Q392&gt;$C$8,IF(Raw!$N392&gt;$C$9,IF(Raw!$N392&lt;$A$9,IF(Raw!$X392&gt;$C$9,IF(Raw!$X392&lt;$A$9,Raw!R392,-999),-999),-999),-999),-999),-999)</f>
        <v>0.30201899999999998</v>
      </c>
      <c r="L392" s="9">
        <f>IF(Raw!$G392&gt;$C$8,IF(Raw!$Q392&gt;$C$8,IF(Raw!$N392&gt;$C$9,IF(Raw!$N392&lt;$A$9,IF(Raw!$X392&gt;$C$9,IF(Raw!$X392&lt;$A$9,Raw!S392,-999),-999),-999),-999),-999),-999)</f>
        <v>0.51821600000000001</v>
      </c>
      <c r="M392" s="9">
        <f>Raw!Q392</f>
        <v>0.96064300000000002</v>
      </c>
      <c r="N392" s="9">
        <f>IF(Raw!$G392&gt;$C$8,IF(Raw!$Q392&gt;$C$8,IF(Raw!$N392&gt;$C$9,IF(Raw!$N392&lt;$A$9,IF(Raw!$X392&gt;$C$9,IF(Raw!$X392&lt;$A$9,Raw!V392,-999),-999),-999),-999),-999),-999)</f>
        <v>508.7</v>
      </c>
      <c r="O392" s="9">
        <f>IF(Raw!$G392&gt;$C$8,IF(Raw!$Q392&gt;$C$8,IF(Raw!$N392&gt;$C$9,IF(Raw!$N392&lt;$A$9,IF(Raw!$X392&gt;$C$9,IF(Raw!$X392&lt;$A$9,Raw!W392,-999),-999),-999),-999),-999),-999)</f>
        <v>1.2999999999999999E-5</v>
      </c>
      <c r="P392" s="9">
        <f>IF(Raw!$G392&gt;$C$8,IF(Raw!$Q392&gt;$C$8,IF(Raw!$N392&gt;$C$9,IF(Raw!$N392&lt;$A$9,IF(Raw!$X392&gt;$C$9,IF(Raw!$X392&lt;$A$9,Raw!X392,-999),-999),-999),-999),-999),-999)</f>
        <v>588</v>
      </c>
      <c r="R392" s="9">
        <f t="shared" si="95"/>
        <v>0.20442500000000002</v>
      </c>
      <c r="S392" s="9">
        <f t="shared" si="96"/>
        <v>0.39419615223675103</v>
      </c>
      <c r="T392" s="9">
        <f t="shared" si="97"/>
        <v>0.21619700000000003</v>
      </c>
      <c r="U392" s="9">
        <f t="shared" si="98"/>
        <v>0.41719476048597498</v>
      </c>
      <c r="V392" s="15">
        <f t="shared" si="99"/>
        <v>0.13784545600000001</v>
      </c>
      <c r="X392" s="11">
        <f t="shared" si="100"/>
        <v>0</v>
      </c>
      <c r="Y392" s="11">
        <f t="shared" si="101"/>
        <v>5.2599999999999997E-18</v>
      </c>
      <c r="Z392" s="11">
        <f t="shared" si="102"/>
        <v>5.5499999999999994E-4</v>
      </c>
      <c r="AA392" s="16">
        <f t="shared" si="103"/>
        <v>0</v>
      </c>
      <c r="AB392" s="9">
        <f t="shared" si="104"/>
        <v>0.30201899999999998</v>
      </c>
      <c r="AC392" s="9">
        <f t="shared" si="105"/>
        <v>1</v>
      </c>
      <c r="AD392" s="15">
        <f t="shared" si="106"/>
        <v>0</v>
      </c>
      <c r="AE392" s="3">
        <f t="shared" si="107"/>
        <v>633.30399999999975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0.16738425925925926</v>
      </c>
      <c r="C393" s="15">
        <f>Raw!C393</f>
        <v>85.1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0.34230899999999997</v>
      </c>
      <c r="F393" s="9">
        <f>IF(Raw!$G393&gt;$C$8,IF(Raw!$Q393&gt;$C$8,IF(Raw!$N393&gt;$C$9,IF(Raw!$N393&lt;$A$9,IF(Raw!$X393&gt;$C$9,IF(Raw!$X393&lt;$A$9,Raw!I393,-999),-999),-999),-999),-999),-999)</f>
        <v>0.56289900000000004</v>
      </c>
      <c r="G393" s="9">
        <f>Raw!G393</f>
        <v>0.97469099999999997</v>
      </c>
      <c r="H393" s="9">
        <f>IF(Raw!$G393&gt;$C$8,IF(Raw!$Q393&gt;$C$8,IF(Raw!$N393&gt;$C$9,IF(Raw!$N393&lt;$A$9,IF(Raw!$X393&gt;$C$9,IF(Raw!$X393&lt;$A$9,Raw!L393,-999),-999),-999),-999),-999),-999)</f>
        <v>501.2</v>
      </c>
      <c r="I393" s="9">
        <f>IF(Raw!$G393&gt;$C$8,IF(Raw!$Q393&gt;$C$8,IF(Raw!$N393&gt;$C$9,IF(Raw!$N393&lt;$A$9,IF(Raw!$X393&gt;$C$9,IF(Raw!$X393&lt;$A$9,Raw!M393,-999),-999),-999),-999),-999),-999)</f>
        <v>3.9999999999999998E-6</v>
      </c>
      <c r="J393" s="9">
        <f>IF(Raw!$G393&gt;$C$8,IF(Raw!$Q393&gt;$C$8,IF(Raw!$N393&gt;$C$9,IF(Raw!$N393&lt;$A$9,IF(Raw!$X393&gt;$C$9,IF(Raw!$X393&lt;$A$9,Raw!N393,-999),-999),-999),-999),-999),-999)</f>
        <v>418</v>
      </c>
      <c r="K393" s="9">
        <f>IF(Raw!$G393&gt;$C$8,IF(Raw!$Q393&gt;$C$8,IF(Raw!$N393&gt;$C$9,IF(Raw!$N393&lt;$A$9,IF(Raw!$X393&gt;$C$9,IF(Raw!$X393&lt;$A$9,Raw!R393,-999),-999),-999),-999),-999),-999)</f>
        <v>0.32337399999999999</v>
      </c>
      <c r="L393" s="9">
        <f>IF(Raw!$G393&gt;$C$8,IF(Raw!$Q393&gt;$C$8,IF(Raw!$N393&gt;$C$9,IF(Raw!$N393&lt;$A$9,IF(Raw!$X393&gt;$C$9,IF(Raw!$X393&lt;$A$9,Raw!S393,-999),-999),-999),-999),-999),-999)</f>
        <v>0.54371800000000003</v>
      </c>
      <c r="M393" s="9">
        <f>Raw!Q393</f>
        <v>0.96273200000000003</v>
      </c>
      <c r="N393" s="9">
        <f>IF(Raw!$G393&gt;$C$8,IF(Raw!$Q393&gt;$C$8,IF(Raw!$N393&gt;$C$9,IF(Raw!$N393&lt;$A$9,IF(Raw!$X393&gt;$C$9,IF(Raw!$X393&lt;$A$9,Raw!V393,-999),-999),-999),-999),-999),-999)</f>
        <v>506.8</v>
      </c>
      <c r="O393" s="9">
        <f>IF(Raw!$G393&gt;$C$8,IF(Raw!$Q393&gt;$C$8,IF(Raw!$N393&gt;$C$9,IF(Raw!$N393&lt;$A$9,IF(Raw!$X393&gt;$C$9,IF(Raw!$X393&lt;$A$9,Raw!W393,-999),-999),-999),-999),-999),-999)</f>
        <v>3.0000000000000001E-6</v>
      </c>
      <c r="P393" s="9">
        <f>IF(Raw!$G393&gt;$C$8,IF(Raw!$Q393&gt;$C$8,IF(Raw!$N393&gt;$C$9,IF(Raw!$N393&lt;$A$9,IF(Raw!$X393&gt;$C$9,IF(Raw!$X393&lt;$A$9,Raw!X393,-999),-999),-999),-999),-999),-999)</f>
        <v>421</v>
      </c>
      <c r="R393" s="9">
        <f t="shared" si="95"/>
        <v>0.22059000000000006</v>
      </c>
      <c r="S393" s="9">
        <f t="shared" si="96"/>
        <v>0.39188202501692143</v>
      </c>
      <c r="T393" s="9">
        <f t="shared" si="97"/>
        <v>0.22034400000000004</v>
      </c>
      <c r="U393" s="9">
        <f t="shared" si="98"/>
        <v>0.40525419426982373</v>
      </c>
      <c r="V393" s="15">
        <f t="shared" si="99"/>
        <v>0.14462898800000001</v>
      </c>
      <c r="X393" s="11">
        <f t="shared" si="100"/>
        <v>0</v>
      </c>
      <c r="Y393" s="11">
        <f t="shared" si="101"/>
        <v>5.012E-18</v>
      </c>
      <c r="Z393" s="11">
        <f t="shared" si="102"/>
        <v>4.1799999999999997E-4</v>
      </c>
      <c r="AA393" s="16">
        <f t="shared" si="103"/>
        <v>0</v>
      </c>
      <c r="AB393" s="9">
        <f t="shared" si="104"/>
        <v>0.32337399999999999</v>
      </c>
      <c r="AC393" s="9">
        <f t="shared" si="105"/>
        <v>1</v>
      </c>
      <c r="AD393" s="15">
        <f t="shared" si="106"/>
        <v>0</v>
      </c>
      <c r="AE393" s="3">
        <f t="shared" si="107"/>
        <v>603.44479999999987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0.16743055555555555</v>
      </c>
      <c r="C394" s="15">
        <f>Raw!C394</f>
        <v>83.8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0.365896</v>
      </c>
      <c r="F394" s="9">
        <f>IF(Raw!$G394&gt;$C$8,IF(Raw!$Q394&gt;$C$8,IF(Raw!$N394&gt;$C$9,IF(Raw!$N394&lt;$A$9,IF(Raw!$X394&gt;$C$9,IF(Raw!$X394&lt;$A$9,Raw!I394,-999),-999),-999),-999),-999),-999)</f>
        <v>0.61835600000000002</v>
      </c>
      <c r="G394" s="9">
        <f>Raw!G394</f>
        <v>0.98063199999999995</v>
      </c>
      <c r="H394" s="9">
        <f>IF(Raw!$G394&gt;$C$8,IF(Raw!$Q394&gt;$C$8,IF(Raw!$N394&gt;$C$9,IF(Raw!$N394&lt;$A$9,IF(Raw!$X394&gt;$C$9,IF(Raw!$X394&lt;$A$9,Raw!L394,-999),-999),-999),-999),-999),-999)</f>
        <v>533.5</v>
      </c>
      <c r="I394" s="9">
        <f>IF(Raw!$G394&gt;$C$8,IF(Raw!$Q394&gt;$C$8,IF(Raw!$N394&gt;$C$9,IF(Raw!$N394&lt;$A$9,IF(Raw!$X394&gt;$C$9,IF(Raw!$X394&lt;$A$9,Raw!M394,-999),-999),-999),-999),-999),-999)</f>
        <v>9.0000000000000002E-6</v>
      </c>
      <c r="J394" s="9">
        <f>IF(Raw!$G394&gt;$C$8,IF(Raw!$Q394&gt;$C$8,IF(Raw!$N394&gt;$C$9,IF(Raw!$N394&lt;$A$9,IF(Raw!$X394&gt;$C$9,IF(Raw!$X394&lt;$A$9,Raw!N394,-999),-999),-999),-999),-999),-999)</f>
        <v>385</v>
      </c>
      <c r="K394" s="9">
        <f>IF(Raw!$G394&gt;$C$8,IF(Raw!$Q394&gt;$C$8,IF(Raw!$N394&gt;$C$9,IF(Raw!$N394&lt;$A$9,IF(Raw!$X394&gt;$C$9,IF(Raw!$X394&lt;$A$9,Raw!R394,-999),-999),-999),-999),-999),-999)</f>
        <v>0.33422600000000002</v>
      </c>
      <c r="L394" s="9">
        <f>IF(Raw!$G394&gt;$C$8,IF(Raw!$Q394&gt;$C$8,IF(Raw!$N394&gt;$C$9,IF(Raw!$N394&lt;$A$9,IF(Raw!$X394&gt;$C$9,IF(Raw!$X394&lt;$A$9,Raw!S394,-999),-999),-999),-999),-999),-999)</f>
        <v>0.59251100000000001</v>
      </c>
      <c r="M394" s="9">
        <f>Raw!Q394</f>
        <v>0.97165599999999996</v>
      </c>
      <c r="N394" s="9">
        <f>IF(Raw!$G394&gt;$C$8,IF(Raw!$Q394&gt;$C$8,IF(Raw!$N394&gt;$C$9,IF(Raw!$N394&lt;$A$9,IF(Raw!$X394&gt;$C$9,IF(Raw!$X394&lt;$A$9,Raw!V394,-999),-999),-999),-999),-999),-999)</f>
        <v>484.3</v>
      </c>
      <c r="O394" s="9">
        <f>IF(Raw!$G394&gt;$C$8,IF(Raw!$Q394&gt;$C$8,IF(Raw!$N394&gt;$C$9,IF(Raw!$N394&lt;$A$9,IF(Raw!$X394&gt;$C$9,IF(Raw!$X394&lt;$A$9,Raw!W394,-999),-999),-999),-999),-999),-999)</f>
        <v>3.0000000000000001E-6</v>
      </c>
      <c r="P394" s="9">
        <f>IF(Raw!$G394&gt;$C$8,IF(Raw!$Q394&gt;$C$8,IF(Raw!$N394&gt;$C$9,IF(Raw!$N394&lt;$A$9,IF(Raw!$X394&gt;$C$9,IF(Raw!$X394&lt;$A$9,Raw!X394,-999),-999),-999),-999),-999),-999)</f>
        <v>592</v>
      </c>
      <c r="R394" s="9">
        <f t="shared" si="95"/>
        <v>0.25246000000000002</v>
      </c>
      <c r="S394" s="9">
        <f t="shared" si="96"/>
        <v>0.40827613866445867</v>
      </c>
      <c r="T394" s="9">
        <f t="shared" si="97"/>
        <v>0.25828499999999999</v>
      </c>
      <c r="U394" s="9">
        <f t="shared" si="98"/>
        <v>0.43591595767842284</v>
      </c>
      <c r="V394" s="15">
        <f t="shared" si="99"/>
        <v>0.15760792600000001</v>
      </c>
      <c r="X394" s="11">
        <f t="shared" si="100"/>
        <v>0</v>
      </c>
      <c r="Y394" s="11">
        <f t="shared" si="101"/>
        <v>5.3349999999999997E-18</v>
      </c>
      <c r="Z394" s="11">
        <f t="shared" si="102"/>
        <v>3.8499999999999998E-4</v>
      </c>
      <c r="AA394" s="16">
        <f t="shared" si="103"/>
        <v>0</v>
      </c>
      <c r="AB394" s="9">
        <f t="shared" si="104"/>
        <v>0.33422600000000002</v>
      </c>
      <c r="AC394" s="9">
        <f t="shared" si="105"/>
        <v>1</v>
      </c>
      <c r="AD394" s="15">
        <f t="shared" si="106"/>
        <v>0</v>
      </c>
      <c r="AE394" s="3">
        <f t="shared" si="107"/>
        <v>642.33399999999983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0.16748842592592594</v>
      </c>
      <c r="C395" s="15">
        <f>Raw!C395</f>
        <v>83.2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0.388403</v>
      </c>
      <c r="F395" s="9">
        <f>IF(Raw!$G395&gt;$C$8,IF(Raw!$Q395&gt;$C$8,IF(Raw!$N395&gt;$C$9,IF(Raw!$N395&lt;$A$9,IF(Raw!$X395&gt;$C$9,IF(Raw!$X395&lt;$A$9,Raw!I395,-999),-999),-999),-999),-999),-999)</f>
        <v>0.68715499999999996</v>
      </c>
      <c r="G395" s="9">
        <f>Raw!G395</f>
        <v>0.98326499999999994</v>
      </c>
      <c r="H395" s="9">
        <f>IF(Raw!$G395&gt;$C$8,IF(Raw!$Q395&gt;$C$8,IF(Raw!$N395&gt;$C$9,IF(Raw!$N395&lt;$A$9,IF(Raw!$X395&gt;$C$9,IF(Raw!$X395&lt;$A$9,Raw!L395,-999),-999),-999),-999),-999),-999)</f>
        <v>515.4</v>
      </c>
      <c r="I395" s="9">
        <f>IF(Raw!$G395&gt;$C$8,IF(Raw!$Q395&gt;$C$8,IF(Raw!$N395&gt;$C$9,IF(Raw!$N395&lt;$A$9,IF(Raw!$X395&gt;$C$9,IF(Raw!$X395&lt;$A$9,Raw!M395,-999),-999),-999),-999),-999),-999)</f>
        <v>9.0000000000000002E-6</v>
      </c>
      <c r="J395" s="9">
        <f>IF(Raw!$G395&gt;$C$8,IF(Raw!$Q395&gt;$C$8,IF(Raw!$N395&gt;$C$9,IF(Raw!$N395&lt;$A$9,IF(Raw!$X395&gt;$C$9,IF(Raw!$X395&lt;$A$9,Raw!N395,-999),-999),-999),-999),-999),-999)</f>
        <v>498</v>
      </c>
      <c r="K395" s="9">
        <f>IF(Raw!$G395&gt;$C$8,IF(Raw!$Q395&gt;$C$8,IF(Raw!$N395&gt;$C$9,IF(Raw!$N395&lt;$A$9,IF(Raw!$X395&gt;$C$9,IF(Raw!$X395&lt;$A$9,Raw!R395,-999),-999),-999),-999),-999),-999)</f>
        <v>0.37845299999999998</v>
      </c>
      <c r="L395" s="9">
        <f>IF(Raw!$G395&gt;$C$8,IF(Raw!$Q395&gt;$C$8,IF(Raw!$N395&gt;$C$9,IF(Raw!$N395&lt;$A$9,IF(Raw!$X395&gt;$C$9,IF(Raw!$X395&lt;$A$9,Raw!S395,-999),-999),-999),-999),-999),-999)</f>
        <v>0.68929200000000002</v>
      </c>
      <c r="M395" s="9">
        <f>Raw!Q395</f>
        <v>0.98057399999999995</v>
      </c>
      <c r="N395" s="9">
        <f>IF(Raw!$G395&gt;$C$8,IF(Raw!$Q395&gt;$C$8,IF(Raw!$N395&gt;$C$9,IF(Raw!$N395&lt;$A$9,IF(Raw!$X395&gt;$C$9,IF(Raw!$X395&lt;$A$9,Raw!V395,-999),-999),-999),-999),-999),-999)</f>
        <v>492</v>
      </c>
      <c r="O395" s="9">
        <f>IF(Raw!$G395&gt;$C$8,IF(Raw!$Q395&gt;$C$8,IF(Raw!$N395&gt;$C$9,IF(Raw!$N395&lt;$A$9,IF(Raw!$X395&gt;$C$9,IF(Raw!$X395&lt;$A$9,Raw!W395,-999),-999),-999),-999),-999),-999)</f>
        <v>3.0000000000000001E-6</v>
      </c>
      <c r="P395" s="9">
        <f>IF(Raw!$G395&gt;$C$8,IF(Raw!$Q395&gt;$C$8,IF(Raw!$N395&gt;$C$9,IF(Raw!$N395&lt;$A$9,IF(Raw!$X395&gt;$C$9,IF(Raw!$X395&lt;$A$9,Raw!X395,-999),-999),-999),-999),-999),-999)</f>
        <v>494</v>
      </c>
      <c r="R395" s="9">
        <f t="shared" si="95"/>
        <v>0.29875199999999996</v>
      </c>
      <c r="S395" s="9">
        <f t="shared" si="96"/>
        <v>0.43476653738967186</v>
      </c>
      <c r="T395" s="9">
        <f t="shared" si="97"/>
        <v>0.31083900000000003</v>
      </c>
      <c r="U395" s="9">
        <f t="shared" si="98"/>
        <v>0.45095402238818966</v>
      </c>
      <c r="V395" s="15">
        <f t="shared" si="99"/>
        <v>0.18335167200000002</v>
      </c>
      <c r="X395" s="11">
        <f t="shared" si="100"/>
        <v>0</v>
      </c>
      <c r="Y395" s="11">
        <f t="shared" si="101"/>
        <v>5.1539999999999997E-18</v>
      </c>
      <c r="Z395" s="11">
        <f t="shared" si="102"/>
        <v>4.9799999999999996E-4</v>
      </c>
      <c r="AA395" s="16">
        <f t="shared" si="103"/>
        <v>0</v>
      </c>
      <c r="AB395" s="9">
        <f t="shared" si="104"/>
        <v>0.37845299999999998</v>
      </c>
      <c r="AC395" s="9">
        <f t="shared" si="105"/>
        <v>1</v>
      </c>
      <c r="AD395" s="15">
        <f t="shared" si="106"/>
        <v>0</v>
      </c>
      <c r="AE395" s="3">
        <f t="shared" si="107"/>
        <v>620.54159999999979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0.16754629629629628</v>
      </c>
      <c r="C396" s="15">
        <f>Raw!C396</f>
        <v>82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0.43302600000000002</v>
      </c>
      <c r="F396" s="9">
        <f>IF(Raw!$G396&gt;$C$8,IF(Raw!$Q396&gt;$C$8,IF(Raw!$N396&gt;$C$9,IF(Raw!$N396&lt;$A$9,IF(Raw!$X396&gt;$C$9,IF(Raw!$X396&lt;$A$9,Raw!I396,-999),-999),-999),-999),-999),-999)</f>
        <v>0.73147200000000001</v>
      </c>
      <c r="G396" s="9">
        <f>Raw!G396</f>
        <v>0.97569499999999998</v>
      </c>
      <c r="H396" s="9">
        <f>IF(Raw!$G396&gt;$C$8,IF(Raw!$Q396&gt;$C$8,IF(Raw!$N396&gt;$C$9,IF(Raw!$N396&lt;$A$9,IF(Raw!$X396&gt;$C$9,IF(Raw!$X396&lt;$A$9,Raw!L396,-999),-999),-999),-999),-999),-999)</f>
        <v>464.4</v>
      </c>
      <c r="I396" s="9">
        <f>IF(Raw!$G396&gt;$C$8,IF(Raw!$Q396&gt;$C$8,IF(Raw!$N396&gt;$C$9,IF(Raw!$N396&lt;$A$9,IF(Raw!$X396&gt;$C$9,IF(Raw!$X396&lt;$A$9,Raw!M396,-999),-999),-999),-999),-999),-999)</f>
        <v>3.0000000000000001E-6</v>
      </c>
      <c r="J396" s="9">
        <f>IF(Raw!$G396&gt;$C$8,IF(Raw!$Q396&gt;$C$8,IF(Raw!$N396&gt;$C$9,IF(Raw!$N396&lt;$A$9,IF(Raw!$X396&gt;$C$9,IF(Raw!$X396&lt;$A$9,Raw!N396,-999),-999),-999),-999),-999),-999)</f>
        <v>351</v>
      </c>
      <c r="K396" s="9">
        <f>IF(Raw!$G396&gt;$C$8,IF(Raw!$Q396&gt;$C$8,IF(Raw!$N396&gt;$C$9,IF(Raw!$N396&lt;$A$9,IF(Raw!$X396&gt;$C$9,IF(Raw!$X396&lt;$A$9,Raw!R396,-999),-999),-999),-999),-999),-999)</f>
        <v>0.415406</v>
      </c>
      <c r="L396" s="9">
        <f>IF(Raw!$G396&gt;$C$8,IF(Raw!$Q396&gt;$C$8,IF(Raw!$N396&gt;$C$9,IF(Raw!$N396&lt;$A$9,IF(Raw!$X396&gt;$C$9,IF(Raw!$X396&lt;$A$9,Raw!S396,-999),-999),-999),-999),-999),-999)</f>
        <v>0.72735000000000005</v>
      </c>
      <c r="M396" s="9">
        <f>Raw!Q396</f>
        <v>0.98453100000000004</v>
      </c>
      <c r="N396" s="9">
        <f>IF(Raw!$G396&gt;$C$8,IF(Raw!$Q396&gt;$C$8,IF(Raw!$N396&gt;$C$9,IF(Raw!$N396&lt;$A$9,IF(Raw!$X396&gt;$C$9,IF(Raw!$X396&lt;$A$9,Raw!V396,-999),-999),-999),-999),-999),-999)</f>
        <v>478.4</v>
      </c>
      <c r="O396" s="9">
        <f>IF(Raw!$G396&gt;$C$8,IF(Raw!$Q396&gt;$C$8,IF(Raw!$N396&gt;$C$9,IF(Raw!$N396&lt;$A$9,IF(Raw!$X396&gt;$C$9,IF(Raw!$X396&lt;$A$9,Raw!W396,-999),-999),-999),-999),-999),-999)</f>
        <v>6.0000000000000002E-6</v>
      </c>
      <c r="P396" s="9">
        <f>IF(Raw!$G396&gt;$C$8,IF(Raw!$Q396&gt;$C$8,IF(Raw!$N396&gt;$C$9,IF(Raw!$N396&lt;$A$9,IF(Raw!$X396&gt;$C$9,IF(Raw!$X396&lt;$A$9,Raw!X396,-999),-999),-999),-999),-999),-999)</f>
        <v>408</v>
      </c>
      <c r="R396" s="9">
        <f t="shared" si="95"/>
        <v>0.29844599999999999</v>
      </c>
      <c r="S396" s="9">
        <f t="shared" si="96"/>
        <v>0.40800741518472339</v>
      </c>
      <c r="T396" s="9">
        <f t="shared" si="97"/>
        <v>0.31194400000000005</v>
      </c>
      <c r="U396" s="9">
        <f t="shared" si="98"/>
        <v>0.42887743177287418</v>
      </c>
      <c r="V396" s="15">
        <f t="shared" si="99"/>
        <v>0.19347510000000001</v>
      </c>
      <c r="X396" s="11">
        <f t="shared" si="100"/>
        <v>0</v>
      </c>
      <c r="Y396" s="11">
        <f t="shared" si="101"/>
        <v>4.6439999999999993E-18</v>
      </c>
      <c r="Z396" s="11">
        <f t="shared" si="102"/>
        <v>3.5099999999999997E-4</v>
      </c>
      <c r="AA396" s="16">
        <f t="shared" si="103"/>
        <v>0</v>
      </c>
      <c r="AB396" s="9">
        <f t="shared" si="104"/>
        <v>0.415406</v>
      </c>
      <c r="AC396" s="9">
        <f t="shared" si="105"/>
        <v>1</v>
      </c>
      <c r="AD396" s="15">
        <f t="shared" si="106"/>
        <v>0</v>
      </c>
      <c r="AE396" s="3">
        <f t="shared" si="107"/>
        <v>559.13759999999979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0.16760416666666667</v>
      </c>
      <c r="C397" s="15">
        <f>Raw!C397</f>
        <v>81.2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0.45106600000000002</v>
      </c>
      <c r="F397" s="9">
        <f>IF(Raw!$G397&gt;$C$8,IF(Raw!$Q397&gt;$C$8,IF(Raw!$N397&gt;$C$9,IF(Raw!$N397&lt;$A$9,IF(Raw!$X397&gt;$C$9,IF(Raw!$X397&lt;$A$9,Raw!I397,-999),-999),-999),-999),-999),-999)</f>
        <v>0.819747</v>
      </c>
      <c r="G397" s="9">
        <f>Raw!G397</f>
        <v>0.98448599999999997</v>
      </c>
      <c r="H397" s="9">
        <f>IF(Raw!$G397&gt;$C$8,IF(Raw!$Q397&gt;$C$8,IF(Raw!$N397&gt;$C$9,IF(Raw!$N397&lt;$A$9,IF(Raw!$X397&gt;$C$9,IF(Raw!$X397&lt;$A$9,Raw!L397,-999),-999),-999),-999),-999),-999)</f>
        <v>477.7</v>
      </c>
      <c r="I397" s="9">
        <f>IF(Raw!$G397&gt;$C$8,IF(Raw!$Q397&gt;$C$8,IF(Raw!$N397&gt;$C$9,IF(Raw!$N397&lt;$A$9,IF(Raw!$X397&gt;$C$9,IF(Raw!$X397&lt;$A$9,Raw!M397,-999),-999),-999),-999),-999),-999)</f>
        <v>3.0000000000000001E-6</v>
      </c>
      <c r="J397" s="9">
        <f>IF(Raw!$G397&gt;$C$8,IF(Raw!$Q397&gt;$C$8,IF(Raw!$N397&gt;$C$9,IF(Raw!$N397&lt;$A$9,IF(Raw!$X397&gt;$C$9,IF(Raw!$X397&lt;$A$9,Raw!N397,-999),-999),-999),-999),-999),-999)</f>
        <v>406</v>
      </c>
      <c r="K397" s="9">
        <f>IF(Raw!$G397&gt;$C$8,IF(Raw!$Q397&gt;$C$8,IF(Raw!$N397&gt;$C$9,IF(Raw!$N397&lt;$A$9,IF(Raw!$X397&gt;$C$9,IF(Raw!$X397&lt;$A$9,Raw!R397,-999),-999),-999),-999),-999),-999)</f>
        <v>0.44630799999999998</v>
      </c>
      <c r="L397" s="9">
        <f>IF(Raw!$G397&gt;$C$8,IF(Raw!$Q397&gt;$C$8,IF(Raw!$N397&gt;$C$9,IF(Raw!$N397&lt;$A$9,IF(Raw!$X397&gt;$C$9,IF(Raw!$X397&lt;$A$9,Raw!S397,-999),-999),-999),-999),-999),-999)</f>
        <v>0.81823299999999999</v>
      </c>
      <c r="M397" s="9">
        <f>Raw!Q397</f>
        <v>0.98236199999999996</v>
      </c>
      <c r="N397" s="9">
        <f>IF(Raw!$G397&gt;$C$8,IF(Raw!$Q397&gt;$C$8,IF(Raw!$N397&gt;$C$9,IF(Raw!$N397&lt;$A$9,IF(Raw!$X397&gt;$C$9,IF(Raw!$X397&lt;$A$9,Raw!V397,-999),-999),-999),-999),-999),-999)</f>
        <v>492.8</v>
      </c>
      <c r="O397" s="9">
        <f>IF(Raw!$G397&gt;$C$8,IF(Raw!$Q397&gt;$C$8,IF(Raw!$N397&gt;$C$9,IF(Raw!$N397&lt;$A$9,IF(Raw!$X397&gt;$C$9,IF(Raw!$X397&lt;$A$9,Raw!W397,-999),-999),-999),-999),-999),-999)</f>
        <v>1.9999999999999999E-6</v>
      </c>
      <c r="P397" s="9">
        <f>IF(Raw!$G397&gt;$C$8,IF(Raw!$Q397&gt;$C$8,IF(Raw!$N397&gt;$C$9,IF(Raw!$N397&lt;$A$9,IF(Raw!$X397&gt;$C$9,IF(Raw!$X397&lt;$A$9,Raw!X397,-999),-999),-999),-999),-999),-999)</f>
        <v>387</v>
      </c>
      <c r="R397" s="9">
        <f t="shared" si="95"/>
        <v>0.36868099999999998</v>
      </c>
      <c r="S397" s="9">
        <f t="shared" si="96"/>
        <v>0.44974973985876127</v>
      </c>
      <c r="T397" s="9">
        <f t="shared" si="97"/>
        <v>0.37192500000000001</v>
      </c>
      <c r="U397" s="9">
        <f t="shared" si="98"/>
        <v>0.45454656558706386</v>
      </c>
      <c r="V397" s="15">
        <f t="shared" si="99"/>
        <v>0.21764997800000002</v>
      </c>
      <c r="X397" s="11">
        <f t="shared" si="100"/>
        <v>0</v>
      </c>
      <c r="Y397" s="11">
        <f t="shared" si="101"/>
        <v>4.7769999999999993E-18</v>
      </c>
      <c r="Z397" s="11">
        <f t="shared" si="102"/>
        <v>4.06E-4</v>
      </c>
      <c r="AA397" s="16">
        <f t="shared" si="103"/>
        <v>0</v>
      </c>
      <c r="AB397" s="9">
        <f t="shared" si="104"/>
        <v>0.44630799999999998</v>
      </c>
      <c r="AC397" s="9">
        <f t="shared" si="105"/>
        <v>1</v>
      </c>
      <c r="AD397" s="15">
        <f t="shared" si="106"/>
        <v>0</v>
      </c>
      <c r="AE397" s="3">
        <f t="shared" si="107"/>
        <v>575.15079999999978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0.16766203703703705</v>
      </c>
      <c r="C398" s="15">
        <f>Raw!C398</f>
        <v>80.3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0.52288400000000002</v>
      </c>
      <c r="F398" s="9">
        <f>IF(Raw!$G398&gt;$C$8,IF(Raw!$Q398&gt;$C$8,IF(Raw!$N398&gt;$C$9,IF(Raw!$N398&lt;$A$9,IF(Raw!$X398&gt;$C$9,IF(Raw!$X398&lt;$A$9,Raw!I398,-999),-999),-999),-999),-999),-999)</f>
        <v>0.890957</v>
      </c>
      <c r="G398" s="9">
        <f>Raw!G398</f>
        <v>0.98443599999999998</v>
      </c>
      <c r="H398" s="9">
        <f>IF(Raw!$G398&gt;$C$8,IF(Raw!$Q398&gt;$C$8,IF(Raw!$N398&gt;$C$9,IF(Raw!$N398&lt;$A$9,IF(Raw!$X398&gt;$C$9,IF(Raw!$X398&lt;$A$9,Raw!L398,-999),-999),-999),-999),-999),-999)</f>
        <v>519.6</v>
      </c>
      <c r="I398" s="9">
        <f>IF(Raw!$G398&gt;$C$8,IF(Raw!$Q398&gt;$C$8,IF(Raw!$N398&gt;$C$9,IF(Raw!$N398&lt;$A$9,IF(Raw!$X398&gt;$C$9,IF(Raw!$X398&lt;$A$9,Raw!M398,-999),-999),-999),-999),-999),-999)</f>
        <v>2.6773000000000002E-2</v>
      </c>
      <c r="J398" s="9">
        <f>IF(Raw!$G398&gt;$C$8,IF(Raw!$Q398&gt;$C$8,IF(Raw!$N398&gt;$C$9,IF(Raw!$N398&lt;$A$9,IF(Raw!$X398&gt;$C$9,IF(Raw!$X398&lt;$A$9,Raw!N398,-999),-999),-999),-999),-999),-999)</f>
        <v>468</v>
      </c>
      <c r="K398" s="9">
        <f>IF(Raw!$G398&gt;$C$8,IF(Raw!$Q398&gt;$C$8,IF(Raw!$N398&gt;$C$9,IF(Raw!$N398&lt;$A$9,IF(Raw!$X398&gt;$C$9,IF(Raw!$X398&lt;$A$9,Raw!R398,-999),-999),-999),-999),-999),-999)</f>
        <v>0.49814999999999998</v>
      </c>
      <c r="L398" s="9">
        <f>IF(Raw!$G398&gt;$C$8,IF(Raw!$Q398&gt;$C$8,IF(Raw!$N398&gt;$C$9,IF(Raw!$N398&lt;$A$9,IF(Raw!$X398&gt;$C$9,IF(Raw!$X398&lt;$A$9,Raw!S398,-999),-999),-999),-999),-999),-999)</f>
        <v>0.89795400000000003</v>
      </c>
      <c r="M398" s="9">
        <f>Raw!Q398</f>
        <v>0.99035899999999999</v>
      </c>
      <c r="N398" s="9">
        <f>IF(Raw!$G398&gt;$C$8,IF(Raw!$Q398&gt;$C$8,IF(Raw!$N398&gt;$C$9,IF(Raw!$N398&lt;$A$9,IF(Raw!$X398&gt;$C$9,IF(Raw!$X398&lt;$A$9,Raw!V398,-999),-999),-999),-999),-999),-999)</f>
        <v>505.5</v>
      </c>
      <c r="O398" s="9">
        <f>IF(Raw!$G398&gt;$C$8,IF(Raw!$Q398&gt;$C$8,IF(Raw!$N398&gt;$C$9,IF(Raw!$N398&lt;$A$9,IF(Raw!$X398&gt;$C$9,IF(Raw!$X398&lt;$A$9,Raw!W398,-999),-999),-999),-999),-999),-999)</f>
        <v>2.3E-5</v>
      </c>
      <c r="P398" s="9">
        <f>IF(Raw!$G398&gt;$C$8,IF(Raw!$Q398&gt;$C$8,IF(Raw!$N398&gt;$C$9,IF(Raw!$N398&lt;$A$9,IF(Raw!$X398&gt;$C$9,IF(Raw!$X398&lt;$A$9,Raw!X398,-999),-999),-999),-999),-999),-999)</f>
        <v>541</v>
      </c>
      <c r="R398" s="9">
        <f t="shared" si="95"/>
        <v>0.36807299999999998</v>
      </c>
      <c r="S398" s="9">
        <f t="shared" si="96"/>
        <v>0.41312094747557959</v>
      </c>
      <c r="T398" s="9">
        <f t="shared" si="97"/>
        <v>0.39980400000000005</v>
      </c>
      <c r="U398" s="9">
        <f t="shared" si="98"/>
        <v>0.44523884296968447</v>
      </c>
      <c r="V398" s="15">
        <f t="shared" si="99"/>
        <v>0.23885576400000003</v>
      </c>
      <c r="X398" s="11">
        <f t="shared" si="100"/>
        <v>0</v>
      </c>
      <c r="Y398" s="11">
        <f t="shared" si="101"/>
        <v>5.1959999999999999E-18</v>
      </c>
      <c r="Z398" s="11">
        <f t="shared" si="102"/>
        <v>4.6799999999999999E-4</v>
      </c>
      <c r="AA398" s="16">
        <f t="shared" si="103"/>
        <v>0</v>
      </c>
      <c r="AB398" s="9">
        <f t="shared" si="104"/>
        <v>0.49814999999999998</v>
      </c>
      <c r="AC398" s="9">
        <f t="shared" si="105"/>
        <v>1</v>
      </c>
      <c r="AD398" s="15">
        <f t="shared" si="106"/>
        <v>0</v>
      </c>
      <c r="AE398" s="3">
        <f t="shared" si="107"/>
        <v>625.59839999999986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0.16771990740740741</v>
      </c>
      <c r="C399" s="15">
        <f>Raw!C399</f>
        <v>80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0.58053299999999997</v>
      </c>
      <c r="F399" s="9">
        <f>IF(Raw!$G399&gt;$C$8,IF(Raw!$Q399&gt;$C$8,IF(Raw!$N399&gt;$C$9,IF(Raw!$N399&lt;$A$9,IF(Raw!$X399&gt;$C$9,IF(Raw!$X399&lt;$A$9,Raw!I399,-999),-999),-999),-999),-999),-999)</f>
        <v>1.0522419999999999</v>
      </c>
      <c r="G399" s="9">
        <f>Raw!G399</f>
        <v>0.984873</v>
      </c>
      <c r="H399" s="9">
        <f>IF(Raw!$G399&gt;$C$8,IF(Raw!$Q399&gt;$C$8,IF(Raw!$N399&gt;$C$9,IF(Raw!$N399&lt;$A$9,IF(Raw!$X399&gt;$C$9,IF(Raw!$X399&lt;$A$9,Raw!L399,-999),-999),-999),-999),-999),-999)</f>
        <v>494.6</v>
      </c>
      <c r="I399" s="9">
        <f>IF(Raw!$G399&gt;$C$8,IF(Raw!$Q399&gt;$C$8,IF(Raw!$N399&gt;$C$9,IF(Raw!$N399&lt;$A$9,IF(Raw!$X399&gt;$C$9,IF(Raw!$X399&lt;$A$9,Raw!M399,-999),-999),-999),-999),-999),-999)</f>
        <v>3.9999999999999998E-6</v>
      </c>
      <c r="J399" s="9">
        <f>IF(Raw!$G399&gt;$C$8,IF(Raw!$Q399&gt;$C$8,IF(Raw!$N399&gt;$C$9,IF(Raw!$N399&lt;$A$9,IF(Raw!$X399&gt;$C$9,IF(Raw!$X399&lt;$A$9,Raw!N399,-999),-999),-999),-999),-999),-999)</f>
        <v>325</v>
      </c>
      <c r="K399" s="9">
        <f>IF(Raw!$G399&gt;$C$8,IF(Raw!$Q399&gt;$C$8,IF(Raw!$N399&gt;$C$9,IF(Raw!$N399&lt;$A$9,IF(Raw!$X399&gt;$C$9,IF(Raw!$X399&lt;$A$9,Raw!R399,-999),-999),-999),-999),-999),-999)</f>
        <v>0.56972500000000004</v>
      </c>
      <c r="L399" s="9">
        <f>IF(Raw!$G399&gt;$C$8,IF(Raw!$Q399&gt;$C$8,IF(Raw!$N399&gt;$C$9,IF(Raw!$N399&lt;$A$9,IF(Raw!$X399&gt;$C$9,IF(Raw!$X399&lt;$A$9,Raw!S399,-999),-999),-999),-999),-999),-999)</f>
        <v>1.052103</v>
      </c>
      <c r="M399" s="9">
        <f>Raw!Q399</f>
        <v>0.98277400000000004</v>
      </c>
      <c r="N399" s="9">
        <f>IF(Raw!$G399&gt;$C$8,IF(Raw!$Q399&gt;$C$8,IF(Raw!$N399&gt;$C$9,IF(Raw!$N399&lt;$A$9,IF(Raw!$X399&gt;$C$9,IF(Raw!$X399&lt;$A$9,Raw!V399,-999),-999),-999),-999),-999),-999)</f>
        <v>483.8</v>
      </c>
      <c r="O399" s="9">
        <f>IF(Raw!$G399&gt;$C$8,IF(Raw!$Q399&gt;$C$8,IF(Raw!$N399&gt;$C$9,IF(Raw!$N399&lt;$A$9,IF(Raw!$X399&gt;$C$9,IF(Raw!$X399&lt;$A$9,Raw!W399,-999),-999),-999),-999),-999),-999)</f>
        <v>9.9999999999999995E-7</v>
      </c>
      <c r="P399" s="9">
        <f>IF(Raw!$G399&gt;$C$8,IF(Raw!$Q399&gt;$C$8,IF(Raw!$N399&gt;$C$9,IF(Raw!$N399&lt;$A$9,IF(Raw!$X399&gt;$C$9,IF(Raw!$X399&lt;$A$9,Raw!X399,-999),-999),-999),-999),-999),-999)</f>
        <v>411</v>
      </c>
      <c r="R399" s="9">
        <f t="shared" ref="R399:R462" si="111">F399-E399</f>
        <v>0.47170899999999993</v>
      </c>
      <c r="S399" s="9">
        <f t="shared" ref="S399:S462" si="112">R399/F399</f>
        <v>0.44828946192986024</v>
      </c>
      <c r="T399" s="9">
        <f t="shared" ref="T399:T462" si="113">L399-K399</f>
        <v>0.48237799999999997</v>
      </c>
      <c r="U399" s="9">
        <f t="shared" ref="U399:U462" si="114">T399/L399</f>
        <v>0.45848933041726903</v>
      </c>
      <c r="V399" s="15">
        <f t="shared" ref="V399:V462" si="115">IF(L399&gt;0,L399*V$8+V$10,-999)</f>
        <v>0.27985939800000004</v>
      </c>
      <c r="X399" s="11">
        <f t="shared" ref="X399:X462" si="116">D399*6.02*10^23*10^(-6)</f>
        <v>0</v>
      </c>
      <c r="Y399" s="11">
        <f t="shared" ref="Y399:Y462" si="117">H399*10^(-20)</f>
        <v>4.9459999999999997E-18</v>
      </c>
      <c r="Z399" s="11">
        <f t="shared" ref="Z399:Z462" si="118">J399*10^(-6)</f>
        <v>3.2499999999999999E-4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0.56972500000000004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595.49839999999983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0.16777777777777778</v>
      </c>
      <c r="C400" s="15">
        <f>Raw!C400</f>
        <v>78.3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0.64445699999999995</v>
      </c>
      <c r="F400" s="9">
        <f>IF(Raw!$G400&gt;$C$8,IF(Raw!$Q400&gt;$C$8,IF(Raw!$N400&gt;$C$9,IF(Raw!$N400&lt;$A$9,IF(Raw!$X400&gt;$C$9,IF(Raw!$X400&lt;$A$9,Raw!I400,-999),-999),-999),-999),-999),-999)</f>
        <v>1.1122350000000001</v>
      </c>
      <c r="G400" s="9">
        <f>Raw!G400</f>
        <v>0.98795299999999997</v>
      </c>
      <c r="H400" s="9">
        <f>IF(Raw!$G400&gt;$C$8,IF(Raw!$Q400&gt;$C$8,IF(Raw!$N400&gt;$C$9,IF(Raw!$N400&lt;$A$9,IF(Raw!$X400&gt;$C$9,IF(Raw!$X400&lt;$A$9,Raw!L400,-999),-999),-999),-999),-999),-999)</f>
        <v>521.6</v>
      </c>
      <c r="I400" s="9">
        <f>IF(Raw!$G400&gt;$C$8,IF(Raw!$Q400&gt;$C$8,IF(Raw!$N400&gt;$C$9,IF(Raw!$N400&lt;$A$9,IF(Raw!$X400&gt;$C$9,IF(Raw!$X400&lt;$A$9,Raw!M400,-999),-999),-999),-999),-999),-999)</f>
        <v>6.9999999999999999E-6</v>
      </c>
      <c r="J400" s="9">
        <f>IF(Raw!$G400&gt;$C$8,IF(Raw!$Q400&gt;$C$8,IF(Raw!$N400&gt;$C$9,IF(Raw!$N400&lt;$A$9,IF(Raw!$X400&gt;$C$9,IF(Raw!$X400&lt;$A$9,Raw!N400,-999),-999),-999),-999),-999),-999)</f>
        <v>441</v>
      </c>
      <c r="K400" s="9">
        <f>IF(Raw!$G400&gt;$C$8,IF(Raw!$Q400&gt;$C$8,IF(Raw!$N400&gt;$C$9,IF(Raw!$N400&lt;$A$9,IF(Raw!$X400&gt;$C$9,IF(Raw!$X400&lt;$A$9,Raw!R400,-999),-999),-999),-999),-999),-999)</f>
        <v>0.65326600000000001</v>
      </c>
      <c r="L400" s="9">
        <f>IF(Raw!$G400&gt;$C$8,IF(Raw!$Q400&gt;$C$8,IF(Raw!$N400&gt;$C$9,IF(Raw!$N400&lt;$A$9,IF(Raw!$X400&gt;$C$9,IF(Raw!$X400&lt;$A$9,Raw!S400,-999),-999),-999),-999),-999),-999)</f>
        <v>1.121853</v>
      </c>
      <c r="M400" s="9">
        <f>Raw!Q400</f>
        <v>0.99179799999999996</v>
      </c>
      <c r="N400" s="9">
        <f>IF(Raw!$G400&gt;$C$8,IF(Raw!$Q400&gt;$C$8,IF(Raw!$N400&gt;$C$9,IF(Raw!$N400&lt;$A$9,IF(Raw!$X400&gt;$C$9,IF(Raw!$X400&lt;$A$9,Raw!V400,-999),-999),-999),-999),-999),-999)</f>
        <v>508.2</v>
      </c>
      <c r="O400" s="9">
        <f>IF(Raw!$G400&gt;$C$8,IF(Raw!$Q400&gt;$C$8,IF(Raw!$N400&gt;$C$9,IF(Raw!$N400&lt;$A$9,IF(Raw!$X400&gt;$C$9,IF(Raw!$X400&lt;$A$9,Raw!W400,-999),-999),-999),-999),-999),-999)</f>
        <v>6.0000000000000002E-6</v>
      </c>
      <c r="P400" s="9">
        <f>IF(Raw!$G400&gt;$C$8,IF(Raw!$Q400&gt;$C$8,IF(Raw!$N400&gt;$C$9,IF(Raw!$N400&lt;$A$9,IF(Raw!$X400&gt;$C$9,IF(Raw!$X400&lt;$A$9,Raw!X400,-999),-999),-999),-999),-999),-999)</f>
        <v>280</v>
      </c>
      <c r="R400" s="9">
        <f t="shared" si="111"/>
        <v>0.46777800000000014</v>
      </c>
      <c r="S400" s="9">
        <f t="shared" si="112"/>
        <v>0.42057478860132985</v>
      </c>
      <c r="T400" s="9">
        <f t="shared" si="113"/>
        <v>0.46858699999999998</v>
      </c>
      <c r="U400" s="9">
        <f t="shared" si="114"/>
        <v>0.41769019648741856</v>
      </c>
      <c r="V400" s="15">
        <f t="shared" si="115"/>
        <v>0.29841289800000004</v>
      </c>
      <c r="X400" s="11">
        <f t="shared" si="116"/>
        <v>0</v>
      </c>
      <c r="Y400" s="11">
        <f t="shared" si="117"/>
        <v>5.2159999999999998E-18</v>
      </c>
      <c r="Z400" s="11">
        <f t="shared" si="118"/>
        <v>4.4099999999999999E-4</v>
      </c>
      <c r="AA400" s="16">
        <f t="shared" si="119"/>
        <v>0</v>
      </c>
      <c r="AB400" s="9">
        <f t="shared" si="120"/>
        <v>0.65326600000000001</v>
      </c>
      <c r="AC400" s="9">
        <f t="shared" si="121"/>
        <v>1</v>
      </c>
      <c r="AD400" s="15">
        <f t="shared" si="122"/>
        <v>0</v>
      </c>
      <c r="AE400" s="3">
        <f t="shared" si="123"/>
        <v>628.00639999999976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0.16783564814814814</v>
      </c>
      <c r="C401" s="15">
        <f>Raw!C401</f>
        <v>78.099999999999994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0.679091</v>
      </c>
      <c r="F401" s="9">
        <f>IF(Raw!$G401&gt;$C$8,IF(Raw!$Q401&gt;$C$8,IF(Raw!$N401&gt;$C$9,IF(Raw!$N401&lt;$A$9,IF(Raw!$X401&gt;$C$9,IF(Raw!$X401&lt;$A$9,Raw!I401,-999),-999),-999),-999),-999),-999)</f>
        <v>1.1970890000000001</v>
      </c>
      <c r="G401" s="9">
        <f>Raw!G401</f>
        <v>0.983186</v>
      </c>
      <c r="H401" s="9">
        <f>IF(Raw!$G401&gt;$C$8,IF(Raw!$Q401&gt;$C$8,IF(Raw!$N401&gt;$C$9,IF(Raw!$N401&lt;$A$9,IF(Raw!$X401&gt;$C$9,IF(Raw!$X401&lt;$A$9,Raw!L401,-999),-999),-999),-999),-999),-999)</f>
        <v>479.7</v>
      </c>
      <c r="I401" s="9">
        <f>IF(Raw!$G401&gt;$C$8,IF(Raw!$Q401&gt;$C$8,IF(Raw!$N401&gt;$C$9,IF(Raw!$N401&lt;$A$9,IF(Raw!$X401&gt;$C$9,IF(Raw!$X401&lt;$A$9,Raw!M401,-999),-999),-999),-999),-999),-999)</f>
        <v>3.0000000000000001E-6</v>
      </c>
      <c r="J401" s="9">
        <f>IF(Raw!$G401&gt;$C$8,IF(Raw!$Q401&gt;$C$8,IF(Raw!$N401&gt;$C$9,IF(Raw!$N401&lt;$A$9,IF(Raw!$X401&gt;$C$9,IF(Raw!$X401&lt;$A$9,Raw!N401,-999),-999),-999),-999),-999),-999)</f>
        <v>415</v>
      </c>
      <c r="K401" s="9">
        <f>IF(Raw!$G401&gt;$C$8,IF(Raw!$Q401&gt;$C$8,IF(Raw!$N401&gt;$C$9,IF(Raw!$N401&lt;$A$9,IF(Raw!$X401&gt;$C$9,IF(Raw!$X401&lt;$A$9,Raw!R401,-999),-999),-999),-999),-999),-999)</f>
        <v>0.67500899999999997</v>
      </c>
      <c r="L401" s="9">
        <f>IF(Raw!$G401&gt;$C$8,IF(Raw!$Q401&gt;$C$8,IF(Raw!$N401&gt;$C$9,IF(Raw!$N401&lt;$A$9,IF(Raw!$X401&gt;$C$9,IF(Raw!$X401&lt;$A$9,Raw!S401,-999),-999),-999),-999),-999),-999)</f>
        <v>1.2174339999999999</v>
      </c>
      <c r="M401" s="9">
        <f>Raw!Q401</f>
        <v>0.98890400000000001</v>
      </c>
      <c r="N401" s="9">
        <f>IF(Raw!$G401&gt;$C$8,IF(Raw!$Q401&gt;$C$8,IF(Raw!$N401&gt;$C$9,IF(Raw!$N401&lt;$A$9,IF(Raw!$X401&gt;$C$9,IF(Raw!$X401&lt;$A$9,Raw!V401,-999),-999),-999),-999),-999),-999)</f>
        <v>482.6</v>
      </c>
      <c r="O401" s="9">
        <f>IF(Raw!$G401&gt;$C$8,IF(Raw!$Q401&gt;$C$8,IF(Raw!$N401&gt;$C$9,IF(Raw!$N401&lt;$A$9,IF(Raw!$X401&gt;$C$9,IF(Raw!$X401&lt;$A$9,Raw!W401,-999),-999),-999),-999),-999),-999)</f>
        <v>5.0000000000000004E-6</v>
      </c>
      <c r="P401" s="9">
        <f>IF(Raw!$G401&gt;$C$8,IF(Raw!$Q401&gt;$C$8,IF(Raw!$N401&gt;$C$9,IF(Raw!$N401&lt;$A$9,IF(Raw!$X401&gt;$C$9,IF(Raw!$X401&lt;$A$9,Raw!X401,-999),-999),-999),-999),-999),-999)</f>
        <v>305</v>
      </c>
      <c r="R401" s="9">
        <f t="shared" si="111"/>
        <v>0.51799800000000007</v>
      </c>
      <c r="S401" s="9">
        <f t="shared" si="112"/>
        <v>0.43271469372786819</v>
      </c>
      <c r="T401" s="9">
        <f t="shared" si="113"/>
        <v>0.54242499999999993</v>
      </c>
      <c r="U401" s="9">
        <f t="shared" si="114"/>
        <v>0.44554776686046221</v>
      </c>
      <c r="V401" s="15">
        <f t="shared" si="115"/>
        <v>0.32383744399999997</v>
      </c>
      <c r="X401" s="11">
        <f t="shared" si="116"/>
        <v>0</v>
      </c>
      <c r="Y401" s="11">
        <f t="shared" si="117"/>
        <v>4.797E-18</v>
      </c>
      <c r="Z401" s="11">
        <f t="shared" si="118"/>
        <v>4.15E-4</v>
      </c>
      <c r="AA401" s="16">
        <f t="shared" si="119"/>
        <v>0</v>
      </c>
      <c r="AB401" s="9">
        <f t="shared" si="120"/>
        <v>0.67500899999999997</v>
      </c>
      <c r="AC401" s="9">
        <f t="shared" si="121"/>
        <v>1</v>
      </c>
      <c r="AD401" s="15">
        <f t="shared" si="122"/>
        <v>0</v>
      </c>
      <c r="AE401" s="3">
        <f t="shared" si="123"/>
        <v>577.55879999999979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0.16788194444444446</v>
      </c>
      <c r="C402" s="15">
        <f>Raw!C402</f>
        <v>76.900000000000006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0.74176500000000001</v>
      </c>
      <c r="F402" s="9">
        <f>IF(Raw!$G402&gt;$C$8,IF(Raw!$Q402&gt;$C$8,IF(Raw!$N402&gt;$C$9,IF(Raw!$N402&lt;$A$9,IF(Raw!$X402&gt;$C$9,IF(Raw!$X402&lt;$A$9,Raw!I402,-999),-999),-999),-999),-999),-999)</f>
        <v>1.2682640000000001</v>
      </c>
      <c r="G402" s="9">
        <f>Raw!G402</f>
        <v>0.98972899999999997</v>
      </c>
      <c r="H402" s="9">
        <f>IF(Raw!$G402&gt;$C$8,IF(Raw!$Q402&gt;$C$8,IF(Raw!$N402&gt;$C$9,IF(Raw!$N402&lt;$A$9,IF(Raw!$X402&gt;$C$9,IF(Raw!$X402&lt;$A$9,Raw!L402,-999),-999),-999),-999),-999),-999)</f>
        <v>553.29999999999995</v>
      </c>
      <c r="I402" s="9">
        <f>IF(Raw!$G402&gt;$C$8,IF(Raw!$Q402&gt;$C$8,IF(Raw!$N402&gt;$C$9,IF(Raw!$N402&lt;$A$9,IF(Raw!$X402&gt;$C$9,IF(Raw!$X402&lt;$A$9,Raw!M402,-999),-999),-999),-999),-999),-999)</f>
        <v>5.0000000000000004E-6</v>
      </c>
      <c r="J402" s="9">
        <f>IF(Raw!$G402&gt;$C$8,IF(Raw!$Q402&gt;$C$8,IF(Raw!$N402&gt;$C$9,IF(Raw!$N402&lt;$A$9,IF(Raw!$X402&gt;$C$9,IF(Raw!$X402&lt;$A$9,Raw!N402,-999),-999),-999),-999),-999),-999)</f>
        <v>464</v>
      </c>
      <c r="K402" s="9">
        <f>IF(Raw!$G402&gt;$C$8,IF(Raw!$Q402&gt;$C$8,IF(Raw!$N402&gt;$C$9,IF(Raw!$N402&lt;$A$9,IF(Raw!$X402&gt;$C$9,IF(Raw!$X402&lt;$A$9,Raw!R402,-999),-999),-999),-999),-999),-999)</f>
        <v>0.74590400000000001</v>
      </c>
      <c r="L402" s="9">
        <f>IF(Raw!$G402&gt;$C$8,IF(Raw!$Q402&gt;$C$8,IF(Raw!$N402&gt;$C$9,IF(Raw!$N402&lt;$A$9,IF(Raw!$X402&gt;$C$9,IF(Raw!$X402&lt;$A$9,Raw!S402,-999),-999),-999),-999),-999),-999)</f>
        <v>1.276305</v>
      </c>
      <c r="M402" s="9">
        <f>Raw!Q402</f>
        <v>0.98563900000000004</v>
      </c>
      <c r="N402" s="9">
        <f>IF(Raw!$G402&gt;$C$8,IF(Raw!$Q402&gt;$C$8,IF(Raw!$N402&gt;$C$9,IF(Raw!$N402&lt;$A$9,IF(Raw!$X402&gt;$C$9,IF(Raw!$X402&lt;$A$9,Raw!V402,-999),-999),-999),-999),-999),-999)</f>
        <v>525.20000000000005</v>
      </c>
      <c r="O402" s="9">
        <f>IF(Raw!$G402&gt;$C$8,IF(Raw!$Q402&gt;$C$8,IF(Raw!$N402&gt;$C$9,IF(Raw!$N402&lt;$A$9,IF(Raw!$X402&gt;$C$9,IF(Raw!$X402&lt;$A$9,Raw!W402,-999),-999),-999),-999),-999),-999)</f>
        <v>1.1E-5</v>
      </c>
      <c r="P402" s="9">
        <f>IF(Raw!$G402&gt;$C$8,IF(Raw!$Q402&gt;$C$8,IF(Raw!$N402&gt;$C$9,IF(Raw!$N402&lt;$A$9,IF(Raw!$X402&gt;$C$9,IF(Raw!$X402&lt;$A$9,Raw!X402,-999),-999),-999),-999),-999),-999)</f>
        <v>442</v>
      </c>
      <c r="R402" s="9">
        <f t="shared" si="111"/>
        <v>0.52649900000000005</v>
      </c>
      <c r="S402" s="9">
        <f t="shared" si="112"/>
        <v>0.41513359994449106</v>
      </c>
      <c r="T402" s="9">
        <f t="shared" si="113"/>
        <v>0.53040100000000001</v>
      </c>
      <c r="U402" s="9">
        <f t="shared" si="114"/>
        <v>0.41557543063766106</v>
      </c>
      <c r="V402" s="15">
        <f t="shared" si="115"/>
        <v>0.33949713000000004</v>
      </c>
      <c r="X402" s="11">
        <f t="shared" si="116"/>
        <v>0</v>
      </c>
      <c r="Y402" s="11">
        <f t="shared" si="117"/>
        <v>5.532999999999999E-18</v>
      </c>
      <c r="Z402" s="11">
        <f t="shared" si="118"/>
        <v>4.64E-4</v>
      </c>
      <c r="AA402" s="16">
        <f t="shared" si="119"/>
        <v>0</v>
      </c>
      <c r="AB402" s="9">
        <f t="shared" si="120"/>
        <v>0.74590400000000001</v>
      </c>
      <c r="AC402" s="9">
        <f t="shared" si="121"/>
        <v>1</v>
      </c>
      <c r="AD402" s="15">
        <f t="shared" si="122"/>
        <v>0</v>
      </c>
      <c r="AE402" s="3">
        <f t="shared" si="123"/>
        <v>666.17319999999972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0.16793981481481482</v>
      </c>
      <c r="C403" s="15">
        <f>Raw!C403</f>
        <v>76.3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0.85941400000000001</v>
      </c>
      <c r="F403" s="9">
        <f>IF(Raw!$G403&gt;$C$8,IF(Raw!$Q403&gt;$C$8,IF(Raw!$N403&gt;$C$9,IF(Raw!$N403&lt;$A$9,IF(Raw!$X403&gt;$C$9,IF(Raw!$X403&lt;$A$9,Raw!I403,-999),-999),-999),-999),-999),-999)</f>
        <v>1.4148369999999999</v>
      </c>
      <c r="G403" s="9">
        <f>Raw!G403</f>
        <v>0.98621899999999996</v>
      </c>
      <c r="H403" s="9">
        <f>IF(Raw!$G403&gt;$C$8,IF(Raw!$Q403&gt;$C$8,IF(Raw!$N403&gt;$C$9,IF(Raw!$N403&lt;$A$9,IF(Raw!$X403&gt;$C$9,IF(Raw!$X403&lt;$A$9,Raw!L403,-999),-999),-999),-999),-999),-999)</f>
        <v>573.6</v>
      </c>
      <c r="I403" s="9">
        <f>IF(Raw!$G403&gt;$C$8,IF(Raw!$Q403&gt;$C$8,IF(Raw!$N403&gt;$C$9,IF(Raw!$N403&lt;$A$9,IF(Raw!$X403&gt;$C$9,IF(Raw!$X403&lt;$A$9,Raw!M403,-999),-999),-999),-999),-999),-999)</f>
        <v>7.9999999999999996E-6</v>
      </c>
      <c r="J403" s="9">
        <f>IF(Raw!$G403&gt;$C$8,IF(Raw!$Q403&gt;$C$8,IF(Raw!$N403&gt;$C$9,IF(Raw!$N403&lt;$A$9,IF(Raw!$X403&gt;$C$9,IF(Raw!$X403&lt;$A$9,Raw!N403,-999),-999),-999),-999),-999),-999)</f>
        <v>353</v>
      </c>
      <c r="K403" s="9">
        <f>IF(Raw!$G403&gt;$C$8,IF(Raw!$Q403&gt;$C$8,IF(Raw!$N403&gt;$C$9,IF(Raw!$N403&lt;$A$9,IF(Raw!$X403&gt;$C$9,IF(Raw!$X403&lt;$A$9,Raw!R403,-999),-999),-999),-999),-999),-999)</f>
        <v>0.83892500000000003</v>
      </c>
      <c r="L403" s="9">
        <f>IF(Raw!$G403&gt;$C$8,IF(Raw!$Q403&gt;$C$8,IF(Raw!$N403&gt;$C$9,IF(Raw!$N403&lt;$A$9,IF(Raw!$X403&gt;$C$9,IF(Raw!$X403&lt;$A$9,Raw!S403,-999),-999),-999),-999),-999),-999)</f>
        <v>1.418371</v>
      </c>
      <c r="M403" s="9">
        <f>Raw!Q403</f>
        <v>0.98770999999999998</v>
      </c>
      <c r="N403" s="9">
        <f>IF(Raw!$G403&gt;$C$8,IF(Raw!$Q403&gt;$C$8,IF(Raw!$N403&gt;$C$9,IF(Raw!$N403&lt;$A$9,IF(Raw!$X403&gt;$C$9,IF(Raw!$X403&lt;$A$9,Raw!V403,-999),-999),-999),-999),-999),-999)</f>
        <v>539.4</v>
      </c>
      <c r="O403" s="9">
        <f>IF(Raw!$G403&gt;$C$8,IF(Raw!$Q403&gt;$C$8,IF(Raw!$N403&gt;$C$9,IF(Raw!$N403&lt;$A$9,IF(Raw!$X403&gt;$C$9,IF(Raw!$X403&lt;$A$9,Raw!W403,-999),-999),-999),-999),-999),-999)</f>
        <v>1.0000000000000001E-5</v>
      </c>
      <c r="P403" s="9">
        <f>IF(Raw!$G403&gt;$C$8,IF(Raw!$Q403&gt;$C$8,IF(Raw!$N403&gt;$C$9,IF(Raw!$N403&lt;$A$9,IF(Raw!$X403&gt;$C$9,IF(Raw!$X403&lt;$A$9,Raw!X403,-999),-999),-999),-999),-999),-999)</f>
        <v>458</v>
      </c>
      <c r="R403" s="9">
        <f t="shared" si="111"/>
        <v>0.55542299999999989</v>
      </c>
      <c r="S403" s="9">
        <f t="shared" si="112"/>
        <v>0.39257031021948108</v>
      </c>
      <c r="T403" s="9">
        <f t="shared" si="113"/>
        <v>0.57944600000000002</v>
      </c>
      <c r="U403" s="9">
        <f t="shared" si="114"/>
        <v>0.40852922119812096</v>
      </c>
      <c r="V403" s="15">
        <f t="shared" si="115"/>
        <v>0.37728668600000004</v>
      </c>
      <c r="X403" s="11">
        <f t="shared" si="116"/>
        <v>0</v>
      </c>
      <c r="Y403" s="11">
        <f t="shared" si="117"/>
        <v>5.7360000000000001E-18</v>
      </c>
      <c r="Z403" s="11">
        <f t="shared" si="118"/>
        <v>3.5299999999999996E-4</v>
      </c>
      <c r="AA403" s="16">
        <f t="shared" si="119"/>
        <v>0</v>
      </c>
      <c r="AB403" s="9">
        <f t="shared" si="120"/>
        <v>0.83892500000000003</v>
      </c>
      <c r="AC403" s="9">
        <f t="shared" si="121"/>
        <v>1</v>
      </c>
      <c r="AD403" s="15">
        <f t="shared" si="122"/>
        <v>0</v>
      </c>
      <c r="AE403" s="3">
        <f t="shared" si="123"/>
        <v>690.61439999999982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0.16799768518518518</v>
      </c>
      <c r="C404" s="15">
        <f>Raw!C404</f>
        <v>75.8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1.083369</v>
      </c>
      <c r="F404" s="9">
        <f>IF(Raw!$G404&gt;$C$8,IF(Raw!$Q404&gt;$C$8,IF(Raw!$N404&gt;$C$9,IF(Raw!$N404&lt;$A$9,IF(Raw!$X404&gt;$C$9,IF(Raw!$X404&lt;$A$9,Raw!I404,-999),-999),-999),-999),-999),-999)</f>
        <v>1.7161770000000001</v>
      </c>
      <c r="G404" s="9">
        <f>Raw!G404</f>
        <v>0.98975500000000005</v>
      </c>
      <c r="H404" s="9">
        <f>IF(Raw!$G404&gt;$C$8,IF(Raw!$Q404&gt;$C$8,IF(Raw!$N404&gt;$C$9,IF(Raw!$N404&lt;$A$9,IF(Raw!$X404&gt;$C$9,IF(Raw!$X404&lt;$A$9,Raw!L404,-999),-999),-999),-999),-999),-999)</f>
        <v>543.29999999999995</v>
      </c>
      <c r="I404" s="9">
        <f>IF(Raw!$G404&gt;$C$8,IF(Raw!$Q404&gt;$C$8,IF(Raw!$N404&gt;$C$9,IF(Raw!$N404&lt;$A$9,IF(Raw!$X404&gt;$C$9,IF(Raw!$X404&lt;$A$9,Raw!M404,-999),-999),-999),-999),-999),-999)</f>
        <v>3.0000000000000001E-6</v>
      </c>
      <c r="J404" s="9">
        <f>IF(Raw!$G404&gt;$C$8,IF(Raw!$Q404&gt;$C$8,IF(Raw!$N404&gt;$C$9,IF(Raw!$N404&lt;$A$9,IF(Raw!$X404&gt;$C$9,IF(Raw!$X404&lt;$A$9,Raw!N404,-999),-999),-999),-999),-999),-999)</f>
        <v>307</v>
      </c>
      <c r="K404" s="9">
        <f>IF(Raw!$G404&gt;$C$8,IF(Raw!$Q404&gt;$C$8,IF(Raw!$N404&gt;$C$9,IF(Raw!$N404&lt;$A$9,IF(Raw!$X404&gt;$C$9,IF(Raw!$X404&lt;$A$9,Raw!R404,-999),-999),-999),-999),-999),-999)</f>
        <v>1.067863</v>
      </c>
      <c r="L404" s="9">
        <f>IF(Raw!$G404&gt;$C$8,IF(Raw!$Q404&gt;$C$8,IF(Raw!$N404&gt;$C$9,IF(Raw!$N404&lt;$A$9,IF(Raw!$X404&gt;$C$9,IF(Raw!$X404&lt;$A$9,Raw!S404,-999),-999),-999),-999),-999),-999)</f>
        <v>1.7661500000000001</v>
      </c>
      <c r="M404" s="9">
        <f>Raw!Q404</f>
        <v>0.98795599999999995</v>
      </c>
      <c r="N404" s="9">
        <f>IF(Raw!$G404&gt;$C$8,IF(Raw!$Q404&gt;$C$8,IF(Raw!$N404&gt;$C$9,IF(Raw!$N404&lt;$A$9,IF(Raw!$X404&gt;$C$9,IF(Raw!$X404&lt;$A$9,Raw!V404,-999),-999),-999),-999),-999),-999)</f>
        <v>559.79999999999995</v>
      </c>
      <c r="O404" s="9">
        <f>IF(Raw!$G404&gt;$C$8,IF(Raw!$Q404&gt;$C$8,IF(Raw!$N404&gt;$C$9,IF(Raw!$N404&lt;$A$9,IF(Raw!$X404&gt;$C$9,IF(Raw!$X404&lt;$A$9,Raw!W404,-999),-999),-999),-999),-999),-999)</f>
        <v>6.0000000000000002E-6</v>
      </c>
      <c r="P404" s="9">
        <f>IF(Raw!$G404&gt;$C$8,IF(Raw!$Q404&gt;$C$8,IF(Raw!$N404&gt;$C$9,IF(Raw!$N404&lt;$A$9,IF(Raw!$X404&gt;$C$9,IF(Raw!$X404&lt;$A$9,Raw!X404,-999),-999),-999),-999),-999),-999)</f>
        <v>470</v>
      </c>
      <c r="R404" s="9">
        <f t="shared" si="111"/>
        <v>0.63280800000000004</v>
      </c>
      <c r="S404" s="9">
        <f t="shared" si="112"/>
        <v>0.36873119730657156</v>
      </c>
      <c r="T404" s="9">
        <f t="shared" si="113"/>
        <v>0.6982870000000001</v>
      </c>
      <c r="U404" s="9">
        <f t="shared" si="114"/>
        <v>0.3953724202361068</v>
      </c>
      <c r="V404" s="15">
        <f t="shared" si="115"/>
        <v>0.46979590000000004</v>
      </c>
      <c r="X404" s="11">
        <f t="shared" si="116"/>
        <v>0</v>
      </c>
      <c r="Y404" s="11">
        <f t="shared" si="117"/>
        <v>5.4329999999999995E-18</v>
      </c>
      <c r="Z404" s="11">
        <f t="shared" si="118"/>
        <v>3.0699999999999998E-4</v>
      </c>
      <c r="AA404" s="16">
        <f t="shared" si="119"/>
        <v>0</v>
      </c>
      <c r="AB404" s="9">
        <f t="shared" si="120"/>
        <v>1.067863</v>
      </c>
      <c r="AC404" s="9">
        <f t="shared" si="121"/>
        <v>1</v>
      </c>
      <c r="AD404" s="15">
        <f t="shared" si="122"/>
        <v>0</v>
      </c>
      <c r="AE404" s="3">
        <f t="shared" si="123"/>
        <v>654.13319999999976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0.16805555555555554</v>
      </c>
      <c r="C405" s="15">
        <f>Raw!C405</f>
        <v>74.5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1.15076</v>
      </c>
      <c r="F405" s="9">
        <f>IF(Raw!$G405&gt;$C$8,IF(Raw!$Q405&gt;$C$8,IF(Raw!$N405&gt;$C$9,IF(Raw!$N405&lt;$A$9,IF(Raw!$X405&gt;$C$9,IF(Raw!$X405&lt;$A$9,Raw!I405,-999),-999),-999),-999),-999),-999)</f>
        <v>1.786483</v>
      </c>
      <c r="G405" s="9">
        <f>Raw!G405</f>
        <v>0.98530399999999996</v>
      </c>
      <c r="H405" s="9">
        <f>IF(Raw!$G405&gt;$C$8,IF(Raw!$Q405&gt;$C$8,IF(Raw!$N405&gt;$C$9,IF(Raw!$N405&lt;$A$9,IF(Raw!$X405&gt;$C$9,IF(Raw!$X405&lt;$A$9,Raw!L405,-999),-999),-999),-999),-999),-999)</f>
        <v>544.1</v>
      </c>
      <c r="I405" s="9">
        <f>IF(Raw!$G405&gt;$C$8,IF(Raw!$Q405&gt;$C$8,IF(Raw!$N405&gt;$C$9,IF(Raw!$N405&lt;$A$9,IF(Raw!$X405&gt;$C$9,IF(Raw!$X405&lt;$A$9,Raw!M405,-999),-999),-999),-999),-999),-999)</f>
        <v>6.0000000000000002E-6</v>
      </c>
      <c r="J405" s="9">
        <f>IF(Raw!$G405&gt;$C$8,IF(Raw!$Q405&gt;$C$8,IF(Raw!$N405&gt;$C$9,IF(Raw!$N405&lt;$A$9,IF(Raw!$X405&gt;$C$9,IF(Raw!$X405&lt;$A$9,Raw!N405,-999),-999),-999),-999),-999),-999)</f>
        <v>404</v>
      </c>
      <c r="K405" s="9">
        <f>IF(Raw!$G405&gt;$C$8,IF(Raw!$Q405&gt;$C$8,IF(Raw!$N405&gt;$C$9,IF(Raw!$N405&lt;$A$9,IF(Raw!$X405&gt;$C$9,IF(Raw!$X405&lt;$A$9,Raw!R405,-999),-999),-999),-999),-999),-999)</f>
        <v>1.132733</v>
      </c>
      <c r="L405" s="9">
        <f>IF(Raw!$G405&gt;$C$8,IF(Raw!$Q405&gt;$C$8,IF(Raw!$N405&gt;$C$9,IF(Raw!$N405&lt;$A$9,IF(Raw!$X405&gt;$C$9,IF(Raw!$X405&lt;$A$9,Raw!S405,-999),-999),-999),-999),-999),-999)</f>
        <v>1.798613</v>
      </c>
      <c r="M405" s="9">
        <f>Raw!Q405</f>
        <v>0.985622</v>
      </c>
      <c r="N405" s="9">
        <f>IF(Raw!$G405&gt;$C$8,IF(Raw!$Q405&gt;$C$8,IF(Raw!$N405&gt;$C$9,IF(Raw!$N405&lt;$A$9,IF(Raw!$X405&gt;$C$9,IF(Raw!$X405&lt;$A$9,Raw!V405,-999),-999),-999),-999),-999),-999)</f>
        <v>534.6</v>
      </c>
      <c r="O405" s="9">
        <f>IF(Raw!$G405&gt;$C$8,IF(Raw!$Q405&gt;$C$8,IF(Raw!$N405&gt;$C$9,IF(Raw!$N405&lt;$A$9,IF(Raw!$X405&gt;$C$9,IF(Raw!$X405&lt;$A$9,Raw!W405,-999),-999),-999),-999),-999),-999)</f>
        <v>5.0000000000000004E-6</v>
      </c>
      <c r="P405" s="9">
        <f>IF(Raw!$G405&gt;$C$8,IF(Raw!$Q405&gt;$C$8,IF(Raw!$N405&gt;$C$9,IF(Raw!$N405&lt;$A$9,IF(Raw!$X405&gt;$C$9,IF(Raw!$X405&lt;$A$9,Raw!X405,-999),-999),-999),-999),-999),-999)</f>
        <v>598</v>
      </c>
      <c r="R405" s="9">
        <f t="shared" si="111"/>
        <v>0.63572300000000004</v>
      </c>
      <c r="S405" s="9">
        <f t="shared" si="112"/>
        <v>0.35585169296321323</v>
      </c>
      <c r="T405" s="9">
        <f t="shared" si="113"/>
        <v>0.66588000000000003</v>
      </c>
      <c r="U405" s="9">
        <f t="shared" si="114"/>
        <v>0.37021860733798767</v>
      </c>
      <c r="V405" s="15">
        <f t="shared" si="115"/>
        <v>0.47843105800000002</v>
      </c>
      <c r="X405" s="11">
        <f t="shared" si="116"/>
        <v>0</v>
      </c>
      <c r="Y405" s="11">
        <f t="shared" si="117"/>
        <v>5.4409999999999998E-18</v>
      </c>
      <c r="Z405" s="11">
        <f t="shared" si="118"/>
        <v>4.0400000000000001E-4</v>
      </c>
      <c r="AA405" s="16">
        <f t="shared" si="119"/>
        <v>0</v>
      </c>
      <c r="AB405" s="9">
        <f t="shared" si="120"/>
        <v>1.132733</v>
      </c>
      <c r="AC405" s="9">
        <f t="shared" si="121"/>
        <v>1</v>
      </c>
      <c r="AD405" s="15">
        <f t="shared" si="122"/>
        <v>0</v>
      </c>
      <c r="AE405" s="3">
        <f t="shared" si="123"/>
        <v>655.09639999999979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0.16811342592592593</v>
      </c>
      <c r="C406" s="15">
        <f>Raw!C406</f>
        <v>74.099999999999994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1.143375</v>
      </c>
      <c r="F406" s="9">
        <f>IF(Raw!$G406&gt;$C$8,IF(Raw!$Q406&gt;$C$8,IF(Raw!$N406&gt;$C$9,IF(Raw!$N406&lt;$A$9,IF(Raw!$X406&gt;$C$9,IF(Raw!$X406&lt;$A$9,Raw!I406,-999),-999),-999),-999),-999),-999)</f>
        <v>1.7764390000000001</v>
      </c>
      <c r="G406" s="9">
        <f>Raw!G406</f>
        <v>0.98594700000000002</v>
      </c>
      <c r="H406" s="9">
        <f>IF(Raw!$G406&gt;$C$8,IF(Raw!$Q406&gt;$C$8,IF(Raw!$N406&gt;$C$9,IF(Raw!$N406&lt;$A$9,IF(Raw!$X406&gt;$C$9,IF(Raw!$X406&lt;$A$9,Raw!L406,-999),-999),-999),-999),-999),-999)</f>
        <v>564.9</v>
      </c>
      <c r="I406" s="9">
        <f>IF(Raw!$G406&gt;$C$8,IF(Raw!$Q406&gt;$C$8,IF(Raw!$N406&gt;$C$9,IF(Raw!$N406&lt;$A$9,IF(Raw!$X406&gt;$C$9,IF(Raw!$X406&lt;$A$9,Raw!M406,-999),-999),-999),-999),-999),-999)</f>
        <v>3.0000000000000001E-6</v>
      </c>
      <c r="J406" s="9">
        <f>IF(Raw!$G406&gt;$C$8,IF(Raw!$Q406&gt;$C$8,IF(Raw!$N406&gt;$C$9,IF(Raw!$N406&lt;$A$9,IF(Raw!$X406&gt;$C$9,IF(Raw!$X406&lt;$A$9,Raw!N406,-999),-999),-999),-999),-999),-999)</f>
        <v>344</v>
      </c>
      <c r="K406" s="9">
        <f>IF(Raw!$G406&gt;$C$8,IF(Raw!$Q406&gt;$C$8,IF(Raw!$N406&gt;$C$9,IF(Raw!$N406&lt;$A$9,IF(Raw!$X406&gt;$C$9,IF(Raw!$X406&lt;$A$9,Raw!R406,-999),-999),-999),-999),-999),-999)</f>
        <v>1.1935929999999999</v>
      </c>
      <c r="L406" s="9">
        <f>IF(Raw!$G406&gt;$C$8,IF(Raw!$Q406&gt;$C$8,IF(Raw!$N406&gt;$C$9,IF(Raw!$N406&lt;$A$9,IF(Raw!$X406&gt;$C$9,IF(Raw!$X406&lt;$A$9,Raw!S406,-999),-999),-999),-999),-999),-999)</f>
        <v>1.8645970000000001</v>
      </c>
      <c r="M406" s="9">
        <f>Raw!Q406</f>
        <v>0.98731100000000005</v>
      </c>
      <c r="N406" s="9">
        <f>IF(Raw!$G406&gt;$C$8,IF(Raw!$Q406&gt;$C$8,IF(Raw!$N406&gt;$C$9,IF(Raw!$N406&lt;$A$9,IF(Raw!$X406&gt;$C$9,IF(Raw!$X406&lt;$A$9,Raw!V406,-999),-999),-999),-999),-999),-999)</f>
        <v>536.5</v>
      </c>
      <c r="O406" s="9">
        <f>IF(Raw!$G406&gt;$C$8,IF(Raw!$Q406&gt;$C$8,IF(Raw!$N406&gt;$C$9,IF(Raw!$N406&lt;$A$9,IF(Raw!$X406&gt;$C$9,IF(Raw!$X406&lt;$A$9,Raw!W406,-999),-999),-999),-999),-999),-999)</f>
        <v>1.9999999999999999E-6</v>
      </c>
      <c r="P406" s="9">
        <f>IF(Raw!$G406&gt;$C$8,IF(Raw!$Q406&gt;$C$8,IF(Raw!$N406&gt;$C$9,IF(Raw!$N406&lt;$A$9,IF(Raw!$X406&gt;$C$9,IF(Raw!$X406&lt;$A$9,Raw!X406,-999),-999),-999),-999),-999),-999)</f>
        <v>440</v>
      </c>
      <c r="R406" s="9">
        <f t="shared" si="111"/>
        <v>0.63306400000000007</v>
      </c>
      <c r="S406" s="9">
        <f t="shared" si="112"/>
        <v>0.35636686652342131</v>
      </c>
      <c r="T406" s="9">
        <f t="shared" si="113"/>
        <v>0.67100400000000016</v>
      </c>
      <c r="U406" s="9">
        <f t="shared" si="114"/>
        <v>0.35986542936623844</v>
      </c>
      <c r="V406" s="15">
        <f t="shared" si="115"/>
        <v>0.49598280200000006</v>
      </c>
      <c r="X406" s="11">
        <f t="shared" si="116"/>
        <v>0</v>
      </c>
      <c r="Y406" s="11">
        <f t="shared" si="117"/>
        <v>5.6489999999999998E-18</v>
      </c>
      <c r="Z406" s="11">
        <f t="shared" si="118"/>
        <v>3.4399999999999996E-4</v>
      </c>
      <c r="AA406" s="16">
        <f t="shared" si="119"/>
        <v>0</v>
      </c>
      <c r="AB406" s="9">
        <f t="shared" si="120"/>
        <v>1.1935929999999999</v>
      </c>
      <c r="AC406" s="9">
        <f t="shared" si="121"/>
        <v>1</v>
      </c>
      <c r="AD406" s="15">
        <f t="shared" si="122"/>
        <v>0</v>
      </c>
      <c r="AE406" s="3">
        <f t="shared" si="123"/>
        <v>680.13959999999975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0.16817129629629632</v>
      </c>
      <c r="C407" s="15">
        <f>Raw!C407</f>
        <v>72.7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1.147016</v>
      </c>
      <c r="F407" s="9">
        <f>IF(Raw!$G407&gt;$C$8,IF(Raw!$Q407&gt;$C$8,IF(Raw!$N407&gt;$C$9,IF(Raw!$N407&lt;$A$9,IF(Raw!$X407&gt;$C$9,IF(Raw!$X407&lt;$A$9,Raw!I407,-999),-999),-999),-999),-999),-999)</f>
        <v>1.721249</v>
      </c>
      <c r="G407" s="9">
        <f>Raw!G407</f>
        <v>0.98682700000000001</v>
      </c>
      <c r="H407" s="9">
        <f>IF(Raw!$G407&gt;$C$8,IF(Raw!$Q407&gt;$C$8,IF(Raw!$N407&gt;$C$9,IF(Raw!$N407&lt;$A$9,IF(Raw!$X407&gt;$C$9,IF(Raw!$X407&lt;$A$9,Raw!L407,-999),-999),-999),-999),-999),-999)</f>
        <v>558.20000000000005</v>
      </c>
      <c r="I407" s="9">
        <f>IF(Raw!$G407&gt;$C$8,IF(Raw!$Q407&gt;$C$8,IF(Raw!$N407&gt;$C$9,IF(Raw!$N407&lt;$A$9,IF(Raw!$X407&gt;$C$9,IF(Raw!$X407&lt;$A$9,Raw!M407,-999),-999),-999),-999),-999),-999)</f>
        <v>3.9999999999999998E-6</v>
      </c>
      <c r="J407" s="9">
        <f>IF(Raw!$G407&gt;$C$8,IF(Raw!$Q407&gt;$C$8,IF(Raw!$N407&gt;$C$9,IF(Raw!$N407&lt;$A$9,IF(Raw!$X407&gt;$C$9,IF(Raw!$X407&lt;$A$9,Raw!N407,-999),-999),-999),-999),-999),-999)</f>
        <v>473</v>
      </c>
      <c r="K407" s="9">
        <f>IF(Raw!$G407&gt;$C$8,IF(Raw!$Q407&gt;$C$8,IF(Raw!$N407&gt;$C$9,IF(Raw!$N407&lt;$A$9,IF(Raw!$X407&gt;$C$9,IF(Raw!$X407&lt;$A$9,Raw!R407,-999),-999),-999),-999),-999),-999)</f>
        <v>1.207614</v>
      </c>
      <c r="L407" s="9">
        <f>IF(Raw!$G407&gt;$C$8,IF(Raw!$Q407&gt;$C$8,IF(Raw!$N407&gt;$C$9,IF(Raw!$N407&lt;$A$9,IF(Raw!$X407&gt;$C$9,IF(Raw!$X407&lt;$A$9,Raw!S407,-999),-999),-999),-999),-999),-999)</f>
        <v>1.8222970000000001</v>
      </c>
      <c r="M407" s="9">
        <f>Raw!Q407</f>
        <v>0.98124</v>
      </c>
      <c r="N407" s="9">
        <f>IF(Raw!$G407&gt;$C$8,IF(Raw!$Q407&gt;$C$8,IF(Raw!$N407&gt;$C$9,IF(Raw!$N407&lt;$A$9,IF(Raw!$X407&gt;$C$9,IF(Raw!$X407&lt;$A$9,Raw!V407,-999),-999),-999),-999),-999),-999)</f>
        <v>570</v>
      </c>
      <c r="O407" s="9">
        <f>IF(Raw!$G407&gt;$C$8,IF(Raw!$Q407&gt;$C$8,IF(Raw!$N407&gt;$C$9,IF(Raw!$N407&lt;$A$9,IF(Raw!$X407&gt;$C$9,IF(Raw!$X407&lt;$A$9,Raw!W407,-999),-999),-999),-999),-999),-999)</f>
        <v>3.0000000000000001E-6</v>
      </c>
      <c r="P407" s="9">
        <f>IF(Raw!$G407&gt;$C$8,IF(Raw!$Q407&gt;$C$8,IF(Raw!$N407&gt;$C$9,IF(Raw!$N407&lt;$A$9,IF(Raw!$X407&gt;$C$9,IF(Raw!$X407&lt;$A$9,Raw!X407,-999),-999),-999),-999),-999),-999)</f>
        <v>394</v>
      </c>
      <c r="R407" s="9">
        <f t="shared" si="111"/>
        <v>0.57423299999999999</v>
      </c>
      <c r="S407" s="9">
        <f t="shared" si="112"/>
        <v>0.33361413717596933</v>
      </c>
      <c r="T407" s="9">
        <f t="shared" si="113"/>
        <v>0.61468300000000009</v>
      </c>
      <c r="U407" s="9">
        <f t="shared" si="114"/>
        <v>0.33731219444470362</v>
      </c>
      <c r="V407" s="15">
        <f t="shared" si="115"/>
        <v>0.48473100200000002</v>
      </c>
      <c r="X407" s="11">
        <f t="shared" si="116"/>
        <v>0</v>
      </c>
      <c r="Y407" s="11">
        <f t="shared" si="117"/>
        <v>5.582E-18</v>
      </c>
      <c r="Z407" s="11">
        <f t="shared" si="118"/>
        <v>4.73E-4</v>
      </c>
      <c r="AA407" s="16">
        <f t="shared" si="119"/>
        <v>0</v>
      </c>
      <c r="AB407" s="9">
        <f t="shared" si="120"/>
        <v>1.207614</v>
      </c>
      <c r="AC407" s="9">
        <f t="shared" si="121"/>
        <v>1</v>
      </c>
      <c r="AD407" s="15">
        <f t="shared" si="122"/>
        <v>0</v>
      </c>
      <c r="AE407" s="3">
        <f t="shared" si="123"/>
        <v>672.0727999999998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0.16822916666666665</v>
      </c>
      <c r="C408" s="15">
        <f>Raw!C408</f>
        <v>72.5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0.98882800000000004</v>
      </c>
      <c r="F408" s="9">
        <f>IF(Raw!$G408&gt;$C$8,IF(Raw!$Q408&gt;$C$8,IF(Raw!$N408&gt;$C$9,IF(Raw!$N408&lt;$A$9,IF(Raw!$X408&gt;$C$9,IF(Raw!$X408&lt;$A$9,Raw!I408,-999),-999),-999),-999),-999),-999)</f>
        <v>1.513871</v>
      </c>
      <c r="G408" s="9">
        <f>Raw!G408</f>
        <v>0.98022299999999996</v>
      </c>
      <c r="H408" s="9">
        <f>IF(Raw!$G408&gt;$C$8,IF(Raw!$Q408&gt;$C$8,IF(Raw!$N408&gt;$C$9,IF(Raw!$N408&lt;$A$9,IF(Raw!$X408&gt;$C$9,IF(Raw!$X408&lt;$A$9,Raw!L408,-999),-999),-999),-999),-999),-999)</f>
        <v>538.5</v>
      </c>
      <c r="I408" s="9">
        <f>IF(Raw!$G408&gt;$C$8,IF(Raw!$Q408&gt;$C$8,IF(Raw!$N408&gt;$C$9,IF(Raw!$N408&lt;$A$9,IF(Raw!$X408&gt;$C$9,IF(Raw!$X408&lt;$A$9,Raw!M408,-999),-999),-999),-999),-999),-999)</f>
        <v>1.9999999999999999E-6</v>
      </c>
      <c r="J408" s="9">
        <f>IF(Raw!$G408&gt;$C$8,IF(Raw!$Q408&gt;$C$8,IF(Raw!$N408&gt;$C$9,IF(Raw!$N408&lt;$A$9,IF(Raw!$X408&gt;$C$9,IF(Raw!$X408&lt;$A$9,Raw!N408,-999),-999),-999),-999),-999),-999)</f>
        <v>327</v>
      </c>
      <c r="K408" s="9">
        <f>IF(Raw!$G408&gt;$C$8,IF(Raw!$Q408&gt;$C$8,IF(Raw!$N408&gt;$C$9,IF(Raw!$N408&lt;$A$9,IF(Raw!$X408&gt;$C$9,IF(Raw!$X408&lt;$A$9,Raw!R408,-999),-999),-999),-999),-999),-999)</f>
        <v>1.0389919999999999</v>
      </c>
      <c r="L408" s="9">
        <f>IF(Raw!$G408&gt;$C$8,IF(Raw!$Q408&gt;$C$8,IF(Raw!$N408&gt;$C$9,IF(Raw!$N408&lt;$A$9,IF(Raw!$X408&gt;$C$9,IF(Raw!$X408&lt;$A$9,Raw!S408,-999),-999),-999),-999),-999),-999)</f>
        <v>1.6042320000000001</v>
      </c>
      <c r="M408" s="9">
        <f>Raw!Q408</f>
        <v>0.98280500000000004</v>
      </c>
      <c r="N408" s="9">
        <f>IF(Raw!$G408&gt;$C$8,IF(Raw!$Q408&gt;$C$8,IF(Raw!$N408&gt;$C$9,IF(Raw!$N408&lt;$A$9,IF(Raw!$X408&gt;$C$9,IF(Raw!$X408&lt;$A$9,Raw!V408,-999),-999),-999),-999),-999),-999)</f>
        <v>529.70000000000005</v>
      </c>
      <c r="O408" s="9">
        <f>IF(Raw!$G408&gt;$C$8,IF(Raw!$Q408&gt;$C$8,IF(Raw!$N408&gt;$C$9,IF(Raw!$N408&lt;$A$9,IF(Raw!$X408&gt;$C$9,IF(Raw!$X408&lt;$A$9,Raw!W408,-999),-999),-999),-999),-999),-999)</f>
        <v>3.0000000000000001E-6</v>
      </c>
      <c r="P408" s="9">
        <f>IF(Raw!$G408&gt;$C$8,IF(Raw!$Q408&gt;$C$8,IF(Raw!$N408&gt;$C$9,IF(Raw!$N408&lt;$A$9,IF(Raw!$X408&gt;$C$9,IF(Raw!$X408&lt;$A$9,Raw!X408,-999),-999),-999),-999),-999),-999)</f>
        <v>381</v>
      </c>
      <c r="R408" s="9">
        <f t="shared" si="111"/>
        <v>0.52504299999999993</v>
      </c>
      <c r="S408" s="9">
        <f t="shared" si="112"/>
        <v>0.34682149271635426</v>
      </c>
      <c r="T408" s="9">
        <f t="shared" si="113"/>
        <v>0.56524000000000019</v>
      </c>
      <c r="U408" s="9">
        <f t="shared" si="114"/>
        <v>0.35234305262580484</v>
      </c>
      <c r="V408" s="15">
        <f t="shared" si="115"/>
        <v>0.42672571200000003</v>
      </c>
      <c r="X408" s="11">
        <f t="shared" si="116"/>
        <v>0</v>
      </c>
      <c r="Y408" s="11">
        <f t="shared" si="117"/>
        <v>5.3849999999999995E-18</v>
      </c>
      <c r="Z408" s="11">
        <f t="shared" si="118"/>
        <v>3.2699999999999998E-4</v>
      </c>
      <c r="AA408" s="16">
        <f t="shared" si="119"/>
        <v>0</v>
      </c>
      <c r="AB408" s="9">
        <f t="shared" si="120"/>
        <v>1.0389919999999999</v>
      </c>
      <c r="AC408" s="9">
        <f t="shared" si="121"/>
        <v>1</v>
      </c>
      <c r="AD408" s="15">
        <f t="shared" si="122"/>
        <v>0</v>
      </c>
      <c r="AE408" s="3">
        <f t="shared" si="123"/>
        <v>648.35399999999981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0.16828703703703704</v>
      </c>
      <c r="C409" s="15">
        <f>Raw!C409</f>
        <v>71.400000000000006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0.72216199999999997</v>
      </c>
      <c r="F409" s="9">
        <f>IF(Raw!$G409&gt;$C$8,IF(Raw!$Q409&gt;$C$8,IF(Raw!$N409&gt;$C$9,IF(Raw!$N409&lt;$A$9,IF(Raw!$X409&gt;$C$9,IF(Raw!$X409&lt;$A$9,Raw!I409,-999),-999),-999),-999),-999),-999)</f>
        <v>1.087845</v>
      </c>
      <c r="G409" s="9">
        <f>Raw!G409</f>
        <v>0.98587499999999995</v>
      </c>
      <c r="H409" s="9">
        <f>IF(Raw!$G409&gt;$C$8,IF(Raw!$Q409&gt;$C$8,IF(Raw!$N409&gt;$C$9,IF(Raw!$N409&lt;$A$9,IF(Raw!$X409&gt;$C$9,IF(Raw!$X409&lt;$A$9,Raw!L409,-999),-999),-999),-999),-999),-999)</f>
        <v>523.6</v>
      </c>
      <c r="I409" s="9">
        <f>IF(Raw!$G409&gt;$C$8,IF(Raw!$Q409&gt;$C$8,IF(Raw!$N409&gt;$C$9,IF(Raw!$N409&lt;$A$9,IF(Raw!$X409&gt;$C$9,IF(Raw!$X409&lt;$A$9,Raw!M409,-999),-999),-999),-999),-999),-999)</f>
        <v>3.9999999999999998E-6</v>
      </c>
      <c r="J409" s="9">
        <f>IF(Raw!$G409&gt;$C$8,IF(Raw!$Q409&gt;$C$8,IF(Raw!$N409&gt;$C$9,IF(Raw!$N409&lt;$A$9,IF(Raw!$X409&gt;$C$9,IF(Raw!$X409&lt;$A$9,Raw!N409,-999),-999),-999),-999),-999),-999)</f>
        <v>416</v>
      </c>
      <c r="K409" s="9">
        <f>IF(Raw!$G409&gt;$C$8,IF(Raw!$Q409&gt;$C$8,IF(Raw!$N409&gt;$C$9,IF(Raw!$N409&lt;$A$9,IF(Raw!$X409&gt;$C$9,IF(Raw!$X409&lt;$A$9,Raw!R409,-999),-999),-999),-999),-999),-999)</f>
        <v>0.77122900000000005</v>
      </c>
      <c r="L409" s="9">
        <f>IF(Raw!$G409&gt;$C$8,IF(Raw!$Q409&gt;$C$8,IF(Raw!$N409&gt;$C$9,IF(Raw!$N409&lt;$A$9,IF(Raw!$X409&gt;$C$9,IF(Raw!$X409&lt;$A$9,Raw!S409,-999),-999),-999),-999),-999),-999)</f>
        <v>1.1622380000000001</v>
      </c>
      <c r="M409" s="9">
        <f>Raw!Q409</f>
        <v>0.97874300000000003</v>
      </c>
      <c r="N409" s="9">
        <f>IF(Raw!$G409&gt;$C$8,IF(Raw!$Q409&gt;$C$8,IF(Raw!$N409&gt;$C$9,IF(Raw!$N409&lt;$A$9,IF(Raw!$X409&gt;$C$9,IF(Raw!$X409&lt;$A$9,Raw!V409,-999),-999),-999),-999),-999),-999)</f>
        <v>517.1</v>
      </c>
      <c r="O409" s="9">
        <f>IF(Raw!$G409&gt;$C$8,IF(Raw!$Q409&gt;$C$8,IF(Raw!$N409&gt;$C$9,IF(Raw!$N409&lt;$A$9,IF(Raw!$X409&gt;$C$9,IF(Raw!$X409&lt;$A$9,Raw!W409,-999),-999),-999),-999),-999),-999)</f>
        <v>6.0000000000000002E-6</v>
      </c>
      <c r="P409" s="9">
        <f>IF(Raw!$G409&gt;$C$8,IF(Raw!$Q409&gt;$C$8,IF(Raw!$N409&gt;$C$9,IF(Raw!$N409&lt;$A$9,IF(Raw!$X409&gt;$C$9,IF(Raw!$X409&lt;$A$9,Raw!X409,-999),-999),-999),-999),-999),-999)</f>
        <v>458</v>
      </c>
      <c r="R409" s="9">
        <f t="shared" si="111"/>
        <v>0.36568299999999998</v>
      </c>
      <c r="S409" s="9">
        <f t="shared" si="112"/>
        <v>0.33615358805712209</v>
      </c>
      <c r="T409" s="9">
        <f t="shared" si="113"/>
        <v>0.39100900000000005</v>
      </c>
      <c r="U409" s="9">
        <f t="shared" si="114"/>
        <v>0.33642765079097398</v>
      </c>
      <c r="V409" s="15">
        <f t="shared" si="115"/>
        <v>0.30915530800000002</v>
      </c>
      <c r="X409" s="11">
        <f t="shared" si="116"/>
        <v>0</v>
      </c>
      <c r="Y409" s="11">
        <f t="shared" si="117"/>
        <v>5.2359999999999997E-18</v>
      </c>
      <c r="Z409" s="11">
        <f t="shared" si="118"/>
        <v>4.1599999999999997E-4</v>
      </c>
      <c r="AA409" s="16">
        <f t="shared" si="119"/>
        <v>0</v>
      </c>
      <c r="AB409" s="9">
        <f t="shared" si="120"/>
        <v>0.77122900000000005</v>
      </c>
      <c r="AC409" s="9">
        <f t="shared" si="121"/>
        <v>1</v>
      </c>
      <c r="AD409" s="15">
        <f t="shared" si="122"/>
        <v>0</v>
      </c>
      <c r="AE409" s="3">
        <f t="shared" si="123"/>
        <v>630.41439999999977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0.1683449074074074</v>
      </c>
      <c r="C410" s="15">
        <f>Raw!C410</f>
        <v>70.5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0.59501300000000001</v>
      </c>
      <c r="F410" s="9">
        <f>IF(Raw!$G410&gt;$C$8,IF(Raw!$Q410&gt;$C$8,IF(Raw!$N410&gt;$C$9,IF(Raw!$N410&lt;$A$9,IF(Raw!$X410&gt;$C$9,IF(Raw!$X410&lt;$A$9,Raw!I410,-999),-999),-999),-999),-999),-999)</f>
        <v>0.92683300000000002</v>
      </c>
      <c r="G410" s="9">
        <f>Raw!G410</f>
        <v>0.97828800000000005</v>
      </c>
      <c r="H410" s="9">
        <f>IF(Raw!$G410&gt;$C$8,IF(Raw!$Q410&gt;$C$8,IF(Raw!$N410&gt;$C$9,IF(Raw!$N410&lt;$A$9,IF(Raw!$X410&gt;$C$9,IF(Raw!$X410&lt;$A$9,Raw!L410,-999),-999),-999),-999),-999),-999)</f>
        <v>529.6</v>
      </c>
      <c r="I410" s="9">
        <f>IF(Raw!$G410&gt;$C$8,IF(Raw!$Q410&gt;$C$8,IF(Raw!$N410&gt;$C$9,IF(Raw!$N410&lt;$A$9,IF(Raw!$X410&gt;$C$9,IF(Raw!$X410&lt;$A$9,Raw!M410,-999),-999),-999),-999),-999),-999)</f>
        <v>9.0000000000000002E-6</v>
      </c>
      <c r="J410" s="9">
        <f>IF(Raw!$G410&gt;$C$8,IF(Raw!$Q410&gt;$C$8,IF(Raw!$N410&gt;$C$9,IF(Raw!$N410&lt;$A$9,IF(Raw!$X410&gt;$C$9,IF(Raw!$X410&lt;$A$9,Raw!N410,-999),-999),-999),-999),-999),-999)</f>
        <v>499</v>
      </c>
      <c r="K410" s="9">
        <f>IF(Raw!$G410&gt;$C$8,IF(Raw!$Q410&gt;$C$8,IF(Raw!$N410&gt;$C$9,IF(Raw!$N410&lt;$A$9,IF(Raw!$X410&gt;$C$9,IF(Raw!$X410&lt;$A$9,Raw!R410,-999),-999),-999),-999),-999),-999)</f>
        <v>0.63578500000000004</v>
      </c>
      <c r="L410" s="9">
        <f>IF(Raw!$G410&gt;$C$8,IF(Raw!$Q410&gt;$C$8,IF(Raw!$N410&gt;$C$9,IF(Raw!$N410&lt;$A$9,IF(Raw!$X410&gt;$C$9,IF(Raw!$X410&lt;$A$9,Raw!S410,-999),-999),-999),-999),-999),-999)</f>
        <v>0.99472799999999995</v>
      </c>
      <c r="M410" s="9">
        <f>Raw!Q410</f>
        <v>0.97668600000000005</v>
      </c>
      <c r="N410" s="9">
        <f>IF(Raw!$G410&gt;$C$8,IF(Raw!$Q410&gt;$C$8,IF(Raw!$N410&gt;$C$9,IF(Raw!$N410&lt;$A$9,IF(Raw!$X410&gt;$C$9,IF(Raw!$X410&lt;$A$9,Raw!V410,-999),-999),-999),-999),-999),-999)</f>
        <v>480.4</v>
      </c>
      <c r="O410" s="9">
        <f>IF(Raw!$G410&gt;$C$8,IF(Raw!$Q410&gt;$C$8,IF(Raw!$N410&gt;$C$9,IF(Raw!$N410&lt;$A$9,IF(Raw!$X410&gt;$C$9,IF(Raw!$X410&lt;$A$9,Raw!W410,-999),-999),-999),-999),-999),-999)</f>
        <v>1.9999999999999999E-6</v>
      </c>
      <c r="P410" s="9">
        <f>IF(Raw!$G410&gt;$C$8,IF(Raw!$Q410&gt;$C$8,IF(Raw!$N410&gt;$C$9,IF(Raw!$N410&lt;$A$9,IF(Raw!$X410&gt;$C$9,IF(Raw!$X410&lt;$A$9,Raw!X410,-999),-999),-999),-999),-999),-999)</f>
        <v>363</v>
      </c>
      <c r="R410" s="9">
        <f t="shared" si="111"/>
        <v>0.33182</v>
      </c>
      <c r="S410" s="9">
        <f t="shared" si="112"/>
        <v>0.3580148743085324</v>
      </c>
      <c r="T410" s="9">
        <f t="shared" si="113"/>
        <v>0.3589429999999999</v>
      </c>
      <c r="U410" s="9">
        <f t="shared" si="114"/>
        <v>0.36084537682662993</v>
      </c>
      <c r="V410" s="15">
        <f t="shared" si="115"/>
        <v>0.26459764800000002</v>
      </c>
      <c r="X410" s="11">
        <f t="shared" si="116"/>
        <v>0</v>
      </c>
      <c r="Y410" s="11">
        <f t="shared" si="117"/>
        <v>5.2960000000000002E-18</v>
      </c>
      <c r="Z410" s="11">
        <f t="shared" si="118"/>
        <v>4.9899999999999999E-4</v>
      </c>
      <c r="AA410" s="16">
        <f t="shared" si="119"/>
        <v>0</v>
      </c>
      <c r="AB410" s="9">
        <f t="shared" si="120"/>
        <v>0.63578500000000004</v>
      </c>
      <c r="AC410" s="9">
        <f t="shared" si="121"/>
        <v>1</v>
      </c>
      <c r="AD410" s="15">
        <f t="shared" si="122"/>
        <v>0</v>
      </c>
      <c r="AE410" s="3">
        <f t="shared" si="123"/>
        <v>637.63839999999982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0.16839120370370372</v>
      </c>
      <c r="C411" s="15">
        <f>Raw!C411</f>
        <v>69.8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0.44045600000000001</v>
      </c>
      <c r="F411" s="9">
        <f>IF(Raw!$G411&gt;$C$8,IF(Raw!$Q411&gt;$C$8,IF(Raw!$N411&gt;$C$9,IF(Raw!$N411&lt;$A$9,IF(Raw!$X411&gt;$C$9,IF(Raw!$X411&lt;$A$9,Raw!I411,-999),-999),-999),-999),-999),-999)</f>
        <v>0.68341300000000005</v>
      </c>
      <c r="G411" s="9">
        <f>Raw!G411</f>
        <v>0.976885</v>
      </c>
      <c r="H411" s="9">
        <f>IF(Raw!$G411&gt;$C$8,IF(Raw!$Q411&gt;$C$8,IF(Raw!$N411&gt;$C$9,IF(Raw!$N411&lt;$A$9,IF(Raw!$X411&gt;$C$9,IF(Raw!$X411&lt;$A$9,Raw!L411,-999),-999),-999),-999),-999),-999)</f>
        <v>497.2</v>
      </c>
      <c r="I411" s="9">
        <f>IF(Raw!$G411&gt;$C$8,IF(Raw!$Q411&gt;$C$8,IF(Raw!$N411&gt;$C$9,IF(Raw!$N411&lt;$A$9,IF(Raw!$X411&gt;$C$9,IF(Raw!$X411&lt;$A$9,Raw!M411,-999),-999),-999),-999),-999),-999)</f>
        <v>6.9999999999999999E-6</v>
      </c>
      <c r="J411" s="9">
        <f>IF(Raw!$G411&gt;$C$8,IF(Raw!$Q411&gt;$C$8,IF(Raw!$N411&gt;$C$9,IF(Raw!$N411&lt;$A$9,IF(Raw!$X411&gt;$C$9,IF(Raw!$X411&lt;$A$9,Raw!N411,-999),-999),-999),-999),-999),-999)</f>
        <v>405</v>
      </c>
      <c r="K411" s="9">
        <f>IF(Raw!$G411&gt;$C$8,IF(Raw!$Q411&gt;$C$8,IF(Raw!$N411&gt;$C$9,IF(Raw!$N411&lt;$A$9,IF(Raw!$X411&gt;$C$9,IF(Raw!$X411&lt;$A$9,Raw!R411,-999),-999),-999),-999),-999),-999)</f>
        <v>0.44095800000000002</v>
      </c>
      <c r="L411" s="9">
        <f>IF(Raw!$G411&gt;$C$8,IF(Raw!$Q411&gt;$C$8,IF(Raw!$N411&gt;$C$9,IF(Raw!$N411&lt;$A$9,IF(Raw!$X411&gt;$C$9,IF(Raw!$X411&lt;$A$9,Raw!S411,-999),-999),-999),-999),-999),-999)</f>
        <v>0.70273200000000002</v>
      </c>
      <c r="M411" s="9">
        <f>Raw!Q411</f>
        <v>0.96275900000000003</v>
      </c>
      <c r="N411" s="9">
        <f>IF(Raw!$G411&gt;$C$8,IF(Raw!$Q411&gt;$C$8,IF(Raw!$N411&gt;$C$9,IF(Raw!$N411&lt;$A$9,IF(Raw!$X411&gt;$C$9,IF(Raw!$X411&lt;$A$9,Raw!V411,-999),-999),-999),-999),-999),-999)</f>
        <v>496.8</v>
      </c>
      <c r="O411" s="9">
        <f>IF(Raw!$G411&gt;$C$8,IF(Raw!$Q411&gt;$C$8,IF(Raw!$N411&gt;$C$9,IF(Raw!$N411&lt;$A$9,IF(Raw!$X411&gt;$C$9,IF(Raw!$X411&lt;$A$9,Raw!W411,-999),-999),-999),-999),-999),-999)</f>
        <v>1.5999999999999999E-5</v>
      </c>
      <c r="P411" s="9">
        <f>IF(Raw!$G411&gt;$C$8,IF(Raw!$Q411&gt;$C$8,IF(Raw!$N411&gt;$C$9,IF(Raw!$N411&lt;$A$9,IF(Raw!$X411&gt;$C$9,IF(Raw!$X411&lt;$A$9,Raw!X411,-999),-999),-999),-999),-999),-999)</f>
        <v>402</v>
      </c>
      <c r="R411" s="9">
        <f t="shared" si="111"/>
        <v>0.24295700000000003</v>
      </c>
      <c r="S411" s="9">
        <f t="shared" si="112"/>
        <v>0.35550538254320596</v>
      </c>
      <c r="T411" s="9">
        <f t="shared" si="113"/>
        <v>0.26177400000000001</v>
      </c>
      <c r="U411" s="9">
        <f t="shared" si="114"/>
        <v>0.37250900770137124</v>
      </c>
      <c r="V411" s="15">
        <f t="shared" si="115"/>
        <v>0.18692671200000002</v>
      </c>
      <c r="X411" s="11">
        <f t="shared" si="116"/>
        <v>0</v>
      </c>
      <c r="Y411" s="11">
        <f t="shared" si="117"/>
        <v>4.9719999999999994E-18</v>
      </c>
      <c r="Z411" s="11">
        <f t="shared" si="118"/>
        <v>4.0499999999999998E-4</v>
      </c>
      <c r="AA411" s="16">
        <f t="shared" si="119"/>
        <v>0</v>
      </c>
      <c r="AB411" s="9">
        <f t="shared" si="120"/>
        <v>0.44095800000000002</v>
      </c>
      <c r="AC411" s="9">
        <f t="shared" si="121"/>
        <v>1</v>
      </c>
      <c r="AD411" s="15">
        <f t="shared" si="122"/>
        <v>0</v>
      </c>
      <c r="AE411" s="3">
        <f t="shared" si="123"/>
        <v>598.62879999999973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0.16844907407407406</v>
      </c>
      <c r="C412" s="15">
        <f>Raw!C412</f>
        <v>68.7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0.41203899999999999</v>
      </c>
      <c r="F412" s="9">
        <f>IF(Raw!$G412&gt;$C$8,IF(Raw!$Q412&gt;$C$8,IF(Raw!$N412&gt;$C$9,IF(Raw!$N412&lt;$A$9,IF(Raw!$X412&gt;$C$9,IF(Raw!$X412&lt;$A$9,Raw!I412,-999),-999),-999),-999),-999),-999)</f>
        <v>0.633633</v>
      </c>
      <c r="G412" s="9">
        <f>Raw!G412</f>
        <v>0.95879999999999999</v>
      </c>
      <c r="H412" s="9">
        <f>IF(Raw!$G412&gt;$C$8,IF(Raw!$Q412&gt;$C$8,IF(Raw!$N412&gt;$C$9,IF(Raw!$N412&lt;$A$9,IF(Raw!$X412&gt;$C$9,IF(Raw!$X412&lt;$A$9,Raw!L412,-999),-999),-999),-999),-999),-999)</f>
        <v>547.70000000000005</v>
      </c>
      <c r="I412" s="9">
        <f>IF(Raw!$G412&gt;$C$8,IF(Raw!$Q412&gt;$C$8,IF(Raw!$N412&gt;$C$9,IF(Raw!$N412&lt;$A$9,IF(Raw!$X412&gt;$C$9,IF(Raw!$X412&lt;$A$9,Raw!M412,-999),-999),-999),-999),-999),-999)</f>
        <v>5.4100000000000002E-2</v>
      </c>
      <c r="J412" s="9">
        <f>IF(Raw!$G412&gt;$C$8,IF(Raw!$Q412&gt;$C$8,IF(Raw!$N412&gt;$C$9,IF(Raw!$N412&lt;$A$9,IF(Raw!$X412&gt;$C$9,IF(Raw!$X412&lt;$A$9,Raw!N412,-999),-999),-999),-999),-999),-999)</f>
        <v>495</v>
      </c>
      <c r="K412" s="9">
        <f>IF(Raw!$G412&gt;$C$8,IF(Raw!$Q412&gt;$C$8,IF(Raw!$N412&gt;$C$9,IF(Raw!$N412&lt;$A$9,IF(Raw!$X412&gt;$C$9,IF(Raw!$X412&lt;$A$9,Raw!R412,-999),-999),-999),-999),-999),-999)</f>
        <v>0.42537700000000001</v>
      </c>
      <c r="L412" s="9">
        <f>IF(Raw!$G412&gt;$C$8,IF(Raw!$Q412&gt;$C$8,IF(Raw!$N412&gt;$C$9,IF(Raw!$N412&lt;$A$9,IF(Raw!$X412&gt;$C$9,IF(Raw!$X412&lt;$A$9,Raw!S412,-999),-999),-999),-999),-999),-999)</f>
        <v>0.67093599999999998</v>
      </c>
      <c r="M412" s="9">
        <f>Raw!Q412</f>
        <v>0.97597</v>
      </c>
      <c r="N412" s="9">
        <f>IF(Raw!$G412&gt;$C$8,IF(Raw!$Q412&gt;$C$8,IF(Raw!$N412&gt;$C$9,IF(Raw!$N412&lt;$A$9,IF(Raw!$X412&gt;$C$9,IF(Raw!$X412&lt;$A$9,Raw!V412,-999),-999),-999),-999),-999),-999)</f>
        <v>492.4</v>
      </c>
      <c r="O412" s="9">
        <f>IF(Raw!$G412&gt;$C$8,IF(Raw!$Q412&gt;$C$8,IF(Raw!$N412&gt;$C$9,IF(Raw!$N412&lt;$A$9,IF(Raw!$X412&gt;$C$9,IF(Raw!$X412&lt;$A$9,Raw!W412,-999),-999),-999),-999),-999),-999)</f>
        <v>3.9999999999999998E-6</v>
      </c>
      <c r="P412" s="9">
        <f>IF(Raw!$G412&gt;$C$8,IF(Raw!$Q412&gt;$C$8,IF(Raw!$N412&gt;$C$9,IF(Raw!$N412&lt;$A$9,IF(Raw!$X412&gt;$C$9,IF(Raw!$X412&lt;$A$9,Raw!X412,-999),-999),-999),-999),-999),-999)</f>
        <v>407</v>
      </c>
      <c r="R412" s="9">
        <f t="shared" si="111"/>
        <v>0.22159400000000001</v>
      </c>
      <c r="S412" s="9">
        <f t="shared" si="112"/>
        <v>0.34971979047808432</v>
      </c>
      <c r="T412" s="9">
        <f t="shared" si="113"/>
        <v>0.24555899999999997</v>
      </c>
      <c r="U412" s="9">
        <f t="shared" si="114"/>
        <v>0.36599467013247161</v>
      </c>
      <c r="V412" s="15">
        <f t="shared" si="115"/>
        <v>0.178468976</v>
      </c>
      <c r="X412" s="11">
        <f t="shared" si="116"/>
        <v>0</v>
      </c>
      <c r="Y412" s="11">
        <f t="shared" si="117"/>
        <v>5.4770000000000002E-18</v>
      </c>
      <c r="Z412" s="11">
        <f t="shared" si="118"/>
        <v>4.95E-4</v>
      </c>
      <c r="AA412" s="16">
        <f t="shared" si="119"/>
        <v>0</v>
      </c>
      <c r="AB412" s="9">
        <f t="shared" si="120"/>
        <v>0.42537700000000001</v>
      </c>
      <c r="AC412" s="9">
        <f t="shared" si="121"/>
        <v>1</v>
      </c>
      <c r="AD412" s="15">
        <f t="shared" si="122"/>
        <v>0</v>
      </c>
      <c r="AE412" s="3">
        <f t="shared" si="123"/>
        <v>659.43079999999986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0.16850694444444445</v>
      </c>
      <c r="C413" s="15">
        <f>Raw!C413</f>
        <v>68.3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0.36282999999999999</v>
      </c>
      <c r="F413" s="9">
        <f>IF(Raw!$G413&gt;$C$8,IF(Raw!$Q413&gt;$C$8,IF(Raw!$N413&gt;$C$9,IF(Raw!$N413&lt;$A$9,IF(Raw!$X413&gt;$C$9,IF(Raw!$X413&lt;$A$9,Raw!I413,-999),-999),-999),-999),-999),-999)</f>
        <v>0.54334099999999996</v>
      </c>
      <c r="G413" s="9">
        <f>Raw!G413</f>
        <v>0.94942000000000004</v>
      </c>
      <c r="H413" s="9">
        <f>IF(Raw!$G413&gt;$C$8,IF(Raw!$Q413&gt;$C$8,IF(Raw!$N413&gt;$C$9,IF(Raw!$N413&lt;$A$9,IF(Raw!$X413&gt;$C$9,IF(Raw!$X413&lt;$A$9,Raw!L413,-999),-999),-999),-999),-999),-999)</f>
        <v>515.20000000000005</v>
      </c>
      <c r="I413" s="9">
        <f>IF(Raw!$G413&gt;$C$8,IF(Raw!$Q413&gt;$C$8,IF(Raw!$N413&gt;$C$9,IF(Raw!$N413&lt;$A$9,IF(Raw!$X413&gt;$C$9,IF(Raw!$X413&lt;$A$9,Raw!M413,-999),-999),-999),-999),-999),-999)</f>
        <v>9.9999999999999995E-7</v>
      </c>
      <c r="J413" s="9">
        <f>IF(Raw!$G413&gt;$C$8,IF(Raw!$Q413&gt;$C$8,IF(Raw!$N413&gt;$C$9,IF(Raw!$N413&lt;$A$9,IF(Raw!$X413&gt;$C$9,IF(Raw!$X413&lt;$A$9,Raw!N413,-999),-999),-999),-999),-999),-999)</f>
        <v>478</v>
      </c>
      <c r="K413" s="9">
        <f>IF(Raw!$G413&gt;$C$8,IF(Raw!$Q413&gt;$C$8,IF(Raw!$N413&gt;$C$9,IF(Raw!$N413&lt;$A$9,IF(Raw!$X413&gt;$C$9,IF(Raw!$X413&lt;$A$9,Raw!R413,-999),-999),-999),-999),-999),-999)</f>
        <v>0.34917599999999999</v>
      </c>
      <c r="L413" s="9">
        <f>IF(Raw!$G413&gt;$C$8,IF(Raw!$Q413&gt;$C$8,IF(Raw!$N413&gt;$C$9,IF(Raw!$N413&lt;$A$9,IF(Raw!$X413&gt;$C$9,IF(Raw!$X413&lt;$A$9,Raw!S413,-999),-999),-999),-999),-999),-999)</f>
        <v>0.55066000000000004</v>
      </c>
      <c r="M413" s="9">
        <f>Raw!Q413</f>
        <v>0.94373700000000005</v>
      </c>
      <c r="N413" s="9">
        <f>IF(Raw!$G413&gt;$C$8,IF(Raw!$Q413&gt;$C$8,IF(Raw!$N413&gt;$C$9,IF(Raw!$N413&lt;$A$9,IF(Raw!$X413&gt;$C$9,IF(Raw!$X413&lt;$A$9,Raw!V413,-999),-999),-999),-999),-999),-999)</f>
        <v>499.1</v>
      </c>
      <c r="O413" s="9">
        <f>IF(Raw!$G413&gt;$C$8,IF(Raw!$Q413&gt;$C$8,IF(Raw!$N413&gt;$C$9,IF(Raw!$N413&lt;$A$9,IF(Raw!$X413&gt;$C$9,IF(Raw!$X413&lt;$A$9,Raw!W413,-999),-999),-999),-999),-999),-999)</f>
        <v>6.9999999999999999E-6</v>
      </c>
      <c r="P413" s="9">
        <f>IF(Raw!$G413&gt;$C$8,IF(Raw!$Q413&gt;$C$8,IF(Raw!$N413&gt;$C$9,IF(Raw!$N413&lt;$A$9,IF(Raw!$X413&gt;$C$9,IF(Raw!$X413&lt;$A$9,Raw!X413,-999),-999),-999),-999),-999),-999)</f>
        <v>405</v>
      </c>
      <c r="R413" s="9">
        <f t="shared" si="111"/>
        <v>0.18051099999999998</v>
      </c>
      <c r="S413" s="9">
        <f t="shared" si="112"/>
        <v>0.33222414653044768</v>
      </c>
      <c r="T413" s="9">
        <f t="shared" si="113"/>
        <v>0.20148400000000005</v>
      </c>
      <c r="U413" s="9">
        <f t="shared" si="114"/>
        <v>0.36589547088947816</v>
      </c>
      <c r="V413" s="15">
        <f t="shared" si="115"/>
        <v>0.14647556</v>
      </c>
      <c r="X413" s="11">
        <f t="shared" si="116"/>
        <v>0</v>
      </c>
      <c r="Y413" s="11">
        <f t="shared" si="117"/>
        <v>5.152E-18</v>
      </c>
      <c r="Z413" s="11">
        <f t="shared" si="118"/>
        <v>4.7799999999999996E-4</v>
      </c>
      <c r="AA413" s="16">
        <f t="shared" si="119"/>
        <v>0</v>
      </c>
      <c r="AB413" s="9">
        <f t="shared" si="120"/>
        <v>0.34917599999999999</v>
      </c>
      <c r="AC413" s="9">
        <f t="shared" si="121"/>
        <v>1</v>
      </c>
      <c r="AD413" s="15">
        <f t="shared" si="122"/>
        <v>0</v>
      </c>
      <c r="AE413" s="3">
        <f t="shared" si="123"/>
        <v>620.30079999999987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0.16856481481481481</v>
      </c>
      <c r="C414" s="15">
        <f>Raw!C414</f>
        <v>66.8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0.34961199999999998</v>
      </c>
      <c r="F414" s="9">
        <f>IF(Raw!$G414&gt;$C$8,IF(Raw!$Q414&gt;$C$8,IF(Raw!$N414&gt;$C$9,IF(Raw!$N414&lt;$A$9,IF(Raw!$X414&gt;$C$9,IF(Raw!$X414&lt;$A$9,Raw!I414,-999),-999),-999),-999),-999),-999)</f>
        <v>0.519814</v>
      </c>
      <c r="G414" s="9">
        <f>Raw!G414</f>
        <v>0.97076899999999999</v>
      </c>
      <c r="H414" s="9">
        <f>IF(Raw!$G414&gt;$C$8,IF(Raw!$Q414&gt;$C$8,IF(Raw!$N414&gt;$C$9,IF(Raw!$N414&lt;$A$9,IF(Raw!$X414&gt;$C$9,IF(Raw!$X414&lt;$A$9,Raw!L414,-999),-999),-999),-999),-999),-999)</f>
        <v>483</v>
      </c>
      <c r="I414" s="9">
        <f>IF(Raw!$G414&gt;$C$8,IF(Raw!$Q414&gt;$C$8,IF(Raw!$N414&gt;$C$9,IF(Raw!$N414&lt;$A$9,IF(Raw!$X414&gt;$C$9,IF(Raw!$X414&lt;$A$9,Raw!M414,-999),-999),-999),-999),-999),-999)</f>
        <v>3.9999999999999998E-6</v>
      </c>
      <c r="J414" s="9">
        <f>IF(Raw!$G414&gt;$C$8,IF(Raw!$Q414&gt;$C$8,IF(Raw!$N414&gt;$C$9,IF(Raw!$N414&lt;$A$9,IF(Raw!$X414&gt;$C$9,IF(Raw!$X414&lt;$A$9,Raw!N414,-999),-999),-999),-999),-999),-999)</f>
        <v>419</v>
      </c>
      <c r="K414" s="9">
        <f>IF(Raw!$G414&gt;$C$8,IF(Raw!$Q414&gt;$C$8,IF(Raw!$N414&gt;$C$9,IF(Raw!$N414&lt;$A$9,IF(Raw!$X414&gt;$C$9,IF(Raw!$X414&lt;$A$9,Raw!R414,-999),-999),-999),-999),-999),-999)</f>
        <v>0.34701300000000002</v>
      </c>
      <c r="L414" s="9">
        <f>IF(Raw!$G414&gt;$C$8,IF(Raw!$Q414&gt;$C$8,IF(Raw!$N414&gt;$C$9,IF(Raw!$N414&lt;$A$9,IF(Raw!$X414&gt;$C$9,IF(Raw!$X414&lt;$A$9,Raw!S414,-999),-999),-999),-999),-999),-999)</f>
        <v>0.50943400000000005</v>
      </c>
      <c r="M414" s="9">
        <f>Raw!Q414</f>
        <v>0.94376899999999997</v>
      </c>
      <c r="N414" s="9">
        <f>IF(Raw!$G414&gt;$C$8,IF(Raw!$Q414&gt;$C$8,IF(Raw!$N414&gt;$C$9,IF(Raw!$N414&lt;$A$9,IF(Raw!$X414&gt;$C$9,IF(Raw!$X414&lt;$A$9,Raw!V414,-999),-999),-999),-999),-999),-999)</f>
        <v>443.2</v>
      </c>
      <c r="O414" s="9">
        <f>IF(Raw!$G414&gt;$C$8,IF(Raw!$Q414&gt;$C$8,IF(Raw!$N414&gt;$C$9,IF(Raw!$N414&lt;$A$9,IF(Raw!$X414&gt;$C$9,IF(Raw!$X414&lt;$A$9,Raw!W414,-999),-999),-999),-999),-999),-999)</f>
        <v>2.3E-5</v>
      </c>
      <c r="P414" s="9">
        <f>IF(Raw!$G414&gt;$C$8,IF(Raw!$Q414&gt;$C$8,IF(Raw!$N414&gt;$C$9,IF(Raw!$N414&lt;$A$9,IF(Raw!$X414&gt;$C$9,IF(Raw!$X414&lt;$A$9,Raw!X414,-999),-999),-999),-999),-999),-999)</f>
        <v>598</v>
      </c>
      <c r="R414" s="9">
        <f t="shared" si="111"/>
        <v>0.17020200000000002</v>
      </c>
      <c r="S414" s="9">
        <f t="shared" si="112"/>
        <v>0.32742865717352748</v>
      </c>
      <c r="T414" s="9">
        <f t="shared" si="113"/>
        <v>0.16242100000000004</v>
      </c>
      <c r="U414" s="9">
        <f t="shared" si="114"/>
        <v>0.31882638379063827</v>
      </c>
      <c r="V414" s="15">
        <f t="shared" si="115"/>
        <v>0.13550944400000003</v>
      </c>
      <c r="X414" s="11">
        <f t="shared" si="116"/>
        <v>0</v>
      </c>
      <c r="Y414" s="11">
        <f t="shared" si="117"/>
        <v>4.8299999999999997E-18</v>
      </c>
      <c r="Z414" s="11">
        <f t="shared" si="118"/>
        <v>4.1899999999999999E-4</v>
      </c>
      <c r="AA414" s="16">
        <f t="shared" si="119"/>
        <v>0</v>
      </c>
      <c r="AB414" s="9">
        <f t="shared" si="120"/>
        <v>0.34701300000000002</v>
      </c>
      <c r="AC414" s="9">
        <f t="shared" si="121"/>
        <v>1</v>
      </c>
      <c r="AD414" s="15">
        <f t="shared" si="122"/>
        <v>0</v>
      </c>
      <c r="AE414" s="3">
        <f t="shared" si="123"/>
        <v>581.53199999999981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0.16862268518518519</v>
      </c>
      <c r="C415" s="15">
        <f>Raw!C415</f>
        <v>66.3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0.32309500000000002</v>
      </c>
      <c r="F415" s="9">
        <f>IF(Raw!$G415&gt;$C$8,IF(Raw!$Q415&gt;$C$8,IF(Raw!$N415&gt;$C$9,IF(Raw!$N415&lt;$A$9,IF(Raw!$X415&gt;$C$9,IF(Raw!$X415&lt;$A$9,Raw!I415,-999),-999),-999),-999),-999),-999)</f>
        <v>0.48989300000000002</v>
      </c>
      <c r="G415" s="9">
        <f>Raw!G415</f>
        <v>0.96282999999999996</v>
      </c>
      <c r="H415" s="9">
        <f>IF(Raw!$G415&gt;$C$8,IF(Raw!$Q415&gt;$C$8,IF(Raw!$N415&gt;$C$9,IF(Raw!$N415&lt;$A$9,IF(Raw!$X415&gt;$C$9,IF(Raw!$X415&lt;$A$9,Raw!L415,-999),-999),-999),-999),-999),-999)</f>
        <v>575.79999999999995</v>
      </c>
      <c r="I415" s="9">
        <f>IF(Raw!$G415&gt;$C$8,IF(Raw!$Q415&gt;$C$8,IF(Raw!$N415&gt;$C$9,IF(Raw!$N415&lt;$A$9,IF(Raw!$X415&gt;$C$9,IF(Raw!$X415&lt;$A$9,Raw!M415,-999),-999),-999),-999),-999),-999)</f>
        <v>2.4000000000000001E-5</v>
      </c>
      <c r="J415" s="9">
        <f>IF(Raw!$G415&gt;$C$8,IF(Raw!$Q415&gt;$C$8,IF(Raw!$N415&gt;$C$9,IF(Raw!$N415&lt;$A$9,IF(Raw!$X415&gt;$C$9,IF(Raw!$X415&lt;$A$9,Raw!N415,-999),-999),-999),-999),-999),-999)</f>
        <v>393</v>
      </c>
      <c r="K415" s="9">
        <f>IF(Raw!$G415&gt;$C$8,IF(Raw!$Q415&gt;$C$8,IF(Raw!$N415&gt;$C$9,IF(Raw!$N415&lt;$A$9,IF(Raw!$X415&gt;$C$9,IF(Raw!$X415&lt;$A$9,Raw!R415,-999),-999),-999),-999),-999),-999)</f>
        <v>0.31929600000000002</v>
      </c>
      <c r="L415" s="9">
        <f>IF(Raw!$G415&gt;$C$8,IF(Raw!$Q415&gt;$C$8,IF(Raw!$N415&gt;$C$9,IF(Raw!$N415&lt;$A$9,IF(Raw!$X415&gt;$C$9,IF(Raw!$X415&lt;$A$9,Raw!S415,-999),-999),-999),-999),-999),-999)</f>
        <v>0.49474400000000002</v>
      </c>
      <c r="M415" s="9">
        <f>Raw!Q415</f>
        <v>0.94087900000000002</v>
      </c>
      <c r="N415" s="9">
        <f>IF(Raw!$G415&gt;$C$8,IF(Raw!$Q415&gt;$C$8,IF(Raw!$N415&gt;$C$9,IF(Raw!$N415&lt;$A$9,IF(Raw!$X415&gt;$C$9,IF(Raw!$X415&lt;$A$9,Raw!V415,-999),-999),-999),-999),-999),-999)</f>
        <v>486.1</v>
      </c>
      <c r="O415" s="9">
        <f>IF(Raw!$G415&gt;$C$8,IF(Raw!$Q415&gt;$C$8,IF(Raw!$N415&gt;$C$9,IF(Raw!$N415&lt;$A$9,IF(Raw!$X415&gt;$C$9,IF(Raw!$X415&lt;$A$9,Raw!W415,-999),-999),-999),-999),-999),-999)</f>
        <v>7.9999999999999996E-6</v>
      </c>
      <c r="P415" s="9">
        <f>IF(Raw!$G415&gt;$C$8,IF(Raw!$Q415&gt;$C$8,IF(Raw!$N415&gt;$C$9,IF(Raw!$N415&lt;$A$9,IF(Raw!$X415&gt;$C$9,IF(Raw!$X415&lt;$A$9,Raw!X415,-999),-999),-999),-999),-999),-999)</f>
        <v>360</v>
      </c>
      <c r="R415" s="9">
        <f t="shared" si="111"/>
        <v>0.166798</v>
      </c>
      <c r="S415" s="9">
        <f t="shared" si="112"/>
        <v>0.34047843100432135</v>
      </c>
      <c r="T415" s="9">
        <f t="shared" si="113"/>
        <v>0.17544799999999999</v>
      </c>
      <c r="U415" s="9">
        <f t="shared" si="114"/>
        <v>0.35462380544281485</v>
      </c>
      <c r="V415" s="15">
        <f t="shared" si="115"/>
        <v>0.13160190400000002</v>
      </c>
      <c r="X415" s="11">
        <f t="shared" si="116"/>
        <v>0</v>
      </c>
      <c r="Y415" s="11">
        <f t="shared" si="117"/>
        <v>5.7579999999999989E-18</v>
      </c>
      <c r="Z415" s="11">
        <f t="shared" si="118"/>
        <v>3.9299999999999996E-4</v>
      </c>
      <c r="AA415" s="16">
        <f t="shared" si="119"/>
        <v>0</v>
      </c>
      <c r="AB415" s="9">
        <f t="shared" si="120"/>
        <v>0.31929600000000002</v>
      </c>
      <c r="AC415" s="9">
        <f t="shared" si="121"/>
        <v>1</v>
      </c>
      <c r="AD415" s="15">
        <f t="shared" si="122"/>
        <v>0</v>
      </c>
      <c r="AE415" s="3">
        <f t="shared" si="123"/>
        <v>693.26319999999964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0.16868055555555553</v>
      </c>
      <c r="C416" s="15">
        <f>Raw!C416</f>
        <v>65.400000000000006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0.322075</v>
      </c>
      <c r="F416" s="9">
        <f>IF(Raw!$G416&gt;$C$8,IF(Raw!$Q416&gt;$C$8,IF(Raw!$N416&gt;$C$9,IF(Raw!$N416&lt;$A$9,IF(Raw!$X416&gt;$C$9,IF(Raw!$X416&lt;$A$9,Raw!I416,-999),-999),-999),-999),-999),-999)</f>
        <v>0.499753</v>
      </c>
      <c r="G416" s="9">
        <f>Raw!G416</f>
        <v>0.96941999999999995</v>
      </c>
      <c r="H416" s="9">
        <f>IF(Raw!$G416&gt;$C$8,IF(Raw!$Q416&gt;$C$8,IF(Raw!$N416&gt;$C$9,IF(Raw!$N416&lt;$A$9,IF(Raw!$X416&gt;$C$9,IF(Raw!$X416&lt;$A$9,Raw!L416,-999),-999),-999),-999),-999),-999)</f>
        <v>557.79999999999995</v>
      </c>
      <c r="I416" s="9">
        <f>IF(Raw!$G416&gt;$C$8,IF(Raw!$Q416&gt;$C$8,IF(Raw!$N416&gt;$C$9,IF(Raw!$N416&lt;$A$9,IF(Raw!$X416&gt;$C$9,IF(Raw!$X416&lt;$A$9,Raw!M416,-999),-999),-999),-999),-999),-999)</f>
        <v>5.0000000000000004E-6</v>
      </c>
      <c r="J416" s="9">
        <f>IF(Raw!$G416&gt;$C$8,IF(Raw!$Q416&gt;$C$8,IF(Raw!$N416&gt;$C$9,IF(Raw!$N416&lt;$A$9,IF(Raw!$X416&gt;$C$9,IF(Raw!$X416&lt;$A$9,Raw!N416,-999),-999),-999),-999),-999),-999)</f>
        <v>535</v>
      </c>
      <c r="K416" s="9">
        <f>IF(Raw!$G416&gt;$C$8,IF(Raw!$Q416&gt;$C$8,IF(Raw!$N416&gt;$C$9,IF(Raw!$N416&lt;$A$9,IF(Raw!$X416&gt;$C$9,IF(Raw!$X416&lt;$A$9,Raw!R416,-999),-999),-999),-999),-999),-999)</f>
        <v>0.30784899999999998</v>
      </c>
      <c r="L416" s="9">
        <f>IF(Raw!$G416&gt;$C$8,IF(Raw!$Q416&gt;$C$8,IF(Raw!$N416&gt;$C$9,IF(Raw!$N416&lt;$A$9,IF(Raw!$X416&gt;$C$9,IF(Raw!$X416&lt;$A$9,Raw!S416,-999),-999),-999),-999),-999),-999)</f>
        <v>0.49391000000000002</v>
      </c>
      <c r="M416" s="9">
        <f>Raw!Q416</f>
        <v>0.956376</v>
      </c>
      <c r="N416" s="9">
        <f>IF(Raw!$G416&gt;$C$8,IF(Raw!$Q416&gt;$C$8,IF(Raw!$N416&gt;$C$9,IF(Raw!$N416&lt;$A$9,IF(Raw!$X416&gt;$C$9,IF(Raw!$X416&lt;$A$9,Raw!V416,-999),-999),-999),-999),-999),-999)</f>
        <v>540.9</v>
      </c>
      <c r="O416" s="9">
        <f>IF(Raw!$G416&gt;$C$8,IF(Raw!$Q416&gt;$C$8,IF(Raw!$N416&gt;$C$9,IF(Raw!$N416&lt;$A$9,IF(Raw!$X416&gt;$C$9,IF(Raw!$X416&lt;$A$9,Raw!W416,-999),-999),-999),-999),-999),-999)</f>
        <v>3.8999999999999999E-5</v>
      </c>
      <c r="P416" s="9">
        <f>IF(Raw!$G416&gt;$C$8,IF(Raw!$Q416&gt;$C$8,IF(Raw!$N416&gt;$C$9,IF(Raw!$N416&lt;$A$9,IF(Raw!$X416&gt;$C$9,IF(Raw!$X416&lt;$A$9,Raw!X416,-999),-999),-999),-999),-999),-999)</f>
        <v>554</v>
      </c>
      <c r="R416" s="9">
        <f t="shared" si="111"/>
        <v>0.177678</v>
      </c>
      <c r="S416" s="9">
        <f t="shared" si="112"/>
        <v>0.35553163262651749</v>
      </c>
      <c r="T416" s="9">
        <f t="shared" si="113"/>
        <v>0.18606100000000003</v>
      </c>
      <c r="U416" s="9">
        <f t="shared" si="114"/>
        <v>0.37671033184183361</v>
      </c>
      <c r="V416" s="15">
        <f t="shared" si="115"/>
        <v>0.13138006000000002</v>
      </c>
      <c r="X416" s="11">
        <f t="shared" si="116"/>
        <v>0</v>
      </c>
      <c r="Y416" s="11">
        <f t="shared" si="117"/>
        <v>5.5779999999999991E-18</v>
      </c>
      <c r="Z416" s="11">
        <f t="shared" si="118"/>
        <v>5.3499999999999999E-4</v>
      </c>
      <c r="AA416" s="16">
        <f t="shared" si="119"/>
        <v>0</v>
      </c>
      <c r="AB416" s="9">
        <f t="shared" si="120"/>
        <v>0.30784899999999998</v>
      </c>
      <c r="AC416" s="9">
        <f t="shared" si="121"/>
        <v>1</v>
      </c>
      <c r="AD416" s="15">
        <f t="shared" si="122"/>
        <v>0</v>
      </c>
      <c r="AE416" s="3">
        <f t="shared" si="123"/>
        <v>671.59119999999973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0.16873842592592592</v>
      </c>
      <c r="C417" s="15">
        <f>Raw!C417</f>
        <v>64.5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0.34619800000000001</v>
      </c>
      <c r="F417" s="9">
        <f>IF(Raw!$G417&gt;$C$8,IF(Raw!$Q417&gt;$C$8,IF(Raw!$N417&gt;$C$9,IF(Raw!$N417&lt;$A$9,IF(Raw!$X417&gt;$C$9,IF(Raw!$X417&lt;$A$9,Raw!I417,-999),-999),-999),-999),-999),-999)</f>
        <v>0.53599799999999997</v>
      </c>
      <c r="G417" s="9">
        <f>Raw!G417</f>
        <v>0.96778699999999995</v>
      </c>
      <c r="H417" s="9">
        <f>IF(Raw!$G417&gt;$C$8,IF(Raw!$Q417&gt;$C$8,IF(Raw!$N417&gt;$C$9,IF(Raw!$N417&lt;$A$9,IF(Raw!$X417&gt;$C$9,IF(Raw!$X417&lt;$A$9,Raw!L417,-999),-999),-999),-999),-999),-999)</f>
        <v>560.79999999999995</v>
      </c>
      <c r="I417" s="9">
        <f>IF(Raw!$G417&gt;$C$8,IF(Raw!$Q417&gt;$C$8,IF(Raw!$N417&gt;$C$9,IF(Raw!$N417&lt;$A$9,IF(Raw!$X417&gt;$C$9,IF(Raw!$X417&lt;$A$9,Raw!M417,-999),-999),-999),-999),-999),-999)</f>
        <v>5.4107000000000002E-2</v>
      </c>
      <c r="J417" s="9">
        <f>IF(Raw!$G417&gt;$C$8,IF(Raw!$Q417&gt;$C$8,IF(Raw!$N417&gt;$C$9,IF(Raw!$N417&lt;$A$9,IF(Raw!$X417&gt;$C$9,IF(Raw!$X417&lt;$A$9,Raw!N417,-999),-999),-999),-999),-999),-999)</f>
        <v>418</v>
      </c>
      <c r="K417" s="9">
        <f>IF(Raw!$G417&gt;$C$8,IF(Raw!$Q417&gt;$C$8,IF(Raw!$N417&gt;$C$9,IF(Raw!$N417&lt;$A$9,IF(Raw!$X417&gt;$C$9,IF(Raw!$X417&lt;$A$9,Raw!R417,-999),-999),-999),-999),-999),-999)</f>
        <v>0.32101800000000003</v>
      </c>
      <c r="L417" s="9">
        <f>IF(Raw!$G417&gt;$C$8,IF(Raw!$Q417&gt;$C$8,IF(Raw!$N417&gt;$C$9,IF(Raw!$N417&lt;$A$9,IF(Raw!$X417&gt;$C$9,IF(Raw!$X417&lt;$A$9,Raw!S417,-999),-999),-999),-999),-999),-999)</f>
        <v>0.514297</v>
      </c>
      <c r="M417" s="9">
        <f>Raw!Q417</f>
        <v>0.956673</v>
      </c>
      <c r="N417" s="9">
        <f>IF(Raw!$G417&gt;$C$8,IF(Raw!$Q417&gt;$C$8,IF(Raw!$N417&gt;$C$9,IF(Raw!$N417&lt;$A$9,IF(Raw!$X417&gt;$C$9,IF(Raw!$X417&lt;$A$9,Raw!V417,-999),-999),-999),-999),-999),-999)</f>
        <v>573.70000000000005</v>
      </c>
      <c r="O417" s="9">
        <f>IF(Raw!$G417&gt;$C$8,IF(Raw!$Q417&gt;$C$8,IF(Raw!$N417&gt;$C$9,IF(Raw!$N417&lt;$A$9,IF(Raw!$X417&gt;$C$9,IF(Raw!$X417&lt;$A$9,Raw!W417,-999),-999),-999),-999),-999),-999)</f>
        <v>8.7513999999999995E-2</v>
      </c>
      <c r="P417" s="9">
        <f>IF(Raw!$G417&gt;$C$8,IF(Raw!$Q417&gt;$C$8,IF(Raw!$N417&gt;$C$9,IF(Raw!$N417&lt;$A$9,IF(Raw!$X417&gt;$C$9,IF(Raw!$X417&lt;$A$9,Raw!X417,-999),-999),-999),-999),-999),-999)</f>
        <v>344</v>
      </c>
      <c r="R417" s="9">
        <f t="shared" si="111"/>
        <v>0.18979999999999997</v>
      </c>
      <c r="S417" s="9">
        <f t="shared" si="112"/>
        <v>0.35410579890223465</v>
      </c>
      <c r="T417" s="9">
        <f t="shared" si="113"/>
        <v>0.19327899999999998</v>
      </c>
      <c r="U417" s="9">
        <f t="shared" si="114"/>
        <v>0.37581203079154646</v>
      </c>
      <c r="V417" s="15">
        <f t="shared" si="115"/>
        <v>0.13680300200000001</v>
      </c>
      <c r="X417" s="11">
        <f t="shared" si="116"/>
        <v>0</v>
      </c>
      <c r="Y417" s="11">
        <f t="shared" si="117"/>
        <v>5.607999999999999E-18</v>
      </c>
      <c r="Z417" s="11">
        <f t="shared" si="118"/>
        <v>4.1799999999999997E-4</v>
      </c>
      <c r="AA417" s="16">
        <f t="shared" si="119"/>
        <v>0</v>
      </c>
      <c r="AB417" s="9">
        <f t="shared" si="120"/>
        <v>0.32101800000000003</v>
      </c>
      <c r="AC417" s="9">
        <f t="shared" si="121"/>
        <v>1</v>
      </c>
      <c r="AD417" s="15">
        <f t="shared" si="122"/>
        <v>0</v>
      </c>
      <c r="AE417" s="3">
        <f t="shared" si="123"/>
        <v>675.2031999999997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0.16879629629629631</v>
      </c>
      <c r="C418" s="15">
        <f>Raw!C418</f>
        <v>63.9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0.349775</v>
      </c>
      <c r="F418" s="9">
        <f>IF(Raw!$G418&gt;$C$8,IF(Raw!$Q418&gt;$C$8,IF(Raw!$N418&gt;$C$9,IF(Raw!$N418&lt;$A$9,IF(Raw!$X418&gt;$C$9,IF(Raw!$X418&lt;$A$9,Raw!I418,-999),-999),-999),-999),-999),-999)</f>
        <v>0.52251599999999998</v>
      </c>
      <c r="G418" s="9">
        <f>Raw!G418</f>
        <v>0.95083200000000001</v>
      </c>
      <c r="H418" s="9">
        <f>IF(Raw!$G418&gt;$C$8,IF(Raw!$Q418&gt;$C$8,IF(Raw!$N418&gt;$C$9,IF(Raw!$N418&lt;$A$9,IF(Raw!$X418&gt;$C$9,IF(Raw!$X418&lt;$A$9,Raw!L418,-999),-999),-999),-999),-999),-999)</f>
        <v>500.2</v>
      </c>
      <c r="I418" s="9">
        <f>IF(Raw!$G418&gt;$C$8,IF(Raw!$Q418&gt;$C$8,IF(Raw!$N418&gt;$C$9,IF(Raw!$N418&lt;$A$9,IF(Raw!$X418&gt;$C$9,IF(Raw!$X418&lt;$A$9,Raw!M418,-999),-999),-999),-999),-999),-999)</f>
        <v>9.9999999999999995E-7</v>
      </c>
      <c r="J418" s="9">
        <f>IF(Raw!$G418&gt;$C$8,IF(Raw!$Q418&gt;$C$8,IF(Raw!$N418&gt;$C$9,IF(Raw!$N418&lt;$A$9,IF(Raw!$X418&gt;$C$9,IF(Raw!$X418&lt;$A$9,Raw!N418,-999),-999),-999),-999),-999),-999)</f>
        <v>429</v>
      </c>
      <c r="K418" s="9">
        <f>IF(Raw!$G418&gt;$C$8,IF(Raw!$Q418&gt;$C$8,IF(Raw!$N418&gt;$C$9,IF(Raw!$N418&lt;$A$9,IF(Raw!$X418&gt;$C$9,IF(Raw!$X418&lt;$A$9,Raw!R418,-999),-999),-999),-999),-999),-999)</f>
        <v>0.31351600000000002</v>
      </c>
      <c r="L418" s="9">
        <f>IF(Raw!$G418&gt;$C$8,IF(Raw!$Q418&gt;$C$8,IF(Raw!$N418&gt;$C$9,IF(Raw!$N418&lt;$A$9,IF(Raw!$X418&gt;$C$9,IF(Raw!$X418&lt;$A$9,Raw!S418,-999),-999),-999),-999),-999),-999)</f>
        <v>0.52103600000000005</v>
      </c>
      <c r="M418" s="9">
        <f>Raw!Q418</f>
        <v>0.96914100000000003</v>
      </c>
      <c r="N418" s="9">
        <f>IF(Raw!$G418&gt;$C$8,IF(Raw!$Q418&gt;$C$8,IF(Raw!$N418&gt;$C$9,IF(Raw!$N418&lt;$A$9,IF(Raw!$X418&gt;$C$9,IF(Raw!$X418&lt;$A$9,Raw!V418,-999),-999),-999),-999),-999),-999)</f>
        <v>562.79999999999995</v>
      </c>
      <c r="O418" s="9">
        <f>IF(Raw!$G418&gt;$C$8,IF(Raw!$Q418&gt;$C$8,IF(Raw!$N418&gt;$C$9,IF(Raw!$N418&lt;$A$9,IF(Raw!$X418&gt;$C$9,IF(Raw!$X418&lt;$A$9,Raw!W418,-999),-999),-999),-999),-999),-999)</f>
        <v>1.2E-5</v>
      </c>
      <c r="P418" s="9">
        <f>IF(Raw!$G418&gt;$C$8,IF(Raw!$Q418&gt;$C$8,IF(Raw!$N418&gt;$C$9,IF(Raw!$N418&lt;$A$9,IF(Raw!$X418&gt;$C$9,IF(Raw!$X418&lt;$A$9,Raw!X418,-999),-999),-999),-999),-999),-999)</f>
        <v>464</v>
      </c>
      <c r="R418" s="9">
        <f t="shared" si="111"/>
        <v>0.17274099999999998</v>
      </c>
      <c r="S418" s="9">
        <f t="shared" si="112"/>
        <v>0.33059466121611586</v>
      </c>
      <c r="T418" s="9">
        <f t="shared" si="113"/>
        <v>0.20752000000000004</v>
      </c>
      <c r="U418" s="9">
        <f t="shared" si="114"/>
        <v>0.39828341995562688</v>
      </c>
      <c r="V418" s="15">
        <f t="shared" si="115"/>
        <v>0.13859557600000003</v>
      </c>
      <c r="X418" s="11">
        <f t="shared" si="116"/>
        <v>0</v>
      </c>
      <c r="Y418" s="11">
        <f t="shared" si="117"/>
        <v>5.0019999999999993E-18</v>
      </c>
      <c r="Z418" s="11">
        <f t="shared" si="118"/>
        <v>4.2899999999999997E-4</v>
      </c>
      <c r="AA418" s="16">
        <f t="shared" si="119"/>
        <v>0</v>
      </c>
      <c r="AB418" s="9">
        <f t="shared" si="120"/>
        <v>0.31351600000000002</v>
      </c>
      <c r="AC418" s="9">
        <f t="shared" si="121"/>
        <v>1</v>
      </c>
      <c r="AD418" s="15">
        <f t="shared" si="122"/>
        <v>0</v>
      </c>
      <c r="AE418" s="3">
        <f t="shared" si="123"/>
        <v>602.24079999999969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0.1688425925925926</v>
      </c>
      <c r="C419" s="15">
        <f>Raw!C419</f>
        <v>62.7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0.33399499999999999</v>
      </c>
      <c r="F419" s="9">
        <f>IF(Raw!$G419&gt;$C$8,IF(Raw!$Q419&gt;$C$8,IF(Raw!$N419&gt;$C$9,IF(Raw!$N419&lt;$A$9,IF(Raw!$X419&gt;$C$9,IF(Raw!$X419&lt;$A$9,Raw!I419,-999),-999),-999),-999),-999),-999)</f>
        <v>0.50408600000000003</v>
      </c>
      <c r="G419" s="9">
        <f>Raw!G419</f>
        <v>0.96007500000000001</v>
      </c>
      <c r="H419" s="9">
        <f>IF(Raw!$G419&gt;$C$8,IF(Raw!$Q419&gt;$C$8,IF(Raw!$N419&gt;$C$9,IF(Raw!$N419&lt;$A$9,IF(Raw!$X419&gt;$C$9,IF(Raw!$X419&lt;$A$9,Raw!L419,-999),-999),-999),-999),-999),-999)</f>
        <v>543.29999999999995</v>
      </c>
      <c r="I419" s="9">
        <f>IF(Raw!$G419&gt;$C$8,IF(Raw!$Q419&gt;$C$8,IF(Raw!$N419&gt;$C$9,IF(Raw!$N419&lt;$A$9,IF(Raw!$X419&gt;$C$9,IF(Raw!$X419&lt;$A$9,Raw!M419,-999),-999),-999),-999),-999),-999)</f>
        <v>6.9999999999999999E-6</v>
      </c>
      <c r="J419" s="9">
        <f>IF(Raw!$G419&gt;$C$8,IF(Raw!$Q419&gt;$C$8,IF(Raw!$N419&gt;$C$9,IF(Raw!$N419&lt;$A$9,IF(Raw!$X419&gt;$C$9,IF(Raw!$X419&lt;$A$9,Raw!N419,-999),-999),-999),-999),-999),-999)</f>
        <v>516</v>
      </c>
      <c r="K419" s="9">
        <f>IF(Raw!$G419&gt;$C$8,IF(Raw!$Q419&gt;$C$8,IF(Raw!$N419&gt;$C$9,IF(Raw!$N419&lt;$A$9,IF(Raw!$X419&gt;$C$9,IF(Raw!$X419&lt;$A$9,Raw!R419,-999),-999),-999),-999),-999),-999)</f>
        <v>0.31229200000000001</v>
      </c>
      <c r="L419" s="9">
        <f>IF(Raw!$G419&gt;$C$8,IF(Raw!$Q419&gt;$C$8,IF(Raw!$N419&gt;$C$9,IF(Raw!$N419&lt;$A$9,IF(Raw!$X419&gt;$C$9,IF(Raw!$X419&lt;$A$9,Raw!S419,-999),-999),-999),-999),-999),-999)</f>
        <v>0.49901099999999998</v>
      </c>
      <c r="M419" s="9">
        <f>Raw!Q419</f>
        <v>0.94753600000000004</v>
      </c>
      <c r="N419" s="9">
        <f>IF(Raw!$G419&gt;$C$8,IF(Raw!$Q419&gt;$C$8,IF(Raw!$N419&gt;$C$9,IF(Raw!$N419&lt;$A$9,IF(Raw!$X419&gt;$C$9,IF(Raw!$X419&lt;$A$9,Raw!V419,-999),-999),-999),-999),-999),-999)</f>
        <v>572.79999999999995</v>
      </c>
      <c r="O419" s="9">
        <f>IF(Raw!$G419&gt;$C$8,IF(Raw!$Q419&gt;$C$8,IF(Raw!$N419&gt;$C$9,IF(Raw!$N419&lt;$A$9,IF(Raw!$X419&gt;$C$9,IF(Raw!$X419&lt;$A$9,Raw!W419,-999),-999),-999),-999),-999),-999)</f>
        <v>0.15840699999999999</v>
      </c>
      <c r="P419" s="9">
        <f>IF(Raw!$G419&gt;$C$8,IF(Raw!$Q419&gt;$C$8,IF(Raw!$N419&gt;$C$9,IF(Raw!$N419&lt;$A$9,IF(Raw!$X419&gt;$C$9,IF(Raw!$X419&lt;$A$9,Raw!X419,-999),-999),-999),-999),-999),-999)</f>
        <v>324</v>
      </c>
      <c r="R419" s="9">
        <f t="shared" si="111"/>
        <v>0.17009100000000005</v>
      </c>
      <c r="S419" s="9">
        <f t="shared" si="112"/>
        <v>0.33742456644302765</v>
      </c>
      <c r="T419" s="9">
        <f t="shared" si="113"/>
        <v>0.18671899999999997</v>
      </c>
      <c r="U419" s="9">
        <f t="shared" si="114"/>
        <v>0.37417812432992453</v>
      </c>
      <c r="V419" s="15">
        <f t="shared" si="115"/>
        <v>0.13273692600000001</v>
      </c>
      <c r="X419" s="11">
        <f t="shared" si="116"/>
        <v>0</v>
      </c>
      <c r="Y419" s="11">
        <f t="shared" si="117"/>
        <v>5.4329999999999995E-18</v>
      </c>
      <c r="Z419" s="11">
        <f t="shared" si="118"/>
        <v>5.1599999999999997E-4</v>
      </c>
      <c r="AA419" s="16">
        <f t="shared" si="119"/>
        <v>0</v>
      </c>
      <c r="AB419" s="9">
        <f t="shared" si="120"/>
        <v>0.31229200000000001</v>
      </c>
      <c r="AC419" s="9">
        <f t="shared" si="121"/>
        <v>1</v>
      </c>
      <c r="AD419" s="15">
        <f t="shared" si="122"/>
        <v>0</v>
      </c>
      <c r="AE419" s="3">
        <f t="shared" si="123"/>
        <v>654.13319999999976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0.16890046296296299</v>
      </c>
      <c r="C420" s="15">
        <f>Raw!C420</f>
        <v>61.7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0.32994800000000002</v>
      </c>
      <c r="F420" s="9">
        <f>IF(Raw!$G420&gt;$C$8,IF(Raw!$Q420&gt;$C$8,IF(Raw!$N420&gt;$C$9,IF(Raw!$N420&lt;$A$9,IF(Raw!$X420&gt;$C$9,IF(Raw!$X420&lt;$A$9,Raw!I420,-999),-999),-999),-999),-999),-999)</f>
        <v>0.49487900000000001</v>
      </c>
      <c r="G420" s="9">
        <f>Raw!G420</f>
        <v>0.95747199999999999</v>
      </c>
      <c r="H420" s="9">
        <f>IF(Raw!$G420&gt;$C$8,IF(Raw!$Q420&gt;$C$8,IF(Raw!$N420&gt;$C$9,IF(Raw!$N420&lt;$A$9,IF(Raw!$X420&gt;$C$9,IF(Raw!$X420&lt;$A$9,Raw!L420,-999),-999),-999),-999),-999),-999)</f>
        <v>535.6</v>
      </c>
      <c r="I420" s="9">
        <f>IF(Raw!$G420&gt;$C$8,IF(Raw!$Q420&gt;$C$8,IF(Raw!$N420&gt;$C$9,IF(Raw!$N420&lt;$A$9,IF(Raw!$X420&gt;$C$9,IF(Raw!$X420&lt;$A$9,Raw!M420,-999),-999),-999),-999),-999),-999)</f>
        <v>0.10994900000000001</v>
      </c>
      <c r="J420" s="9">
        <f>IF(Raw!$G420&gt;$C$8,IF(Raw!$Q420&gt;$C$8,IF(Raw!$N420&gt;$C$9,IF(Raw!$N420&lt;$A$9,IF(Raw!$X420&gt;$C$9,IF(Raw!$X420&lt;$A$9,Raw!N420,-999),-999),-999),-999),-999),-999)</f>
        <v>492</v>
      </c>
      <c r="K420" s="9">
        <f>IF(Raw!$G420&gt;$C$8,IF(Raw!$Q420&gt;$C$8,IF(Raw!$N420&gt;$C$9,IF(Raw!$N420&lt;$A$9,IF(Raw!$X420&gt;$C$9,IF(Raw!$X420&lt;$A$9,Raw!R420,-999),-999),-999),-999),-999),-999)</f>
        <v>0.307176</v>
      </c>
      <c r="L420" s="9">
        <f>IF(Raw!$G420&gt;$C$8,IF(Raw!$Q420&gt;$C$8,IF(Raw!$N420&gt;$C$9,IF(Raw!$N420&lt;$A$9,IF(Raw!$X420&gt;$C$9,IF(Raw!$X420&lt;$A$9,Raw!S420,-999),-999),-999),-999),-999),-999)</f>
        <v>0.48912499999999998</v>
      </c>
      <c r="M420" s="9">
        <f>Raw!Q420</f>
        <v>0.94882900000000003</v>
      </c>
      <c r="N420" s="9">
        <f>IF(Raw!$G420&gt;$C$8,IF(Raw!$Q420&gt;$C$8,IF(Raw!$N420&gt;$C$9,IF(Raw!$N420&lt;$A$9,IF(Raw!$X420&gt;$C$9,IF(Raw!$X420&lt;$A$9,Raw!V420,-999),-999),-999),-999),-999),-999)</f>
        <v>592.79999999999995</v>
      </c>
      <c r="O420" s="9">
        <f>IF(Raw!$G420&gt;$C$8,IF(Raw!$Q420&gt;$C$8,IF(Raw!$N420&gt;$C$9,IF(Raw!$N420&lt;$A$9,IF(Raw!$X420&gt;$C$9,IF(Raw!$X420&lt;$A$9,Raw!W420,-999),-999),-999),-999),-999),-999)</f>
        <v>3.0000000000000001E-6</v>
      </c>
      <c r="P420" s="9">
        <f>IF(Raw!$G420&gt;$C$8,IF(Raw!$Q420&gt;$C$8,IF(Raw!$N420&gt;$C$9,IF(Raw!$N420&lt;$A$9,IF(Raw!$X420&gt;$C$9,IF(Raw!$X420&lt;$A$9,Raw!X420,-999),-999),-999),-999),-999),-999)</f>
        <v>389</v>
      </c>
      <c r="R420" s="9">
        <f t="shared" si="111"/>
        <v>0.16493099999999999</v>
      </c>
      <c r="S420" s="9">
        <f t="shared" si="112"/>
        <v>0.33327540671558098</v>
      </c>
      <c r="T420" s="9">
        <f t="shared" si="113"/>
        <v>0.18194899999999997</v>
      </c>
      <c r="U420" s="9">
        <f t="shared" si="114"/>
        <v>0.37198875543061588</v>
      </c>
      <c r="V420" s="15">
        <f t="shared" si="115"/>
        <v>0.13010725000000001</v>
      </c>
      <c r="X420" s="11">
        <f t="shared" si="116"/>
        <v>0</v>
      </c>
      <c r="Y420" s="11">
        <f t="shared" si="117"/>
        <v>5.3559999999999999E-18</v>
      </c>
      <c r="Z420" s="11">
        <f t="shared" si="118"/>
        <v>4.9199999999999992E-4</v>
      </c>
      <c r="AA420" s="16">
        <f t="shared" si="119"/>
        <v>0</v>
      </c>
      <c r="AB420" s="9">
        <f t="shared" si="120"/>
        <v>0.307176</v>
      </c>
      <c r="AC420" s="9">
        <f t="shared" si="121"/>
        <v>1</v>
      </c>
      <c r="AD420" s="15">
        <f t="shared" si="122"/>
        <v>0</v>
      </c>
      <c r="AE420" s="3">
        <f t="shared" si="123"/>
        <v>644.86239999999975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0.16895833333333332</v>
      </c>
      <c r="C421" s="15">
        <f>Raw!C421</f>
        <v>61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0.32817800000000003</v>
      </c>
      <c r="F421" s="9">
        <f>IF(Raw!$G421&gt;$C$8,IF(Raw!$Q421&gt;$C$8,IF(Raw!$N421&gt;$C$9,IF(Raw!$N421&lt;$A$9,IF(Raw!$X421&gt;$C$9,IF(Raw!$X421&lt;$A$9,Raw!I421,-999),-999),-999),-999),-999),-999)</f>
        <v>0.49388500000000002</v>
      </c>
      <c r="G421" s="9">
        <f>Raw!G421</f>
        <v>0.95325000000000004</v>
      </c>
      <c r="H421" s="9">
        <f>IF(Raw!$G421&gt;$C$8,IF(Raw!$Q421&gt;$C$8,IF(Raw!$N421&gt;$C$9,IF(Raw!$N421&lt;$A$9,IF(Raw!$X421&gt;$C$9,IF(Raw!$X421&lt;$A$9,Raw!L421,-999),-999),-999),-999),-999),-999)</f>
        <v>516.9</v>
      </c>
      <c r="I421" s="9">
        <f>IF(Raw!$G421&gt;$C$8,IF(Raw!$Q421&gt;$C$8,IF(Raw!$N421&gt;$C$9,IF(Raw!$N421&lt;$A$9,IF(Raw!$X421&gt;$C$9,IF(Raw!$X421&lt;$A$9,Raw!M421,-999),-999),-999),-999),-999),-999)</f>
        <v>7.9999999999999996E-6</v>
      </c>
      <c r="J421" s="9">
        <f>IF(Raw!$G421&gt;$C$8,IF(Raw!$Q421&gt;$C$8,IF(Raw!$N421&gt;$C$9,IF(Raw!$N421&lt;$A$9,IF(Raw!$X421&gt;$C$9,IF(Raw!$X421&lt;$A$9,Raw!N421,-999),-999),-999),-999),-999),-999)</f>
        <v>464</v>
      </c>
      <c r="K421" s="9">
        <f>IF(Raw!$G421&gt;$C$8,IF(Raw!$Q421&gt;$C$8,IF(Raw!$N421&gt;$C$9,IF(Raw!$N421&lt;$A$9,IF(Raw!$X421&gt;$C$9,IF(Raw!$X421&lt;$A$9,Raw!R421,-999),-999),-999),-999),-999),-999)</f>
        <v>0.32110100000000003</v>
      </c>
      <c r="L421" s="9">
        <f>IF(Raw!$G421&gt;$C$8,IF(Raw!$Q421&gt;$C$8,IF(Raw!$N421&gt;$C$9,IF(Raw!$N421&lt;$A$9,IF(Raw!$X421&gt;$C$9,IF(Raw!$X421&lt;$A$9,Raw!S421,-999),-999),-999),-999),-999),-999)</f>
        <v>0.49306</v>
      </c>
      <c r="M421" s="9">
        <f>Raw!Q421</f>
        <v>0.94959499999999997</v>
      </c>
      <c r="N421" s="9">
        <f>IF(Raw!$G421&gt;$C$8,IF(Raw!$Q421&gt;$C$8,IF(Raw!$N421&gt;$C$9,IF(Raw!$N421&lt;$A$9,IF(Raw!$X421&gt;$C$9,IF(Raw!$X421&lt;$A$9,Raw!V421,-999),-999),-999),-999),-999),-999)</f>
        <v>585.20000000000005</v>
      </c>
      <c r="O421" s="9">
        <f>IF(Raw!$G421&gt;$C$8,IF(Raw!$Q421&gt;$C$8,IF(Raw!$N421&gt;$C$9,IF(Raw!$N421&lt;$A$9,IF(Raw!$X421&gt;$C$9,IF(Raw!$X421&lt;$A$9,Raw!W421,-999),-999),-999),-999),-999),-999)</f>
        <v>0.19909299999999999</v>
      </c>
      <c r="P421" s="9">
        <f>IF(Raw!$G421&gt;$C$8,IF(Raw!$Q421&gt;$C$8,IF(Raw!$N421&gt;$C$9,IF(Raw!$N421&lt;$A$9,IF(Raw!$X421&gt;$C$9,IF(Raw!$X421&lt;$A$9,Raw!X421,-999),-999),-999),-999),-999),-999)</f>
        <v>538</v>
      </c>
      <c r="R421" s="9">
        <f t="shared" si="111"/>
        <v>0.16570699999999999</v>
      </c>
      <c r="S421" s="9">
        <f t="shared" si="112"/>
        <v>0.3355173775271571</v>
      </c>
      <c r="T421" s="9">
        <f t="shared" si="113"/>
        <v>0.17195899999999997</v>
      </c>
      <c r="U421" s="9">
        <f t="shared" si="114"/>
        <v>0.34875877175191655</v>
      </c>
      <c r="V421" s="15">
        <f t="shared" si="115"/>
        <v>0.13115396000000001</v>
      </c>
      <c r="X421" s="11">
        <f t="shared" si="116"/>
        <v>0</v>
      </c>
      <c r="Y421" s="11">
        <f t="shared" si="117"/>
        <v>5.1689999999999992E-18</v>
      </c>
      <c r="Z421" s="11">
        <f t="shared" si="118"/>
        <v>4.64E-4</v>
      </c>
      <c r="AA421" s="16">
        <f t="shared" si="119"/>
        <v>0</v>
      </c>
      <c r="AB421" s="9">
        <f t="shared" si="120"/>
        <v>0.32110100000000003</v>
      </c>
      <c r="AC421" s="9">
        <f t="shared" si="121"/>
        <v>1</v>
      </c>
      <c r="AD421" s="15">
        <f t="shared" si="122"/>
        <v>0</v>
      </c>
      <c r="AE421" s="3">
        <f t="shared" si="123"/>
        <v>622.34759999999972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0.16901620370370371</v>
      </c>
      <c r="C422" s="15">
        <f>Raw!C422</f>
        <v>60.1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0.30032399999999998</v>
      </c>
      <c r="F422" s="9">
        <f>IF(Raw!$G422&gt;$C$8,IF(Raw!$Q422&gt;$C$8,IF(Raw!$N422&gt;$C$9,IF(Raw!$N422&lt;$A$9,IF(Raw!$X422&gt;$C$9,IF(Raw!$X422&lt;$A$9,Raw!I422,-999),-999),-999),-999),-999),-999)</f>
        <v>0.46854800000000002</v>
      </c>
      <c r="G422" s="9">
        <f>Raw!G422</f>
        <v>0.95042700000000002</v>
      </c>
      <c r="H422" s="9">
        <f>IF(Raw!$G422&gt;$C$8,IF(Raw!$Q422&gt;$C$8,IF(Raw!$N422&gt;$C$9,IF(Raw!$N422&lt;$A$9,IF(Raw!$X422&gt;$C$9,IF(Raw!$X422&lt;$A$9,Raw!L422,-999),-999),-999),-999),-999),-999)</f>
        <v>590.4</v>
      </c>
      <c r="I422" s="9">
        <f>IF(Raw!$G422&gt;$C$8,IF(Raw!$Q422&gt;$C$8,IF(Raw!$N422&gt;$C$9,IF(Raw!$N422&lt;$A$9,IF(Raw!$X422&gt;$C$9,IF(Raw!$X422&lt;$A$9,Raw!M422,-999),-999),-999),-999),-999),-999)</f>
        <v>3.9999999999999998E-6</v>
      </c>
      <c r="J422" s="9">
        <f>IF(Raw!$G422&gt;$C$8,IF(Raw!$Q422&gt;$C$8,IF(Raw!$N422&gt;$C$9,IF(Raw!$N422&lt;$A$9,IF(Raw!$X422&gt;$C$9,IF(Raw!$X422&lt;$A$9,Raw!N422,-999),-999),-999),-999),-999),-999)</f>
        <v>490</v>
      </c>
      <c r="K422" s="9">
        <f>IF(Raw!$G422&gt;$C$8,IF(Raw!$Q422&gt;$C$8,IF(Raw!$N422&gt;$C$9,IF(Raw!$N422&lt;$A$9,IF(Raw!$X422&gt;$C$9,IF(Raw!$X422&lt;$A$9,Raw!R422,-999),-999),-999),-999),-999),-999)</f>
        <v>0.307008</v>
      </c>
      <c r="L422" s="9">
        <f>IF(Raw!$G422&gt;$C$8,IF(Raw!$Q422&gt;$C$8,IF(Raw!$N422&gt;$C$9,IF(Raw!$N422&lt;$A$9,IF(Raw!$X422&gt;$C$9,IF(Raw!$X422&lt;$A$9,Raw!S422,-999),-999),-999),-999),-999),-999)</f>
        <v>0.46638299999999999</v>
      </c>
      <c r="M422" s="9">
        <f>Raw!Q422</f>
        <v>0.92658300000000005</v>
      </c>
      <c r="N422" s="9">
        <f>IF(Raw!$G422&gt;$C$8,IF(Raw!$Q422&gt;$C$8,IF(Raw!$N422&gt;$C$9,IF(Raw!$N422&lt;$A$9,IF(Raw!$X422&gt;$C$9,IF(Raw!$X422&lt;$A$9,Raw!V422,-999),-999),-999),-999),-999),-999)</f>
        <v>522.4</v>
      </c>
      <c r="O422" s="9">
        <f>IF(Raw!$G422&gt;$C$8,IF(Raw!$Q422&gt;$C$8,IF(Raw!$N422&gt;$C$9,IF(Raw!$N422&lt;$A$9,IF(Raw!$X422&gt;$C$9,IF(Raw!$X422&lt;$A$9,Raw!W422,-999),-999),-999),-999),-999),-999)</f>
        <v>0.19619800000000001</v>
      </c>
      <c r="P422" s="9">
        <f>IF(Raw!$G422&gt;$C$8,IF(Raw!$Q422&gt;$C$8,IF(Raw!$N422&gt;$C$9,IF(Raw!$N422&lt;$A$9,IF(Raw!$X422&gt;$C$9,IF(Raw!$X422&lt;$A$9,Raw!X422,-999),-999),-999),-999),-999),-999)</f>
        <v>407</v>
      </c>
      <c r="R422" s="9">
        <f t="shared" si="111"/>
        <v>0.16822400000000004</v>
      </c>
      <c r="S422" s="9">
        <f t="shared" si="112"/>
        <v>0.3590325857756303</v>
      </c>
      <c r="T422" s="9">
        <f t="shared" si="113"/>
        <v>0.15937499999999999</v>
      </c>
      <c r="U422" s="9">
        <f t="shared" si="114"/>
        <v>0.34172557747602289</v>
      </c>
      <c r="V422" s="15">
        <f t="shared" si="115"/>
        <v>0.12405787800000001</v>
      </c>
      <c r="X422" s="11">
        <f t="shared" si="116"/>
        <v>0</v>
      </c>
      <c r="Y422" s="11">
        <f t="shared" si="117"/>
        <v>5.9039999999999996E-18</v>
      </c>
      <c r="Z422" s="11">
        <f t="shared" si="118"/>
        <v>4.8999999999999998E-4</v>
      </c>
      <c r="AA422" s="16">
        <f t="shared" si="119"/>
        <v>0</v>
      </c>
      <c r="AB422" s="9">
        <f t="shared" si="120"/>
        <v>0.307008</v>
      </c>
      <c r="AC422" s="9">
        <f t="shared" si="121"/>
        <v>1</v>
      </c>
      <c r="AD422" s="15">
        <f t="shared" si="122"/>
        <v>0</v>
      </c>
      <c r="AE422" s="3">
        <f t="shared" si="123"/>
        <v>710.84159999999974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0.16907407407407407</v>
      </c>
      <c r="C423" s="15">
        <f>Raw!C423</f>
        <v>59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0.30881900000000001</v>
      </c>
      <c r="F423" s="9">
        <f>IF(Raw!$G423&gt;$C$8,IF(Raw!$Q423&gt;$C$8,IF(Raw!$N423&gt;$C$9,IF(Raw!$N423&lt;$A$9,IF(Raw!$X423&gt;$C$9,IF(Raw!$X423&lt;$A$9,Raw!I423,-999),-999),-999),-999),-999),-999)</f>
        <v>0.470306</v>
      </c>
      <c r="G423" s="9">
        <f>Raw!G423</f>
        <v>0.96797800000000001</v>
      </c>
      <c r="H423" s="9">
        <f>IF(Raw!$G423&gt;$C$8,IF(Raw!$Q423&gt;$C$8,IF(Raw!$N423&gt;$C$9,IF(Raw!$N423&lt;$A$9,IF(Raw!$X423&gt;$C$9,IF(Raw!$X423&lt;$A$9,Raw!L423,-999),-999),-999),-999),-999),-999)</f>
        <v>599.70000000000005</v>
      </c>
      <c r="I423" s="9">
        <f>IF(Raw!$G423&gt;$C$8,IF(Raw!$Q423&gt;$C$8,IF(Raw!$N423&gt;$C$9,IF(Raw!$N423&lt;$A$9,IF(Raw!$X423&gt;$C$9,IF(Raw!$X423&lt;$A$9,Raw!M423,-999),-999),-999),-999),-999),-999)</f>
        <v>1.3899999999999999E-4</v>
      </c>
      <c r="J423" s="9">
        <f>IF(Raw!$G423&gt;$C$8,IF(Raw!$Q423&gt;$C$8,IF(Raw!$N423&gt;$C$9,IF(Raw!$N423&lt;$A$9,IF(Raw!$X423&gt;$C$9,IF(Raw!$X423&lt;$A$9,Raw!N423,-999),-999),-999),-999),-999),-999)</f>
        <v>565</v>
      </c>
      <c r="K423" s="9">
        <f>IF(Raw!$G423&gt;$C$8,IF(Raw!$Q423&gt;$C$8,IF(Raw!$N423&gt;$C$9,IF(Raw!$N423&lt;$A$9,IF(Raw!$X423&gt;$C$9,IF(Raw!$X423&lt;$A$9,Raw!R423,-999),-999),-999),-999),-999),-999)</f>
        <v>0.30559700000000001</v>
      </c>
      <c r="L423" s="9">
        <f>IF(Raw!$G423&gt;$C$8,IF(Raw!$Q423&gt;$C$8,IF(Raw!$N423&gt;$C$9,IF(Raw!$N423&lt;$A$9,IF(Raw!$X423&gt;$C$9,IF(Raw!$X423&lt;$A$9,Raw!S423,-999),-999),-999),-999),-999),-999)</f>
        <v>0.46134900000000001</v>
      </c>
      <c r="M423" s="9">
        <f>Raw!Q423</f>
        <v>0.95568900000000001</v>
      </c>
      <c r="N423" s="9">
        <f>IF(Raw!$G423&gt;$C$8,IF(Raw!$Q423&gt;$C$8,IF(Raw!$N423&gt;$C$9,IF(Raw!$N423&lt;$A$9,IF(Raw!$X423&gt;$C$9,IF(Raw!$X423&lt;$A$9,Raw!V423,-999),-999),-999),-999),-999),-999)</f>
        <v>471.3</v>
      </c>
      <c r="O423" s="9">
        <f>IF(Raw!$G423&gt;$C$8,IF(Raw!$Q423&gt;$C$8,IF(Raw!$N423&gt;$C$9,IF(Raw!$N423&lt;$A$9,IF(Raw!$X423&gt;$C$9,IF(Raw!$X423&lt;$A$9,Raw!W423,-999),-999),-999),-999),-999),-999)</f>
        <v>0.177643</v>
      </c>
      <c r="P423" s="9">
        <f>IF(Raw!$G423&gt;$C$8,IF(Raw!$Q423&gt;$C$8,IF(Raw!$N423&gt;$C$9,IF(Raw!$N423&lt;$A$9,IF(Raw!$X423&gt;$C$9,IF(Raw!$X423&lt;$A$9,Raw!X423,-999),-999),-999),-999),-999),-999)</f>
        <v>400</v>
      </c>
      <c r="R423" s="9">
        <f t="shared" si="111"/>
        <v>0.16148699999999999</v>
      </c>
      <c r="S423" s="9">
        <f t="shared" si="112"/>
        <v>0.34336580864373406</v>
      </c>
      <c r="T423" s="9">
        <f t="shared" si="113"/>
        <v>0.155752</v>
      </c>
      <c r="U423" s="9">
        <f t="shared" si="114"/>
        <v>0.3376012519806047</v>
      </c>
      <c r="V423" s="15">
        <f t="shared" si="115"/>
        <v>0.12271883400000001</v>
      </c>
      <c r="X423" s="11">
        <f t="shared" si="116"/>
        <v>0</v>
      </c>
      <c r="Y423" s="11">
        <f t="shared" si="117"/>
        <v>5.9969999999999998E-18</v>
      </c>
      <c r="Z423" s="11">
        <f t="shared" si="118"/>
        <v>5.6499999999999996E-4</v>
      </c>
      <c r="AA423" s="16">
        <f t="shared" si="119"/>
        <v>0</v>
      </c>
      <c r="AB423" s="9">
        <f t="shared" si="120"/>
        <v>0.30559700000000001</v>
      </c>
      <c r="AC423" s="9">
        <f t="shared" si="121"/>
        <v>1</v>
      </c>
      <c r="AD423" s="15">
        <f t="shared" si="122"/>
        <v>0</v>
      </c>
      <c r="AE423" s="3">
        <f t="shared" si="123"/>
        <v>722.03879999999981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0.16913194444444446</v>
      </c>
      <c r="C424" s="15">
        <f>Raw!C424</f>
        <v>58.5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0.310894</v>
      </c>
      <c r="F424" s="9">
        <f>IF(Raw!$G424&gt;$C$8,IF(Raw!$Q424&gt;$C$8,IF(Raw!$N424&gt;$C$9,IF(Raw!$N424&lt;$A$9,IF(Raw!$X424&gt;$C$9,IF(Raw!$X424&lt;$A$9,Raw!I424,-999),-999),-999),-999),-999),-999)</f>
        <v>0.44308799999999998</v>
      </c>
      <c r="G424" s="9">
        <f>Raw!G424</f>
        <v>0.94503800000000004</v>
      </c>
      <c r="H424" s="9">
        <f>IF(Raw!$G424&gt;$C$8,IF(Raw!$Q424&gt;$C$8,IF(Raw!$N424&gt;$C$9,IF(Raw!$N424&lt;$A$9,IF(Raw!$X424&gt;$C$9,IF(Raw!$X424&lt;$A$9,Raw!L424,-999),-999),-999),-999),-999),-999)</f>
        <v>533.9</v>
      </c>
      <c r="I424" s="9">
        <f>IF(Raw!$G424&gt;$C$8,IF(Raw!$Q424&gt;$C$8,IF(Raw!$N424&gt;$C$9,IF(Raw!$N424&lt;$A$9,IF(Raw!$X424&gt;$C$9,IF(Raw!$X424&lt;$A$9,Raw!M424,-999),-999),-999),-999),-999),-999)</f>
        <v>0.26255200000000001</v>
      </c>
      <c r="J424" s="9">
        <f>IF(Raw!$G424&gt;$C$8,IF(Raw!$Q424&gt;$C$8,IF(Raw!$N424&gt;$C$9,IF(Raw!$N424&lt;$A$9,IF(Raw!$X424&gt;$C$9,IF(Raw!$X424&lt;$A$9,Raw!N424,-999),-999),-999),-999),-999),-999)</f>
        <v>528</v>
      </c>
      <c r="K424" s="9">
        <f>IF(Raw!$G424&gt;$C$8,IF(Raw!$Q424&gt;$C$8,IF(Raw!$N424&gt;$C$9,IF(Raw!$N424&lt;$A$9,IF(Raw!$X424&gt;$C$9,IF(Raw!$X424&lt;$A$9,Raw!R424,-999),-999),-999),-999),-999),-999)</f>
        <v>0.27436100000000002</v>
      </c>
      <c r="L424" s="9">
        <f>IF(Raw!$G424&gt;$C$8,IF(Raw!$Q424&gt;$C$8,IF(Raw!$N424&gt;$C$9,IF(Raw!$N424&lt;$A$9,IF(Raw!$X424&gt;$C$9,IF(Raw!$X424&lt;$A$9,Raw!S424,-999),-999),-999),-999),-999),-999)</f>
        <v>0.43254500000000001</v>
      </c>
      <c r="M424" s="9">
        <f>Raw!Q424</f>
        <v>0.95052400000000004</v>
      </c>
      <c r="N424" s="9">
        <f>IF(Raw!$G424&gt;$C$8,IF(Raw!$Q424&gt;$C$8,IF(Raw!$N424&gt;$C$9,IF(Raw!$N424&lt;$A$9,IF(Raw!$X424&gt;$C$9,IF(Raw!$X424&lt;$A$9,Raw!V424,-999),-999),-999),-999),-999),-999)</f>
        <v>549.79999999999995</v>
      </c>
      <c r="O424" s="9">
        <f>IF(Raw!$G424&gt;$C$8,IF(Raw!$Q424&gt;$C$8,IF(Raw!$N424&gt;$C$9,IF(Raw!$N424&lt;$A$9,IF(Raw!$X424&gt;$C$9,IF(Raw!$X424&lt;$A$9,Raw!W424,-999),-999),-999),-999),-999),-999)</f>
        <v>8.7478E-2</v>
      </c>
      <c r="P424" s="9">
        <f>IF(Raw!$G424&gt;$C$8,IF(Raw!$Q424&gt;$C$8,IF(Raw!$N424&gt;$C$9,IF(Raw!$N424&lt;$A$9,IF(Raw!$X424&gt;$C$9,IF(Raw!$X424&lt;$A$9,Raw!X424,-999),-999),-999),-999),-999),-999)</f>
        <v>462</v>
      </c>
      <c r="R424" s="9">
        <f t="shared" si="111"/>
        <v>0.13219399999999998</v>
      </c>
      <c r="S424" s="9">
        <f t="shared" si="112"/>
        <v>0.29834705521250854</v>
      </c>
      <c r="T424" s="9">
        <f t="shared" si="113"/>
        <v>0.15818399999999999</v>
      </c>
      <c r="U424" s="9">
        <f t="shared" si="114"/>
        <v>0.36570530233848497</v>
      </c>
      <c r="V424" s="15">
        <f t="shared" si="115"/>
        <v>0.11505697000000001</v>
      </c>
      <c r="X424" s="11">
        <f t="shared" si="116"/>
        <v>0</v>
      </c>
      <c r="Y424" s="11">
        <f t="shared" si="117"/>
        <v>5.3389999999999999E-18</v>
      </c>
      <c r="Z424" s="11">
        <f t="shared" si="118"/>
        <v>5.2799999999999993E-4</v>
      </c>
      <c r="AA424" s="16">
        <f t="shared" si="119"/>
        <v>0</v>
      </c>
      <c r="AB424" s="9">
        <f t="shared" si="120"/>
        <v>0.27436100000000002</v>
      </c>
      <c r="AC424" s="9">
        <f t="shared" si="121"/>
        <v>1</v>
      </c>
      <c r="AD424" s="15">
        <f t="shared" si="122"/>
        <v>0</v>
      </c>
      <c r="AE424" s="3">
        <f t="shared" si="123"/>
        <v>642.81559999999979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0.16918981481481479</v>
      </c>
      <c r="C425" s="15">
        <f>Raw!C425</f>
        <v>57.4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0.29966999999999999</v>
      </c>
      <c r="F425" s="9">
        <f>IF(Raw!$G425&gt;$C$8,IF(Raw!$Q425&gt;$C$8,IF(Raw!$N425&gt;$C$9,IF(Raw!$N425&lt;$A$9,IF(Raw!$X425&gt;$C$9,IF(Raw!$X425&lt;$A$9,Raw!I425,-999),-999),-999),-999),-999),-999)</f>
        <v>0.43804900000000002</v>
      </c>
      <c r="G425" s="9">
        <f>Raw!G425</f>
        <v>0.93990200000000002</v>
      </c>
      <c r="H425" s="9">
        <f>IF(Raw!$G425&gt;$C$8,IF(Raw!$Q425&gt;$C$8,IF(Raw!$N425&gt;$C$9,IF(Raw!$N425&lt;$A$9,IF(Raw!$X425&gt;$C$9,IF(Raw!$X425&lt;$A$9,Raw!L425,-999),-999),-999),-999),-999),-999)</f>
        <v>540.29999999999995</v>
      </c>
      <c r="I425" s="9">
        <f>IF(Raw!$G425&gt;$C$8,IF(Raw!$Q425&gt;$C$8,IF(Raw!$N425&gt;$C$9,IF(Raw!$N425&lt;$A$9,IF(Raw!$X425&gt;$C$9,IF(Raw!$X425&lt;$A$9,Raw!M425,-999),-999),-999),-999),-999),-999)</f>
        <v>0.22917999999999999</v>
      </c>
      <c r="J425" s="9">
        <f>IF(Raw!$G425&gt;$C$8,IF(Raw!$Q425&gt;$C$8,IF(Raw!$N425&gt;$C$9,IF(Raw!$N425&lt;$A$9,IF(Raw!$X425&gt;$C$9,IF(Raw!$X425&lt;$A$9,Raw!N425,-999),-999),-999),-999),-999),-999)</f>
        <v>511</v>
      </c>
      <c r="K425" s="9">
        <f>IF(Raw!$G425&gt;$C$8,IF(Raw!$Q425&gt;$C$8,IF(Raw!$N425&gt;$C$9,IF(Raw!$N425&lt;$A$9,IF(Raw!$X425&gt;$C$9,IF(Raw!$X425&lt;$A$9,Raw!R425,-999),-999),-999),-999),-999),-999)</f>
        <v>0.27781099999999997</v>
      </c>
      <c r="L425" s="9">
        <f>IF(Raw!$G425&gt;$C$8,IF(Raw!$Q425&gt;$C$8,IF(Raw!$N425&gt;$C$9,IF(Raw!$N425&lt;$A$9,IF(Raw!$X425&gt;$C$9,IF(Raw!$X425&lt;$A$9,Raw!S425,-999),-999),-999),-999),-999),-999)</f>
        <v>0.42582300000000001</v>
      </c>
      <c r="M425" s="9">
        <f>Raw!Q425</f>
        <v>0.931342</v>
      </c>
      <c r="N425" s="9">
        <f>IF(Raw!$G425&gt;$C$8,IF(Raw!$Q425&gt;$C$8,IF(Raw!$N425&gt;$C$9,IF(Raw!$N425&lt;$A$9,IF(Raw!$X425&gt;$C$9,IF(Raw!$X425&lt;$A$9,Raw!V425,-999),-999),-999),-999),-999),-999)</f>
        <v>574.9</v>
      </c>
      <c r="O425" s="9">
        <f>IF(Raw!$G425&gt;$C$8,IF(Raw!$Q425&gt;$C$8,IF(Raw!$N425&gt;$C$9,IF(Raw!$N425&lt;$A$9,IF(Raw!$X425&gt;$C$9,IF(Raw!$X425&lt;$A$9,Raw!W425,-999),-999),-999),-999),-999),-999)</f>
        <v>6.9999999999999999E-6</v>
      </c>
      <c r="P425" s="9">
        <f>IF(Raw!$G425&gt;$C$8,IF(Raw!$Q425&gt;$C$8,IF(Raw!$N425&gt;$C$9,IF(Raw!$N425&lt;$A$9,IF(Raw!$X425&gt;$C$9,IF(Raw!$X425&lt;$A$9,Raw!X425,-999),-999),-999),-999),-999),-999)</f>
        <v>359</v>
      </c>
      <c r="R425" s="9">
        <f t="shared" si="111"/>
        <v>0.13837900000000003</v>
      </c>
      <c r="S425" s="9">
        <f t="shared" si="112"/>
        <v>0.31589844971681258</v>
      </c>
      <c r="T425" s="9">
        <f t="shared" si="113"/>
        <v>0.14801200000000003</v>
      </c>
      <c r="U425" s="9">
        <f t="shared" si="114"/>
        <v>0.34759043076583468</v>
      </c>
      <c r="V425" s="15">
        <f t="shared" si="115"/>
        <v>0.11326891800000001</v>
      </c>
      <c r="X425" s="11">
        <f t="shared" si="116"/>
        <v>0</v>
      </c>
      <c r="Y425" s="11">
        <f t="shared" si="117"/>
        <v>5.4029999999999989E-18</v>
      </c>
      <c r="Z425" s="11">
        <f t="shared" si="118"/>
        <v>5.1099999999999995E-4</v>
      </c>
      <c r="AA425" s="16">
        <f t="shared" si="119"/>
        <v>0</v>
      </c>
      <c r="AB425" s="9">
        <f t="shared" si="120"/>
        <v>0.27781099999999997</v>
      </c>
      <c r="AC425" s="9">
        <f t="shared" si="121"/>
        <v>1</v>
      </c>
      <c r="AD425" s="15">
        <f t="shared" si="122"/>
        <v>0</v>
      </c>
      <c r="AE425" s="3">
        <f t="shared" si="123"/>
        <v>650.52119999999968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0.16924768518518518</v>
      </c>
      <c r="C426" s="15">
        <f>Raw!C426</f>
        <v>57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0.27412599999999998</v>
      </c>
      <c r="F426" s="9">
        <f>IF(Raw!$G426&gt;$C$8,IF(Raw!$Q426&gt;$C$8,IF(Raw!$N426&gt;$C$9,IF(Raw!$N426&lt;$A$9,IF(Raw!$X426&gt;$C$9,IF(Raw!$X426&lt;$A$9,Raw!I426,-999),-999),-999),-999),-999),-999)</f>
        <v>0.40529599999999999</v>
      </c>
      <c r="G426" s="9">
        <f>Raw!G426</f>
        <v>0.94724200000000003</v>
      </c>
      <c r="H426" s="9">
        <f>IF(Raw!$G426&gt;$C$8,IF(Raw!$Q426&gt;$C$8,IF(Raw!$N426&gt;$C$9,IF(Raw!$N426&lt;$A$9,IF(Raw!$X426&gt;$C$9,IF(Raw!$X426&lt;$A$9,Raw!L426,-999),-999),-999),-999),-999),-999)</f>
        <v>533.20000000000005</v>
      </c>
      <c r="I426" s="9">
        <f>IF(Raw!$G426&gt;$C$8,IF(Raw!$Q426&gt;$C$8,IF(Raw!$N426&gt;$C$9,IF(Raw!$N426&lt;$A$9,IF(Raw!$X426&gt;$C$9,IF(Raw!$X426&lt;$A$9,Raw!M426,-999),-999),-999),-999),-999),-999)</f>
        <v>6.0000000000000002E-6</v>
      </c>
      <c r="J426" s="9">
        <f>IF(Raw!$G426&gt;$C$8,IF(Raw!$Q426&gt;$C$8,IF(Raw!$N426&gt;$C$9,IF(Raw!$N426&lt;$A$9,IF(Raw!$X426&gt;$C$9,IF(Raw!$X426&lt;$A$9,Raw!N426,-999),-999),-999),-999),-999),-999)</f>
        <v>389</v>
      </c>
      <c r="K426" s="9">
        <f>IF(Raw!$G426&gt;$C$8,IF(Raw!$Q426&gt;$C$8,IF(Raw!$N426&gt;$C$9,IF(Raw!$N426&lt;$A$9,IF(Raw!$X426&gt;$C$9,IF(Raw!$X426&lt;$A$9,Raw!R426,-999),-999),-999),-999),-999),-999)</f>
        <v>0.25197900000000001</v>
      </c>
      <c r="L426" s="9">
        <f>IF(Raw!$G426&gt;$C$8,IF(Raw!$Q426&gt;$C$8,IF(Raw!$N426&gt;$C$9,IF(Raw!$N426&lt;$A$9,IF(Raw!$X426&gt;$C$9,IF(Raw!$X426&lt;$A$9,Raw!S426,-999),-999),-999),-999),-999),-999)</f>
        <v>0.399783</v>
      </c>
      <c r="M426" s="9">
        <f>Raw!Q426</f>
        <v>0.94844799999999996</v>
      </c>
      <c r="N426" s="9">
        <f>IF(Raw!$G426&gt;$C$8,IF(Raw!$Q426&gt;$C$8,IF(Raw!$N426&gt;$C$9,IF(Raw!$N426&lt;$A$9,IF(Raw!$X426&gt;$C$9,IF(Raw!$X426&lt;$A$9,Raw!V426,-999),-999),-999),-999),-999),-999)</f>
        <v>535.6</v>
      </c>
      <c r="O426" s="9">
        <f>IF(Raw!$G426&gt;$C$8,IF(Raw!$Q426&gt;$C$8,IF(Raw!$N426&gt;$C$9,IF(Raw!$N426&lt;$A$9,IF(Raw!$X426&gt;$C$9,IF(Raw!$X426&lt;$A$9,Raw!W426,-999),-999),-999),-999),-999),-999)</f>
        <v>3.9999999999999998E-6</v>
      </c>
      <c r="P426" s="9">
        <f>IF(Raw!$G426&gt;$C$8,IF(Raw!$Q426&gt;$C$8,IF(Raw!$N426&gt;$C$9,IF(Raw!$N426&lt;$A$9,IF(Raw!$X426&gt;$C$9,IF(Raw!$X426&lt;$A$9,Raw!X426,-999),-999),-999),-999),-999),-999)</f>
        <v>504</v>
      </c>
      <c r="R426" s="9">
        <f t="shared" si="111"/>
        <v>0.13117000000000001</v>
      </c>
      <c r="S426" s="9">
        <f t="shared" si="112"/>
        <v>0.3236400063163713</v>
      </c>
      <c r="T426" s="9">
        <f t="shared" si="113"/>
        <v>0.14780399999999999</v>
      </c>
      <c r="U426" s="9">
        <f t="shared" si="114"/>
        <v>0.36971056798313084</v>
      </c>
      <c r="V426" s="15">
        <f t="shared" si="115"/>
        <v>0.10634227800000001</v>
      </c>
      <c r="X426" s="11">
        <f t="shared" si="116"/>
        <v>0</v>
      </c>
      <c r="Y426" s="11">
        <f t="shared" si="117"/>
        <v>5.3319999999999998E-18</v>
      </c>
      <c r="Z426" s="11">
        <f t="shared" si="118"/>
        <v>3.8899999999999997E-4</v>
      </c>
      <c r="AA426" s="16">
        <f t="shared" si="119"/>
        <v>0</v>
      </c>
      <c r="AB426" s="9">
        <f t="shared" si="120"/>
        <v>0.25197900000000001</v>
      </c>
      <c r="AC426" s="9">
        <f t="shared" si="121"/>
        <v>1</v>
      </c>
      <c r="AD426" s="15">
        <f t="shared" si="122"/>
        <v>0</v>
      </c>
      <c r="AE426" s="3">
        <f t="shared" si="123"/>
        <v>641.97279999999978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0.16930555555555557</v>
      </c>
      <c r="C427" s="15">
        <f>Raw!C427</f>
        <v>55.7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0.26957100000000001</v>
      </c>
      <c r="F427" s="9">
        <f>IF(Raw!$G427&gt;$C$8,IF(Raw!$Q427&gt;$C$8,IF(Raw!$N427&gt;$C$9,IF(Raw!$N427&lt;$A$9,IF(Raw!$X427&gt;$C$9,IF(Raw!$X427&lt;$A$9,Raw!I427,-999),-999),-999),-999),-999),-999)</f>
        <v>0.40762999999999999</v>
      </c>
      <c r="G427" s="9">
        <f>Raw!G427</f>
        <v>0.91088400000000003</v>
      </c>
      <c r="H427" s="9">
        <f>IF(Raw!$G427&gt;$C$8,IF(Raw!$Q427&gt;$C$8,IF(Raw!$N427&gt;$C$9,IF(Raw!$N427&lt;$A$9,IF(Raw!$X427&gt;$C$9,IF(Raw!$X427&lt;$A$9,Raw!L427,-999),-999),-999),-999),-999),-999)</f>
        <v>555.5</v>
      </c>
      <c r="I427" s="9">
        <f>IF(Raw!$G427&gt;$C$8,IF(Raw!$Q427&gt;$C$8,IF(Raw!$N427&gt;$C$9,IF(Raw!$N427&lt;$A$9,IF(Raw!$X427&gt;$C$9,IF(Raw!$X427&lt;$A$9,Raw!M427,-999),-999),-999),-999),-999),-999)</f>
        <v>9.9999999999999995E-7</v>
      </c>
      <c r="J427" s="9">
        <f>IF(Raw!$G427&gt;$C$8,IF(Raw!$Q427&gt;$C$8,IF(Raw!$N427&gt;$C$9,IF(Raw!$N427&lt;$A$9,IF(Raw!$X427&gt;$C$9,IF(Raw!$X427&lt;$A$9,Raw!N427,-999),-999),-999),-999),-999),-999)</f>
        <v>492</v>
      </c>
      <c r="K427" s="9">
        <f>IF(Raw!$G427&gt;$C$8,IF(Raw!$Q427&gt;$C$8,IF(Raw!$N427&gt;$C$9,IF(Raw!$N427&lt;$A$9,IF(Raw!$X427&gt;$C$9,IF(Raw!$X427&lt;$A$9,Raw!R427,-999),-999),-999),-999),-999),-999)</f>
        <v>0.25483299999999998</v>
      </c>
      <c r="L427" s="9">
        <f>IF(Raw!$G427&gt;$C$8,IF(Raw!$Q427&gt;$C$8,IF(Raw!$N427&gt;$C$9,IF(Raw!$N427&lt;$A$9,IF(Raw!$X427&gt;$C$9,IF(Raw!$X427&lt;$A$9,Raw!S427,-999),-999),-999),-999),-999),-999)</f>
        <v>0.39821400000000001</v>
      </c>
      <c r="M427" s="9">
        <f>Raw!Q427</f>
        <v>0.93632499999999996</v>
      </c>
      <c r="N427" s="9">
        <f>IF(Raw!$G427&gt;$C$8,IF(Raw!$Q427&gt;$C$8,IF(Raw!$N427&gt;$C$9,IF(Raw!$N427&lt;$A$9,IF(Raw!$X427&gt;$C$9,IF(Raw!$X427&lt;$A$9,Raw!V427,-999),-999),-999),-999),-999),-999)</f>
        <v>519.4</v>
      </c>
      <c r="O427" s="9">
        <f>IF(Raw!$G427&gt;$C$8,IF(Raw!$Q427&gt;$C$8,IF(Raw!$N427&gt;$C$9,IF(Raw!$N427&lt;$A$9,IF(Raw!$X427&gt;$C$9,IF(Raw!$X427&lt;$A$9,Raw!W427,-999),-999),-999),-999),-999),-999)</f>
        <v>1.7902999999999999E-2</v>
      </c>
      <c r="P427" s="9">
        <f>IF(Raw!$G427&gt;$C$8,IF(Raw!$Q427&gt;$C$8,IF(Raw!$N427&gt;$C$9,IF(Raw!$N427&lt;$A$9,IF(Raw!$X427&gt;$C$9,IF(Raw!$X427&lt;$A$9,Raw!X427,-999),-999),-999),-999),-999),-999)</f>
        <v>438</v>
      </c>
      <c r="R427" s="9">
        <f t="shared" si="111"/>
        <v>0.13805899999999999</v>
      </c>
      <c r="S427" s="9">
        <f t="shared" si="112"/>
        <v>0.33868704462380095</v>
      </c>
      <c r="T427" s="9">
        <f t="shared" si="113"/>
        <v>0.14338100000000004</v>
      </c>
      <c r="U427" s="9">
        <f t="shared" si="114"/>
        <v>0.36006016865303586</v>
      </c>
      <c r="V427" s="15">
        <f t="shared" si="115"/>
        <v>0.105924924</v>
      </c>
      <c r="X427" s="11">
        <f t="shared" si="116"/>
        <v>0</v>
      </c>
      <c r="Y427" s="11">
        <f t="shared" si="117"/>
        <v>5.5549999999999993E-18</v>
      </c>
      <c r="Z427" s="11">
        <f t="shared" si="118"/>
        <v>4.9199999999999992E-4</v>
      </c>
      <c r="AA427" s="16">
        <f t="shared" si="119"/>
        <v>0</v>
      </c>
      <c r="AB427" s="9">
        <f t="shared" si="120"/>
        <v>0.25483299999999998</v>
      </c>
      <c r="AC427" s="9">
        <f t="shared" si="121"/>
        <v>1</v>
      </c>
      <c r="AD427" s="15">
        <f t="shared" si="122"/>
        <v>0</v>
      </c>
      <c r="AE427" s="3">
        <f t="shared" si="123"/>
        <v>668.82199999999978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0.16935185185185186</v>
      </c>
      <c r="C428" s="15">
        <f>Raw!C428</f>
        <v>54.6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0.27730500000000002</v>
      </c>
      <c r="F428" s="9">
        <f>IF(Raw!$G428&gt;$C$8,IF(Raw!$Q428&gt;$C$8,IF(Raw!$N428&gt;$C$9,IF(Raw!$N428&lt;$A$9,IF(Raw!$X428&gt;$C$9,IF(Raw!$X428&lt;$A$9,Raw!I428,-999),-999),-999),-999),-999),-999)</f>
        <v>0.40837699999999999</v>
      </c>
      <c r="G428" s="9">
        <f>Raw!G428</f>
        <v>0.93127800000000005</v>
      </c>
      <c r="H428" s="9">
        <f>IF(Raw!$G428&gt;$C$8,IF(Raw!$Q428&gt;$C$8,IF(Raw!$N428&gt;$C$9,IF(Raw!$N428&lt;$A$9,IF(Raw!$X428&gt;$C$9,IF(Raw!$X428&lt;$A$9,Raw!L428,-999),-999),-999),-999),-999),-999)</f>
        <v>549.6</v>
      </c>
      <c r="I428" s="9">
        <f>IF(Raw!$G428&gt;$C$8,IF(Raw!$Q428&gt;$C$8,IF(Raw!$N428&gt;$C$9,IF(Raw!$N428&lt;$A$9,IF(Raw!$X428&gt;$C$9,IF(Raw!$X428&lt;$A$9,Raw!M428,-999),-999),-999),-999),-999),-999)</f>
        <v>1.9999999999999999E-6</v>
      </c>
      <c r="J428" s="9">
        <f>IF(Raw!$G428&gt;$C$8,IF(Raw!$Q428&gt;$C$8,IF(Raw!$N428&gt;$C$9,IF(Raw!$N428&lt;$A$9,IF(Raw!$X428&gt;$C$9,IF(Raw!$X428&lt;$A$9,Raw!N428,-999),-999),-999),-999),-999),-999)</f>
        <v>474</v>
      </c>
      <c r="K428" s="9">
        <f>IF(Raw!$G428&gt;$C$8,IF(Raw!$Q428&gt;$C$8,IF(Raw!$N428&gt;$C$9,IF(Raw!$N428&lt;$A$9,IF(Raw!$X428&gt;$C$9,IF(Raw!$X428&lt;$A$9,Raw!R428,-999),-999),-999),-999),-999),-999)</f>
        <v>0.27064500000000002</v>
      </c>
      <c r="L428" s="9">
        <f>IF(Raw!$G428&gt;$C$8,IF(Raw!$Q428&gt;$C$8,IF(Raw!$N428&gt;$C$9,IF(Raw!$N428&lt;$A$9,IF(Raw!$X428&gt;$C$9,IF(Raw!$X428&lt;$A$9,Raw!S428,-999),-999),-999),-999),-999),-999)</f>
        <v>0.39905200000000002</v>
      </c>
      <c r="M428" s="9">
        <f>Raw!Q428</f>
        <v>0.93369800000000003</v>
      </c>
      <c r="N428" s="9">
        <f>IF(Raw!$G428&gt;$C$8,IF(Raw!$Q428&gt;$C$8,IF(Raw!$N428&gt;$C$9,IF(Raw!$N428&lt;$A$9,IF(Raw!$X428&gt;$C$9,IF(Raw!$X428&lt;$A$9,Raw!V428,-999),-999),-999),-999),-999),-999)</f>
        <v>524.9</v>
      </c>
      <c r="O428" s="9">
        <f>IF(Raw!$G428&gt;$C$8,IF(Raw!$Q428&gt;$C$8,IF(Raw!$N428&gt;$C$9,IF(Raw!$N428&lt;$A$9,IF(Raw!$X428&gt;$C$9,IF(Raw!$X428&lt;$A$9,Raw!W428,-999),-999),-999),-999),-999),-999)</f>
        <v>0.37081999999999998</v>
      </c>
      <c r="P428" s="9">
        <f>IF(Raw!$G428&gt;$C$8,IF(Raw!$Q428&gt;$C$8,IF(Raw!$N428&gt;$C$9,IF(Raw!$N428&lt;$A$9,IF(Raw!$X428&gt;$C$9,IF(Raw!$X428&lt;$A$9,Raw!X428,-999),-999),-999),-999),-999),-999)</f>
        <v>494</v>
      </c>
      <c r="R428" s="9">
        <f t="shared" si="111"/>
        <v>0.13107199999999997</v>
      </c>
      <c r="S428" s="9">
        <f t="shared" si="112"/>
        <v>0.3209583301704062</v>
      </c>
      <c r="T428" s="9">
        <f t="shared" si="113"/>
        <v>0.12840699999999999</v>
      </c>
      <c r="U428" s="9">
        <f t="shared" si="114"/>
        <v>0.32178011888174973</v>
      </c>
      <c r="V428" s="15">
        <f t="shared" si="115"/>
        <v>0.10614783200000001</v>
      </c>
      <c r="X428" s="11">
        <f t="shared" si="116"/>
        <v>0</v>
      </c>
      <c r="Y428" s="11">
        <f t="shared" si="117"/>
        <v>5.4959999999999999E-18</v>
      </c>
      <c r="Z428" s="11">
        <f t="shared" si="118"/>
        <v>4.7399999999999997E-4</v>
      </c>
      <c r="AA428" s="16">
        <f t="shared" si="119"/>
        <v>0</v>
      </c>
      <c r="AB428" s="9">
        <f t="shared" si="120"/>
        <v>0.27064500000000002</v>
      </c>
      <c r="AC428" s="9">
        <f t="shared" si="121"/>
        <v>1</v>
      </c>
      <c r="AD428" s="15">
        <f t="shared" si="122"/>
        <v>0</v>
      </c>
      <c r="AE428" s="3">
        <f t="shared" si="123"/>
        <v>661.71839999999986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0.1694097222222222</v>
      </c>
      <c r="C429" s="15">
        <f>Raw!C429</f>
        <v>54.5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0.27221299999999998</v>
      </c>
      <c r="F429" s="9">
        <f>IF(Raw!$G429&gt;$C$8,IF(Raw!$Q429&gt;$C$8,IF(Raw!$N429&gt;$C$9,IF(Raw!$N429&lt;$A$9,IF(Raw!$X429&gt;$C$9,IF(Raw!$X429&lt;$A$9,Raw!I429,-999),-999),-999),-999),-999),-999)</f>
        <v>0.40185900000000002</v>
      </c>
      <c r="G429" s="9">
        <f>Raw!G429</f>
        <v>0.93930400000000003</v>
      </c>
      <c r="H429" s="9">
        <f>IF(Raw!$G429&gt;$C$8,IF(Raw!$Q429&gt;$C$8,IF(Raw!$N429&gt;$C$9,IF(Raw!$N429&lt;$A$9,IF(Raw!$X429&gt;$C$9,IF(Raw!$X429&lt;$A$9,Raw!L429,-999),-999),-999),-999),-999),-999)</f>
        <v>549.1</v>
      </c>
      <c r="I429" s="9">
        <f>IF(Raw!$G429&gt;$C$8,IF(Raw!$Q429&gt;$C$8,IF(Raw!$N429&gt;$C$9,IF(Raw!$N429&lt;$A$9,IF(Raw!$X429&gt;$C$9,IF(Raw!$X429&lt;$A$9,Raw!M429,-999),-999),-999),-999),-999),-999)</f>
        <v>6.9999999999999999E-6</v>
      </c>
      <c r="J429" s="9">
        <f>IF(Raw!$G429&gt;$C$8,IF(Raw!$Q429&gt;$C$8,IF(Raw!$N429&gt;$C$9,IF(Raw!$N429&lt;$A$9,IF(Raw!$X429&gt;$C$9,IF(Raw!$X429&lt;$A$9,Raw!N429,-999),-999),-999),-999),-999),-999)</f>
        <v>445</v>
      </c>
      <c r="K429" s="9">
        <f>IF(Raw!$G429&gt;$C$8,IF(Raw!$Q429&gt;$C$8,IF(Raw!$N429&gt;$C$9,IF(Raw!$N429&lt;$A$9,IF(Raw!$X429&gt;$C$9,IF(Raw!$X429&lt;$A$9,Raw!R429,-999),-999),-999),-999),-999),-999)</f>
        <v>0.26178400000000002</v>
      </c>
      <c r="L429" s="9">
        <f>IF(Raw!$G429&gt;$C$8,IF(Raw!$Q429&gt;$C$8,IF(Raw!$N429&gt;$C$9,IF(Raw!$N429&lt;$A$9,IF(Raw!$X429&gt;$C$9,IF(Raw!$X429&lt;$A$9,Raw!S429,-999),-999),-999),-999),-999),-999)</f>
        <v>0.39621400000000001</v>
      </c>
      <c r="M429" s="9">
        <f>Raw!Q429</f>
        <v>0.93287900000000001</v>
      </c>
      <c r="N429" s="9">
        <f>IF(Raw!$G429&gt;$C$8,IF(Raw!$Q429&gt;$C$8,IF(Raw!$N429&gt;$C$9,IF(Raw!$N429&lt;$A$9,IF(Raw!$X429&gt;$C$9,IF(Raw!$X429&lt;$A$9,Raw!V429,-999),-999),-999),-999),-999),-999)</f>
        <v>553.1</v>
      </c>
      <c r="O429" s="9">
        <f>IF(Raw!$G429&gt;$C$8,IF(Raw!$Q429&gt;$C$8,IF(Raw!$N429&gt;$C$9,IF(Raw!$N429&lt;$A$9,IF(Raw!$X429&gt;$C$9,IF(Raw!$X429&lt;$A$9,Raw!W429,-999),-999),-999),-999),-999),-999)</f>
        <v>1.1E-5</v>
      </c>
      <c r="P429" s="9">
        <f>IF(Raw!$G429&gt;$C$8,IF(Raw!$Q429&gt;$C$8,IF(Raw!$N429&gt;$C$9,IF(Raw!$N429&lt;$A$9,IF(Raw!$X429&gt;$C$9,IF(Raw!$X429&lt;$A$9,Raw!X429,-999),-999),-999),-999),-999),-999)</f>
        <v>599</v>
      </c>
      <c r="R429" s="9">
        <f t="shared" si="111"/>
        <v>0.12964600000000004</v>
      </c>
      <c r="S429" s="9">
        <f t="shared" si="112"/>
        <v>0.32261564379546065</v>
      </c>
      <c r="T429" s="9">
        <f t="shared" si="113"/>
        <v>0.13442999999999999</v>
      </c>
      <c r="U429" s="9">
        <f t="shared" si="114"/>
        <v>0.33928634525786566</v>
      </c>
      <c r="V429" s="15">
        <f t="shared" si="115"/>
        <v>0.10539292400000001</v>
      </c>
      <c r="X429" s="11">
        <f t="shared" si="116"/>
        <v>0</v>
      </c>
      <c r="Y429" s="11">
        <f t="shared" si="117"/>
        <v>5.4910000000000003E-18</v>
      </c>
      <c r="Z429" s="11">
        <f t="shared" si="118"/>
        <v>4.4499999999999997E-4</v>
      </c>
      <c r="AA429" s="16">
        <f t="shared" si="119"/>
        <v>0</v>
      </c>
      <c r="AB429" s="9">
        <f t="shared" si="120"/>
        <v>0.26178400000000002</v>
      </c>
      <c r="AC429" s="9">
        <f t="shared" si="121"/>
        <v>1</v>
      </c>
      <c r="AD429" s="15">
        <f t="shared" si="122"/>
        <v>0</v>
      </c>
      <c r="AE429" s="3">
        <f t="shared" si="123"/>
        <v>661.11639999999989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0.16946759259259259</v>
      </c>
      <c r="C430" s="15">
        <f>Raw!C430</f>
        <v>52.8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0.27942699999999998</v>
      </c>
      <c r="F430" s="9">
        <f>IF(Raw!$G430&gt;$C$8,IF(Raw!$Q430&gt;$C$8,IF(Raw!$N430&gt;$C$9,IF(Raw!$N430&lt;$A$9,IF(Raw!$X430&gt;$C$9,IF(Raw!$X430&lt;$A$9,Raw!I430,-999),-999),-999),-999),-999),-999)</f>
        <v>0.40259600000000001</v>
      </c>
      <c r="G430" s="9">
        <f>Raw!G430</f>
        <v>0.93781999999999999</v>
      </c>
      <c r="H430" s="9">
        <f>IF(Raw!$G430&gt;$C$8,IF(Raw!$Q430&gt;$C$8,IF(Raw!$N430&gt;$C$9,IF(Raw!$N430&lt;$A$9,IF(Raw!$X430&gt;$C$9,IF(Raw!$X430&lt;$A$9,Raw!L430,-999),-999),-999),-999),-999),-999)</f>
        <v>534.79999999999995</v>
      </c>
      <c r="I430" s="9">
        <f>IF(Raw!$G430&gt;$C$8,IF(Raw!$Q430&gt;$C$8,IF(Raw!$N430&gt;$C$9,IF(Raw!$N430&lt;$A$9,IF(Raw!$X430&gt;$C$9,IF(Raw!$X430&lt;$A$9,Raw!M430,-999),-999),-999),-999),-999),-999)</f>
        <v>0.132913</v>
      </c>
      <c r="J430" s="9">
        <f>IF(Raw!$G430&gt;$C$8,IF(Raw!$Q430&gt;$C$8,IF(Raw!$N430&gt;$C$9,IF(Raw!$N430&lt;$A$9,IF(Raw!$X430&gt;$C$9,IF(Raw!$X430&lt;$A$9,Raw!N430,-999),-999),-999),-999),-999),-999)</f>
        <v>381</v>
      </c>
      <c r="K430" s="9">
        <f>IF(Raw!$G430&gt;$C$8,IF(Raw!$Q430&gt;$C$8,IF(Raw!$N430&gt;$C$9,IF(Raw!$N430&lt;$A$9,IF(Raw!$X430&gt;$C$9,IF(Raw!$X430&lt;$A$9,Raw!R430,-999),-999),-999),-999),-999),-999)</f>
        <v>0.26458599999999999</v>
      </c>
      <c r="L430" s="9">
        <f>IF(Raw!$G430&gt;$C$8,IF(Raw!$Q430&gt;$C$8,IF(Raw!$N430&gt;$C$9,IF(Raw!$N430&lt;$A$9,IF(Raw!$X430&gt;$C$9,IF(Raw!$X430&lt;$A$9,Raw!S430,-999),-999),-999),-999),-999),-999)</f>
        <v>0.38983899999999999</v>
      </c>
      <c r="M430" s="9">
        <f>Raw!Q430</f>
        <v>0.935284</v>
      </c>
      <c r="N430" s="9">
        <f>IF(Raw!$G430&gt;$C$8,IF(Raw!$Q430&gt;$C$8,IF(Raw!$N430&gt;$C$9,IF(Raw!$N430&lt;$A$9,IF(Raw!$X430&gt;$C$9,IF(Raw!$X430&lt;$A$9,Raw!V430,-999),-999),-999),-999),-999),-999)</f>
        <v>626.20000000000005</v>
      </c>
      <c r="O430" s="9">
        <f>IF(Raw!$G430&gt;$C$8,IF(Raw!$Q430&gt;$C$8,IF(Raw!$N430&gt;$C$9,IF(Raw!$N430&lt;$A$9,IF(Raw!$X430&gt;$C$9,IF(Raw!$X430&lt;$A$9,Raw!W430,-999),-999),-999),-999),-999),-999)</f>
        <v>0.37081999999999998</v>
      </c>
      <c r="P430" s="9">
        <f>IF(Raw!$G430&gt;$C$8,IF(Raw!$Q430&gt;$C$8,IF(Raw!$N430&gt;$C$9,IF(Raw!$N430&lt;$A$9,IF(Raw!$X430&gt;$C$9,IF(Raw!$X430&lt;$A$9,Raw!X430,-999),-999),-999),-999),-999),-999)</f>
        <v>543</v>
      </c>
      <c r="R430" s="9">
        <f t="shared" si="111"/>
        <v>0.12316900000000003</v>
      </c>
      <c r="S430" s="9">
        <f t="shared" si="112"/>
        <v>0.30593696907073104</v>
      </c>
      <c r="T430" s="9">
        <f t="shared" si="113"/>
        <v>0.125253</v>
      </c>
      <c r="U430" s="9">
        <f t="shared" si="114"/>
        <v>0.32129417528774701</v>
      </c>
      <c r="V430" s="15">
        <f t="shared" si="115"/>
        <v>0.103697174</v>
      </c>
      <c r="X430" s="11">
        <f t="shared" si="116"/>
        <v>0</v>
      </c>
      <c r="Y430" s="11">
        <f t="shared" si="117"/>
        <v>5.3479999999999996E-18</v>
      </c>
      <c r="Z430" s="11">
        <f t="shared" si="118"/>
        <v>3.8099999999999999E-4</v>
      </c>
      <c r="AA430" s="16">
        <f t="shared" si="119"/>
        <v>0</v>
      </c>
      <c r="AB430" s="9">
        <f t="shared" si="120"/>
        <v>0.26458599999999999</v>
      </c>
      <c r="AC430" s="9">
        <f t="shared" si="121"/>
        <v>1</v>
      </c>
      <c r="AD430" s="15">
        <f t="shared" si="122"/>
        <v>0</v>
      </c>
      <c r="AE430" s="3">
        <f t="shared" si="123"/>
        <v>643.89919999999972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0.16952546296296298</v>
      </c>
      <c r="C431" s="15">
        <f>Raw!C431</f>
        <v>52.5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0.264291</v>
      </c>
      <c r="F431" s="9">
        <f>IF(Raw!$G431&gt;$C$8,IF(Raw!$Q431&gt;$C$8,IF(Raw!$N431&gt;$C$9,IF(Raw!$N431&lt;$A$9,IF(Raw!$X431&gt;$C$9,IF(Raw!$X431&lt;$A$9,Raw!I431,-999),-999),-999),-999),-999),-999)</f>
        <v>0.39545200000000003</v>
      </c>
      <c r="G431" s="9">
        <f>Raw!G431</f>
        <v>0.95120000000000005</v>
      </c>
      <c r="H431" s="9">
        <f>IF(Raw!$G431&gt;$C$8,IF(Raw!$Q431&gt;$C$8,IF(Raw!$N431&gt;$C$9,IF(Raw!$N431&lt;$A$9,IF(Raw!$X431&gt;$C$9,IF(Raw!$X431&lt;$A$9,Raw!L431,-999),-999),-999),-999),-999),-999)</f>
        <v>602.29999999999995</v>
      </c>
      <c r="I431" s="9">
        <f>IF(Raw!$G431&gt;$C$8,IF(Raw!$Q431&gt;$C$8,IF(Raw!$N431&gt;$C$9,IF(Raw!$N431&lt;$A$9,IF(Raw!$X431&gt;$C$9,IF(Raw!$X431&lt;$A$9,Raw!M431,-999),-999),-999),-999),-999),-999)</f>
        <v>1.5999999999999999E-5</v>
      </c>
      <c r="J431" s="9">
        <f>IF(Raw!$G431&gt;$C$8,IF(Raw!$Q431&gt;$C$8,IF(Raw!$N431&gt;$C$9,IF(Raw!$N431&lt;$A$9,IF(Raw!$X431&gt;$C$9,IF(Raw!$X431&lt;$A$9,Raw!N431,-999),-999),-999),-999),-999),-999)</f>
        <v>482</v>
      </c>
      <c r="K431" s="9">
        <f>IF(Raw!$G431&gt;$C$8,IF(Raw!$Q431&gt;$C$8,IF(Raw!$N431&gt;$C$9,IF(Raw!$N431&lt;$A$9,IF(Raw!$X431&gt;$C$9,IF(Raw!$X431&lt;$A$9,Raw!R431,-999),-999),-999),-999),-999),-999)</f>
        <v>0.23806099999999999</v>
      </c>
      <c r="L431" s="9">
        <f>IF(Raw!$G431&gt;$C$8,IF(Raw!$Q431&gt;$C$8,IF(Raw!$N431&gt;$C$9,IF(Raw!$N431&lt;$A$9,IF(Raw!$X431&gt;$C$9,IF(Raw!$X431&lt;$A$9,Raw!S431,-999),-999),-999),-999),-999),-999)</f>
        <v>0.38578299999999999</v>
      </c>
      <c r="M431" s="9">
        <f>Raw!Q431</f>
        <v>0.95073799999999997</v>
      </c>
      <c r="N431" s="9">
        <f>IF(Raw!$G431&gt;$C$8,IF(Raw!$Q431&gt;$C$8,IF(Raw!$N431&gt;$C$9,IF(Raw!$N431&lt;$A$9,IF(Raw!$X431&gt;$C$9,IF(Raw!$X431&lt;$A$9,Raw!V431,-999),-999),-999),-999),-999),-999)</f>
        <v>614.9</v>
      </c>
      <c r="O431" s="9">
        <f>IF(Raw!$G431&gt;$C$8,IF(Raw!$Q431&gt;$C$8,IF(Raw!$N431&gt;$C$9,IF(Raw!$N431&lt;$A$9,IF(Raw!$X431&gt;$C$9,IF(Raw!$X431&lt;$A$9,Raw!W431,-999),-999),-999),-999),-999),-999)</f>
        <v>1.5799999999999999E-4</v>
      </c>
      <c r="P431" s="9">
        <f>IF(Raw!$G431&gt;$C$8,IF(Raw!$Q431&gt;$C$8,IF(Raw!$N431&gt;$C$9,IF(Raw!$N431&lt;$A$9,IF(Raw!$X431&gt;$C$9,IF(Raw!$X431&lt;$A$9,Raw!X431,-999),-999),-999),-999),-999),-999)</f>
        <v>388</v>
      </c>
      <c r="R431" s="9">
        <f t="shared" si="111"/>
        <v>0.13116100000000003</v>
      </c>
      <c r="S431" s="9">
        <f t="shared" si="112"/>
        <v>0.33167362916359006</v>
      </c>
      <c r="T431" s="9">
        <f t="shared" si="113"/>
        <v>0.14772199999999999</v>
      </c>
      <c r="U431" s="9">
        <f t="shared" si="114"/>
        <v>0.38291474740981329</v>
      </c>
      <c r="V431" s="15">
        <f t="shared" si="115"/>
        <v>0.10261827800000001</v>
      </c>
      <c r="X431" s="11">
        <f t="shared" si="116"/>
        <v>0</v>
      </c>
      <c r="Y431" s="11">
        <f t="shared" si="117"/>
        <v>6.0229999999999995E-18</v>
      </c>
      <c r="Z431" s="11">
        <f t="shared" si="118"/>
        <v>4.8199999999999995E-4</v>
      </c>
      <c r="AA431" s="16">
        <f t="shared" si="119"/>
        <v>0</v>
      </c>
      <c r="AB431" s="9">
        <f t="shared" si="120"/>
        <v>0.23806099999999999</v>
      </c>
      <c r="AC431" s="9">
        <f t="shared" si="121"/>
        <v>1</v>
      </c>
      <c r="AD431" s="15">
        <f t="shared" si="122"/>
        <v>0</v>
      </c>
      <c r="AE431" s="3">
        <f t="shared" si="123"/>
        <v>725.16919999999971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0.16958333333333334</v>
      </c>
      <c r="C432" s="15">
        <f>Raw!C432</f>
        <v>51.4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0.26752399999999998</v>
      </c>
      <c r="F432" s="9">
        <f>IF(Raw!$G432&gt;$C$8,IF(Raw!$Q432&gt;$C$8,IF(Raw!$N432&gt;$C$9,IF(Raw!$N432&lt;$A$9,IF(Raw!$X432&gt;$C$9,IF(Raw!$X432&lt;$A$9,Raw!I432,-999),-999),-999),-999),-999),-999)</f>
        <v>0.38749099999999997</v>
      </c>
      <c r="G432" s="9">
        <f>Raw!G432</f>
        <v>0.95842000000000005</v>
      </c>
      <c r="H432" s="9">
        <f>IF(Raw!$G432&gt;$C$8,IF(Raw!$Q432&gt;$C$8,IF(Raw!$N432&gt;$C$9,IF(Raw!$N432&lt;$A$9,IF(Raw!$X432&gt;$C$9,IF(Raw!$X432&lt;$A$9,Raw!L432,-999),-999),-999),-999),-999),-999)</f>
        <v>546.5</v>
      </c>
      <c r="I432" s="9">
        <f>IF(Raw!$G432&gt;$C$8,IF(Raw!$Q432&gt;$C$8,IF(Raw!$N432&gt;$C$9,IF(Raw!$N432&lt;$A$9,IF(Raw!$X432&gt;$C$9,IF(Raw!$X432&lt;$A$9,Raw!M432,-999),-999),-999),-999),-999),-999)</f>
        <v>0.180837</v>
      </c>
      <c r="J432" s="9">
        <f>IF(Raw!$G432&gt;$C$8,IF(Raw!$Q432&gt;$C$8,IF(Raw!$N432&gt;$C$9,IF(Raw!$N432&lt;$A$9,IF(Raw!$X432&gt;$C$9,IF(Raw!$X432&lt;$A$9,Raw!N432,-999),-999),-999),-999),-999),-999)</f>
        <v>456</v>
      </c>
      <c r="K432" s="9">
        <f>IF(Raw!$G432&gt;$C$8,IF(Raw!$Q432&gt;$C$8,IF(Raw!$N432&gt;$C$9,IF(Raw!$N432&lt;$A$9,IF(Raw!$X432&gt;$C$9,IF(Raw!$X432&lt;$A$9,Raw!R432,-999),-999),-999),-999),-999),-999)</f>
        <v>0.240346</v>
      </c>
      <c r="L432" s="9">
        <f>IF(Raw!$G432&gt;$C$8,IF(Raw!$Q432&gt;$C$8,IF(Raw!$N432&gt;$C$9,IF(Raw!$N432&lt;$A$9,IF(Raw!$X432&gt;$C$9,IF(Raw!$X432&lt;$A$9,Raw!S432,-999),-999),-999),-999),-999),-999)</f>
        <v>0.37250899999999998</v>
      </c>
      <c r="M432" s="9">
        <f>Raw!Q432</f>
        <v>0.91066599999999998</v>
      </c>
      <c r="N432" s="9">
        <f>IF(Raw!$G432&gt;$C$8,IF(Raw!$Q432&gt;$C$8,IF(Raw!$N432&gt;$C$9,IF(Raw!$N432&lt;$A$9,IF(Raw!$X432&gt;$C$9,IF(Raw!$X432&lt;$A$9,Raw!V432,-999),-999),-999),-999),-999),-999)</f>
        <v>562</v>
      </c>
      <c r="O432" s="9">
        <f>IF(Raw!$G432&gt;$C$8,IF(Raw!$Q432&gt;$C$8,IF(Raw!$N432&gt;$C$9,IF(Raw!$N432&lt;$A$9,IF(Raw!$X432&gt;$C$9,IF(Raw!$X432&lt;$A$9,Raw!W432,-999),-999),-999),-999),-999),-999)</f>
        <v>0.106226</v>
      </c>
      <c r="P432" s="9">
        <f>IF(Raw!$G432&gt;$C$8,IF(Raw!$Q432&gt;$C$8,IF(Raw!$N432&gt;$C$9,IF(Raw!$N432&lt;$A$9,IF(Raw!$X432&gt;$C$9,IF(Raw!$X432&lt;$A$9,Raw!X432,-999),-999),-999),-999),-999),-999)</f>
        <v>744</v>
      </c>
      <c r="R432" s="9">
        <f t="shared" si="111"/>
        <v>0.11996699999999999</v>
      </c>
      <c r="S432" s="9">
        <f t="shared" si="112"/>
        <v>0.30959944876139056</v>
      </c>
      <c r="T432" s="9">
        <f t="shared" si="113"/>
        <v>0.13216299999999997</v>
      </c>
      <c r="U432" s="9">
        <f t="shared" si="114"/>
        <v>0.35479142785811879</v>
      </c>
      <c r="V432" s="15">
        <f t="shared" si="115"/>
        <v>9.9087393999999995E-2</v>
      </c>
      <c r="X432" s="11">
        <f t="shared" si="116"/>
        <v>0</v>
      </c>
      <c r="Y432" s="11">
        <f t="shared" si="117"/>
        <v>5.4649999999999998E-18</v>
      </c>
      <c r="Z432" s="11">
        <f t="shared" si="118"/>
        <v>4.5599999999999997E-4</v>
      </c>
      <c r="AA432" s="16">
        <f t="shared" si="119"/>
        <v>0</v>
      </c>
      <c r="AB432" s="9">
        <f t="shared" si="120"/>
        <v>0.240346</v>
      </c>
      <c r="AC432" s="9">
        <f t="shared" si="121"/>
        <v>1</v>
      </c>
      <c r="AD432" s="15">
        <f t="shared" si="122"/>
        <v>0</v>
      </c>
      <c r="AE432" s="3">
        <f t="shared" si="123"/>
        <v>657.98599999999976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0.1696412037037037</v>
      </c>
      <c r="C433" s="15">
        <f>Raw!C433</f>
        <v>50.3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0.26810299999999998</v>
      </c>
      <c r="F433" s="9">
        <f>IF(Raw!$G433&gt;$C$8,IF(Raw!$Q433&gt;$C$8,IF(Raw!$N433&gt;$C$9,IF(Raw!$N433&lt;$A$9,IF(Raw!$X433&gt;$C$9,IF(Raw!$X433&lt;$A$9,Raw!I433,-999),-999),-999),-999),-999),-999)</f>
        <v>0.38428400000000001</v>
      </c>
      <c r="G433" s="9">
        <f>Raw!G433</f>
        <v>0.94665500000000002</v>
      </c>
      <c r="H433" s="9">
        <f>IF(Raw!$G433&gt;$C$8,IF(Raw!$Q433&gt;$C$8,IF(Raw!$N433&gt;$C$9,IF(Raw!$N433&lt;$A$9,IF(Raw!$X433&gt;$C$9,IF(Raw!$X433&lt;$A$9,Raw!L433,-999),-999),-999),-999),-999),-999)</f>
        <v>548.29999999999995</v>
      </c>
      <c r="I433" s="9">
        <f>IF(Raw!$G433&gt;$C$8,IF(Raw!$Q433&gt;$C$8,IF(Raw!$N433&gt;$C$9,IF(Raw!$N433&lt;$A$9,IF(Raw!$X433&gt;$C$9,IF(Raw!$X433&lt;$A$9,Raw!M433,-999),-999),-999),-999),-999),-999)</f>
        <v>8.7504999999999999E-2</v>
      </c>
      <c r="J433" s="9">
        <f>IF(Raw!$G433&gt;$C$8,IF(Raw!$Q433&gt;$C$8,IF(Raw!$N433&gt;$C$9,IF(Raw!$N433&lt;$A$9,IF(Raw!$X433&gt;$C$9,IF(Raw!$X433&lt;$A$9,Raw!N433,-999),-999),-999),-999),-999),-999)</f>
        <v>385</v>
      </c>
      <c r="K433" s="9">
        <f>IF(Raw!$G433&gt;$C$8,IF(Raw!$Q433&gt;$C$8,IF(Raw!$N433&gt;$C$9,IF(Raw!$N433&lt;$A$9,IF(Raw!$X433&gt;$C$9,IF(Raw!$X433&lt;$A$9,Raw!R433,-999),-999),-999),-999),-999),-999)</f>
        <v>0.24174100000000001</v>
      </c>
      <c r="L433" s="9">
        <f>IF(Raw!$G433&gt;$C$8,IF(Raw!$Q433&gt;$C$8,IF(Raw!$N433&gt;$C$9,IF(Raw!$N433&lt;$A$9,IF(Raw!$X433&gt;$C$9,IF(Raw!$X433&lt;$A$9,Raw!S433,-999),-999),-999),-999),-999),-999)</f>
        <v>0.369612</v>
      </c>
      <c r="M433" s="9">
        <f>Raw!Q433</f>
        <v>0.92025999999999997</v>
      </c>
      <c r="N433" s="9">
        <f>IF(Raw!$G433&gt;$C$8,IF(Raw!$Q433&gt;$C$8,IF(Raw!$N433&gt;$C$9,IF(Raw!$N433&lt;$A$9,IF(Raw!$X433&gt;$C$9,IF(Raw!$X433&lt;$A$9,Raw!V433,-999),-999),-999),-999),-999),-999)</f>
        <v>561.6</v>
      </c>
      <c r="O433" s="9">
        <f>IF(Raw!$G433&gt;$C$8,IF(Raw!$Q433&gt;$C$8,IF(Raw!$N433&gt;$C$9,IF(Raw!$N433&lt;$A$9,IF(Raw!$X433&gt;$C$9,IF(Raw!$X433&lt;$A$9,Raw!W433,-999),-999),-999),-999),-999),-999)</f>
        <v>1.2E-5</v>
      </c>
      <c r="P433" s="9">
        <f>IF(Raw!$G433&gt;$C$8,IF(Raw!$Q433&gt;$C$8,IF(Raw!$N433&gt;$C$9,IF(Raw!$N433&lt;$A$9,IF(Raw!$X433&gt;$C$9,IF(Raw!$X433&lt;$A$9,Raw!X433,-999),-999),-999),-999),-999),-999)</f>
        <v>543</v>
      </c>
      <c r="R433" s="9">
        <f t="shared" si="111"/>
        <v>0.11618100000000003</v>
      </c>
      <c r="S433" s="9">
        <f t="shared" si="112"/>
        <v>0.30233108846582224</v>
      </c>
      <c r="T433" s="9">
        <f t="shared" si="113"/>
        <v>0.12787099999999998</v>
      </c>
      <c r="U433" s="9">
        <f t="shared" si="114"/>
        <v>0.34596008787593474</v>
      </c>
      <c r="V433" s="15">
        <f t="shared" si="115"/>
        <v>9.8316792E-2</v>
      </c>
      <c r="X433" s="11">
        <f t="shared" si="116"/>
        <v>0</v>
      </c>
      <c r="Y433" s="11">
        <f t="shared" si="117"/>
        <v>5.4829999999999993E-18</v>
      </c>
      <c r="Z433" s="11">
        <f t="shared" si="118"/>
        <v>3.8499999999999998E-4</v>
      </c>
      <c r="AA433" s="16">
        <f t="shared" si="119"/>
        <v>0</v>
      </c>
      <c r="AB433" s="9">
        <f t="shared" si="120"/>
        <v>0.24174100000000001</v>
      </c>
      <c r="AC433" s="9">
        <f t="shared" si="121"/>
        <v>1</v>
      </c>
      <c r="AD433" s="15">
        <f t="shared" si="122"/>
        <v>0</v>
      </c>
      <c r="AE433" s="3">
        <f t="shared" si="123"/>
        <v>660.15319999999974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0.16969907407407406</v>
      </c>
      <c r="C434" s="15">
        <f>Raw!C434</f>
        <v>49.7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0.24584600000000001</v>
      </c>
      <c r="F434" s="9">
        <f>IF(Raw!$G434&gt;$C$8,IF(Raw!$Q434&gt;$C$8,IF(Raw!$N434&gt;$C$9,IF(Raw!$N434&lt;$A$9,IF(Raw!$X434&gt;$C$9,IF(Raw!$X434&lt;$A$9,Raw!I434,-999),-999),-999),-999),-999),-999)</f>
        <v>0.356769</v>
      </c>
      <c r="G434" s="9">
        <f>Raw!G434</f>
        <v>0.94061700000000004</v>
      </c>
      <c r="H434" s="9">
        <f>IF(Raw!$G434&gt;$C$8,IF(Raw!$Q434&gt;$C$8,IF(Raw!$N434&gt;$C$9,IF(Raw!$N434&lt;$A$9,IF(Raw!$X434&gt;$C$9,IF(Raw!$X434&lt;$A$9,Raw!L434,-999),-999),-999),-999),-999),-999)</f>
        <v>626.79999999999995</v>
      </c>
      <c r="I434" s="9">
        <f>IF(Raw!$G434&gt;$C$8,IF(Raw!$Q434&gt;$C$8,IF(Raw!$N434&gt;$C$9,IF(Raw!$N434&lt;$A$9,IF(Raw!$X434&gt;$C$9,IF(Raw!$X434&lt;$A$9,Raw!M434,-999),-999),-999),-999),-999),-999)</f>
        <v>7.0564000000000002E-2</v>
      </c>
      <c r="J434" s="9">
        <f>IF(Raw!$G434&gt;$C$8,IF(Raw!$Q434&gt;$C$8,IF(Raw!$N434&gt;$C$9,IF(Raw!$N434&lt;$A$9,IF(Raw!$X434&gt;$C$9,IF(Raw!$X434&lt;$A$9,Raw!N434,-999),-999),-999),-999),-999),-999)</f>
        <v>388</v>
      </c>
      <c r="K434" s="9">
        <f>IF(Raw!$G434&gt;$C$8,IF(Raw!$Q434&gt;$C$8,IF(Raw!$N434&gt;$C$9,IF(Raw!$N434&lt;$A$9,IF(Raw!$X434&gt;$C$9,IF(Raw!$X434&lt;$A$9,Raw!R434,-999),-999),-999),-999),-999),-999)</f>
        <v>0.22112699999999999</v>
      </c>
      <c r="L434" s="9">
        <f>IF(Raw!$G434&gt;$C$8,IF(Raw!$Q434&gt;$C$8,IF(Raw!$N434&gt;$C$9,IF(Raw!$N434&lt;$A$9,IF(Raw!$X434&gt;$C$9,IF(Raw!$X434&lt;$A$9,Raw!S434,-999),-999),-999),-999),-999),-999)</f>
        <v>0.35000300000000001</v>
      </c>
      <c r="M434" s="9">
        <f>Raw!Q434</f>
        <v>0.90613299999999997</v>
      </c>
      <c r="N434" s="9">
        <f>IF(Raw!$G434&gt;$C$8,IF(Raw!$Q434&gt;$C$8,IF(Raw!$N434&gt;$C$9,IF(Raw!$N434&lt;$A$9,IF(Raw!$X434&gt;$C$9,IF(Raw!$X434&lt;$A$9,Raw!V434,-999),-999),-999),-999),-999),-999)</f>
        <v>600.20000000000005</v>
      </c>
      <c r="O434" s="9">
        <f>IF(Raw!$G434&gt;$C$8,IF(Raw!$Q434&gt;$C$8,IF(Raw!$N434&gt;$C$9,IF(Raw!$N434&lt;$A$9,IF(Raw!$X434&gt;$C$9,IF(Raw!$X434&lt;$A$9,Raw!W434,-999),-999),-999),-999),-999),-999)</f>
        <v>1.695E-2</v>
      </c>
      <c r="P434" s="9">
        <f>IF(Raw!$G434&gt;$C$8,IF(Raw!$Q434&gt;$C$8,IF(Raw!$N434&gt;$C$9,IF(Raw!$N434&lt;$A$9,IF(Raw!$X434&gt;$C$9,IF(Raw!$X434&lt;$A$9,Raw!X434,-999),-999),-999),-999),-999),-999)</f>
        <v>464</v>
      </c>
      <c r="R434" s="9">
        <f t="shared" si="111"/>
        <v>0.11092299999999999</v>
      </c>
      <c r="S434" s="9">
        <f t="shared" si="112"/>
        <v>0.31090986044191055</v>
      </c>
      <c r="T434" s="9">
        <f t="shared" si="113"/>
        <v>0.12887600000000002</v>
      </c>
      <c r="U434" s="9">
        <f t="shared" si="114"/>
        <v>0.36821398673725658</v>
      </c>
      <c r="V434" s="15">
        <f t="shared" si="115"/>
        <v>9.3100798000000012E-2</v>
      </c>
      <c r="X434" s="11">
        <f t="shared" si="116"/>
        <v>0</v>
      </c>
      <c r="Y434" s="11">
        <f t="shared" si="117"/>
        <v>6.2679999999999993E-18</v>
      </c>
      <c r="Z434" s="11">
        <f t="shared" si="118"/>
        <v>3.88E-4</v>
      </c>
      <c r="AA434" s="16">
        <f t="shared" si="119"/>
        <v>0</v>
      </c>
      <c r="AB434" s="9">
        <f t="shared" si="120"/>
        <v>0.22112699999999999</v>
      </c>
      <c r="AC434" s="9">
        <f t="shared" si="121"/>
        <v>1</v>
      </c>
      <c r="AD434" s="15">
        <f t="shared" si="122"/>
        <v>0</v>
      </c>
      <c r="AE434" s="3">
        <f t="shared" si="123"/>
        <v>754.66719999999975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0.16975694444444445</v>
      </c>
      <c r="C435" s="15">
        <f>Raw!C435</f>
        <v>48.8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0.240783</v>
      </c>
      <c r="F435" s="9">
        <f>IF(Raw!$G435&gt;$C$8,IF(Raw!$Q435&gt;$C$8,IF(Raw!$N435&gt;$C$9,IF(Raw!$N435&lt;$A$9,IF(Raw!$X435&gt;$C$9,IF(Raw!$X435&lt;$A$9,Raw!I435,-999),-999),-999),-999),-999),-999)</f>
        <v>0.35200799999999999</v>
      </c>
      <c r="G435" s="9">
        <f>Raw!G435</f>
        <v>0.93282399999999999</v>
      </c>
      <c r="H435" s="9">
        <f>IF(Raw!$G435&gt;$C$8,IF(Raw!$Q435&gt;$C$8,IF(Raw!$N435&gt;$C$9,IF(Raw!$N435&lt;$A$9,IF(Raw!$X435&gt;$C$9,IF(Raw!$X435&lt;$A$9,Raw!L435,-999),-999),-999),-999),-999),-999)</f>
        <v>597.4</v>
      </c>
      <c r="I435" s="9">
        <f>IF(Raw!$G435&gt;$C$8,IF(Raw!$Q435&gt;$C$8,IF(Raw!$N435&gt;$C$9,IF(Raw!$N435&lt;$A$9,IF(Raw!$X435&gt;$C$9,IF(Raw!$X435&lt;$A$9,Raw!M435,-999),-999),-999),-999),-999),-999)</f>
        <v>3.0000000000000001E-6</v>
      </c>
      <c r="J435" s="9">
        <f>IF(Raw!$G435&gt;$C$8,IF(Raw!$Q435&gt;$C$8,IF(Raw!$N435&gt;$C$9,IF(Raw!$N435&lt;$A$9,IF(Raw!$X435&gt;$C$9,IF(Raw!$X435&lt;$A$9,Raw!N435,-999),-999),-999),-999),-999),-999)</f>
        <v>537</v>
      </c>
      <c r="K435" s="9">
        <f>IF(Raw!$G435&gt;$C$8,IF(Raw!$Q435&gt;$C$8,IF(Raw!$N435&gt;$C$9,IF(Raw!$N435&lt;$A$9,IF(Raw!$X435&gt;$C$9,IF(Raw!$X435&lt;$A$9,Raw!R435,-999),-999),-999),-999),-999),-999)</f>
        <v>0.230102</v>
      </c>
      <c r="L435" s="9">
        <f>IF(Raw!$G435&gt;$C$8,IF(Raw!$Q435&gt;$C$8,IF(Raw!$N435&gt;$C$9,IF(Raw!$N435&lt;$A$9,IF(Raw!$X435&gt;$C$9,IF(Raw!$X435&lt;$A$9,Raw!S435,-999),-999),-999),-999),-999),-999)</f>
        <v>0.34115299999999998</v>
      </c>
      <c r="M435" s="9">
        <f>Raw!Q435</f>
        <v>0.90867799999999999</v>
      </c>
      <c r="N435" s="9">
        <f>IF(Raw!$G435&gt;$C$8,IF(Raw!$Q435&gt;$C$8,IF(Raw!$N435&gt;$C$9,IF(Raw!$N435&lt;$A$9,IF(Raw!$X435&gt;$C$9,IF(Raw!$X435&lt;$A$9,Raw!V435,-999),-999),-999),-999),-999),-999)</f>
        <v>499.6</v>
      </c>
      <c r="O435" s="9">
        <f>IF(Raw!$G435&gt;$C$8,IF(Raw!$Q435&gt;$C$8,IF(Raw!$N435&gt;$C$9,IF(Raw!$N435&lt;$A$9,IF(Raw!$X435&gt;$C$9,IF(Raw!$X435&lt;$A$9,Raw!W435,-999),-999),-999),-999),-999),-999)</f>
        <v>3.9999999999999998E-6</v>
      </c>
      <c r="P435" s="9">
        <f>IF(Raw!$G435&gt;$C$8,IF(Raw!$Q435&gt;$C$8,IF(Raw!$N435&gt;$C$9,IF(Raw!$N435&lt;$A$9,IF(Raw!$X435&gt;$C$9,IF(Raw!$X435&lt;$A$9,Raw!X435,-999),-999),-999),-999),-999),-999)</f>
        <v>570</v>
      </c>
      <c r="R435" s="9">
        <f t="shared" si="111"/>
        <v>0.11122499999999999</v>
      </c>
      <c r="S435" s="9">
        <f t="shared" si="112"/>
        <v>0.31597293243335378</v>
      </c>
      <c r="T435" s="9">
        <f t="shared" si="113"/>
        <v>0.11105099999999998</v>
      </c>
      <c r="U435" s="9">
        <f t="shared" si="114"/>
        <v>0.32551670364909585</v>
      </c>
      <c r="V435" s="15">
        <f t="shared" si="115"/>
        <v>9.0746698000000001E-2</v>
      </c>
      <c r="X435" s="11">
        <f t="shared" si="116"/>
        <v>0</v>
      </c>
      <c r="Y435" s="11">
        <f t="shared" si="117"/>
        <v>5.9739999999999992E-18</v>
      </c>
      <c r="Z435" s="11">
        <f t="shared" si="118"/>
        <v>5.3699999999999993E-4</v>
      </c>
      <c r="AA435" s="16">
        <f t="shared" si="119"/>
        <v>0</v>
      </c>
      <c r="AB435" s="9">
        <f t="shared" si="120"/>
        <v>0.230102</v>
      </c>
      <c r="AC435" s="9">
        <f t="shared" si="121"/>
        <v>1</v>
      </c>
      <c r="AD435" s="15">
        <f t="shared" si="122"/>
        <v>0</v>
      </c>
      <c r="AE435" s="3">
        <f t="shared" si="123"/>
        <v>719.26959999999974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0.16981481481481484</v>
      </c>
      <c r="C436" s="15">
        <f>Raw!C436</f>
        <v>47.7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0.226301</v>
      </c>
      <c r="F436" s="9">
        <f>IF(Raw!$G436&gt;$C$8,IF(Raw!$Q436&gt;$C$8,IF(Raw!$N436&gt;$C$9,IF(Raw!$N436&lt;$A$9,IF(Raw!$X436&gt;$C$9,IF(Raw!$X436&lt;$A$9,Raw!I436,-999),-999),-999),-999),-999),-999)</f>
        <v>0.33863399999999999</v>
      </c>
      <c r="G436" s="9">
        <f>Raw!G436</f>
        <v>0.90778700000000001</v>
      </c>
      <c r="H436" s="9">
        <f>IF(Raw!$G436&gt;$C$8,IF(Raw!$Q436&gt;$C$8,IF(Raw!$N436&gt;$C$9,IF(Raw!$N436&lt;$A$9,IF(Raw!$X436&gt;$C$9,IF(Raw!$X436&lt;$A$9,Raw!L436,-999),-999),-999),-999),-999),-999)</f>
        <v>605.29999999999995</v>
      </c>
      <c r="I436" s="9">
        <f>IF(Raw!$G436&gt;$C$8,IF(Raw!$Q436&gt;$C$8,IF(Raw!$N436&gt;$C$9,IF(Raw!$N436&lt;$A$9,IF(Raw!$X436&gt;$C$9,IF(Raw!$X436&lt;$A$9,Raw!M436,-999),-999),-999),-999),-999),-999)</f>
        <v>4.0000000000000003E-5</v>
      </c>
      <c r="J436" s="9">
        <f>IF(Raw!$G436&gt;$C$8,IF(Raw!$Q436&gt;$C$8,IF(Raw!$N436&gt;$C$9,IF(Raw!$N436&lt;$A$9,IF(Raw!$X436&gt;$C$9,IF(Raw!$X436&lt;$A$9,Raw!N436,-999),-999),-999),-999),-999),-999)</f>
        <v>748</v>
      </c>
      <c r="K436" s="9">
        <f>IF(Raw!$G436&gt;$C$8,IF(Raw!$Q436&gt;$C$8,IF(Raw!$N436&gt;$C$9,IF(Raw!$N436&lt;$A$9,IF(Raw!$X436&gt;$C$9,IF(Raw!$X436&lt;$A$9,Raw!R436,-999),-999),-999),-999),-999),-999)</f>
        <v>0.216363</v>
      </c>
      <c r="L436" s="9">
        <f>IF(Raw!$G436&gt;$C$8,IF(Raw!$Q436&gt;$C$8,IF(Raw!$N436&gt;$C$9,IF(Raw!$N436&lt;$A$9,IF(Raw!$X436&gt;$C$9,IF(Raw!$X436&lt;$A$9,Raw!S436,-999),-999),-999),-999),-999),-999)</f>
        <v>0.31787700000000002</v>
      </c>
      <c r="M436" s="9">
        <f>Raw!Q436</f>
        <v>0.91723500000000002</v>
      </c>
      <c r="N436" s="9">
        <f>IF(Raw!$G436&gt;$C$8,IF(Raw!$Q436&gt;$C$8,IF(Raw!$N436&gt;$C$9,IF(Raw!$N436&lt;$A$9,IF(Raw!$X436&gt;$C$9,IF(Raw!$X436&lt;$A$9,Raw!V436,-999),-999),-999),-999),-999),-999)</f>
        <v>554.6</v>
      </c>
      <c r="O436" s="9">
        <f>IF(Raw!$G436&gt;$C$8,IF(Raw!$Q436&gt;$C$8,IF(Raw!$N436&gt;$C$9,IF(Raw!$N436&lt;$A$9,IF(Raw!$X436&gt;$C$9,IF(Raw!$X436&lt;$A$9,Raw!W436,-999),-999),-999),-999),-999),-999)</f>
        <v>0.298817</v>
      </c>
      <c r="P436" s="9">
        <f>IF(Raw!$G436&gt;$C$8,IF(Raw!$Q436&gt;$C$8,IF(Raw!$N436&gt;$C$9,IF(Raw!$N436&lt;$A$9,IF(Raw!$X436&gt;$C$9,IF(Raw!$X436&lt;$A$9,Raw!X436,-999),-999),-999),-999),-999),-999)</f>
        <v>659</v>
      </c>
      <c r="R436" s="9">
        <f t="shared" si="111"/>
        <v>0.11233299999999999</v>
      </c>
      <c r="S436" s="9">
        <f t="shared" si="112"/>
        <v>0.33172392612673268</v>
      </c>
      <c r="T436" s="9">
        <f t="shared" si="113"/>
        <v>0.10151400000000002</v>
      </c>
      <c r="U436" s="9">
        <f t="shared" si="114"/>
        <v>0.31934993723987587</v>
      </c>
      <c r="V436" s="15">
        <f t="shared" si="115"/>
        <v>8.4555282000000009E-2</v>
      </c>
      <c r="X436" s="11">
        <f t="shared" si="116"/>
        <v>0</v>
      </c>
      <c r="Y436" s="11">
        <f t="shared" si="117"/>
        <v>6.0529999999999993E-18</v>
      </c>
      <c r="Z436" s="11">
        <f t="shared" si="118"/>
        <v>7.4799999999999997E-4</v>
      </c>
      <c r="AA436" s="16">
        <f t="shared" si="119"/>
        <v>0</v>
      </c>
      <c r="AB436" s="9">
        <f t="shared" si="120"/>
        <v>0.216363</v>
      </c>
      <c r="AC436" s="9">
        <f t="shared" si="121"/>
        <v>1</v>
      </c>
      <c r="AD436" s="15">
        <f t="shared" si="122"/>
        <v>0</v>
      </c>
      <c r="AE436" s="3">
        <f t="shared" si="123"/>
        <v>728.78119999999967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0.16987268518518517</v>
      </c>
      <c r="C437" s="15">
        <f>Raw!C437</f>
        <v>47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0.23005300000000001</v>
      </c>
      <c r="F437" s="9">
        <f>IF(Raw!$G437&gt;$C$8,IF(Raw!$Q437&gt;$C$8,IF(Raw!$N437&gt;$C$9,IF(Raw!$N437&lt;$A$9,IF(Raw!$X437&gt;$C$9,IF(Raw!$X437&lt;$A$9,Raw!I437,-999),-999),-999),-999),-999),-999)</f>
        <v>0.33224599999999999</v>
      </c>
      <c r="G437" s="9">
        <f>Raw!G437</f>
        <v>0.91045500000000001</v>
      </c>
      <c r="H437" s="9">
        <f>IF(Raw!$G437&gt;$C$8,IF(Raw!$Q437&gt;$C$8,IF(Raw!$N437&gt;$C$9,IF(Raw!$N437&lt;$A$9,IF(Raw!$X437&gt;$C$9,IF(Raw!$X437&lt;$A$9,Raw!L437,-999),-999),-999),-999),-999),-999)</f>
        <v>587.6</v>
      </c>
      <c r="I437" s="9">
        <f>IF(Raw!$G437&gt;$C$8,IF(Raw!$Q437&gt;$C$8,IF(Raw!$N437&gt;$C$9,IF(Raw!$N437&lt;$A$9,IF(Raw!$X437&gt;$C$9,IF(Raw!$X437&lt;$A$9,Raw!M437,-999),-999),-999),-999),-999),-999)</f>
        <v>2.3E-5</v>
      </c>
      <c r="J437" s="9">
        <f>IF(Raw!$G437&gt;$C$8,IF(Raw!$Q437&gt;$C$8,IF(Raw!$N437&gt;$C$9,IF(Raw!$N437&lt;$A$9,IF(Raw!$X437&gt;$C$9,IF(Raw!$X437&lt;$A$9,Raw!N437,-999),-999),-999),-999),-999),-999)</f>
        <v>558</v>
      </c>
      <c r="K437" s="9">
        <f>IF(Raw!$G437&gt;$C$8,IF(Raw!$Q437&gt;$C$8,IF(Raw!$N437&gt;$C$9,IF(Raw!$N437&lt;$A$9,IF(Raw!$X437&gt;$C$9,IF(Raw!$X437&lt;$A$9,Raw!R437,-999),-999),-999),-999),-999),-999)</f>
        <v>0.21099599999999999</v>
      </c>
      <c r="L437" s="9">
        <f>IF(Raw!$G437&gt;$C$8,IF(Raw!$Q437&gt;$C$8,IF(Raw!$N437&gt;$C$9,IF(Raw!$N437&lt;$A$9,IF(Raw!$X437&gt;$C$9,IF(Raw!$X437&lt;$A$9,Raw!S437,-999),-999),-999),-999),-999),-999)</f>
        <v>0.31374999999999997</v>
      </c>
      <c r="M437" s="9">
        <f>Raw!Q437</f>
        <v>0.87652300000000005</v>
      </c>
      <c r="N437" s="9">
        <f>IF(Raw!$G437&gt;$C$8,IF(Raw!$Q437&gt;$C$8,IF(Raw!$N437&gt;$C$9,IF(Raw!$N437&lt;$A$9,IF(Raw!$X437&gt;$C$9,IF(Raw!$X437&lt;$A$9,Raw!V437,-999),-999),-999),-999),-999),-999)</f>
        <v>535.9</v>
      </c>
      <c r="O437" s="9">
        <f>IF(Raw!$G437&gt;$C$8,IF(Raw!$Q437&gt;$C$8,IF(Raw!$N437&gt;$C$9,IF(Raw!$N437&lt;$A$9,IF(Raw!$X437&gt;$C$9,IF(Raw!$X437&lt;$A$9,Raw!W437,-999),-999),-999),-999),-999),-999)</f>
        <v>0.115967</v>
      </c>
      <c r="P437" s="9">
        <f>IF(Raw!$G437&gt;$C$8,IF(Raw!$Q437&gt;$C$8,IF(Raw!$N437&gt;$C$9,IF(Raw!$N437&lt;$A$9,IF(Raw!$X437&gt;$C$9,IF(Raw!$X437&lt;$A$9,Raw!X437,-999),-999),-999),-999),-999),-999)</f>
        <v>449</v>
      </c>
      <c r="R437" s="9">
        <f t="shared" si="111"/>
        <v>0.10219299999999998</v>
      </c>
      <c r="S437" s="9">
        <f t="shared" si="112"/>
        <v>0.30758233357211218</v>
      </c>
      <c r="T437" s="9">
        <f t="shared" si="113"/>
        <v>0.10275399999999998</v>
      </c>
      <c r="U437" s="9">
        <f t="shared" si="114"/>
        <v>0.32750278884462147</v>
      </c>
      <c r="V437" s="15">
        <f t="shared" si="115"/>
        <v>8.3457500000000004E-2</v>
      </c>
      <c r="X437" s="11">
        <f t="shared" si="116"/>
        <v>0</v>
      </c>
      <c r="Y437" s="11">
        <f t="shared" si="117"/>
        <v>5.8760000000000002E-18</v>
      </c>
      <c r="Z437" s="11">
        <f t="shared" si="118"/>
        <v>5.5800000000000001E-4</v>
      </c>
      <c r="AA437" s="16">
        <f t="shared" si="119"/>
        <v>0</v>
      </c>
      <c r="AB437" s="9">
        <f t="shared" si="120"/>
        <v>0.21099599999999999</v>
      </c>
      <c r="AC437" s="9">
        <f t="shared" si="121"/>
        <v>1</v>
      </c>
      <c r="AD437" s="15">
        <f t="shared" si="122"/>
        <v>0</v>
      </c>
      <c r="AE437" s="3">
        <f t="shared" si="123"/>
        <v>707.47039999999981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0.16993055555555556</v>
      </c>
      <c r="C438" s="15">
        <f>Raw!C438</f>
        <v>46.3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0.24088499999999999</v>
      </c>
      <c r="F438" s="9">
        <f>IF(Raw!$G438&gt;$C$8,IF(Raw!$Q438&gt;$C$8,IF(Raw!$N438&gt;$C$9,IF(Raw!$N438&lt;$A$9,IF(Raw!$X438&gt;$C$9,IF(Raw!$X438&lt;$A$9,Raw!I438,-999),-999),-999),-999),-999),-999)</f>
        <v>0.33624500000000002</v>
      </c>
      <c r="G438" s="9">
        <f>Raw!G438</f>
        <v>0.90070399999999995</v>
      </c>
      <c r="H438" s="9">
        <f>IF(Raw!$G438&gt;$C$8,IF(Raw!$Q438&gt;$C$8,IF(Raw!$N438&gt;$C$9,IF(Raw!$N438&lt;$A$9,IF(Raw!$X438&gt;$C$9,IF(Raw!$X438&lt;$A$9,Raw!L438,-999),-999),-999),-999),-999),-999)</f>
        <v>588.9</v>
      </c>
      <c r="I438" s="9">
        <f>IF(Raw!$G438&gt;$C$8,IF(Raw!$Q438&gt;$C$8,IF(Raw!$N438&gt;$C$9,IF(Raw!$N438&lt;$A$9,IF(Raw!$X438&gt;$C$9,IF(Raw!$X438&lt;$A$9,Raw!M438,-999),-999),-999),-999),-999),-999)</f>
        <v>0.22572300000000001</v>
      </c>
      <c r="J438" s="9">
        <f>IF(Raw!$G438&gt;$C$8,IF(Raw!$Q438&gt;$C$8,IF(Raw!$N438&gt;$C$9,IF(Raw!$N438&lt;$A$9,IF(Raw!$X438&gt;$C$9,IF(Raw!$X438&lt;$A$9,Raw!N438,-999),-999),-999),-999),-999),-999)</f>
        <v>576</v>
      </c>
      <c r="K438" s="9">
        <f>IF(Raw!$G438&gt;$C$8,IF(Raw!$Q438&gt;$C$8,IF(Raw!$N438&gt;$C$9,IF(Raw!$N438&lt;$A$9,IF(Raw!$X438&gt;$C$9,IF(Raw!$X438&lt;$A$9,Raw!R438,-999),-999),-999),-999),-999),-999)</f>
        <v>0.19581899999999999</v>
      </c>
      <c r="L438" s="9">
        <f>IF(Raw!$G438&gt;$C$8,IF(Raw!$Q438&gt;$C$8,IF(Raw!$N438&gt;$C$9,IF(Raw!$N438&lt;$A$9,IF(Raw!$X438&gt;$C$9,IF(Raw!$X438&lt;$A$9,Raw!S438,-999),-999),-999),-999),-999),-999)</f>
        <v>0.315139</v>
      </c>
      <c r="M438" s="9">
        <f>Raw!Q438</f>
        <v>0.94550900000000004</v>
      </c>
      <c r="N438" s="9">
        <f>IF(Raw!$G438&gt;$C$8,IF(Raw!$Q438&gt;$C$8,IF(Raw!$N438&gt;$C$9,IF(Raw!$N438&lt;$A$9,IF(Raw!$X438&gt;$C$9,IF(Raw!$X438&lt;$A$9,Raw!V438,-999),-999),-999),-999),-999),-999)</f>
        <v>620.1</v>
      </c>
      <c r="O438" s="9">
        <f>IF(Raw!$G438&gt;$C$8,IF(Raw!$Q438&gt;$C$8,IF(Raw!$N438&gt;$C$9,IF(Raw!$N438&lt;$A$9,IF(Raw!$X438&gt;$C$9,IF(Raw!$X438&lt;$A$9,Raw!W438,-999),-999),-999),-999),-999),-999)</f>
        <v>3.0000000000000001E-6</v>
      </c>
      <c r="P438" s="9">
        <f>IF(Raw!$G438&gt;$C$8,IF(Raw!$Q438&gt;$C$8,IF(Raw!$N438&gt;$C$9,IF(Raw!$N438&lt;$A$9,IF(Raw!$X438&gt;$C$9,IF(Raw!$X438&lt;$A$9,Raw!X438,-999),-999),-999),-999),-999),-999)</f>
        <v>418</v>
      </c>
      <c r="R438" s="9">
        <f t="shared" si="111"/>
        <v>9.5360000000000028E-2</v>
      </c>
      <c r="S438" s="9">
        <f t="shared" si="112"/>
        <v>0.28360273015212129</v>
      </c>
      <c r="T438" s="9">
        <f t="shared" si="113"/>
        <v>0.11932000000000001</v>
      </c>
      <c r="U438" s="9">
        <f t="shared" si="114"/>
        <v>0.37862657430530655</v>
      </c>
      <c r="V438" s="15">
        <f t="shared" si="115"/>
        <v>8.3826973999999999E-2</v>
      </c>
      <c r="X438" s="11">
        <f t="shared" si="116"/>
        <v>0</v>
      </c>
      <c r="Y438" s="11">
        <f t="shared" si="117"/>
        <v>5.8889999999999992E-18</v>
      </c>
      <c r="Z438" s="11">
        <f t="shared" si="118"/>
        <v>5.7600000000000001E-4</v>
      </c>
      <c r="AA438" s="16">
        <f t="shared" si="119"/>
        <v>0</v>
      </c>
      <c r="AB438" s="9">
        <f t="shared" si="120"/>
        <v>0.19581899999999999</v>
      </c>
      <c r="AC438" s="9">
        <f t="shared" si="121"/>
        <v>1</v>
      </c>
      <c r="AD438" s="15">
        <f t="shared" si="122"/>
        <v>0</v>
      </c>
      <c r="AE438" s="3">
        <f t="shared" si="123"/>
        <v>709.0355999999997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0.16997685185185185</v>
      </c>
      <c r="C439" s="15">
        <f>Raw!C439</f>
        <v>45.2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0.232017</v>
      </c>
      <c r="F439" s="9">
        <f>IF(Raw!$G439&gt;$C$8,IF(Raw!$Q439&gt;$C$8,IF(Raw!$N439&gt;$C$9,IF(Raw!$N439&lt;$A$9,IF(Raw!$X439&gt;$C$9,IF(Raw!$X439&lt;$A$9,Raw!I439,-999),-999),-999),-999),-999),-999)</f>
        <v>0.333005</v>
      </c>
      <c r="G439" s="9">
        <f>Raw!G439</f>
        <v>0.92358300000000004</v>
      </c>
      <c r="H439" s="9">
        <f>IF(Raw!$G439&gt;$C$8,IF(Raw!$Q439&gt;$C$8,IF(Raw!$N439&gt;$C$9,IF(Raw!$N439&lt;$A$9,IF(Raw!$X439&gt;$C$9,IF(Raw!$X439&lt;$A$9,Raw!L439,-999),-999),-999),-999),-999),-999)</f>
        <v>562.5</v>
      </c>
      <c r="I439" s="9">
        <f>IF(Raw!$G439&gt;$C$8,IF(Raw!$Q439&gt;$C$8,IF(Raw!$N439&gt;$C$9,IF(Raw!$N439&lt;$A$9,IF(Raw!$X439&gt;$C$9,IF(Raw!$X439&lt;$A$9,Raw!M439,-999),-999),-999),-999),-999),-999)</f>
        <v>3.0000000000000001E-6</v>
      </c>
      <c r="J439" s="9">
        <f>IF(Raw!$G439&gt;$C$8,IF(Raw!$Q439&gt;$C$8,IF(Raw!$N439&gt;$C$9,IF(Raw!$N439&lt;$A$9,IF(Raw!$X439&gt;$C$9,IF(Raw!$X439&lt;$A$9,Raw!N439,-999),-999),-999),-999),-999),-999)</f>
        <v>527</v>
      </c>
      <c r="K439" s="9">
        <f>IF(Raw!$G439&gt;$C$8,IF(Raw!$Q439&gt;$C$8,IF(Raw!$N439&gt;$C$9,IF(Raw!$N439&lt;$A$9,IF(Raw!$X439&gt;$C$9,IF(Raw!$X439&lt;$A$9,Raw!R439,-999),-999),-999),-999),-999),-999)</f>
        <v>0.21156900000000001</v>
      </c>
      <c r="L439" s="9">
        <f>IF(Raw!$G439&gt;$C$8,IF(Raw!$Q439&gt;$C$8,IF(Raw!$N439&gt;$C$9,IF(Raw!$N439&lt;$A$9,IF(Raw!$X439&gt;$C$9,IF(Raw!$X439&lt;$A$9,Raw!S439,-999),-999),-999),-999),-999),-999)</f>
        <v>0.31569000000000003</v>
      </c>
      <c r="M439" s="9">
        <f>Raw!Q439</f>
        <v>0.89847999999999995</v>
      </c>
      <c r="N439" s="9">
        <f>IF(Raw!$G439&gt;$C$8,IF(Raw!$Q439&gt;$C$8,IF(Raw!$N439&gt;$C$9,IF(Raw!$N439&lt;$A$9,IF(Raw!$X439&gt;$C$9,IF(Raw!$X439&lt;$A$9,Raw!V439,-999),-999),-999),-999),-999),-999)</f>
        <v>533.70000000000005</v>
      </c>
      <c r="O439" s="9">
        <f>IF(Raw!$G439&gt;$C$8,IF(Raw!$Q439&gt;$C$8,IF(Raw!$N439&gt;$C$9,IF(Raw!$N439&lt;$A$9,IF(Raw!$X439&gt;$C$9,IF(Raw!$X439&lt;$A$9,Raw!W439,-999),-999),-999),-999),-999),-999)</f>
        <v>3.9999999999999998E-6</v>
      </c>
      <c r="P439" s="9">
        <f>IF(Raw!$G439&gt;$C$8,IF(Raw!$Q439&gt;$C$8,IF(Raw!$N439&gt;$C$9,IF(Raw!$N439&lt;$A$9,IF(Raw!$X439&gt;$C$9,IF(Raw!$X439&lt;$A$9,Raw!X439,-999),-999),-999),-999),-999),-999)</f>
        <v>604</v>
      </c>
      <c r="R439" s="9">
        <f t="shared" si="111"/>
        <v>0.10098799999999999</v>
      </c>
      <c r="S439" s="9">
        <f t="shared" si="112"/>
        <v>0.30326271377306646</v>
      </c>
      <c r="T439" s="9">
        <f t="shared" si="113"/>
        <v>0.10412100000000002</v>
      </c>
      <c r="U439" s="9">
        <f t="shared" si="114"/>
        <v>0.32982039342392855</v>
      </c>
      <c r="V439" s="15">
        <f t="shared" si="115"/>
        <v>8.3973540000000013E-2</v>
      </c>
      <c r="X439" s="11">
        <f t="shared" si="116"/>
        <v>0</v>
      </c>
      <c r="Y439" s="11">
        <f t="shared" si="117"/>
        <v>5.6249999999999997E-18</v>
      </c>
      <c r="Z439" s="11">
        <f t="shared" si="118"/>
        <v>5.2700000000000002E-4</v>
      </c>
      <c r="AA439" s="16">
        <f t="shared" si="119"/>
        <v>0</v>
      </c>
      <c r="AB439" s="9">
        <f t="shared" si="120"/>
        <v>0.21156900000000001</v>
      </c>
      <c r="AC439" s="9">
        <f t="shared" si="121"/>
        <v>1</v>
      </c>
      <c r="AD439" s="15">
        <f t="shared" si="122"/>
        <v>0</v>
      </c>
      <c r="AE439" s="3">
        <f t="shared" si="123"/>
        <v>677.24999999999977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0.17003472222222224</v>
      </c>
      <c r="C440" s="15">
        <f>Raw!C440</f>
        <v>44.3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0.247999</v>
      </c>
      <c r="F440" s="9">
        <f>IF(Raw!$G440&gt;$C$8,IF(Raw!$Q440&gt;$C$8,IF(Raw!$N440&gt;$C$9,IF(Raw!$N440&lt;$A$9,IF(Raw!$X440&gt;$C$9,IF(Raw!$X440&lt;$A$9,Raw!I440,-999),-999),-999),-999),-999),-999)</f>
        <v>0.33706799999999998</v>
      </c>
      <c r="G440" s="9">
        <f>Raw!G440</f>
        <v>0.90435500000000002</v>
      </c>
      <c r="H440" s="9">
        <f>IF(Raw!$G440&gt;$C$8,IF(Raw!$Q440&gt;$C$8,IF(Raw!$N440&gt;$C$9,IF(Raw!$N440&lt;$A$9,IF(Raw!$X440&gt;$C$9,IF(Raw!$X440&lt;$A$9,Raw!L440,-999),-999),-999),-999),-999),-999)</f>
        <v>488</v>
      </c>
      <c r="I440" s="9">
        <f>IF(Raw!$G440&gt;$C$8,IF(Raw!$Q440&gt;$C$8,IF(Raw!$N440&gt;$C$9,IF(Raw!$N440&lt;$A$9,IF(Raw!$X440&gt;$C$9,IF(Raw!$X440&lt;$A$9,Raw!M440,-999),-999),-999),-999),-999),-999)</f>
        <v>0.22917799999999999</v>
      </c>
      <c r="J440" s="9">
        <f>IF(Raw!$G440&gt;$C$8,IF(Raw!$Q440&gt;$C$8,IF(Raw!$N440&gt;$C$9,IF(Raw!$N440&lt;$A$9,IF(Raw!$X440&gt;$C$9,IF(Raw!$X440&lt;$A$9,Raw!N440,-999),-999),-999),-999),-999),-999)</f>
        <v>616</v>
      </c>
      <c r="K440" s="9">
        <f>IF(Raw!$G440&gt;$C$8,IF(Raw!$Q440&gt;$C$8,IF(Raw!$N440&gt;$C$9,IF(Raw!$N440&lt;$A$9,IF(Raw!$X440&gt;$C$9,IF(Raw!$X440&lt;$A$9,Raw!R440,-999),-999),-999),-999),-999),-999)</f>
        <v>0.21839500000000001</v>
      </c>
      <c r="L440" s="9">
        <f>IF(Raw!$G440&gt;$C$8,IF(Raw!$Q440&gt;$C$8,IF(Raw!$N440&gt;$C$9,IF(Raw!$N440&lt;$A$9,IF(Raw!$X440&gt;$C$9,IF(Raw!$X440&lt;$A$9,Raw!S440,-999),-999),-999),-999),-999),-999)</f>
        <v>0.32094400000000001</v>
      </c>
      <c r="M440" s="9">
        <f>Raw!Q440</f>
        <v>0.87334800000000001</v>
      </c>
      <c r="N440" s="9">
        <f>IF(Raw!$G440&gt;$C$8,IF(Raw!$Q440&gt;$C$8,IF(Raw!$N440&gt;$C$9,IF(Raw!$N440&lt;$A$9,IF(Raw!$X440&gt;$C$9,IF(Raw!$X440&lt;$A$9,Raw!V440,-999),-999),-999),-999),-999),-999)</f>
        <v>548.6</v>
      </c>
      <c r="O440" s="9">
        <f>IF(Raw!$G440&gt;$C$8,IF(Raw!$Q440&gt;$C$8,IF(Raw!$N440&gt;$C$9,IF(Raw!$N440&lt;$A$9,IF(Raw!$X440&gt;$C$9,IF(Raw!$X440&lt;$A$9,Raw!W440,-999),-999),-999),-999),-999),-999)</f>
        <v>0.14028199999999999</v>
      </c>
      <c r="P440" s="9">
        <f>IF(Raw!$G440&gt;$C$8,IF(Raw!$Q440&gt;$C$8,IF(Raw!$N440&gt;$C$9,IF(Raw!$N440&lt;$A$9,IF(Raw!$X440&gt;$C$9,IF(Raw!$X440&lt;$A$9,Raw!X440,-999),-999),-999),-999),-999),-999)</f>
        <v>561</v>
      </c>
      <c r="R440" s="9">
        <f t="shared" si="111"/>
        <v>8.9068999999999982E-2</v>
      </c>
      <c r="S440" s="9">
        <f t="shared" si="112"/>
        <v>0.2642463835190525</v>
      </c>
      <c r="T440" s="9">
        <f t="shared" si="113"/>
        <v>0.102549</v>
      </c>
      <c r="U440" s="9">
        <f t="shared" si="114"/>
        <v>0.31952303205543647</v>
      </c>
      <c r="V440" s="15">
        <f t="shared" si="115"/>
        <v>8.5371104000000003E-2</v>
      </c>
      <c r="X440" s="11">
        <f t="shared" si="116"/>
        <v>0</v>
      </c>
      <c r="Y440" s="11">
        <f t="shared" si="117"/>
        <v>4.8799999999999995E-18</v>
      </c>
      <c r="Z440" s="11">
        <f t="shared" si="118"/>
        <v>6.1600000000000001E-4</v>
      </c>
      <c r="AA440" s="16">
        <f t="shared" si="119"/>
        <v>0</v>
      </c>
      <c r="AB440" s="9">
        <f t="shared" si="120"/>
        <v>0.21839500000000001</v>
      </c>
      <c r="AC440" s="9">
        <f t="shared" si="121"/>
        <v>1</v>
      </c>
      <c r="AD440" s="15">
        <f t="shared" si="122"/>
        <v>0</v>
      </c>
      <c r="AE440" s="3">
        <f t="shared" si="123"/>
        <v>587.55199999999979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0.1700925925925926</v>
      </c>
      <c r="C441" s="15">
        <f>Raw!C441</f>
        <v>43.3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0.231933</v>
      </c>
      <c r="F441" s="9">
        <f>IF(Raw!$G441&gt;$C$8,IF(Raw!$Q441&gt;$C$8,IF(Raw!$N441&gt;$C$9,IF(Raw!$N441&lt;$A$9,IF(Raw!$X441&gt;$C$9,IF(Raw!$X441&lt;$A$9,Raw!I441,-999),-999),-999),-999),-999),-999)</f>
        <v>0.32847900000000002</v>
      </c>
      <c r="G441" s="9">
        <f>Raw!G441</f>
        <v>0.92975200000000002</v>
      </c>
      <c r="H441" s="9">
        <f>IF(Raw!$G441&gt;$C$8,IF(Raw!$Q441&gt;$C$8,IF(Raw!$N441&gt;$C$9,IF(Raw!$N441&lt;$A$9,IF(Raw!$X441&gt;$C$9,IF(Raw!$X441&lt;$A$9,Raw!L441,-999),-999),-999),-999),-999),-999)</f>
        <v>618.20000000000005</v>
      </c>
      <c r="I441" s="9">
        <f>IF(Raw!$G441&gt;$C$8,IF(Raw!$Q441&gt;$C$8,IF(Raw!$N441&gt;$C$9,IF(Raw!$N441&lt;$A$9,IF(Raw!$X441&gt;$C$9,IF(Raw!$X441&lt;$A$9,Raw!M441,-999),-999),-999),-999),-999),-999)</f>
        <v>0.28325899999999998</v>
      </c>
      <c r="J441" s="9">
        <f>IF(Raw!$G441&gt;$C$8,IF(Raw!$Q441&gt;$C$8,IF(Raw!$N441&gt;$C$9,IF(Raw!$N441&lt;$A$9,IF(Raw!$X441&gt;$C$9,IF(Raw!$X441&lt;$A$9,Raw!N441,-999),-999),-999),-999),-999),-999)</f>
        <v>665</v>
      </c>
      <c r="K441" s="9">
        <f>IF(Raw!$G441&gt;$C$8,IF(Raw!$Q441&gt;$C$8,IF(Raw!$N441&gt;$C$9,IF(Raw!$N441&lt;$A$9,IF(Raw!$X441&gt;$C$9,IF(Raw!$X441&lt;$A$9,Raw!R441,-999),-999),-999),-999),-999),-999)</f>
        <v>0.212399</v>
      </c>
      <c r="L441" s="9">
        <f>IF(Raw!$G441&gt;$C$8,IF(Raw!$Q441&gt;$C$8,IF(Raw!$N441&gt;$C$9,IF(Raw!$N441&lt;$A$9,IF(Raw!$X441&gt;$C$9,IF(Raw!$X441&lt;$A$9,Raw!S441,-999),-999),-999),-999),-999),-999)</f>
        <v>0.31329499999999999</v>
      </c>
      <c r="M441" s="9">
        <f>Raw!Q441</f>
        <v>0.88461199999999995</v>
      </c>
      <c r="N441" s="9">
        <f>IF(Raw!$G441&gt;$C$8,IF(Raw!$Q441&gt;$C$8,IF(Raw!$N441&gt;$C$9,IF(Raw!$N441&lt;$A$9,IF(Raw!$X441&gt;$C$9,IF(Raw!$X441&lt;$A$9,Raw!V441,-999),-999),-999),-999),-999),-999)</f>
        <v>544.79999999999995</v>
      </c>
      <c r="O441" s="9">
        <f>IF(Raw!$G441&gt;$C$8,IF(Raw!$Q441&gt;$C$8,IF(Raw!$N441&gt;$C$9,IF(Raw!$N441&lt;$A$9,IF(Raw!$X441&gt;$C$9,IF(Raw!$X441&lt;$A$9,Raw!W441,-999),-999),-999),-999),-999),-999)</f>
        <v>8.5553000000000004E-2</v>
      </c>
      <c r="P441" s="9">
        <f>IF(Raw!$G441&gt;$C$8,IF(Raw!$Q441&gt;$C$8,IF(Raw!$N441&gt;$C$9,IF(Raw!$N441&lt;$A$9,IF(Raw!$X441&gt;$C$9,IF(Raw!$X441&lt;$A$9,Raw!X441,-999),-999),-999),-999),-999),-999)</f>
        <v>460</v>
      </c>
      <c r="R441" s="9">
        <f t="shared" si="111"/>
        <v>9.6546000000000021E-2</v>
      </c>
      <c r="S441" s="9">
        <f t="shared" si="112"/>
        <v>0.29391833267880141</v>
      </c>
      <c r="T441" s="9">
        <f t="shared" si="113"/>
        <v>0.10089599999999999</v>
      </c>
      <c r="U441" s="9">
        <f t="shared" si="114"/>
        <v>0.32204791011666317</v>
      </c>
      <c r="V441" s="15">
        <f t="shared" si="115"/>
        <v>8.3336469999999996E-2</v>
      </c>
      <c r="X441" s="11">
        <f t="shared" si="116"/>
        <v>0</v>
      </c>
      <c r="Y441" s="11">
        <f t="shared" si="117"/>
        <v>6.1819999999999999E-18</v>
      </c>
      <c r="Z441" s="11">
        <f t="shared" si="118"/>
        <v>6.6500000000000001E-4</v>
      </c>
      <c r="AA441" s="16">
        <f t="shared" si="119"/>
        <v>0</v>
      </c>
      <c r="AB441" s="9">
        <f t="shared" si="120"/>
        <v>0.212399</v>
      </c>
      <c r="AC441" s="9">
        <f t="shared" si="121"/>
        <v>1</v>
      </c>
      <c r="AD441" s="15">
        <f t="shared" si="122"/>
        <v>0</v>
      </c>
      <c r="AE441" s="3">
        <f t="shared" si="123"/>
        <v>744.31279999999981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0.17015046296296296</v>
      </c>
      <c r="C442" s="15">
        <f>Raw!C442</f>
        <v>42.6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0.24552199999999999</v>
      </c>
      <c r="F442" s="9">
        <f>IF(Raw!$G442&gt;$C$8,IF(Raw!$Q442&gt;$C$8,IF(Raw!$N442&gt;$C$9,IF(Raw!$N442&lt;$A$9,IF(Raw!$X442&gt;$C$9,IF(Raw!$X442&lt;$A$9,Raw!I442,-999),-999),-999),-999),-999),-999)</f>
        <v>0.331293</v>
      </c>
      <c r="G442" s="9">
        <f>Raw!G442</f>
        <v>0.88004099999999996</v>
      </c>
      <c r="H442" s="9">
        <f>IF(Raw!$G442&gt;$C$8,IF(Raw!$Q442&gt;$C$8,IF(Raw!$N442&gt;$C$9,IF(Raw!$N442&lt;$A$9,IF(Raw!$X442&gt;$C$9,IF(Raw!$X442&lt;$A$9,Raw!L442,-999),-999),-999),-999),-999),-999)</f>
        <v>555.9</v>
      </c>
      <c r="I442" s="9">
        <f>IF(Raw!$G442&gt;$C$8,IF(Raw!$Q442&gt;$C$8,IF(Raw!$N442&gt;$C$9,IF(Raw!$N442&lt;$A$9,IF(Raw!$X442&gt;$C$9,IF(Raw!$X442&lt;$A$9,Raw!M442,-999),-999),-999),-999),-999),-999)</f>
        <v>0.40423700000000001</v>
      </c>
      <c r="J442" s="9">
        <f>IF(Raw!$G442&gt;$C$8,IF(Raw!$Q442&gt;$C$8,IF(Raw!$N442&gt;$C$9,IF(Raw!$N442&lt;$A$9,IF(Raw!$X442&gt;$C$9,IF(Raw!$X442&lt;$A$9,Raw!N442,-999),-999),-999),-999),-999),-999)</f>
        <v>612</v>
      </c>
      <c r="K442" s="9">
        <f>IF(Raw!$G442&gt;$C$8,IF(Raw!$Q442&gt;$C$8,IF(Raw!$N442&gt;$C$9,IF(Raw!$N442&lt;$A$9,IF(Raw!$X442&gt;$C$9,IF(Raw!$X442&lt;$A$9,Raw!R442,-999),-999),-999),-999),-999),-999)</f>
        <v>0.218025</v>
      </c>
      <c r="L442" s="9">
        <f>IF(Raw!$G442&gt;$C$8,IF(Raw!$Q442&gt;$C$8,IF(Raw!$N442&gt;$C$9,IF(Raw!$N442&lt;$A$9,IF(Raw!$X442&gt;$C$9,IF(Raw!$X442&lt;$A$9,Raw!S442,-999),-999),-999),-999),-999),-999)</f>
        <v>0.310753</v>
      </c>
      <c r="M442" s="9">
        <f>Raw!Q442</f>
        <v>0.90209600000000001</v>
      </c>
      <c r="N442" s="9">
        <f>IF(Raw!$G442&gt;$C$8,IF(Raw!$Q442&gt;$C$8,IF(Raw!$N442&gt;$C$9,IF(Raw!$N442&lt;$A$9,IF(Raw!$X442&gt;$C$9,IF(Raw!$X442&lt;$A$9,Raw!V442,-999),-999),-999),-999),-999),-999)</f>
        <v>550.6</v>
      </c>
      <c r="O442" s="9">
        <f>IF(Raw!$G442&gt;$C$8,IF(Raw!$Q442&gt;$C$8,IF(Raw!$N442&gt;$C$9,IF(Raw!$N442&lt;$A$9,IF(Raw!$X442&gt;$C$9,IF(Raw!$X442&lt;$A$9,Raw!W442,-999),-999),-999),-999),-999),-999)</f>
        <v>0.45835599999999999</v>
      </c>
      <c r="P442" s="9">
        <f>IF(Raw!$G442&gt;$C$8,IF(Raw!$Q442&gt;$C$8,IF(Raw!$N442&gt;$C$9,IF(Raw!$N442&lt;$A$9,IF(Raw!$X442&gt;$C$9,IF(Raw!$X442&lt;$A$9,Raw!X442,-999),-999),-999),-999),-999),-999)</f>
        <v>706</v>
      </c>
      <c r="R442" s="9">
        <f t="shared" si="111"/>
        <v>8.5771000000000014E-2</v>
      </c>
      <c r="S442" s="9">
        <f t="shared" si="112"/>
        <v>0.25889771290066499</v>
      </c>
      <c r="T442" s="9">
        <f t="shared" si="113"/>
        <v>9.2728000000000005E-2</v>
      </c>
      <c r="U442" s="9">
        <f t="shared" si="114"/>
        <v>0.29839776285345598</v>
      </c>
      <c r="V442" s="15">
        <f t="shared" si="115"/>
        <v>8.2660298000000007E-2</v>
      </c>
      <c r="X442" s="11">
        <f t="shared" si="116"/>
        <v>0</v>
      </c>
      <c r="Y442" s="11">
        <f t="shared" si="117"/>
        <v>5.5589999999999995E-18</v>
      </c>
      <c r="Z442" s="11">
        <f t="shared" si="118"/>
        <v>6.1200000000000002E-4</v>
      </c>
      <c r="AA442" s="16">
        <f t="shared" si="119"/>
        <v>0</v>
      </c>
      <c r="AB442" s="9">
        <f t="shared" si="120"/>
        <v>0.218025</v>
      </c>
      <c r="AC442" s="9">
        <f t="shared" si="121"/>
        <v>1</v>
      </c>
      <c r="AD442" s="15">
        <f t="shared" si="122"/>
        <v>0</v>
      </c>
      <c r="AE442" s="3">
        <f t="shared" si="123"/>
        <v>669.30359999999973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0.17020833333333332</v>
      </c>
      <c r="C443" s="15">
        <f>Raw!C443</f>
        <v>41.2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0.222831</v>
      </c>
      <c r="F443" s="9">
        <f>IF(Raw!$G443&gt;$C$8,IF(Raw!$Q443&gt;$C$8,IF(Raw!$N443&gt;$C$9,IF(Raw!$N443&lt;$A$9,IF(Raw!$X443&gt;$C$9,IF(Raw!$X443&lt;$A$9,Raw!I443,-999),-999),-999),-999),-999),-999)</f>
        <v>0.322411</v>
      </c>
      <c r="G443" s="9">
        <f>Raw!G443</f>
        <v>0.88589600000000002</v>
      </c>
      <c r="H443" s="9">
        <f>IF(Raw!$G443&gt;$C$8,IF(Raw!$Q443&gt;$C$8,IF(Raw!$N443&gt;$C$9,IF(Raw!$N443&lt;$A$9,IF(Raw!$X443&gt;$C$9,IF(Raw!$X443&lt;$A$9,Raw!L443,-999),-999),-999),-999),-999),-999)</f>
        <v>633.20000000000005</v>
      </c>
      <c r="I443" s="9">
        <f>IF(Raw!$G443&gt;$C$8,IF(Raw!$Q443&gt;$C$8,IF(Raw!$N443&gt;$C$9,IF(Raw!$N443&lt;$A$9,IF(Raw!$X443&gt;$C$9,IF(Raw!$X443&lt;$A$9,Raw!M443,-999),-999),-999),-999),-999),-999)</f>
        <v>3.9999999999999998E-6</v>
      </c>
      <c r="J443" s="9">
        <f>IF(Raw!$G443&gt;$C$8,IF(Raw!$Q443&gt;$C$8,IF(Raw!$N443&gt;$C$9,IF(Raw!$N443&lt;$A$9,IF(Raw!$X443&gt;$C$9,IF(Raw!$X443&lt;$A$9,Raw!N443,-999),-999),-999),-999),-999),-999)</f>
        <v>510</v>
      </c>
      <c r="K443" s="9">
        <f>IF(Raw!$G443&gt;$C$8,IF(Raw!$Q443&gt;$C$8,IF(Raw!$N443&gt;$C$9,IF(Raw!$N443&lt;$A$9,IF(Raw!$X443&gt;$C$9,IF(Raw!$X443&lt;$A$9,Raw!R443,-999),-999),-999),-999),-999),-999)</f>
        <v>0.20753099999999999</v>
      </c>
      <c r="L443" s="9">
        <f>IF(Raw!$G443&gt;$C$8,IF(Raw!$Q443&gt;$C$8,IF(Raw!$N443&gt;$C$9,IF(Raw!$N443&lt;$A$9,IF(Raw!$X443&gt;$C$9,IF(Raw!$X443&lt;$A$9,Raw!S443,-999),-999),-999),-999),-999),-999)</f>
        <v>0.30770999999999998</v>
      </c>
      <c r="M443" s="9">
        <f>Raw!Q443</f>
        <v>0.894451</v>
      </c>
      <c r="N443" s="9">
        <f>IF(Raw!$G443&gt;$C$8,IF(Raw!$Q443&gt;$C$8,IF(Raw!$N443&gt;$C$9,IF(Raw!$N443&lt;$A$9,IF(Raw!$X443&gt;$C$9,IF(Raw!$X443&lt;$A$9,Raw!V443,-999),-999),-999),-999),-999),-999)</f>
        <v>564.6</v>
      </c>
      <c r="O443" s="9">
        <f>IF(Raw!$G443&gt;$C$8,IF(Raw!$Q443&gt;$C$8,IF(Raw!$N443&gt;$C$9,IF(Raw!$N443&lt;$A$9,IF(Raw!$X443&gt;$C$9,IF(Raw!$X443&lt;$A$9,Raw!W443,-999),-999),-999),-999),-999),-999)</f>
        <v>0.30620700000000001</v>
      </c>
      <c r="P443" s="9">
        <f>IF(Raw!$G443&gt;$C$8,IF(Raw!$Q443&gt;$C$8,IF(Raw!$N443&gt;$C$9,IF(Raw!$N443&lt;$A$9,IF(Raw!$X443&gt;$C$9,IF(Raw!$X443&lt;$A$9,Raw!X443,-999),-999),-999),-999),-999),-999)</f>
        <v>406</v>
      </c>
      <c r="R443" s="9">
        <f t="shared" si="111"/>
        <v>9.9580000000000002E-2</v>
      </c>
      <c r="S443" s="9">
        <f t="shared" si="112"/>
        <v>0.30886042969997923</v>
      </c>
      <c r="T443" s="9">
        <f t="shared" si="113"/>
        <v>0.10017899999999999</v>
      </c>
      <c r="U443" s="9">
        <f t="shared" si="114"/>
        <v>0.32556303012576776</v>
      </c>
      <c r="V443" s="15">
        <f t="shared" si="115"/>
        <v>8.1850859999999998E-2</v>
      </c>
      <c r="X443" s="11">
        <f t="shared" si="116"/>
        <v>0</v>
      </c>
      <c r="Y443" s="11">
        <f t="shared" si="117"/>
        <v>6.3319999999999999E-18</v>
      </c>
      <c r="Z443" s="11">
        <f t="shared" si="118"/>
        <v>5.0999999999999993E-4</v>
      </c>
      <c r="AA443" s="16">
        <f t="shared" si="119"/>
        <v>0</v>
      </c>
      <c r="AB443" s="9">
        <f t="shared" si="120"/>
        <v>0.20753099999999999</v>
      </c>
      <c r="AC443" s="9">
        <f t="shared" si="121"/>
        <v>1</v>
      </c>
      <c r="AD443" s="15">
        <f t="shared" si="122"/>
        <v>0</v>
      </c>
      <c r="AE443" s="3">
        <f t="shared" si="123"/>
        <v>762.37279999999976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0.17026620370370371</v>
      </c>
      <c r="C444" s="15">
        <f>Raw!C444</f>
        <v>41.2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0.232296</v>
      </c>
      <c r="F444" s="9">
        <f>IF(Raw!$G444&gt;$C$8,IF(Raw!$Q444&gt;$C$8,IF(Raw!$N444&gt;$C$9,IF(Raw!$N444&lt;$A$9,IF(Raw!$X444&gt;$C$9,IF(Raw!$X444&lt;$A$9,Raw!I444,-999),-999),-999),-999),-999),-999)</f>
        <v>0.32095800000000002</v>
      </c>
      <c r="G444" s="9">
        <f>Raw!G444</f>
        <v>0.87795500000000004</v>
      </c>
      <c r="H444" s="9">
        <f>IF(Raw!$G444&gt;$C$8,IF(Raw!$Q444&gt;$C$8,IF(Raw!$N444&gt;$C$9,IF(Raw!$N444&lt;$A$9,IF(Raw!$X444&gt;$C$9,IF(Raw!$X444&lt;$A$9,Raw!L444,-999),-999),-999),-999),-999),-999)</f>
        <v>635.6</v>
      </c>
      <c r="I444" s="9">
        <f>IF(Raw!$G444&gt;$C$8,IF(Raw!$Q444&gt;$C$8,IF(Raw!$N444&gt;$C$9,IF(Raw!$N444&lt;$A$9,IF(Raw!$X444&gt;$C$9,IF(Raw!$X444&lt;$A$9,Raw!M444,-999),-999),-999),-999),-999),-999)</f>
        <v>0.34444999999999998</v>
      </c>
      <c r="J444" s="9">
        <f>IF(Raw!$G444&gt;$C$8,IF(Raw!$Q444&gt;$C$8,IF(Raw!$N444&gt;$C$9,IF(Raw!$N444&lt;$A$9,IF(Raw!$X444&gt;$C$9,IF(Raw!$X444&lt;$A$9,Raw!N444,-999),-999),-999),-999),-999),-999)</f>
        <v>449</v>
      </c>
      <c r="K444" s="9">
        <f>IF(Raw!$G444&gt;$C$8,IF(Raw!$Q444&gt;$C$8,IF(Raw!$N444&gt;$C$9,IF(Raw!$N444&lt;$A$9,IF(Raw!$X444&gt;$C$9,IF(Raw!$X444&lt;$A$9,Raw!R444,-999),-999),-999),-999),-999),-999)</f>
        <v>0.21287600000000001</v>
      </c>
      <c r="L444" s="9">
        <f>IF(Raw!$G444&gt;$C$8,IF(Raw!$Q444&gt;$C$8,IF(Raw!$N444&gt;$C$9,IF(Raw!$N444&lt;$A$9,IF(Raw!$X444&gt;$C$9,IF(Raw!$X444&lt;$A$9,Raw!S444,-999),-999),-999),-999),-999),-999)</f>
        <v>0.302817</v>
      </c>
      <c r="M444" s="9">
        <f>Raw!Q444</f>
        <v>0.91514499999999999</v>
      </c>
      <c r="N444" s="9">
        <f>IF(Raw!$G444&gt;$C$8,IF(Raw!$Q444&gt;$C$8,IF(Raw!$N444&gt;$C$9,IF(Raw!$N444&lt;$A$9,IF(Raw!$X444&gt;$C$9,IF(Raw!$X444&lt;$A$9,Raw!V444,-999),-999),-999),-999),-999),-999)</f>
        <v>579.9</v>
      </c>
      <c r="O444" s="9">
        <f>IF(Raw!$G444&gt;$C$8,IF(Raw!$Q444&gt;$C$8,IF(Raw!$N444&gt;$C$9,IF(Raw!$N444&lt;$A$9,IF(Raw!$X444&gt;$C$9,IF(Raw!$X444&lt;$A$9,Raw!W444,-999),-999),-999),-999),-999),-999)</f>
        <v>0.54587399999999997</v>
      </c>
      <c r="P444" s="9">
        <f>IF(Raw!$G444&gt;$C$8,IF(Raw!$Q444&gt;$C$8,IF(Raw!$N444&gt;$C$9,IF(Raw!$N444&lt;$A$9,IF(Raw!$X444&gt;$C$9,IF(Raw!$X444&lt;$A$9,Raw!X444,-999),-999),-999),-999),-999),-999)</f>
        <v>572</v>
      </c>
      <c r="R444" s="9">
        <f t="shared" si="111"/>
        <v>8.8662000000000019E-2</v>
      </c>
      <c r="S444" s="9">
        <f t="shared" si="112"/>
        <v>0.27624175125717387</v>
      </c>
      <c r="T444" s="9">
        <f t="shared" si="113"/>
        <v>8.9940999999999993E-2</v>
      </c>
      <c r="U444" s="9">
        <f t="shared" si="114"/>
        <v>0.29701436841392653</v>
      </c>
      <c r="V444" s="15">
        <f t="shared" si="115"/>
        <v>8.0549322000000007E-2</v>
      </c>
      <c r="X444" s="11">
        <f t="shared" si="116"/>
        <v>0</v>
      </c>
      <c r="Y444" s="11">
        <f t="shared" si="117"/>
        <v>6.3559999999999999E-18</v>
      </c>
      <c r="Z444" s="11">
        <f t="shared" si="118"/>
        <v>4.4899999999999996E-4</v>
      </c>
      <c r="AA444" s="16">
        <f t="shared" si="119"/>
        <v>0</v>
      </c>
      <c r="AB444" s="9">
        <f t="shared" si="120"/>
        <v>0.21287600000000001</v>
      </c>
      <c r="AC444" s="9">
        <f t="shared" si="121"/>
        <v>1</v>
      </c>
      <c r="AD444" s="15">
        <f t="shared" si="122"/>
        <v>0</v>
      </c>
      <c r="AE444" s="3">
        <f t="shared" si="123"/>
        <v>765.26239999999973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0.1703240740740741</v>
      </c>
      <c r="C445" s="15">
        <f>Raw!C445</f>
        <v>39.299999999999997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0.23271700000000001</v>
      </c>
      <c r="F445" s="9">
        <f>IF(Raw!$G445&gt;$C$8,IF(Raw!$Q445&gt;$C$8,IF(Raw!$N445&gt;$C$9,IF(Raw!$N445&lt;$A$9,IF(Raw!$X445&gt;$C$9,IF(Raw!$X445&lt;$A$9,Raw!I445,-999),-999),-999),-999),-999),-999)</f>
        <v>0.32184000000000001</v>
      </c>
      <c r="G445" s="9">
        <f>Raw!G445</f>
        <v>0.91461400000000004</v>
      </c>
      <c r="H445" s="9">
        <f>IF(Raw!$G445&gt;$C$8,IF(Raw!$Q445&gt;$C$8,IF(Raw!$N445&gt;$C$9,IF(Raw!$N445&lt;$A$9,IF(Raw!$X445&gt;$C$9,IF(Raw!$X445&lt;$A$9,Raw!L445,-999),-999),-999),-999),-999),-999)</f>
        <v>562</v>
      </c>
      <c r="I445" s="9">
        <f>IF(Raw!$G445&gt;$C$8,IF(Raw!$Q445&gt;$C$8,IF(Raw!$N445&gt;$C$9,IF(Raw!$N445&lt;$A$9,IF(Raw!$X445&gt;$C$9,IF(Raw!$X445&lt;$A$9,Raw!M445,-999),-999),-999),-999),-999),-999)</f>
        <v>1.5E-5</v>
      </c>
      <c r="J445" s="9">
        <f>IF(Raw!$G445&gt;$C$8,IF(Raw!$Q445&gt;$C$8,IF(Raw!$N445&gt;$C$9,IF(Raw!$N445&lt;$A$9,IF(Raw!$X445&gt;$C$9,IF(Raw!$X445&lt;$A$9,Raw!N445,-999),-999),-999),-999),-999),-999)</f>
        <v>557</v>
      </c>
      <c r="K445" s="9">
        <f>IF(Raw!$G445&gt;$C$8,IF(Raw!$Q445&gt;$C$8,IF(Raw!$N445&gt;$C$9,IF(Raw!$N445&lt;$A$9,IF(Raw!$X445&gt;$C$9,IF(Raw!$X445&lt;$A$9,Raw!R445,-999),-999),-999),-999),-999),-999)</f>
        <v>0.203294</v>
      </c>
      <c r="L445" s="9">
        <f>IF(Raw!$G445&gt;$C$8,IF(Raw!$Q445&gt;$C$8,IF(Raw!$N445&gt;$C$9,IF(Raw!$N445&lt;$A$9,IF(Raw!$X445&gt;$C$9,IF(Raw!$X445&lt;$A$9,Raw!S445,-999),-999),-999),-999),-999),-999)</f>
        <v>0.30455900000000002</v>
      </c>
      <c r="M445" s="9">
        <f>Raw!Q445</f>
        <v>0.87475000000000003</v>
      </c>
      <c r="N445" s="9">
        <f>IF(Raw!$G445&gt;$C$8,IF(Raw!$Q445&gt;$C$8,IF(Raw!$N445&gt;$C$9,IF(Raw!$N445&lt;$A$9,IF(Raw!$X445&gt;$C$9,IF(Raw!$X445&lt;$A$9,Raw!V445,-999),-999),-999),-999),-999),-999)</f>
        <v>528.5</v>
      </c>
      <c r="O445" s="9">
        <f>IF(Raw!$G445&gt;$C$8,IF(Raw!$Q445&gt;$C$8,IF(Raw!$N445&gt;$C$9,IF(Raw!$N445&lt;$A$9,IF(Raw!$X445&gt;$C$9,IF(Raw!$X445&lt;$A$9,Raw!W445,-999),-999),-999),-999),-999),-999)</f>
        <v>3.9999999999999998E-6</v>
      </c>
      <c r="P445" s="9">
        <f>IF(Raw!$G445&gt;$C$8,IF(Raw!$Q445&gt;$C$8,IF(Raw!$N445&gt;$C$9,IF(Raw!$N445&lt;$A$9,IF(Raw!$X445&gt;$C$9,IF(Raw!$X445&lt;$A$9,Raw!X445,-999),-999),-999),-999),-999),-999)</f>
        <v>763</v>
      </c>
      <c r="R445" s="9">
        <f t="shared" si="111"/>
        <v>8.9123000000000008E-2</v>
      </c>
      <c r="S445" s="9">
        <f t="shared" si="112"/>
        <v>0.27691710166542383</v>
      </c>
      <c r="T445" s="9">
        <f t="shared" si="113"/>
        <v>0.10126500000000002</v>
      </c>
      <c r="U445" s="9">
        <f t="shared" si="114"/>
        <v>0.33249715161922655</v>
      </c>
      <c r="V445" s="15">
        <f t="shared" si="115"/>
        <v>8.101269400000001E-2</v>
      </c>
      <c r="X445" s="11">
        <f t="shared" si="116"/>
        <v>0</v>
      </c>
      <c r="Y445" s="11">
        <f t="shared" si="117"/>
        <v>5.6199999999999994E-18</v>
      </c>
      <c r="Z445" s="11">
        <f t="shared" si="118"/>
        <v>5.5699999999999999E-4</v>
      </c>
      <c r="AA445" s="16">
        <f t="shared" si="119"/>
        <v>0</v>
      </c>
      <c r="AB445" s="9">
        <f t="shared" si="120"/>
        <v>0.203294</v>
      </c>
      <c r="AC445" s="9">
        <f t="shared" si="121"/>
        <v>1</v>
      </c>
      <c r="AD445" s="15">
        <f t="shared" si="122"/>
        <v>0</v>
      </c>
      <c r="AE445" s="3">
        <f t="shared" si="123"/>
        <v>676.64799999999968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0.17038194444444443</v>
      </c>
      <c r="C446" s="15">
        <f>Raw!C446</f>
        <v>39.299999999999997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0.22517899999999999</v>
      </c>
      <c r="F446" s="9">
        <f>IF(Raw!$G446&gt;$C$8,IF(Raw!$Q446&gt;$C$8,IF(Raw!$N446&gt;$C$9,IF(Raw!$N446&lt;$A$9,IF(Raw!$X446&gt;$C$9,IF(Raw!$X446&lt;$A$9,Raw!I446,-999),-999),-999),-999),-999),-999)</f>
        <v>0.32028499999999999</v>
      </c>
      <c r="G446" s="9">
        <f>Raw!G446</f>
        <v>0.91804799999999998</v>
      </c>
      <c r="H446" s="9">
        <f>IF(Raw!$G446&gt;$C$8,IF(Raw!$Q446&gt;$C$8,IF(Raw!$N446&gt;$C$9,IF(Raw!$N446&lt;$A$9,IF(Raw!$X446&gt;$C$9,IF(Raw!$X446&lt;$A$9,Raw!L446,-999),-999),-999),-999),-999),-999)</f>
        <v>611.1</v>
      </c>
      <c r="I446" s="9">
        <f>IF(Raw!$G446&gt;$C$8,IF(Raw!$Q446&gt;$C$8,IF(Raw!$N446&gt;$C$9,IF(Raw!$N446&lt;$A$9,IF(Raw!$X446&gt;$C$9,IF(Raw!$X446&lt;$A$9,Raw!M446,-999),-999),-999),-999),-999),-999)</f>
        <v>0.32806600000000002</v>
      </c>
      <c r="J446" s="9">
        <f>IF(Raw!$G446&gt;$C$8,IF(Raw!$Q446&gt;$C$8,IF(Raw!$N446&gt;$C$9,IF(Raw!$N446&lt;$A$9,IF(Raw!$X446&gt;$C$9,IF(Raw!$X446&lt;$A$9,Raw!N446,-999),-999),-999),-999),-999),-999)</f>
        <v>468</v>
      </c>
      <c r="K446" s="9">
        <f>IF(Raw!$G446&gt;$C$8,IF(Raw!$Q446&gt;$C$8,IF(Raw!$N446&gt;$C$9,IF(Raw!$N446&lt;$A$9,IF(Raw!$X446&gt;$C$9,IF(Raw!$X446&lt;$A$9,Raw!R446,-999),-999),-999),-999),-999),-999)</f>
        <v>0.19883200000000001</v>
      </c>
      <c r="L446" s="9">
        <f>IF(Raw!$G446&gt;$C$8,IF(Raw!$Q446&gt;$C$8,IF(Raw!$N446&gt;$C$9,IF(Raw!$N446&lt;$A$9,IF(Raw!$X446&gt;$C$9,IF(Raw!$X446&lt;$A$9,Raw!S446,-999),-999),-999),-999),-999),-999)</f>
        <v>0.30185800000000002</v>
      </c>
      <c r="M446" s="9">
        <f>Raw!Q446</f>
        <v>0.87863400000000003</v>
      </c>
      <c r="N446" s="9">
        <f>IF(Raw!$G446&gt;$C$8,IF(Raw!$Q446&gt;$C$8,IF(Raw!$N446&gt;$C$9,IF(Raw!$N446&lt;$A$9,IF(Raw!$X446&gt;$C$9,IF(Raw!$X446&lt;$A$9,Raw!V446,-999),-999),-999),-999),-999),-999)</f>
        <v>629.4</v>
      </c>
      <c r="O446" s="9">
        <f>IF(Raw!$G446&gt;$C$8,IF(Raw!$Q446&gt;$C$8,IF(Raw!$N446&gt;$C$9,IF(Raw!$N446&lt;$A$9,IF(Raw!$X446&gt;$C$9,IF(Raw!$X446&lt;$A$9,Raw!W446,-999),-999),-999),-999),-999),-999)</f>
        <v>0.14683299999999999</v>
      </c>
      <c r="P446" s="9">
        <f>IF(Raw!$G446&gt;$C$8,IF(Raw!$Q446&gt;$C$8,IF(Raw!$N446&gt;$C$9,IF(Raw!$N446&lt;$A$9,IF(Raw!$X446&gt;$C$9,IF(Raw!$X446&lt;$A$9,Raw!X446,-999),-999),-999),-999),-999),-999)</f>
        <v>451</v>
      </c>
      <c r="R446" s="9">
        <f t="shared" si="111"/>
        <v>9.5105999999999996E-2</v>
      </c>
      <c r="S446" s="9">
        <f t="shared" si="112"/>
        <v>0.29694178622164635</v>
      </c>
      <c r="T446" s="9">
        <f t="shared" si="113"/>
        <v>0.10302600000000001</v>
      </c>
      <c r="U446" s="9">
        <f t="shared" si="114"/>
        <v>0.34130617707663868</v>
      </c>
      <c r="V446" s="15">
        <f t="shared" si="115"/>
        <v>8.0294228000000009E-2</v>
      </c>
      <c r="X446" s="11">
        <f t="shared" si="116"/>
        <v>0</v>
      </c>
      <c r="Y446" s="11">
        <f t="shared" si="117"/>
        <v>6.1110000000000001E-18</v>
      </c>
      <c r="Z446" s="11">
        <f t="shared" si="118"/>
        <v>4.6799999999999999E-4</v>
      </c>
      <c r="AA446" s="16">
        <f t="shared" si="119"/>
        <v>0</v>
      </c>
      <c r="AB446" s="9">
        <f t="shared" si="120"/>
        <v>0.19883200000000001</v>
      </c>
      <c r="AC446" s="9">
        <f t="shared" si="121"/>
        <v>1</v>
      </c>
      <c r="AD446" s="15">
        <f t="shared" si="122"/>
        <v>0</v>
      </c>
      <c r="AE446" s="3">
        <f t="shared" si="123"/>
        <v>735.7643999999998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0.17042824074074073</v>
      </c>
      <c r="C447" s="15">
        <f>Raw!C447</f>
        <v>37.9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0.22159599999999999</v>
      </c>
      <c r="F447" s="9">
        <f>IF(Raw!$G447&gt;$C$8,IF(Raw!$Q447&gt;$C$8,IF(Raw!$N447&gt;$C$9,IF(Raw!$N447&lt;$A$9,IF(Raw!$X447&gt;$C$9,IF(Raw!$X447&lt;$A$9,Raw!I447,-999),-999),-999),-999),-999),-999)</f>
        <v>0.32130999999999998</v>
      </c>
      <c r="G447" s="9">
        <f>Raw!G447</f>
        <v>0.90708699999999998</v>
      </c>
      <c r="H447" s="9">
        <f>IF(Raw!$G447&gt;$C$8,IF(Raw!$Q447&gt;$C$8,IF(Raw!$N447&gt;$C$9,IF(Raw!$N447&lt;$A$9,IF(Raw!$X447&gt;$C$9,IF(Raw!$X447&lt;$A$9,Raw!L447,-999),-999),-999),-999),-999),-999)</f>
        <v>687.4</v>
      </c>
      <c r="I447" s="9">
        <f>IF(Raw!$G447&gt;$C$8,IF(Raw!$Q447&gt;$C$8,IF(Raw!$N447&gt;$C$9,IF(Raw!$N447&lt;$A$9,IF(Raw!$X447&gt;$C$9,IF(Raw!$X447&lt;$A$9,Raw!M447,-999),-999),-999),-999),-999),-999)</f>
        <v>0.110413</v>
      </c>
      <c r="J447" s="9">
        <f>IF(Raw!$G447&gt;$C$8,IF(Raw!$Q447&gt;$C$8,IF(Raw!$N447&gt;$C$9,IF(Raw!$N447&lt;$A$9,IF(Raw!$X447&gt;$C$9,IF(Raw!$X447&lt;$A$9,Raw!N447,-999),-999),-999),-999),-999),-999)</f>
        <v>448</v>
      </c>
      <c r="K447" s="9">
        <f>IF(Raw!$G447&gt;$C$8,IF(Raw!$Q447&gt;$C$8,IF(Raw!$N447&gt;$C$9,IF(Raw!$N447&lt;$A$9,IF(Raw!$X447&gt;$C$9,IF(Raw!$X447&lt;$A$9,Raw!R447,-999),-999),-999),-999),-999),-999)</f>
        <v>0.20854500000000001</v>
      </c>
      <c r="L447" s="9">
        <f>IF(Raw!$G447&gt;$C$8,IF(Raw!$Q447&gt;$C$8,IF(Raw!$N447&gt;$C$9,IF(Raw!$N447&lt;$A$9,IF(Raw!$X447&gt;$C$9,IF(Raw!$X447&lt;$A$9,Raw!S447,-999),-999),-999),-999),-999),-999)</f>
        <v>0.29644300000000001</v>
      </c>
      <c r="M447" s="9">
        <f>Raw!Q447</f>
        <v>0.93335500000000005</v>
      </c>
      <c r="N447" s="9">
        <f>IF(Raw!$G447&gt;$C$8,IF(Raw!$Q447&gt;$C$8,IF(Raw!$N447&gt;$C$9,IF(Raw!$N447&lt;$A$9,IF(Raw!$X447&gt;$C$9,IF(Raw!$X447&lt;$A$9,Raw!V447,-999),-999),-999),-999),-999),-999)</f>
        <v>599.20000000000005</v>
      </c>
      <c r="O447" s="9">
        <f>IF(Raw!$G447&gt;$C$8,IF(Raw!$Q447&gt;$C$8,IF(Raw!$N447&gt;$C$9,IF(Raw!$N447&lt;$A$9,IF(Raw!$X447&gt;$C$9,IF(Raw!$X447&lt;$A$9,Raw!W447,-999),-999),-999),-999),-999),-999)</f>
        <v>0.12878600000000001</v>
      </c>
      <c r="P447" s="9">
        <f>IF(Raw!$G447&gt;$C$8,IF(Raw!$Q447&gt;$C$8,IF(Raw!$N447&gt;$C$9,IF(Raw!$N447&lt;$A$9,IF(Raw!$X447&gt;$C$9,IF(Raw!$X447&lt;$A$9,Raw!X447,-999),-999),-999),-999),-999),-999)</f>
        <v>579</v>
      </c>
      <c r="R447" s="9">
        <f t="shared" si="111"/>
        <v>9.9713999999999997E-2</v>
      </c>
      <c r="S447" s="9">
        <f t="shared" si="112"/>
        <v>0.3103358127664872</v>
      </c>
      <c r="T447" s="9">
        <f t="shared" si="113"/>
        <v>8.7898000000000004E-2</v>
      </c>
      <c r="U447" s="9">
        <f t="shared" si="114"/>
        <v>0.29650894101058212</v>
      </c>
      <c r="V447" s="15">
        <f t="shared" si="115"/>
        <v>7.8853838000000009E-2</v>
      </c>
      <c r="X447" s="11">
        <f t="shared" si="116"/>
        <v>0</v>
      </c>
      <c r="Y447" s="11">
        <f t="shared" si="117"/>
        <v>6.873999999999999E-18</v>
      </c>
      <c r="Z447" s="11">
        <f t="shared" si="118"/>
        <v>4.4799999999999999E-4</v>
      </c>
      <c r="AA447" s="16">
        <f t="shared" si="119"/>
        <v>0</v>
      </c>
      <c r="AB447" s="9">
        <f t="shared" si="120"/>
        <v>0.20854500000000001</v>
      </c>
      <c r="AC447" s="9">
        <f t="shared" si="121"/>
        <v>1</v>
      </c>
      <c r="AD447" s="15">
        <f t="shared" si="122"/>
        <v>0</v>
      </c>
      <c r="AE447" s="3">
        <f t="shared" si="123"/>
        <v>827.62959999999964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0.17048611111111112</v>
      </c>
      <c r="C448" s="15">
        <f>Raw!C448</f>
        <v>37.700000000000003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0.217528</v>
      </c>
      <c r="F448" s="9">
        <f>IF(Raw!$G448&gt;$C$8,IF(Raw!$Q448&gt;$C$8,IF(Raw!$N448&gt;$C$9,IF(Raw!$N448&lt;$A$9,IF(Raw!$X448&gt;$C$9,IF(Raw!$X448&lt;$A$9,Raw!I448,-999),-999),-999),-999),-999),-999)</f>
        <v>0.31356400000000001</v>
      </c>
      <c r="G448" s="9">
        <f>Raw!G448</f>
        <v>0.86160099999999995</v>
      </c>
      <c r="H448" s="9">
        <f>IF(Raw!$G448&gt;$C$8,IF(Raw!$Q448&gt;$C$8,IF(Raw!$N448&gt;$C$9,IF(Raw!$N448&lt;$A$9,IF(Raw!$X448&gt;$C$9,IF(Raw!$X448&lt;$A$9,Raw!L448,-999),-999),-999),-999),-999),-999)</f>
        <v>643.79999999999995</v>
      </c>
      <c r="I448" s="9">
        <f>IF(Raw!$G448&gt;$C$8,IF(Raw!$Q448&gt;$C$8,IF(Raw!$N448&gt;$C$9,IF(Raw!$N448&lt;$A$9,IF(Raw!$X448&gt;$C$9,IF(Raw!$X448&lt;$A$9,Raw!M448,-999),-999),-999),-999),-999),-999)</f>
        <v>2.0999999999999999E-5</v>
      </c>
      <c r="J448" s="9">
        <f>IF(Raw!$G448&gt;$C$8,IF(Raw!$Q448&gt;$C$8,IF(Raw!$N448&gt;$C$9,IF(Raw!$N448&lt;$A$9,IF(Raw!$X448&gt;$C$9,IF(Raw!$X448&lt;$A$9,Raw!N448,-999),-999),-999),-999),-999),-999)</f>
        <v>552</v>
      </c>
      <c r="K448" s="9">
        <f>IF(Raw!$G448&gt;$C$8,IF(Raw!$Q448&gt;$C$8,IF(Raw!$N448&gt;$C$9,IF(Raw!$N448&lt;$A$9,IF(Raw!$X448&gt;$C$9,IF(Raw!$X448&lt;$A$9,Raw!R448,-999),-999),-999),-999),-999),-999)</f>
        <v>0.20596500000000001</v>
      </c>
      <c r="L448" s="9">
        <f>IF(Raw!$G448&gt;$C$8,IF(Raw!$Q448&gt;$C$8,IF(Raw!$N448&gt;$C$9,IF(Raw!$N448&lt;$A$9,IF(Raw!$X448&gt;$C$9,IF(Raw!$X448&lt;$A$9,Raw!S448,-999),-999),-999),-999),-999),-999)</f>
        <v>0.30351400000000001</v>
      </c>
      <c r="M448" s="9">
        <f>Raw!Q448</f>
        <v>0.89079399999999997</v>
      </c>
      <c r="N448" s="9">
        <f>IF(Raw!$G448&gt;$C$8,IF(Raw!$Q448&gt;$C$8,IF(Raw!$N448&gt;$C$9,IF(Raw!$N448&lt;$A$9,IF(Raw!$X448&gt;$C$9,IF(Raw!$X448&lt;$A$9,Raw!V448,-999),-999),-999),-999),-999),-999)</f>
        <v>444.2</v>
      </c>
      <c r="O448" s="9">
        <f>IF(Raw!$G448&gt;$C$8,IF(Raw!$Q448&gt;$C$8,IF(Raw!$N448&gt;$C$9,IF(Raw!$N448&lt;$A$9,IF(Raw!$X448&gt;$C$9,IF(Raw!$X448&lt;$A$9,Raw!W448,-999),-999),-999),-999),-999),-999)</f>
        <v>1.9999999999999999E-6</v>
      </c>
      <c r="P448" s="9">
        <f>IF(Raw!$G448&gt;$C$8,IF(Raw!$Q448&gt;$C$8,IF(Raw!$N448&gt;$C$9,IF(Raw!$N448&lt;$A$9,IF(Raw!$X448&gt;$C$9,IF(Raw!$X448&lt;$A$9,Raw!X448,-999),-999),-999),-999),-999),-999)</f>
        <v>579</v>
      </c>
      <c r="R448" s="9">
        <f t="shared" si="111"/>
        <v>9.603600000000001E-2</v>
      </c>
      <c r="S448" s="9">
        <f t="shared" si="112"/>
        <v>0.30627240371981479</v>
      </c>
      <c r="T448" s="9">
        <f t="shared" si="113"/>
        <v>9.7548999999999997E-2</v>
      </c>
      <c r="U448" s="9">
        <f t="shared" si="114"/>
        <v>0.32139868342152256</v>
      </c>
      <c r="V448" s="15">
        <f t="shared" si="115"/>
        <v>8.0734724000000008E-2</v>
      </c>
      <c r="X448" s="11">
        <f t="shared" si="116"/>
        <v>0</v>
      </c>
      <c r="Y448" s="11">
        <f t="shared" si="117"/>
        <v>6.4379999999999992E-18</v>
      </c>
      <c r="Z448" s="11">
        <f t="shared" si="118"/>
        <v>5.5199999999999997E-4</v>
      </c>
      <c r="AA448" s="16">
        <f t="shared" si="119"/>
        <v>0</v>
      </c>
      <c r="AB448" s="9">
        <f t="shared" si="120"/>
        <v>0.20596500000000001</v>
      </c>
      <c r="AC448" s="9">
        <f t="shared" si="121"/>
        <v>1</v>
      </c>
      <c r="AD448" s="15">
        <f t="shared" si="122"/>
        <v>0</v>
      </c>
      <c r="AE448" s="3">
        <f t="shared" si="123"/>
        <v>775.13519999999971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0.1705439814814815</v>
      </c>
      <c r="C449" s="15">
        <f>Raw!C449</f>
        <v>35.700000000000003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0.21804599999999999</v>
      </c>
      <c r="F449" s="9">
        <f>IF(Raw!$G449&gt;$C$8,IF(Raw!$Q449&gt;$C$8,IF(Raw!$N449&gt;$C$9,IF(Raw!$N449&lt;$A$9,IF(Raw!$X449&gt;$C$9,IF(Raw!$X449&lt;$A$9,Raw!I449,-999),-999),-999),-999),-999),-999)</f>
        <v>0.31373800000000002</v>
      </c>
      <c r="G449" s="9">
        <f>Raw!G449</f>
        <v>0.94920599999999999</v>
      </c>
      <c r="H449" s="9">
        <f>IF(Raw!$G449&gt;$C$8,IF(Raw!$Q449&gt;$C$8,IF(Raw!$N449&gt;$C$9,IF(Raw!$N449&lt;$A$9,IF(Raw!$X449&gt;$C$9,IF(Raw!$X449&lt;$A$9,Raw!L449,-999),-999),-999),-999),-999),-999)</f>
        <v>622.4</v>
      </c>
      <c r="I449" s="9">
        <f>IF(Raw!$G449&gt;$C$8,IF(Raw!$Q449&gt;$C$8,IF(Raw!$N449&gt;$C$9,IF(Raw!$N449&lt;$A$9,IF(Raw!$X449&gt;$C$9,IF(Raw!$X449&lt;$A$9,Raw!M449,-999),-999),-999),-999),-999),-999)</f>
        <v>0.30707499999999999</v>
      </c>
      <c r="J449" s="9">
        <f>IF(Raw!$G449&gt;$C$8,IF(Raw!$Q449&gt;$C$8,IF(Raw!$N449&gt;$C$9,IF(Raw!$N449&lt;$A$9,IF(Raw!$X449&gt;$C$9,IF(Raw!$X449&lt;$A$9,Raw!N449,-999),-999),-999),-999),-999),-999)</f>
        <v>523</v>
      </c>
      <c r="K449" s="9">
        <f>IF(Raw!$G449&gt;$C$8,IF(Raw!$Q449&gt;$C$8,IF(Raw!$N449&gt;$C$9,IF(Raw!$N449&lt;$A$9,IF(Raw!$X449&gt;$C$9,IF(Raw!$X449&lt;$A$9,Raw!R449,-999),-999),-999),-999),-999),-999)</f>
        <v>0.20391799999999999</v>
      </c>
      <c r="L449" s="9">
        <f>IF(Raw!$G449&gt;$C$8,IF(Raw!$Q449&gt;$C$8,IF(Raw!$N449&gt;$C$9,IF(Raw!$N449&lt;$A$9,IF(Raw!$X449&gt;$C$9,IF(Raw!$X449&lt;$A$9,Raw!S449,-999),-999),-999),-999),-999),-999)</f>
        <v>0.29756500000000002</v>
      </c>
      <c r="M449" s="9">
        <f>Raw!Q449</f>
        <v>0.90731700000000004</v>
      </c>
      <c r="N449" s="9">
        <f>IF(Raw!$G449&gt;$C$8,IF(Raw!$Q449&gt;$C$8,IF(Raw!$N449&gt;$C$9,IF(Raw!$N449&lt;$A$9,IF(Raw!$X449&gt;$C$9,IF(Raw!$X449&lt;$A$9,Raw!V449,-999),-999),-999),-999),-999),-999)</f>
        <v>614.4</v>
      </c>
      <c r="O449" s="9">
        <f>IF(Raw!$G449&gt;$C$8,IF(Raw!$Q449&gt;$C$8,IF(Raw!$N449&gt;$C$9,IF(Raw!$N449&lt;$A$9,IF(Raw!$X449&gt;$C$9,IF(Raw!$X449&lt;$A$9,Raw!W449,-999),-999),-999),-999),-999),-999)</f>
        <v>0.31680999999999998</v>
      </c>
      <c r="P449" s="9">
        <f>IF(Raw!$G449&gt;$C$8,IF(Raw!$Q449&gt;$C$8,IF(Raw!$N449&gt;$C$9,IF(Raw!$N449&lt;$A$9,IF(Raw!$X449&gt;$C$9,IF(Raw!$X449&lt;$A$9,Raw!X449,-999),-999),-999),-999),-999),-999)</f>
        <v>506</v>
      </c>
      <c r="R449" s="9">
        <f t="shared" si="111"/>
        <v>9.5692000000000027E-2</v>
      </c>
      <c r="S449" s="9">
        <f t="shared" si="112"/>
        <v>0.30500608788224576</v>
      </c>
      <c r="T449" s="9">
        <f t="shared" si="113"/>
        <v>9.3647000000000036E-2</v>
      </c>
      <c r="U449" s="9">
        <f t="shared" si="114"/>
        <v>0.31471107153059003</v>
      </c>
      <c r="V449" s="15">
        <f t="shared" si="115"/>
        <v>7.9152290000000014E-2</v>
      </c>
      <c r="X449" s="11">
        <f t="shared" si="116"/>
        <v>0</v>
      </c>
      <c r="Y449" s="11">
        <f t="shared" si="117"/>
        <v>6.2239999999999994E-18</v>
      </c>
      <c r="Z449" s="11">
        <f t="shared" si="118"/>
        <v>5.2300000000000003E-4</v>
      </c>
      <c r="AA449" s="16">
        <f t="shared" si="119"/>
        <v>0</v>
      </c>
      <c r="AB449" s="9">
        <f t="shared" si="120"/>
        <v>0.20391799999999999</v>
      </c>
      <c r="AC449" s="9">
        <f t="shared" si="121"/>
        <v>1</v>
      </c>
      <c r="AD449" s="15">
        <f t="shared" si="122"/>
        <v>0</v>
      </c>
      <c r="AE449" s="3">
        <f t="shared" si="123"/>
        <v>749.36959999999976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0.17060185185185184</v>
      </c>
      <c r="C450" s="15">
        <f>Raw!C450</f>
        <v>36.200000000000003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0.22275700000000001</v>
      </c>
      <c r="F450" s="9">
        <f>IF(Raw!$G450&gt;$C$8,IF(Raw!$Q450&gt;$C$8,IF(Raw!$N450&gt;$C$9,IF(Raw!$N450&lt;$A$9,IF(Raw!$X450&gt;$C$9,IF(Raw!$X450&lt;$A$9,Raw!I450,-999),-999),-999),-999),-999),-999)</f>
        <v>0.303143</v>
      </c>
      <c r="G450" s="9">
        <f>Raw!G450</f>
        <v>0.88505299999999998</v>
      </c>
      <c r="H450" s="9">
        <f>IF(Raw!$G450&gt;$C$8,IF(Raw!$Q450&gt;$C$8,IF(Raw!$N450&gt;$C$9,IF(Raw!$N450&lt;$A$9,IF(Raw!$X450&gt;$C$9,IF(Raw!$X450&lt;$A$9,Raw!L450,-999),-999),-999),-999),-999),-999)</f>
        <v>604</v>
      </c>
      <c r="I450" s="9">
        <f>IF(Raw!$G450&gt;$C$8,IF(Raw!$Q450&gt;$C$8,IF(Raw!$N450&gt;$C$9,IF(Raw!$N450&lt;$A$9,IF(Raw!$X450&gt;$C$9,IF(Raw!$X450&lt;$A$9,Raw!M450,-999),-999),-999),-999),-999),-999)</f>
        <v>0.47484799999999999</v>
      </c>
      <c r="J450" s="9">
        <f>IF(Raw!$G450&gt;$C$8,IF(Raw!$Q450&gt;$C$8,IF(Raw!$N450&gt;$C$9,IF(Raw!$N450&lt;$A$9,IF(Raw!$X450&gt;$C$9,IF(Raw!$X450&lt;$A$9,Raw!N450,-999),-999),-999),-999),-999),-999)</f>
        <v>600</v>
      </c>
      <c r="K450" s="9">
        <f>IF(Raw!$G450&gt;$C$8,IF(Raw!$Q450&gt;$C$8,IF(Raw!$N450&gt;$C$9,IF(Raw!$N450&lt;$A$9,IF(Raw!$X450&gt;$C$9,IF(Raw!$X450&lt;$A$9,Raw!R450,-999),-999),-999),-999),-999),-999)</f>
        <v>0.20766799999999999</v>
      </c>
      <c r="L450" s="9">
        <f>IF(Raw!$G450&gt;$C$8,IF(Raw!$Q450&gt;$C$8,IF(Raw!$N450&gt;$C$9,IF(Raw!$N450&lt;$A$9,IF(Raw!$X450&gt;$C$9,IF(Raw!$X450&lt;$A$9,Raw!S450,-999),-999),-999),-999),-999),-999)</f>
        <v>0.29674</v>
      </c>
      <c r="M450" s="9">
        <f>Raw!Q450</f>
        <v>0.89415599999999995</v>
      </c>
      <c r="N450" s="9">
        <f>IF(Raw!$G450&gt;$C$8,IF(Raw!$Q450&gt;$C$8,IF(Raw!$N450&gt;$C$9,IF(Raw!$N450&lt;$A$9,IF(Raw!$X450&gt;$C$9,IF(Raw!$X450&lt;$A$9,Raw!V450,-999),-999),-999),-999),-999),-999)</f>
        <v>587.9</v>
      </c>
      <c r="O450" s="9">
        <f>IF(Raw!$G450&gt;$C$8,IF(Raw!$Q450&gt;$C$8,IF(Raw!$N450&gt;$C$9,IF(Raw!$N450&lt;$A$9,IF(Raw!$X450&gt;$C$9,IF(Raw!$X450&lt;$A$9,Raw!W450,-999),-999),-999),-999),-999),-999)</f>
        <v>0.208148</v>
      </c>
      <c r="P450" s="9">
        <f>IF(Raw!$G450&gt;$C$8,IF(Raw!$Q450&gt;$C$8,IF(Raw!$N450&gt;$C$9,IF(Raw!$N450&lt;$A$9,IF(Raw!$X450&gt;$C$9,IF(Raw!$X450&lt;$A$9,Raw!X450,-999),-999),-999),-999),-999),-999)</f>
        <v>644</v>
      </c>
      <c r="R450" s="9">
        <f t="shared" si="111"/>
        <v>8.0385999999999985E-2</v>
      </c>
      <c r="S450" s="9">
        <f t="shared" si="112"/>
        <v>0.26517518135005586</v>
      </c>
      <c r="T450" s="9">
        <f t="shared" si="113"/>
        <v>8.9072000000000012E-2</v>
      </c>
      <c r="U450" s="9">
        <f t="shared" si="114"/>
        <v>0.30016849767473214</v>
      </c>
      <c r="V450" s="15">
        <f t="shared" si="115"/>
        <v>7.8932840000000004E-2</v>
      </c>
      <c r="X450" s="11">
        <f t="shared" si="116"/>
        <v>0</v>
      </c>
      <c r="Y450" s="11">
        <f t="shared" si="117"/>
        <v>6.0399999999999994E-18</v>
      </c>
      <c r="Z450" s="11">
        <f t="shared" si="118"/>
        <v>5.9999999999999995E-4</v>
      </c>
      <c r="AA450" s="16">
        <f t="shared" si="119"/>
        <v>0</v>
      </c>
      <c r="AB450" s="9">
        <f t="shared" si="120"/>
        <v>0.20766799999999999</v>
      </c>
      <c r="AC450" s="9">
        <f t="shared" si="121"/>
        <v>1</v>
      </c>
      <c r="AD450" s="15">
        <f t="shared" si="122"/>
        <v>0</v>
      </c>
      <c r="AE450" s="3">
        <f t="shared" si="123"/>
        <v>727.21599999999978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0.17065972222222223</v>
      </c>
      <c r="C451" s="15">
        <f>Raw!C451</f>
        <v>34.200000000000003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0.22426099999999999</v>
      </c>
      <c r="F451" s="9">
        <f>IF(Raw!$G451&gt;$C$8,IF(Raw!$Q451&gt;$C$8,IF(Raw!$N451&gt;$C$9,IF(Raw!$N451&lt;$A$9,IF(Raw!$X451&gt;$C$9,IF(Raw!$X451&lt;$A$9,Raw!I451,-999),-999),-999),-999),-999),-999)</f>
        <v>0.30510799999999999</v>
      </c>
      <c r="G451" s="9">
        <f>Raw!G451</f>
        <v>0.873282</v>
      </c>
      <c r="H451" s="9">
        <f>IF(Raw!$G451&gt;$C$8,IF(Raw!$Q451&gt;$C$8,IF(Raw!$N451&gt;$C$9,IF(Raw!$N451&lt;$A$9,IF(Raw!$X451&gt;$C$9,IF(Raw!$X451&lt;$A$9,Raw!L451,-999),-999),-999),-999),-999),-999)</f>
        <v>637.6</v>
      </c>
      <c r="I451" s="9">
        <f>IF(Raw!$G451&gt;$C$8,IF(Raw!$Q451&gt;$C$8,IF(Raw!$N451&gt;$C$9,IF(Raw!$N451&lt;$A$9,IF(Raw!$X451&gt;$C$9,IF(Raw!$X451&lt;$A$9,Raw!M451,-999),-999),-999),-999),-999),-999)</f>
        <v>0.12803700000000001</v>
      </c>
      <c r="J451" s="9">
        <f>IF(Raw!$G451&gt;$C$8,IF(Raw!$Q451&gt;$C$8,IF(Raw!$N451&gt;$C$9,IF(Raw!$N451&lt;$A$9,IF(Raw!$X451&gt;$C$9,IF(Raw!$X451&lt;$A$9,Raw!N451,-999),-999),-999),-999),-999),-999)</f>
        <v>515</v>
      </c>
      <c r="K451" s="9">
        <f>IF(Raw!$G451&gt;$C$8,IF(Raw!$Q451&gt;$C$8,IF(Raw!$N451&gt;$C$9,IF(Raw!$N451&lt;$A$9,IF(Raw!$X451&gt;$C$9,IF(Raw!$X451&lt;$A$9,Raw!R451,-999),-999),-999),-999),-999),-999)</f>
        <v>0.20769099999999999</v>
      </c>
      <c r="L451" s="9">
        <f>IF(Raw!$G451&gt;$C$8,IF(Raw!$Q451&gt;$C$8,IF(Raw!$N451&gt;$C$9,IF(Raw!$N451&lt;$A$9,IF(Raw!$X451&gt;$C$9,IF(Raw!$X451&lt;$A$9,Raw!S451,-999),-999),-999),-999),-999),-999)</f>
        <v>0.28948800000000002</v>
      </c>
      <c r="M451" s="9">
        <f>Raw!Q451</f>
        <v>0.88235200000000003</v>
      </c>
      <c r="N451" s="9">
        <f>IF(Raw!$G451&gt;$C$8,IF(Raw!$Q451&gt;$C$8,IF(Raw!$N451&gt;$C$9,IF(Raw!$N451&lt;$A$9,IF(Raw!$X451&gt;$C$9,IF(Raw!$X451&lt;$A$9,Raw!V451,-999),-999),-999),-999),-999),-999)</f>
        <v>655</v>
      </c>
      <c r="O451" s="9">
        <f>IF(Raw!$G451&gt;$C$8,IF(Raw!$Q451&gt;$C$8,IF(Raw!$N451&gt;$C$9,IF(Raw!$N451&lt;$A$9,IF(Raw!$X451&gt;$C$9,IF(Raw!$X451&lt;$A$9,Raw!W451,-999),-999),-999),-999),-999),-999)</f>
        <v>0.51246000000000003</v>
      </c>
      <c r="P451" s="9">
        <f>IF(Raw!$G451&gt;$C$8,IF(Raw!$Q451&gt;$C$8,IF(Raw!$N451&gt;$C$9,IF(Raw!$N451&lt;$A$9,IF(Raw!$X451&gt;$C$9,IF(Raw!$X451&lt;$A$9,Raw!X451,-999),-999),-999),-999),-999),-999)</f>
        <v>751</v>
      </c>
      <c r="R451" s="9">
        <f t="shared" si="111"/>
        <v>8.0847000000000002E-2</v>
      </c>
      <c r="S451" s="9">
        <f t="shared" si="112"/>
        <v>0.26497830276492262</v>
      </c>
      <c r="T451" s="9">
        <f t="shared" si="113"/>
        <v>8.1797000000000036E-2</v>
      </c>
      <c r="U451" s="9">
        <f t="shared" si="114"/>
        <v>0.28255748079367721</v>
      </c>
      <c r="V451" s="15">
        <f t="shared" si="115"/>
        <v>7.7003808000000007E-2</v>
      </c>
      <c r="X451" s="11">
        <f t="shared" si="116"/>
        <v>0</v>
      </c>
      <c r="Y451" s="11">
        <f t="shared" si="117"/>
        <v>6.3759999999999998E-18</v>
      </c>
      <c r="Z451" s="11">
        <f t="shared" si="118"/>
        <v>5.1499999999999994E-4</v>
      </c>
      <c r="AA451" s="16">
        <f t="shared" si="119"/>
        <v>0</v>
      </c>
      <c r="AB451" s="9">
        <f t="shared" si="120"/>
        <v>0.20769099999999999</v>
      </c>
      <c r="AC451" s="9">
        <f t="shared" si="121"/>
        <v>1</v>
      </c>
      <c r="AD451" s="15">
        <f t="shared" si="122"/>
        <v>0</v>
      </c>
      <c r="AE451" s="3">
        <f t="shared" si="123"/>
        <v>767.67039999999974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0.17071759259259259</v>
      </c>
      <c r="C452" s="15">
        <f>Raw!C452</f>
        <v>34.1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0.22412499999999999</v>
      </c>
      <c r="F452" s="9">
        <f>IF(Raw!$G452&gt;$C$8,IF(Raw!$Q452&gt;$C$8,IF(Raw!$N452&gt;$C$9,IF(Raw!$N452&lt;$A$9,IF(Raw!$X452&gt;$C$9,IF(Raw!$X452&lt;$A$9,Raw!I452,-999),-999),-999),-999),-999),-999)</f>
        <v>0.306419</v>
      </c>
      <c r="G452" s="9">
        <f>Raw!G452</f>
        <v>0.87894099999999997</v>
      </c>
      <c r="H452" s="9">
        <f>IF(Raw!$G452&gt;$C$8,IF(Raw!$Q452&gt;$C$8,IF(Raw!$N452&gt;$C$9,IF(Raw!$N452&lt;$A$9,IF(Raw!$X452&gt;$C$9,IF(Raw!$X452&lt;$A$9,Raw!L452,-999),-999),-999),-999),-999),-999)</f>
        <v>576.5</v>
      </c>
      <c r="I452" s="9">
        <f>IF(Raw!$G452&gt;$C$8,IF(Raw!$Q452&gt;$C$8,IF(Raw!$N452&gt;$C$9,IF(Raw!$N452&lt;$A$9,IF(Raw!$X452&gt;$C$9,IF(Raw!$X452&lt;$A$9,Raw!M452,-999),-999),-999),-999),-999),-999)</f>
        <v>0.115463</v>
      </c>
      <c r="J452" s="9">
        <f>IF(Raw!$G452&gt;$C$8,IF(Raw!$Q452&gt;$C$8,IF(Raw!$N452&gt;$C$9,IF(Raw!$N452&lt;$A$9,IF(Raw!$X452&gt;$C$9,IF(Raw!$X452&lt;$A$9,Raw!N452,-999),-999),-999),-999),-999),-999)</f>
        <v>445</v>
      </c>
      <c r="K452" s="9">
        <f>IF(Raw!$G452&gt;$C$8,IF(Raw!$Q452&gt;$C$8,IF(Raw!$N452&gt;$C$9,IF(Raw!$N452&lt;$A$9,IF(Raw!$X452&gt;$C$9,IF(Raw!$X452&lt;$A$9,Raw!R452,-999),-999),-999),-999),-999),-999)</f>
        <v>0.19085299999999999</v>
      </c>
      <c r="L452" s="9">
        <f>IF(Raw!$G452&gt;$C$8,IF(Raw!$Q452&gt;$C$8,IF(Raw!$N452&gt;$C$9,IF(Raw!$N452&lt;$A$9,IF(Raw!$X452&gt;$C$9,IF(Raw!$X452&lt;$A$9,Raw!S452,-999),-999),-999),-999),-999),-999)</f>
        <v>0.28684999999999999</v>
      </c>
      <c r="M452" s="9">
        <f>Raw!Q452</f>
        <v>0.88683400000000001</v>
      </c>
      <c r="N452" s="9">
        <f>IF(Raw!$G452&gt;$C$8,IF(Raw!$Q452&gt;$C$8,IF(Raw!$N452&gt;$C$9,IF(Raw!$N452&lt;$A$9,IF(Raw!$X452&gt;$C$9,IF(Raw!$X452&lt;$A$9,Raw!V452,-999),-999),-999),-999),-999),-999)</f>
        <v>587.79999999999995</v>
      </c>
      <c r="O452" s="9">
        <f>IF(Raw!$G452&gt;$C$8,IF(Raw!$Q452&gt;$C$8,IF(Raw!$N452&gt;$C$9,IF(Raw!$N452&lt;$A$9,IF(Raw!$X452&gt;$C$9,IF(Raw!$X452&lt;$A$9,Raw!W452,-999),-999),-999),-999),-999),-999)</f>
        <v>5.0000000000000004E-6</v>
      </c>
      <c r="P452" s="9">
        <f>IF(Raw!$G452&gt;$C$8,IF(Raw!$Q452&gt;$C$8,IF(Raw!$N452&gt;$C$9,IF(Raw!$N452&lt;$A$9,IF(Raw!$X452&gt;$C$9,IF(Raw!$X452&lt;$A$9,Raw!X452,-999),-999),-999),-999),-999),-999)</f>
        <v>486</v>
      </c>
      <c r="R452" s="9">
        <f t="shared" si="111"/>
        <v>8.2294000000000006E-2</v>
      </c>
      <c r="S452" s="9">
        <f t="shared" si="112"/>
        <v>0.26856689696135033</v>
      </c>
      <c r="T452" s="9">
        <f t="shared" si="113"/>
        <v>9.5996999999999999E-2</v>
      </c>
      <c r="U452" s="9">
        <f t="shared" si="114"/>
        <v>0.33465922956248911</v>
      </c>
      <c r="V452" s="15">
        <f t="shared" si="115"/>
        <v>7.6302099999999998E-2</v>
      </c>
      <c r="X452" s="11">
        <f t="shared" si="116"/>
        <v>0</v>
      </c>
      <c r="Y452" s="11">
        <f t="shared" si="117"/>
        <v>5.7649999999999998E-18</v>
      </c>
      <c r="Z452" s="11">
        <f t="shared" si="118"/>
        <v>4.4499999999999997E-4</v>
      </c>
      <c r="AA452" s="16">
        <f t="shared" si="119"/>
        <v>0</v>
      </c>
      <c r="AB452" s="9">
        <f t="shared" si="120"/>
        <v>0.19085299999999999</v>
      </c>
      <c r="AC452" s="9">
        <f t="shared" si="121"/>
        <v>1</v>
      </c>
      <c r="AD452" s="15">
        <f t="shared" si="122"/>
        <v>0</v>
      </c>
      <c r="AE452" s="3">
        <f t="shared" si="123"/>
        <v>694.10599999999977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0.17077546296296298</v>
      </c>
      <c r="C453" s="15">
        <f>Raw!C453</f>
        <v>33.1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0.22220799999999999</v>
      </c>
      <c r="F453" s="9">
        <f>IF(Raw!$G453&gt;$C$8,IF(Raw!$Q453&gt;$C$8,IF(Raw!$N453&gt;$C$9,IF(Raw!$N453&lt;$A$9,IF(Raw!$X453&gt;$C$9,IF(Raw!$X453&lt;$A$9,Raw!I453,-999),-999),-999),-999),-999),-999)</f>
        <v>0.30910300000000002</v>
      </c>
      <c r="G453" s="9">
        <f>Raw!G453</f>
        <v>0.90787399999999996</v>
      </c>
      <c r="H453" s="9">
        <f>IF(Raw!$G453&gt;$C$8,IF(Raw!$Q453&gt;$C$8,IF(Raw!$N453&gt;$C$9,IF(Raw!$N453&lt;$A$9,IF(Raw!$X453&gt;$C$9,IF(Raw!$X453&lt;$A$9,Raw!L453,-999),-999),-999),-999),-999),-999)</f>
        <v>603.1</v>
      </c>
      <c r="I453" s="9">
        <f>IF(Raw!$G453&gt;$C$8,IF(Raw!$Q453&gt;$C$8,IF(Raw!$N453&gt;$C$9,IF(Raw!$N453&lt;$A$9,IF(Raw!$X453&gt;$C$9,IF(Raw!$X453&lt;$A$9,Raw!M453,-999),-999),-999),-999),-999),-999)</f>
        <v>7.5277999999999998E-2</v>
      </c>
      <c r="J453" s="9">
        <f>IF(Raw!$G453&gt;$C$8,IF(Raw!$Q453&gt;$C$8,IF(Raw!$N453&gt;$C$9,IF(Raw!$N453&lt;$A$9,IF(Raw!$X453&gt;$C$9,IF(Raw!$X453&lt;$A$9,Raw!N453,-999),-999),-999),-999),-999),-999)</f>
        <v>708</v>
      </c>
      <c r="K453" s="9">
        <f>IF(Raw!$G453&gt;$C$8,IF(Raw!$Q453&gt;$C$8,IF(Raw!$N453&gt;$C$9,IF(Raw!$N453&lt;$A$9,IF(Raw!$X453&gt;$C$9,IF(Raw!$X453&lt;$A$9,Raw!R453,-999),-999),-999),-999),-999),-999)</f>
        <v>0.189724</v>
      </c>
      <c r="L453" s="9">
        <f>IF(Raw!$G453&gt;$C$8,IF(Raw!$Q453&gt;$C$8,IF(Raw!$N453&gt;$C$9,IF(Raw!$N453&lt;$A$9,IF(Raw!$X453&gt;$C$9,IF(Raw!$X453&lt;$A$9,Raw!S453,-999),-999),-999),-999),-999),-999)</f>
        <v>0.28970099999999999</v>
      </c>
      <c r="M453" s="9">
        <f>Raw!Q453</f>
        <v>0.88030799999999998</v>
      </c>
      <c r="N453" s="9">
        <f>IF(Raw!$G453&gt;$C$8,IF(Raw!$Q453&gt;$C$8,IF(Raw!$N453&gt;$C$9,IF(Raw!$N453&lt;$A$9,IF(Raw!$X453&gt;$C$9,IF(Raw!$X453&lt;$A$9,Raw!V453,-999),-999),-999),-999),-999),-999)</f>
        <v>622</v>
      </c>
      <c r="O453" s="9">
        <f>IF(Raw!$G453&gt;$C$8,IF(Raw!$Q453&gt;$C$8,IF(Raw!$N453&gt;$C$9,IF(Raw!$N453&lt;$A$9,IF(Raw!$X453&gt;$C$9,IF(Raw!$X453&lt;$A$9,Raw!W453,-999),-999),-999),-999),-999),-999)</f>
        <v>5.0000000000000004E-6</v>
      </c>
      <c r="P453" s="9">
        <f>IF(Raw!$G453&gt;$C$8,IF(Raw!$Q453&gt;$C$8,IF(Raw!$N453&gt;$C$9,IF(Raw!$N453&lt;$A$9,IF(Raw!$X453&gt;$C$9,IF(Raw!$X453&lt;$A$9,Raw!X453,-999),-999),-999),-999),-999),-999)</f>
        <v>508</v>
      </c>
      <c r="R453" s="9">
        <f t="shared" si="111"/>
        <v>8.6895000000000028E-2</v>
      </c>
      <c r="S453" s="9">
        <f t="shared" si="112"/>
        <v>0.28111988560447498</v>
      </c>
      <c r="T453" s="9">
        <f t="shared" si="113"/>
        <v>9.9976999999999983E-2</v>
      </c>
      <c r="U453" s="9">
        <f t="shared" si="114"/>
        <v>0.34510409007908149</v>
      </c>
      <c r="V453" s="15">
        <f t="shared" si="115"/>
        <v>7.7060465999999994E-2</v>
      </c>
      <c r="X453" s="11">
        <f t="shared" si="116"/>
        <v>0</v>
      </c>
      <c r="Y453" s="11">
        <f t="shared" si="117"/>
        <v>6.0309999999999997E-18</v>
      </c>
      <c r="Z453" s="11">
        <f t="shared" si="118"/>
        <v>7.0799999999999997E-4</v>
      </c>
      <c r="AA453" s="16">
        <f t="shared" si="119"/>
        <v>0</v>
      </c>
      <c r="AB453" s="9">
        <f t="shared" si="120"/>
        <v>0.189724</v>
      </c>
      <c r="AC453" s="9">
        <f t="shared" si="121"/>
        <v>1</v>
      </c>
      <c r="AD453" s="15">
        <f t="shared" si="122"/>
        <v>0</v>
      </c>
      <c r="AE453" s="3">
        <f t="shared" si="123"/>
        <v>726.13239999999973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0.17083333333333331</v>
      </c>
      <c r="C454" s="15">
        <f>Raw!C454</f>
        <v>31.9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0.218885</v>
      </c>
      <c r="F454" s="9">
        <f>IF(Raw!$G454&gt;$C$8,IF(Raw!$Q454&gt;$C$8,IF(Raw!$N454&gt;$C$9,IF(Raw!$N454&lt;$A$9,IF(Raw!$X454&gt;$C$9,IF(Raw!$X454&lt;$A$9,Raw!I454,-999),-999),-999),-999),-999),-999)</f>
        <v>0.30768800000000002</v>
      </c>
      <c r="G454" s="9">
        <f>Raw!G454</f>
        <v>0.88987000000000005</v>
      </c>
      <c r="H454" s="9">
        <f>IF(Raw!$G454&gt;$C$8,IF(Raw!$Q454&gt;$C$8,IF(Raw!$N454&gt;$C$9,IF(Raw!$N454&lt;$A$9,IF(Raw!$X454&gt;$C$9,IF(Raw!$X454&lt;$A$9,Raw!L454,-999),-999),-999),-999),-999),-999)</f>
        <v>614</v>
      </c>
      <c r="I454" s="9">
        <f>IF(Raw!$G454&gt;$C$8,IF(Raw!$Q454&gt;$C$8,IF(Raw!$N454&gt;$C$9,IF(Raw!$N454&lt;$A$9,IF(Raw!$X454&gt;$C$9,IF(Raw!$X454&lt;$A$9,Raw!M454,-999),-999),-999),-999),-999),-999)</f>
        <v>5.4067999999999998E-2</v>
      </c>
      <c r="J454" s="9">
        <f>IF(Raw!$G454&gt;$C$8,IF(Raw!$Q454&gt;$C$8,IF(Raw!$N454&gt;$C$9,IF(Raw!$N454&lt;$A$9,IF(Raw!$X454&gt;$C$9,IF(Raw!$X454&lt;$A$9,Raw!N454,-999),-999),-999),-999),-999),-999)</f>
        <v>608</v>
      </c>
      <c r="K454" s="9">
        <f>IF(Raw!$G454&gt;$C$8,IF(Raw!$Q454&gt;$C$8,IF(Raw!$N454&gt;$C$9,IF(Raw!$N454&lt;$A$9,IF(Raw!$X454&gt;$C$9,IF(Raw!$X454&lt;$A$9,Raw!R454,-999),-999),-999),-999),-999),-999)</f>
        <v>0.20444399999999999</v>
      </c>
      <c r="L454" s="9">
        <f>IF(Raw!$G454&gt;$C$8,IF(Raw!$Q454&gt;$C$8,IF(Raw!$N454&gt;$C$9,IF(Raw!$N454&lt;$A$9,IF(Raw!$X454&gt;$C$9,IF(Raw!$X454&lt;$A$9,Raw!S454,-999),-999),-999),-999),-999),-999)</f>
        <v>0.29306199999999999</v>
      </c>
      <c r="M454" s="9">
        <f>Raw!Q454</f>
        <v>0.87163900000000005</v>
      </c>
      <c r="N454" s="9">
        <f>IF(Raw!$G454&gt;$C$8,IF(Raw!$Q454&gt;$C$8,IF(Raw!$N454&gt;$C$9,IF(Raw!$N454&lt;$A$9,IF(Raw!$X454&gt;$C$9,IF(Raw!$X454&lt;$A$9,Raw!V454,-999),-999),-999),-999),-999),-999)</f>
        <v>520</v>
      </c>
      <c r="O454" s="9">
        <f>IF(Raw!$G454&gt;$C$8,IF(Raw!$Q454&gt;$C$8,IF(Raw!$N454&gt;$C$9,IF(Raw!$N454&lt;$A$9,IF(Raw!$X454&gt;$C$9,IF(Raw!$X454&lt;$A$9,Raw!W454,-999),-999),-999),-999),-999),-999)</f>
        <v>5.3999999999999998E-5</v>
      </c>
      <c r="P454" s="9">
        <f>IF(Raw!$G454&gt;$C$8,IF(Raw!$Q454&gt;$C$8,IF(Raw!$N454&gt;$C$9,IF(Raw!$N454&lt;$A$9,IF(Raw!$X454&gt;$C$9,IF(Raw!$X454&lt;$A$9,Raw!X454,-999),-999),-999),-999),-999),-999)</f>
        <v>624</v>
      </c>
      <c r="R454" s="9">
        <f t="shared" si="111"/>
        <v>8.8803000000000021E-2</v>
      </c>
      <c r="S454" s="9">
        <f t="shared" si="112"/>
        <v>0.28861379059306835</v>
      </c>
      <c r="T454" s="9">
        <f t="shared" si="113"/>
        <v>8.8618000000000002E-2</v>
      </c>
      <c r="U454" s="9">
        <f t="shared" si="114"/>
        <v>0.30238652571810742</v>
      </c>
      <c r="V454" s="15">
        <f t="shared" si="115"/>
        <v>7.7954492E-2</v>
      </c>
      <c r="X454" s="11">
        <f t="shared" si="116"/>
        <v>0</v>
      </c>
      <c r="Y454" s="11">
        <f t="shared" si="117"/>
        <v>6.1399999999999997E-18</v>
      </c>
      <c r="Z454" s="11">
        <f t="shared" si="118"/>
        <v>6.0799999999999993E-4</v>
      </c>
      <c r="AA454" s="16">
        <f t="shared" si="119"/>
        <v>0</v>
      </c>
      <c r="AB454" s="9">
        <f t="shared" si="120"/>
        <v>0.20444399999999999</v>
      </c>
      <c r="AC454" s="9">
        <f t="shared" si="121"/>
        <v>1</v>
      </c>
      <c r="AD454" s="15">
        <f t="shared" si="122"/>
        <v>0</v>
      </c>
      <c r="AE454" s="3">
        <f t="shared" si="123"/>
        <v>739.25599999999974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0.1708912037037037</v>
      </c>
      <c r="C455" s="15">
        <f>Raw!C455</f>
        <v>31.5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0.220053</v>
      </c>
      <c r="F455" s="9">
        <f>IF(Raw!$G455&gt;$C$8,IF(Raw!$Q455&gt;$C$8,IF(Raw!$N455&gt;$C$9,IF(Raw!$N455&lt;$A$9,IF(Raw!$X455&gt;$C$9,IF(Raw!$X455&lt;$A$9,Raw!I455,-999),-999),-999),-999),-999),-999)</f>
        <v>0.30585000000000001</v>
      </c>
      <c r="G455" s="9">
        <f>Raw!G455</f>
        <v>0.87538000000000005</v>
      </c>
      <c r="H455" s="9">
        <f>IF(Raw!$G455&gt;$C$8,IF(Raw!$Q455&gt;$C$8,IF(Raw!$N455&gt;$C$9,IF(Raw!$N455&lt;$A$9,IF(Raw!$X455&gt;$C$9,IF(Raw!$X455&lt;$A$9,Raw!L455,-999),-999),-999),-999),-999),-999)</f>
        <v>578.4</v>
      </c>
      <c r="I455" s="9">
        <f>IF(Raw!$G455&gt;$C$8,IF(Raw!$Q455&gt;$C$8,IF(Raw!$N455&gt;$C$9,IF(Raw!$N455&lt;$A$9,IF(Raw!$X455&gt;$C$9,IF(Raw!$X455&lt;$A$9,Raw!M455,-999),-999),-999),-999),-999),-999)</f>
        <v>5.0000000000000004E-6</v>
      </c>
      <c r="J455" s="9">
        <f>IF(Raw!$G455&gt;$C$8,IF(Raw!$Q455&gt;$C$8,IF(Raw!$N455&gt;$C$9,IF(Raw!$N455&lt;$A$9,IF(Raw!$X455&gt;$C$9,IF(Raw!$X455&lt;$A$9,Raw!N455,-999),-999),-999),-999),-999),-999)</f>
        <v>499</v>
      </c>
      <c r="K455" s="9">
        <f>IF(Raw!$G455&gt;$C$8,IF(Raw!$Q455&gt;$C$8,IF(Raw!$N455&gt;$C$9,IF(Raw!$N455&lt;$A$9,IF(Raw!$X455&gt;$C$9,IF(Raw!$X455&lt;$A$9,Raw!R455,-999),-999),-999),-999),-999),-999)</f>
        <v>0.19444400000000001</v>
      </c>
      <c r="L455" s="9">
        <f>IF(Raw!$G455&gt;$C$8,IF(Raw!$Q455&gt;$C$8,IF(Raw!$N455&gt;$C$9,IF(Raw!$N455&lt;$A$9,IF(Raw!$X455&gt;$C$9,IF(Raw!$X455&lt;$A$9,Raw!S455,-999),-999),-999),-999),-999),-999)</f>
        <v>0.29110000000000003</v>
      </c>
      <c r="M455" s="9">
        <f>Raw!Q455</f>
        <v>0.88367600000000002</v>
      </c>
      <c r="N455" s="9">
        <f>IF(Raw!$G455&gt;$C$8,IF(Raw!$Q455&gt;$C$8,IF(Raw!$N455&gt;$C$9,IF(Raw!$N455&lt;$A$9,IF(Raw!$X455&gt;$C$9,IF(Raw!$X455&lt;$A$9,Raw!V455,-999),-999),-999),-999),-999),-999)</f>
        <v>695.6</v>
      </c>
      <c r="O455" s="9">
        <f>IF(Raw!$G455&gt;$C$8,IF(Raw!$Q455&gt;$C$8,IF(Raw!$N455&gt;$C$9,IF(Raw!$N455&lt;$A$9,IF(Raw!$X455&gt;$C$9,IF(Raw!$X455&lt;$A$9,Raw!W455,-999),-999),-999),-999),-999),-999)</f>
        <v>0.229937</v>
      </c>
      <c r="P455" s="9">
        <f>IF(Raw!$G455&gt;$C$8,IF(Raw!$Q455&gt;$C$8,IF(Raw!$N455&gt;$C$9,IF(Raw!$N455&lt;$A$9,IF(Raw!$X455&gt;$C$9,IF(Raw!$X455&lt;$A$9,Raw!X455,-999),-999),-999),-999),-999),-999)</f>
        <v>626</v>
      </c>
      <c r="R455" s="9">
        <f t="shared" si="111"/>
        <v>8.5797000000000012E-2</v>
      </c>
      <c r="S455" s="9">
        <f t="shared" si="112"/>
        <v>0.28051986267778328</v>
      </c>
      <c r="T455" s="9">
        <f t="shared" si="113"/>
        <v>9.665600000000002E-2</v>
      </c>
      <c r="U455" s="9">
        <f t="shared" si="114"/>
        <v>0.3320371006526967</v>
      </c>
      <c r="V455" s="15">
        <f t="shared" si="115"/>
        <v>7.7432600000000004E-2</v>
      </c>
      <c r="X455" s="11">
        <f t="shared" si="116"/>
        <v>0</v>
      </c>
      <c r="Y455" s="11">
        <f t="shared" si="117"/>
        <v>5.7839999999999994E-18</v>
      </c>
      <c r="Z455" s="11">
        <f t="shared" si="118"/>
        <v>4.9899999999999999E-4</v>
      </c>
      <c r="AA455" s="16">
        <f t="shared" si="119"/>
        <v>0</v>
      </c>
      <c r="AB455" s="9">
        <f t="shared" si="120"/>
        <v>0.19444400000000001</v>
      </c>
      <c r="AC455" s="9">
        <f t="shared" si="121"/>
        <v>1</v>
      </c>
      <c r="AD455" s="15">
        <f t="shared" si="122"/>
        <v>0</v>
      </c>
      <c r="AE455" s="3">
        <f t="shared" si="123"/>
        <v>696.39359999999976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0.17094907407407409</v>
      </c>
      <c r="C456" s="15">
        <f>Raw!C456</f>
        <v>30.2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0.21837400000000001</v>
      </c>
      <c r="F456" s="9">
        <f>IF(Raw!$G456&gt;$C$8,IF(Raw!$Q456&gt;$C$8,IF(Raw!$N456&gt;$C$9,IF(Raw!$N456&lt;$A$9,IF(Raw!$X456&gt;$C$9,IF(Raw!$X456&lt;$A$9,Raw!I456,-999),-999),-999),-999),-999),-999)</f>
        <v>0.30305500000000002</v>
      </c>
      <c r="G456" s="9">
        <f>Raw!G456</f>
        <v>0.89265000000000005</v>
      </c>
      <c r="H456" s="9">
        <f>IF(Raw!$G456&gt;$C$8,IF(Raw!$Q456&gt;$C$8,IF(Raw!$N456&gt;$C$9,IF(Raw!$N456&lt;$A$9,IF(Raw!$X456&gt;$C$9,IF(Raw!$X456&lt;$A$9,Raw!L456,-999),-999),-999),-999),-999),-999)</f>
        <v>632</v>
      </c>
      <c r="I456" s="9">
        <f>IF(Raw!$G456&gt;$C$8,IF(Raw!$Q456&gt;$C$8,IF(Raw!$N456&gt;$C$9,IF(Raw!$N456&lt;$A$9,IF(Raw!$X456&gt;$C$9,IF(Raw!$X456&lt;$A$9,Raw!M456,-999),-999),-999),-999),-999),-999)</f>
        <v>0.37081900000000001</v>
      </c>
      <c r="J456" s="9">
        <f>IF(Raw!$G456&gt;$C$8,IF(Raw!$Q456&gt;$C$8,IF(Raw!$N456&gt;$C$9,IF(Raw!$N456&lt;$A$9,IF(Raw!$X456&gt;$C$9,IF(Raw!$X456&lt;$A$9,Raw!N456,-999),-999),-999),-999),-999),-999)</f>
        <v>549</v>
      </c>
      <c r="K456" s="9">
        <f>IF(Raw!$G456&gt;$C$8,IF(Raw!$Q456&gt;$C$8,IF(Raw!$N456&gt;$C$9,IF(Raw!$N456&lt;$A$9,IF(Raw!$X456&gt;$C$9,IF(Raw!$X456&lt;$A$9,Raw!R456,-999),-999),-999),-999),-999),-999)</f>
        <v>0.19104599999999999</v>
      </c>
      <c r="L456" s="9">
        <f>IF(Raw!$G456&gt;$C$8,IF(Raw!$Q456&gt;$C$8,IF(Raw!$N456&gt;$C$9,IF(Raw!$N456&lt;$A$9,IF(Raw!$X456&gt;$C$9,IF(Raw!$X456&lt;$A$9,Raw!S456,-999),-999),-999),-999),-999),-999)</f>
        <v>0.28553899999999999</v>
      </c>
      <c r="M456" s="9">
        <f>Raw!Q456</f>
        <v>0.86500900000000003</v>
      </c>
      <c r="N456" s="9">
        <f>IF(Raw!$G456&gt;$C$8,IF(Raw!$Q456&gt;$C$8,IF(Raw!$N456&gt;$C$9,IF(Raw!$N456&lt;$A$9,IF(Raw!$X456&gt;$C$9,IF(Raw!$X456&lt;$A$9,Raw!V456,-999),-999),-999),-999),-999),-999)</f>
        <v>597.20000000000005</v>
      </c>
      <c r="O456" s="9">
        <f>IF(Raw!$G456&gt;$C$8,IF(Raw!$Q456&gt;$C$8,IF(Raw!$N456&gt;$C$9,IF(Raw!$N456&lt;$A$9,IF(Raw!$X456&gt;$C$9,IF(Raw!$X456&lt;$A$9,Raw!W456,-999),-999),-999),-999),-999),-999)</f>
        <v>0.23449800000000001</v>
      </c>
      <c r="P456" s="9">
        <f>IF(Raw!$G456&gt;$C$8,IF(Raw!$Q456&gt;$C$8,IF(Raw!$N456&gt;$C$9,IF(Raw!$N456&lt;$A$9,IF(Raw!$X456&gt;$C$9,IF(Raw!$X456&lt;$A$9,Raw!X456,-999),-999),-999),-999),-999),-999)</f>
        <v>728</v>
      </c>
      <c r="R456" s="9">
        <f t="shared" si="111"/>
        <v>8.4681000000000006E-2</v>
      </c>
      <c r="S456" s="9">
        <f t="shared" si="112"/>
        <v>0.27942452690105757</v>
      </c>
      <c r="T456" s="9">
        <f t="shared" si="113"/>
        <v>9.4492999999999994E-2</v>
      </c>
      <c r="U456" s="9">
        <f t="shared" si="114"/>
        <v>0.33092852464987271</v>
      </c>
      <c r="V456" s="15">
        <f t="shared" si="115"/>
        <v>7.5953374000000004E-2</v>
      </c>
      <c r="X456" s="11">
        <f t="shared" si="116"/>
        <v>0</v>
      </c>
      <c r="Y456" s="11">
        <f t="shared" si="117"/>
        <v>6.3199999999999995E-18</v>
      </c>
      <c r="Z456" s="11">
        <f t="shared" si="118"/>
        <v>5.4900000000000001E-4</v>
      </c>
      <c r="AA456" s="16">
        <f t="shared" si="119"/>
        <v>0</v>
      </c>
      <c r="AB456" s="9">
        <f t="shared" si="120"/>
        <v>0.19104599999999999</v>
      </c>
      <c r="AC456" s="9">
        <f t="shared" si="121"/>
        <v>1</v>
      </c>
      <c r="AD456" s="15">
        <f t="shared" si="122"/>
        <v>0</v>
      </c>
      <c r="AE456" s="3">
        <f t="shared" si="123"/>
        <v>760.92799999999977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0.17099537037037038</v>
      </c>
      <c r="C457" s="15">
        <f>Raw!C457</f>
        <v>29.7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0.210564</v>
      </c>
      <c r="F457" s="9">
        <f>IF(Raw!$G457&gt;$C$8,IF(Raw!$Q457&gt;$C$8,IF(Raw!$N457&gt;$C$9,IF(Raw!$N457&lt;$A$9,IF(Raw!$X457&gt;$C$9,IF(Raw!$X457&lt;$A$9,Raw!I457,-999),-999),-999),-999),-999),-999)</f>
        <v>0.29679899999999998</v>
      </c>
      <c r="G457" s="9">
        <f>Raw!G457</f>
        <v>0.89719000000000004</v>
      </c>
      <c r="H457" s="9">
        <f>IF(Raw!$G457&gt;$C$8,IF(Raw!$Q457&gt;$C$8,IF(Raw!$N457&gt;$C$9,IF(Raw!$N457&lt;$A$9,IF(Raw!$X457&gt;$C$9,IF(Raw!$X457&lt;$A$9,Raw!L457,-999),-999),-999),-999),-999),-999)</f>
        <v>611</v>
      </c>
      <c r="I457" s="9">
        <f>IF(Raw!$G457&gt;$C$8,IF(Raw!$Q457&gt;$C$8,IF(Raw!$N457&gt;$C$9,IF(Raw!$N457&lt;$A$9,IF(Raw!$X457&gt;$C$9,IF(Raw!$X457&lt;$A$9,Raw!M457,-999),-999),-999),-999),-999),-999)</f>
        <v>9.1510999999999995E-2</v>
      </c>
      <c r="J457" s="9">
        <f>IF(Raw!$G457&gt;$C$8,IF(Raw!$Q457&gt;$C$8,IF(Raw!$N457&gt;$C$9,IF(Raw!$N457&lt;$A$9,IF(Raw!$X457&gt;$C$9,IF(Raw!$X457&lt;$A$9,Raw!N457,-999),-999),-999),-999),-999),-999)</f>
        <v>754</v>
      </c>
      <c r="K457" s="9">
        <f>IF(Raw!$G457&gt;$C$8,IF(Raw!$Q457&gt;$C$8,IF(Raw!$N457&gt;$C$9,IF(Raw!$N457&lt;$A$9,IF(Raw!$X457&gt;$C$9,IF(Raw!$X457&lt;$A$9,Raw!R457,-999),-999),-999),-999),-999),-999)</f>
        <v>0.18617600000000001</v>
      </c>
      <c r="L457" s="9">
        <f>IF(Raw!$G457&gt;$C$8,IF(Raw!$Q457&gt;$C$8,IF(Raw!$N457&gt;$C$9,IF(Raw!$N457&lt;$A$9,IF(Raw!$X457&gt;$C$9,IF(Raw!$X457&lt;$A$9,Raw!S457,-999),-999),-999),-999),-999),-999)</f>
        <v>0.28480899999999998</v>
      </c>
      <c r="M457" s="9">
        <f>Raw!Q457</f>
        <v>0.91129499999999997</v>
      </c>
      <c r="N457" s="9">
        <f>IF(Raw!$G457&gt;$C$8,IF(Raw!$Q457&gt;$C$8,IF(Raw!$N457&gt;$C$9,IF(Raw!$N457&lt;$A$9,IF(Raw!$X457&gt;$C$9,IF(Raw!$X457&lt;$A$9,Raw!V457,-999),-999),-999),-999),-999),-999)</f>
        <v>560.9</v>
      </c>
      <c r="O457" s="9">
        <f>IF(Raw!$G457&gt;$C$8,IF(Raw!$Q457&gt;$C$8,IF(Raw!$N457&gt;$C$9,IF(Raw!$N457&lt;$A$9,IF(Raw!$X457&gt;$C$9,IF(Raw!$X457&lt;$A$9,Raw!W457,-999),-999),-999),-999),-999),-999)</f>
        <v>4.2042000000000003E-2</v>
      </c>
      <c r="P457" s="9">
        <f>IF(Raw!$G457&gt;$C$8,IF(Raw!$Q457&gt;$C$8,IF(Raw!$N457&gt;$C$9,IF(Raw!$N457&lt;$A$9,IF(Raw!$X457&gt;$C$9,IF(Raw!$X457&lt;$A$9,Raw!X457,-999),-999),-999),-999),-999),-999)</f>
        <v>719</v>
      </c>
      <c r="R457" s="9">
        <f t="shared" si="111"/>
        <v>8.6234999999999978E-2</v>
      </c>
      <c r="S457" s="9">
        <f t="shared" si="112"/>
        <v>0.29055017031728536</v>
      </c>
      <c r="T457" s="9">
        <f t="shared" si="113"/>
        <v>9.8632999999999971E-2</v>
      </c>
      <c r="U457" s="9">
        <f t="shared" si="114"/>
        <v>0.34631279208171084</v>
      </c>
      <c r="V457" s="15">
        <f t="shared" si="115"/>
        <v>7.5759194000000002E-2</v>
      </c>
      <c r="X457" s="11">
        <f t="shared" si="116"/>
        <v>0</v>
      </c>
      <c r="Y457" s="11">
        <f t="shared" si="117"/>
        <v>6.1099999999999998E-18</v>
      </c>
      <c r="Z457" s="11">
        <f t="shared" si="118"/>
        <v>7.54E-4</v>
      </c>
      <c r="AA457" s="16">
        <f t="shared" si="119"/>
        <v>0</v>
      </c>
      <c r="AB457" s="9">
        <f t="shared" si="120"/>
        <v>0.18617600000000001</v>
      </c>
      <c r="AC457" s="9">
        <f t="shared" si="121"/>
        <v>1</v>
      </c>
      <c r="AD457" s="15">
        <f t="shared" si="122"/>
        <v>0</v>
      </c>
      <c r="AE457" s="3">
        <f t="shared" si="123"/>
        <v>735.64399999999978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0.17105324074074071</v>
      </c>
      <c r="C458" s="15">
        <f>Raw!C458</f>
        <v>28.4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0.20935100000000001</v>
      </c>
      <c r="F458" s="9">
        <f>IF(Raw!$G458&gt;$C$8,IF(Raw!$Q458&gt;$C$8,IF(Raw!$N458&gt;$C$9,IF(Raw!$N458&lt;$A$9,IF(Raw!$X458&gt;$C$9,IF(Raw!$X458&lt;$A$9,Raw!I458,-999),-999),-999),-999),-999),-999)</f>
        <v>0.29679699999999998</v>
      </c>
      <c r="G458" s="9">
        <f>Raw!G458</f>
        <v>0.85280199999999995</v>
      </c>
      <c r="H458" s="9">
        <f>IF(Raw!$G458&gt;$C$8,IF(Raw!$Q458&gt;$C$8,IF(Raw!$N458&gt;$C$9,IF(Raw!$N458&lt;$A$9,IF(Raw!$X458&gt;$C$9,IF(Raw!$X458&lt;$A$9,Raw!L458,-999),-999),-999),-999),-999),-999)</f>
        <v>661.1</v>
      </c>
      <c r="I458" s="9">
        <f>IF(Raw!$G458&gt;$C$8,IF(Raw!$Q458&gt;$C$8,IF(Raw!$N458&gt;$C$9,IF(Raw!$N458&lt;$A$9,IF(Raw!$X458&gt;$C$9,IF(Raw!$X458&lt;$A$9,Raw!M458,-999),-999),-999),-999),-999),-999)</f>
        <v>7.2570999999999997E-2</v>
      </c>
      <c r="J458" s="9">
        <f>IF(Raw!$G458&gt;$C$8,IF(Raw!$Q458&gt;$C$8,IF(Raw!$N458&gt;$C$9,IF(Raw!$N458&lt;$A$9,IF(Raw!$X458&gt;$C$9,IF(Raw!$X458&lt;$A$9,Raw!N458,-999),-999),-999),-999),-999),-999)</f>
        <v>691</v>
      </c>
      <c r="K458" s="9">
        <f>IF(Raw!$G458&gt;$C$8,IF(Raw!$Q458&gt;$C$8,IF(Raw!$N458&gt;$C$9,IF(Raw!$N458&lt;$A$9,IF(Raw!$X458&gt;$C$9,IF(Raw!$X458&lt;$A$9,Raw!R458,-999),-999),-999),-999),-999),-999)</f>
        <v>0.189664</v>
      </c>
      <c r="L458" s="9">
        <f>IF(Raw!$G458&gt;$C$8,IF(Raw!$Q458&gt;$C$8,IF(Raw!$N458&gt;$C$9,IF(Raw!$N458&lt;$A$9,IF(Raw!$X458&gt;$C$9,IF(Raw!$X458&lt;$A$9,Raw!S458,-999),-999),-999),-999),-999),-999)</f>
        <v>0.27558700000000003</v>
      </c>
      <c r="M458" s="9">
        <f>Raw!Q458</f>
        <v>0.90573599999999999</v>
      </c>
      <c r="N458" s="9">
        <f>IF(Raw!$G458&gt;$C$8,IF(Raw!$Q458&gt;$C$8,IF(Raw!$N458&gt;$C$9,IF(Raw!$N458&lt;$A$9,IF(Raw!$X458&gt;$C$9,IF(Raw!$X458&lt;$A$9,Raw!V458,-999),-999),-999),-999),-999),-999)</f>
        <v>526.70000000000005</v>
      </c>
      <c r="O458" s="9">
        <f>IF(Raw!$G458&gt;$C$8,IF(Raw!$Q458&gt;$C$8,IF(Raw!$N458&gt;$C$9,IF(Raw!$N458&lt;$A$9,IF(Raw!$X458&gt;$C$9,IF(Raw!$X458&lt;$A$9,Raw!W458,-999),-999),-999),-999),-999),-999)</f>
        <v>0.35812899999999998</v>
      </c>
      <c r="P458" s="9">
        <f>IF(Raw!$G458&gt;$C$8,IF(Raw!$Q458&gt;$C$8,IF(Raw!$N458&gt;$C$9,IF(Raw!$N458&lt;$A$9,IF(Raw!$X458&gt;$C$9,IF(Raw!$X458&lt;$A$9,Raw!X458,-999),-999),-999),-999),-999),-999)</f>
        <v>666</v>
      </c>
      <c r="R458" s="9">
        <f t="shared" si="111"/>
        <v>8.7445999999999968E-2</v>
      </c>
      <c r="S458" s="9">
        <f t="shared" si="112"/>
        <v>0.29463235814378169</v>
      </c>
      <c r="T458" s="9">
        <f t="shared" si="113"/>
        <v>8.5923000000000027E-2</v>
      </c>
      <c r="U458" s="9">
        <f t="shared" si="114"/>
        <v>0.31178176038782679</v>
      </c>
      <c r="V458" s="15">
        <f t="shared" si="115"/>
        <v>7.3306142000000005E-2</v>
      </c>
      <c r="X458" s="11">
        <f t="shared" si="116"/>
        <v>0</v>
      </c>
      <c r="Y458" s="11">
        <f t="shared" si="117"/>
        <v>6.6109999999999997E-18</v>
      </c>
      <c r="Z458" s="11">
        <f t="shared" si="118"/>
        <v>6.9099999999999999E-4</v>
      </c>
      <c r="AA458" s="16">
        <f t="shared" si="119"/>
        <v>0</v>
      </c>
      <c r="AB458" s="9">
        <f t="shared" si="120"/>
        <v>0.189664</v>
      </c>
      <c r="AC458" s="9">
        <f t="shared" si="121"/>
        <v>1</v>
      </c>
      <c r="AD458" s="15">
        <f t="shared" si="122"/>
        <v>0</v>
      </c>
      <c r="AE458" s="3">
        <f t="shared" si="123"/>
        <v>795.96439999999973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0.1711111111111111</v>
      </c>
      <c r="C459" s="15">
        <f>Raw!C459</f>
        <v>27.5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0.20291500000000001</v>
      </c>
      <c r="F459" s="9">
        <f>IF(Raw!$G459&gt;$C$8,IF(Raw!$Q459&gt;$C$8,IF(Raw!$N459&gt;$C$9,IF(Raw!$N459&lt;$A$9,IF(Raw!$X459&gt;$C$9,IF(Raw!$X459&lt;$A$9,Raw!I459,-999),-999),-999),-999),-999),-999)</f>
        <v>0.29261999999999999</v>
      </c>
      <c r="G459" s="9">
        <f>Raw!G459</f>
        <v>0.86479499999999998</v>
      </c>
      <c r="H459" s="9">
        <f>IF(Raw!$G459&gt;$C$8,IF(Raw!$Q459&gt;$C$8,IF(Raw!$N459&gt;$C$9,IF(Raw!$N459&lt;$A$9,IF(Raw!$X459&gt;$C$9,IF(Raw!$X459&lt;$A$9,Raw!L459,-999),-999),-999),-999),-999),-999)</f>
        <v>675.1</v>
      </c>
      <c r="I459" s="9">
        <f>IF(Raw!$G459&gt;$C$8,IF(Raw!$Q459&gt;$C$8,IF(Raw!$N459&gt;$C$9,IF(Raw!$N459&lt;$A$9,IF(Raw!$X459&gt;$C$9,IF(Raw!$X459&lt;$A$9,Raw!M459,-999),-999),-999),-999),-999),-999)</f>
        <v>6.9999999999999999E-6</v>
      </c>
      <c r="J459" s="9">
        <f>IF(Raw!$G459&gt;$C$8,IF(Raw!$Q459&gt;$C$8,IF(Raw!$N459&gt;$C$9,IF(Raw!$N459&lt;$A$9,IF(Raw!$X459&gt;$C$9,IF(Raw!$X459&lt;$A$9,Raw!N459,-999),-999),-999),-999),-999),-999)</f>
        <v>647</v>
      </c>
      <c r="K459" s="9">
        <f>IF(Raw!$G459&gt;$C$8,IF(Raw!$Q459&gt;$C$8,IF(Raw!$N459&gt;$C$9,IF(Raw!$N459&lt;$A$9,IF(Raw!$X459&gt;$C$9,IF(Raw!$X459&lt;$A$9,Raw!R459,-999),-999),-999),-999),-999),-999)</f>
        <v>0.19057299999999999</v>
      </c>
      <c r="L459" s="9">
        <f>IF(Raw!$G459&gt;$C$8,IF(Raw!$Q459&gt;$C$8,IF(Raw!$N459&gt;$C$9,IF(Raw!$N459&lt;$A$9,IF(Raw!$X459&gt;$C$9,IF(Raw!$X459&lt;$A$9,Raw!S459,-999),-999),-999),-999),-999),-999)</f>
        <v>0.271565</v>
      </c>
      <c r="M459" s="9">
        <f>Raw!Q459</f>
        <v>0.87451900000000005</v>
      </c>
      <c r="N459" s="9">
        <f>IF(Raw!$G459&gt;$C$8,IF(Raw!$Q459&gt;$C$8,IF(Raw!$N459&gt;$C$9,IF(Raw!$N459&lt;$A$9,IF(Raw!$X459&gt;$C$9,IF(Raw!$X459&lt;$A$9,Raw!V459,-999),-999),-999),-999),-999),-999)</f>
        <v>508.3</v>
      </c>
      <c r="O459" s="9">
        <f>IF(Raw!$G459&gt;$C$8,IF(Raw!$Q459&gt;$C$8,IF(Raw!$N459&gt;$C$9,IF(Raw!$N459&lt;$A$9,IF(Raw!$X459&gt;$C$9,IF(Raw!$X459&lt;$A$9,Raw!W459,-999),-999),-999),-999),-999),-999)</f>
        <v>0.40023799999999998</v>
      </c>
      <c r="P459" s="9">
        <f>IF(Raw!$G459&gt;$C$8,IF(Raw!$Q459&gt;$C$8,IF(Raw!$N459&gt;$C$9,IF(Raw!$N459&lt;$A$9,IF(Raw!$X459&gt;$C$9,IF(Raw!$X459&lt;$A$9,Raw!X459,-999),-999),-999),-999),-999),-999)</f>
        <v>458</v>
      </c>
      <c r="R459" s="9">
        <f t="shared" si="111"/>
        <v>8.9704999999999979E-2</v>
      </c>
      <c r="S459" s="9">
        <f t="shared" si="112"/>
        <v>0.30655799330189321</v>
      </c>
      <c r="T459" s="9">
        <f t="shared" si="113"/>
        <v>8.0992000000000008E-2</v>
      </c>
      <c r="U459" s="9">
        <f t="shared" si="114"/>
        <v>0.29824167326422774</v>
      </c>
      <c r="V459" s="15">
        <f t="shared" si="115"/>
        <v>7.2236290000000009E-2</v>
      </c>
      <c r="X459" s="11">
        <f t="shared" si="116"/>
        <v>0</v>
      </c>
      <c r="Y459" s="11">
        <f t="shared" si="117"/>
        <v>6.7509999999999997E-18</v>
      </c>
      <c r="Z459" s="11">
        <f t="shared" si="118"/>
        <v>6.4700000000000001E-4</v>
      </c>
      <c r="AA459" s="16">
        <f t="shared" si="119"/>
        <v>0</v>
      </c>
      <c r="AB459" s="9">
        <f t="shared" si="120"/>
        <v>0.19057299999999999</v>
      </c>
      <c r="AC459" s="9">
        <f t="shared" si="121"/>
        <v>1</v>
      </c>
      <c r="AD459" s="15">
        <f t="shared" si="122"/>
        <v>0</v>
      </c>
      <c r="AE459" s="3">
        <f t="shared" si="123"/>
        <v>812.82039999999972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0.17116898148148149</v>
      </c>
      <c r="C460" s="15">
        <f>Raw!C460</f>
        <v>27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0.20780199999999999</v>
      </c>
      <c r="F460" s="9">
        <f>IF(Raw!$G460&gt;$C$8,IF(Raw!$Q460&gt;$C$8,IF(Raw!$N460&gt;$C$9,IF(Raw!$N460&lt;$A$9,IF(Raw!$X460&gt;$C$9,IF(Raw!$X460&lt;$A$9,Raw!I460,-999),-999),-999),-999),-999),-999)</f>
        <v>0.28598000000000001</v>
      </c>
      <c r="G460" s="9">
        <f>Raw!G460</f>
        <v>0.86747099999999999</v>
      </c>
      <c r="H460" s="9">
        <f>IF(Raw!$G460&gt;$C$8,IF(Raw!$Q460&gt;$C$8,IF(Raw!$N460&gt;$C$9,IF(Raw!$N460&lt;$A$9,IF(Raw!$X460&gt;$C$9,IF(Raw!$X460&lt;$A$9,Raw!L460,-999),-999),-999),-999),-999),-999)</f>
        <v>676.9</v>
      </c>
      <c r="I460" s="9">
        <f>IF(Raw!$G460&gt;$C$8,IF(Raw!$Q460&gt;$C$8,IF(Raw!$N460&gt;$C$9,IF(Raw!$N460&lt;$A$9,IF(Raw!$X460&gt;$C$9,IF(Raw!$X460&lt;$A$9,Raw!M460,-999),-999),-999),-999),-999),-999)</f>
        <v>0.157365</v>
      </c>
      <c r="J460" s="9">
        <f>IF(Raw!$G460&gt;$C$8,IF(Raw!$Q460&gt;$C$8,IF(Raw!$N460&gt;$C$9,IF(Raw!$N460&lt;$A$9,IF(Raw!$X460&gt;$C$9,IF(Raw!$X460&lt;$A$9,Raw!N460,-999),-999),-999),-999),-999),-999)</f>
        <v>710</v>
      </c>
      <c r="K460" s="9">
        <f>IF(Raw!$G460&gt;$C$8,IF(Raw!$Q460&gt;$C$8,IF(Raw!$N460&gt;$C$9,IF(Raw!$N460&lt;$A$9,IF(Raw!$X460&gt;$C$9,IF(Raw!$X460&lt;$A$9,Raw!R460,-999),-999),-999),-999),-999),-999)</f>
        <v>0.18110799999999999</v>
      </c>
      <c r="L460" s="9">
        <f>IF(Raw!$G460&gt;$C$8,IF(Raw!$Q460&gt;$C$8,IF(Raw!$N460&gt;$C$9,IF(Raw!$N460&lt;$A$9,IF(Raw!$X460&gt;$C$9,IF(Raw!$X460&lt;$A$9,Raw!S460,-999),-999),-999),-999),-999),-999)</f>
        <v>0.26495099999999999</v>
      </c>
      <c r="M460" s="9">
        <f>Raw!Q460</f>
        <v>0.84696499999999997</v>
      </c>
      <c r="N460" s="9">
        <f>IF(Raw!$G460&gt;$C$8,IF(Raw!$Q460&gt;$C$8,IF(Raw!$N460&gt;$C$9,IF(Raw!$N460&lt;$A$9,IF(Raw!$X460&gt;$C$9,IF(Raw!$X460&lt;$A$9,Raw!V460,-999),-999),-999),-999),-999),-999)</f>
        <v>575.1</v>
      </c>
      <c r="O460" s="9">
        <f>IF(Raw!$G460&gt;$C$8,IF(Raw!$Q460&gt;$C$8,IF(Raw!$N460&gt;$C$9,IF(Raw!$N460&lt;$A$9,IF(Raw!$X460&gt;$C$9,IF(Raw!$X460&lt;$A$9,Raw!W460,-999),-999),-999),-999),-999),-999)</f>
        <v>0.37081999999999998</v>
      </c>
      <c r="P460" s="9">
        <f>IF(Raw!$G460&gt;$C$8,IF(Raw!$Q460&gt;$C$8,IF(Raw!$N460&gt;$C$9,IF(Raw!$N460&lt;$A$9,IF(Raw!$X460&gt;$C$9,IF(Raw!$X460&lt;$A$9,Raw!X460,-999),-999),-999),-999),-999),-999)</f>
        <v>648</v>
      </c>
      <c r="R460" s="9">
        <f t="shared" si="111"/>
        <v>7.8178000000000025E-2</v>
      </c>
      <c r="S460" s="9">
        <f t="shared" si="112"/>
        <v>0.2733687670466467</v>
      </c>
      <c r="T460" s="9">
        <f t="shared" si="113"/>
        <v>8.3843000000000001E-2</v>
      </c>
      <c r="U460" s="9">
        <f t="shared" si="114"/>
        <v>0.31644719212231698</v>
      </c>
      <c r="V460" s="15">
        <f t="shared" si="115"/>
        <v>7.0476966000000002E-2</v>
      </c>
      <c r="X460" s="11">
        <f t="shared" si="116"/>
        <v>0</v>
      </c>
      <c r="Y460" s="11">
        <f t="shared" si="117"/>
        <v>6.7689999999999992E-18</v>
      </c>
      <c r="Z460" s="11">
        <f t="shared" si="118"/>
        <v>7.1000000000000002E-4</v>
      </c>
      <c r="AA460" s="16">
        <f t="shared" si="119"/>
        <v>0</v>
      </c>
      <c r="AB460" s="9">
        <f t="shared" si="120"/>
        <v>0.18110799999999999</v>
      </c>
      <c r="AC460" s="9">
        <f t="shared" si="121"/>
        <v>1</v>
      </c>
      <c r="AD460" s="15">
        <f t="shared" si="122"/>
        <v>0</v>
      </c>
      <c r="AE460" s="3">
        <f t="shared" si="123"/>
        <v>814.9875999999997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0.17122685185185185</v>
      </c>
      <c r="C461" s="15">
        <f>Raw!C461</f>
        <v>26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0.21707399999999999</v>
      </c>
      <c r="F461" s="9">
        <f>IF(Raw!$G461&gt;$C$8,IF(Raw!$Q461&gt;$C$8,IF(Raw!$N461&gt;$C$9,IF(Raw!$N461&lt;$A$9,IF(Raw!$X461&gt;$C$9,IF(Raw!$X461&lt;$A$9,Raw!I461,-999),-999),-999),-999),-999),-999)</f>
        <v>0.284468</v>
      </c>
      <c r="G461" s="9">
        <f>Raw!G461</f>
        <v>0.82518499999999995</v>
      </c>
      <c r="H461" s="9">
        <f>IF(Raw!$G461&gt;$C$8,IF(Raw!$Q461&gt;$C$8,IF(Raw!$N461&gt;$C$9,IF(Raw!$N461&lt;$A$9,IF(Raw!$X461&gt;$C$9,IF(Raw!$X461&lt;$A$9,Raw!L461,-999),-999),-999),-999),-999),-999)</f>
        <v>558.79999999999995</v>
      </c>
      <c r="I461" s="9">
        <f>IF(Raw!$G461&gt;$C$8,IF(Raw!$Q461&gt;$C$8,IF(Raw!$N461&gt;$C$9,IF(Raw!$N461&lt;$A$9,IF(Raw!$X461&gt;$C$9,IF(Raw!$X461&lt;$A$9,Raw!M461,-999),-999),-999),-999),-999),-999)</f>
        <v>0.40425</v>
      </c>
      <c r="J461" s="9">
        <f>IF(Raw!$G461&gt;$C$8,IF(Raw!$Q461&gt;$C$8,IF(Raw!$N461&gt;$C$9,IF(Raw!$N461&lt;$A$9,IF(Raw!$X461&gt;$C$9,IF(Raw!$X461&lt;$A$9,Raw!N461,-999),-999),-999),-999),-999),-999)</f>
        <v>624</v>
      </c>
      <c r="K461" s="9">
        <f>IF(Raw!$G461&gt;$C$8,IF(Raw!$Q461&gt;$C$8,IF(Raw!$N461&gt;$C$9,IF(Raw!$N461&lt;$A$9,IF(Raw!$X461&gt;$C$9,IF(Raw!$X461&lt;$A$9,Raw!R461,-999),-999),-999),-999),-999),-999)</f>
        <v>0.19056799999999999</v>
      </c>
      <c r="L461" s="9">
        <f>IF(Raw!$G461&gt;$C$8,IF(Raw!$Q461&gt;$C$8,IF(Raw!$N461&gt;$C$9,IF(Raw!$N461&lt;$A$9,IF(Raw!$X461&gt;$C$9,IF(Raw!$X461&lt;$A$9,Raw!S461,-999),-999),-999),-999),-999),-999)</f>
        <v>0.27210499999999999</v>
      </c>
      <c r="M461" s="9">
        <f>Raw!Q461</f>
        <v>0.92361700000000002</v>
      </c>
      <c r="N461" s="9">
        <f>IF(Raw!$G461&gt;$C$8,IF(Raw!$Q461&gt;$C$8,IF(Raw!$N461&gt;$C$9,IF(Raw!$N461&lt;$A$9,IF(Raw!$X461&gt;$C$9,IF(Raw!$X461&lt;$A$9,Raw!V461,-999),-999),-999),-999),-999),-999)</f>
        <v>504</v>
      </c>
      <c r="O461" s="9">
        <f>IF(Raw!$G461&gt;$C$8,IF(Raw!$Q461&gt;$C$8,IF(Raw!$N461&gt;$C$9,IF(Raw!$N461&lt;$A$9,IF(Raw!$X461&gt;$C$9,IF(Raw!$X461&lt;$A$9,Raw!W461,-999),-999),-999),-999),-999),-999)</f>
        <v>0.45834599999999998</v>
      </c>
      <c r="P461" s="9">
        <f>IF(Raw!$G461&gt;$C$8,IF(Raw!$Q461&gt;$C$8,IF(Raw!$N461&gt;$C$9,IF(Raw!$N461&lt;$A$9,IF(Raw!$X461&gt;$C$9,IF(Raw!$X461&lt;$A$9,Raw!X461,-999),-999),-999),-999),-999),-999)</f>
        <v>460</v>
      </c>
      <c r="R461" s="9">
        <f t="shared" si="111"/>
        <v>6.7394000000000009E-2</v>
      </c>
      <c r="S461" s="9">
        <f t="shared" si="112"/>
        <v>0.23691241194088619</v>
      </c>
      <c r="T461" s="9">
        <f t="shared" si="113"/>
        <v>8.1536999999999998E-2</v>
      </c>
      <c r="U461" s="9">
        <f t="shared" si="114"/>
        <v>0.2996527075944948</v>
      </c>
      <c r="V461" s="15">
        <f t="shared" si="115"/>
        <v>7.2379929999999995E-2</v>
      </c>
      <c r="X461" s="11">
        <f t="shared" si="116"/>
        <v>0</v>
      </c>
      <c r="Y461" s="11">
        <f t="shared" si="117"/>
        <v>5.5879999999999991E-18</v>
      </c>
      <c r="Z461" s="11">
        <f t="shared" si="118"/>
        <v>6.2399999999999999E-4</v>
      </c>
      <c r="AA461" s="16">
        <f t="shared" si="119"/>
        <v>0</v>
      </c>
      <c r="AB461" s="9">
        <f t="shared" si="120"/>
        <v>0.19056799999999999</v>
      </c>
      <c r="AC461" s="9">
        <f t="shared" si="121"/>
        <v>1</v>
      </c>
      <c r="AD461" s="15">
        <f t="shared" si="122"/>
        <v>0</v>
      </c>
      <c r="AE461" s="3">
        <f t="shared" si="123"/>
        <v>672.79519999999968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0.17128472222222224</v>
      </c>
      <c r="C462" s="15">
        <f>Raw!C462</f>
        <v>25.1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0.203009</v>
      </c>
      <c r="F462" s="9">
        <f>IF(Raw!$G462&gt;$C$8,IF(Raw!$Q462&gt;$C$8,IF(Raw!$N462&gt;$C$9,IF(Raw!$N462&lt;$A$9,IF(Raw!$X462&gt;$C$9,IF(Raw!$X462&lt;$A$9,Raw!I462,-999),-999),-999),-999),-999),-999)</f>
        <v>0.28408600000000001</v>
      </c>
      <c r="G462" s="9">
        <f>Raw!G462</f>
        <v>0.87815699999999997</v>
      </c>
      <c r="H462" s="9">
        <f>IF(Raw!$G462&gt;$C$8,IF(Raw!$Q462&gt;$C$8,IF(Raw!$N462&gt;$C$9,IF(Raw!$N462&lt;$A$9,IF(Raw!$X462&gt;$C$9,IF(Raw!$X462&lt;$A$9,Raw!L462,-999),-999),-999),-999),-999),-999)</f>
        <v>643.70000000000005</v>
      </c>
      <c r="I462" s="9">
        <f>IF(Raw!$G462&gt;$C$8,IF(Raw!$Q462&gt;$C$8,IF(Raw!$N462&gt;$C$9,IF(Raw!$N462&lt;$A$9,IF(Raw!$X462&gt;$C$9,IF(Raw!$X462&lt;$A$9,Raw!M462,-999),-999),-999),-999),-999),-999)</f>
        <v>3.9999999999999998E-6</v>
      </c>
      <c r="J462" s="9">
        <f>IF(Raw!$G462&gt;$C$8,IF(Raw!$Q462&gt;$C$8,IF(Raw!$N462&gt;$C$9,IF(Raw!$N462&lt;$A$9,IF(Raw!$X462&gt;$C$9,IF(Raw!$X462&lt;$A$9,Raw!N462,-999),-999),-999),-999),-999),-999)</f>
        <v>1018</v>
      </c>
      <c r="K462" s="9">
        <f>IF(Raw!$G462&gt;$C$8,IF(Raw!$Q462&gt;$C$8,IF(Raw!$N462&gt;$C$9,IF(Raw!$N462&lt;$A$9,IF(Raw!$X462&gt;$C$9,IF(Raw!$X462&lt;$A$9,Raw!R462,-999),-999),-999),-999),-999),-999)</f>
        <v>0.17680199999999999</v>
      </c>
      <c r="L462" s="9">
        <f>IF(Raw!$G462&gt;$C$8,IF(Raw!$Q462&gt;$C$8,IF(Raw!$N462&gt;$C$9,IF(Raw!$N462&lt;$A$9,IF(Raw!$X462&gt;$C$9,IF(Raw!$X462&lt;$A$9,Raw!S462,-999),-999),-999),-999),-999),-999)</f>
        <v>0.26265500000000003</v>
      </c>
      <c r="M462" s="9">
        <f>Raw!Q462</f>
        <v>0.91462699999999997</v>
      </c>
      <c r="N462" s="9">
        <f>IF(Raw!$G462&gt;$C$8,IF(Raw!$Q462&gt;$C$8,IF(Raw!$N462&gt;$C$9,IF(Raw!$N462&lt;$A$9,IF(Raw!$X462&gt;$C$9,IF(Raw!$X462&lt;$A$9,Raw!V462,-999),-999),-999),-999),-999),-999)</f>
        <v>557</v>
      </c>
      <c r="O462" s="9">
        <f>IF(Raw!$G462&gt;$C$8,IF(Raw!$Q462&gt;$C$8,IF(Raw!$N462&gt;$C$9,IF(Raw!$N462&lt;$A$9,IF(Raw!$X462&gt;$C$9,IF(Raw!$X462&lt;$A$9,Raw!W462,-999),-999),-999),-999),-999),-999)</f>
        <v>0.19574900000000001</v>
      </c>
      <c r="P462" s="9">
        <f>IF(Raw!$G462&gt;$C$8,IF(Raw!$Q462&gt;$C$8,IF(Raw!$N462&gt;$C$9,IF(Raw!$N462&lt;$A$9,IF(Raw!$X462&gt;$C$9,IF(Raw!$X462&lt;$A$9,Raw!X462,-999),-999),-999),-999),-999),-999)</f>
        <v>527</v>
      </c>
      <c r="R462" s="9">
        <f t="shared" si="111"/>
        <v>8.107700000000001E-2</v>
      </c>
      <c r="S462" s="9">
        <f t="shared" si="112"/>
        <v>0.28539597164239</v>
      </c>
      <c r="T462" s="9">
        <f t="shared" si="113"/>
        <v>8.585300000000004E-2</v>
      </c>
      <c r="U462" s="9">
        <f t="shared" si="114"/>
        <v>0.32686604100435945</v>
      </c>
      <c r="V462" s="15">
        <f t="shared" si="115"/>
        <v>6.9866230000000015E-2</v>
      </c>
      <c r="X462" s="11">
        <f t="shared" si="116"/>
        <v>0</v>
      </c>
      <c r="Y462" s="11">
        <f t="shared" si="117"/>
        <v>6.4369999999999997E-18</v>
      </c>
      <c r="Z462" s="11">
        <f t="shared" si="118"/>
        <v>1.018E-3</v>
      </c>
      <c r="AA462" s="16">
        <f t="shared" si="119"/>
        <v>0</v>
      </c>
      <c r="AB462" s="9">
        <f t="shared" si="120"/>
        <v>0.17680199999999999</v>
      </c>
      <c r="AC462" s="9">
        <f t="shared" si="121"/>
        <v>1</v>
      </c>
      <c r="AD462" s="15">
        <f t="shared" si="122"/>
        <v>0</v>
      </c>
      <c r="AE462" s="3">
        <f t="shared" si="123"/>
        <v>775.01479999999981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0.17134259259259257</v>
      </c>
      <c r="C463" s="15">
        <f>Raw!C463</f>
        <v>23.9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0.20003299999999999</v>
      </c>
      <c r="F463" s="9">
        <f>IF(Raw!$G463&gt;$C$8,IF(Raw!$Q463&gt;$C$8,IF(Raw!$N463&gt;$C$9,IF(Raw!$N463&lt;$A$9,IF(Raw!$X463&gt;$C$9,IF(Raw!$X463&lt;$A$9,Raw!I463,-999),-999),-999),-999),-999),-999)</f>
        <v>0.28700700000000001</v>
      </c>
      <c r="G463" s="9">
        <f>Raw!G463</f>
        <v>0.89073199999999997</v>
      </c>
      <c r="H463" s="9">
        <f>IF(Raw!$G463&gt;$C$8,IF(Raw!$Q463&gt;$C$8,IF(Raw!$N463&gt;$C$9,IF(Raw!$N463&lt;$A$9,IF(Raw!$X463&gt;$C$9,IF(Raw!$X463&lt;$A$9,Raw!L463,-999),-999),-999),-999),-999),-999)</f>
        <v>604.5</v>
      </c>
      <c r="I463" s="9">
        <f>IF(Raw!$G463&gt;$C$8,IF(Raw!$Q463&gt;$C$8,IF(Raw!$N463&gt;$C$9,IF(Raw!$N463&lt;$A$9,IF(Raw!$X463&gt;$C$9,IF(Raw!$X463&lt;$A$9,Raw!M463,-999),-999),-999),-999),-999),-999)</f>
        <v>9.8000000000000004E-2</v>
      </c>
      <c r="J463" s="9">
        <f>IF(Raw!$G463&gt;$C$8,IF(Raw!$Q463&gt;$C$8,IF(Raw!$N463&gt;$C$9,IF(Raw!$N463&lt;$A$9,IF(Raw!$X463&gt;$C$9,IF(Raw!$X463&lt;$A$9,Raw!N463,-999),-999),-999),-999),-999),-999)</f>
        <v>474</v>
      </c>
      <c r="K463" s="9">
        <f>IF(Raw!$G463&gt;$C$8,IF(Raw!$Q463&gt;$C$8,IF(Raw!$N463&gt;$C$9,IF(Raw!$N463&lt;$A$9,IF(Raw!$X463&gt;$C$9,IF(Raw!$X463&lt;$A$9,Raw!R463,-999),-999),-999),-999),-999),-999)</f>
        <v>0.172459</v>
      </c>
      <c r="L463" s="9">
        <f>IF(Raw!$G463&gt;$C$8,IF(Raw!$Q463&gt;$C$8,IF(Raw!$N463&gt;$C$9,IF(Raw!$N463&lt;$A$9,IF(Raw!$X463&gt;$C$9,IF(Raw!$X463&lt;$A$9,Raw!S463,-999),-999),-999),-999),-999),-999)</f>
        <v>0.26965099999999997</v>
      </c>
      <c r="M463" s="9">
        <f>Raw!Q463</f>
        <v>0.90129199999999998</v>
      </c>
      <c r="N463" s="9">
        <f>IF(Raw!$G463&gt;$C$8,IF(Raw!$Q463&gt;$C$8,IF(Raw!$N463&gt;$C$9,IF(Raw!$N463&lt;$A$9,IF(Raw!$X463&gt;$C$9,IF(Raw!$X463&lt;$A$9,Raw!V463,-999),-999),-999),-999),-999),-999)</f>
        <v>569.4</v>
      </c>
      <c r="O463" s="9">
        <f>IF(Raw!$G463&gt;$C$8,IF(Raw!$Q463&gt;$C$8,IF(Raw!$N463&gt;$C$9,IF(Raw!$N463&lt;$A$9,IF(Raw!$X463&gt;$C$9,IF(Raw!$X463&lt;$A$9,Raw!W463,-999),-999),-999),-999),-999),-999)</f>
        <v>1.9999999999999999E-6</v>
      </c>
      <c r="P463" s="9">
        <f>IF(Raw!$G463&gt;$C$8,IF(Raw!$Q463&gt;$C$8,IF(Raw!$N463&gt;$C$9,IF(Raw!$N463&lt;$A$9,IF(Raw!$X463&gt;$C$9,IF(Raw!$X463&lt;$A$9,Raw!X463,-999),-999),-999),-999),-999),-999)</f>
        <v>567</v>
      </c>
      <c r="R463" s="9">
        <f t="shared" ref="R463:R500" si="127">F463-E463</f>
        <v>8.6974000000000024E-2</v>
      </c>
      <c r="S463" s="9">
        <f t="shared" ref="S463:S500" si="128">R463/F463</f>
        <v>0.30303790499883287</v>
      </c>
      <c r="T463" s="9">
        <f t="shared" ref="T463:T500" si="129">L463-K463</f>
        <v>9.7191999999999973E-2</v>
      </c>
      <c r="U463" s="9">
        <f t="shared" ref="U463:U500" si="130">T463/L463</f>
        <v>0.36043626761999764</v>
      </c>
      <c r="V463" s="15">
        <f t="shared" ref="V463:V500" si="131">IF(L463&gt;0,L463*V$8+V$10,-999)</f>
        <v>7.1727165999999995E-2</v>
      </c>
      <c r="X463" s="11">
        <f t="shared" ref="X463:X500" si="132">D463*6.02*10^23*10^(-6)</f>
        <v>0</v>
      </c>
      <c r="Y463" s="11">
        <f t="shared" ref="Y463:Y500" si="133">H463*10^(-20)</f>
        <v>6.0449999999999998E-18</v>
      </c>
      <c r="Z463" s="11">
        <f t="shared" ref="Z463:Z500" si="134">J463*10^(-6)</f>
        <v>4.7399999999999997E-4</v>
      </c>
      <c r="AA463" s="16">
        <f t="shared" ref="AA463:AA500" si="135">IF(Z463&gt;0,(X463*Y463/(X463*Y463+1/Z463)),1)</f>
        <v>0</v>
      </c>
      <c r="AB463" s="9">
        <f t="shared" ref="AB463:AB500" si="136">K463+T463*AA463</f>
        <v>0.172459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727.81799999999976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0.17140046296296296</v>
      </c>
      <c r="C464" s="15">
        <f>Raw!C464</f>
        <v>23.3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0.199768</v>
      </c>
      <c r="F464" s="9">
        <f>IF(Raw!$G464&gt;$C$8,IF(Raw!$Q464&gt;$C$8,IF(Raw!$N464&gt;$C$9,IF(Raw!$N464&lt;$A$9,IF(Raw!$X464&gt;$C$9,IF(Raw!$X464&lt;$A$9,Raw!I464,-999),-999),-999),-999),-999),-999)</f>
        <v>0.29219400000000001</v>
      </c>
      <c r="G464" s="9">
        <f>Raw!G464</f>
        <v>0.86615600000000004</v>
      </c>
      <c r="H464" s="9">
        <f>IF(Raw!$G464&gt;$C$8,IF(Raw!$Q464&gt;$C$8,IF(Raw!$N464&gt;$C$9,IF(Raw!$N464&lt;$A$9,IF(Raw!$X464&gt;$C$9,IF(Raw!$X464&lt;$A$9,Raw!L464,-999),-999),-999),-999),-999),-999)</f>
        <v>633.29999999999995</v>
      </c>
      <c r="I464" s="9">
        <f>IF(Raw!$G464&gt;$C$8,IF(Raw!$Q464&gt;$C$8,IF(Raw!$N464&gt;$C$9,IF(Raw!$N464&lt;$A$9,IF(Raw!$X464&gt;$C$9,IF(Raw!$X464&lt;$A$9,Raw!M464,-999),-999),-999),-999),-999),-999)</f>
        <v>9.0000000000000002E-6</v>
      </c>
      <c r="J464" s="9">
        <f>IF(Raw!$G464&gt;$C$8,IF(Raw!$Q464&gt;$C$8,IF(Raw!$N464&gt;$C$9,IF(Raw!$N464&lt;$A$9,IF(Raw!$X464&gt;$C$9,IF(Raw!$X464&lt;$A$9,Raw!N464,-999),-999),-999),-999),-999),-999)</f>
        <v>714</v>
      </c>
      <c r="K464" s="9">
        <f>IF(Raw!$G464&gt;$C$8,IF(Raw!$Q464&gt;$C$8,IF(Raw!$N464&gt;$C$9,IF(Raw!$N464&lt;$A$9,IF(Raw!$X464&gt;$C$9,IF(Raw!$X464&lt;$A$9,Raw!R464,-999),-999),-999),-999),-999),-999)</f>
        <v>0.184563</v>
      </c>
      <c r="L464" s="9">
        <f>IF(Raw!$G464&gt;$C$8,IF(Raw!$Q464&gt;$C$8,IF(Raw!$N464&gt;$C$9,IF(Raw!$N464&lt;$A$9,IF(Raw!$X464&gt;$C$9,IF(Raw!$X464&lt;$A$9,Raw!S464,-999),-999),-999),-999),-999),-999)</f>
        <v>0.27285799999999999</v>
      </c>
      <c r="M464" s="9">
        <f>Raw!Q464</f>
        <v>0.87976500000000002</v>
      </c>
      <c r="N464" s="9">
        <f>IF(Raw!$G464&gt;$C$8,IF(Raw!$Q464&gt;$C$8,IF(Raw!$N464&gt;$C$9,IF(Raw!$N464&lt;$A$9,IF(Raw!$X464&gt;$C$9,IF(Raw!$X464&lt;$A$9,Raw!V464,-999),-999),-999),-999),-999),-999)</f>
        <v>520.79999999999995</v>
      </c>
      <c r="O464" s="9">
        <f>IF(Raw!$G464&gt;$C$8,IF(Raw!$Q464&gt;$C$8,IF(Raw!$N464&gt;$C$9,IF(Raw!$N464&lt;$A$9,IF(Raw!$X464&gt;$C$9,IF(Raw!$X464&lt;$A$9,Raw!W464,-999),-999),-999),-999),-999),-999)</f>
        <v>5.1527000000000003E-2</v>
      </c>
      <c r="P464" s="9">
        <f>IF(Raw!$G464&gt;$C$8,IF(Raw!$Q464&gt;$C$8,IF(Raw!$N464&gt;$C$9,IF(Raw!$N464&lt;$A$9,IF(Raw!$X464&gt;$C$9,IF(Raw!$X464&lt;$A$9,Raw!X464,-999),-999),-999),-999),-999),-999)</f>
        <v>466</v>
      </c>
      <c r="R464" s="9">
        <f t="shared" si="127"/>
        <v>9.2426000000000008E-2</v>
      </c>
      <c r="S464" s="9">
        <f t="shared" si="128"/>
        <v>0.3163172412848998</v>
      </c>
      <c r="T464" s="9">
        <f t="shared" si="129"/>
        <v>8.8294999999999985E-2</v>
      </c>
      <c r="U464" s="9">
        <f t="shared" si="130"/>
        <v>0.32359322431447857</v>
      </c>
      <c r="V464" s="15">
        <f t="shared" si="131"/>
        <v>7.2580227999999997E-2</v>
      </c>
      <c r="X464" s="11">
        <f t="shared" si="132"/>
        <v>0</v>
      </c>
      <c r="Y464" s="11">
        <f t="shared" si="133"/>
        <v>6.3329999999999994E-18</v>
      </c>
      <c r="Z464" s="11">
        <f t="shared" si="134"/>
        <v>7.1400000000000001E-4</v>
      </c>
      <c r="AA464" s="16">
        <f t="shared" si="135"/>
        <v>0</v>
      </c>
      <c r="AB464" s="9">
        <f t="shared" si="136"/>
        <v>0.184563</v>
      </c>
      <c r="AC464" s="9">
        <f t="shared" si="137"/>
        <v>1</v>
      </c>
      <c r="AD464" s="15">
        <f t="shared" si="138"/>
        <v>0</v>
      </c>
      <c r="AE464" s="3">
        <f t="shared" si="139"/>
        <v>762.49319999999966</v>
      </c>
      <c r="AF464" s="2">
        <f t="shared" si="140"/>
        <v>0.25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0.17144675925925926</v>
      </c>
      <c r="C465" s="15">
        <f>Raw!C465</f>
        <v>22.4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0.210947</v>
      </c>
      <c r="F465" s="9">
        <f>IF(Raw!$G465&gt;$C$8,IF(Raw!$Q465&gt;$C$8,IF(Raw!$N465&gt;$C$9,IF(Raw!$N465&lt;$A$9,IF(Raw!$X465&gt;$C$9,IF(Raw!$X465&lt;$A$9,Raw!I465,-999),-999),-999),-999),-999),-999)</f>
        <v>0.29298600000000002</v>
      </c>
      <c r="G465" s="9">
        <f>Raw!G465</f>
        <v>0.88646899999999995</v>
      </c>
      <c r="H465" s="9">
        <f>IF(Raw!$G465&gt;$C$8,IF(Raw!$Q465&gt;$C$8,IF(Raw!$N465&gt;$C$9,IF(Raw!$N465&lt;$A$9,IF(Raw!$X465&gt;$C$9,IF(Raw!$X465&lt;$A$9,Raw!L465,-999),-999),-999),-999),-999),-999)</f>
        <v>649.29999999999995</v>
      </c>
      <c r="I465" s="9">
        <f>IF(Raw!$G465&gt;$C$8,IF(Raw!$Q465&gt;$C$8,IF(Raw!$N465&gt;$C$9,IF(Raw!$N465&lt;$A$9,IF(Raw!$X465&gt;$C$9,IF(Raw!$X465&lt;$A$9,Raw!M465,-999),-999),-999),-999),-999),-999)</f>
        <v>0.45508700000000002</v>
      </c>
      <c r="J465" s="9">
        <f>IF(Raw!$G465&gt;$C$8,IF(Raw!$Q465&gt;$C$8,IF(Raw!$N465&gt;$C$9,IF(Raw!$N465&lt;$A$9,IF(Raw!$X465&gt;$C$9,IF(Raw!$X465&lt;$A$9,Raw!N465,-999),-999),-999),-999),-999),-999)</f>
        <v>569</v>
      </c>
      <c r="K465" s="9">
        <f>IF(Raw!$G465&gt;$C$8,IF(Raw!$Q465&gt;$C$8,IF(Raw!$N465&gt;$C$9,IF(Raw!$N465&lt;$A$9,IF(Raw!$X465&gt;$C$9,IF(Raw!$X465&lt;$A$9,Raw!R465,-999),-999),-999),-999),-999),-999)</f>
        <v>0.16891900000000001</v>
      </c>
      <c r="L465" s="9">
        <f>IF(Raw!$G465&gt;$C$8,IF(Raw!$Q465&gt;$C$8,IF(Raw!$N465&gt;$C$9,IF(Raw!$N465&lt;$A$9,IF(Raw!$X465&gt;$C$9,IF(Raw!$X465&lt;$A$9,Raw!S465,-999),-999),-999),-999),-999),-999)</f>
        <v>0.27160200000000001</v>
      </c>
      <c r="M465" s="9">
        <f>Raw!Q465</f>
        <v>0.92184600000000005</v>
      </c>
      <c r="N465" s="9">
        <f>IF(Raw!$G465&gt;$C$8,IF(Raw!$Q465&gt;$C$8,IF(Raw!$N465&gt;$C$9,IF(Raw!$N465&lt;$A$9,IF(Raw!$X465&gt;$C$9,IF(Raw!$X465&lt;$A$9,Raw!V465,-999),-999),-999),-999),-999),-999)</f>
        <v>646.5</v>
      </c>
      <c r="O465" s="9">
        <f>IF(Raw!$G465&gt;$C$8,IF(Raw!$Q465&gt;$C$8,IF(Raw!$N465&gt;$C$9,IF(Raw!$N465&lt;$A$9,IF(Raw!$X465&gt;$C$9,IF(Raw!$X465&lt;$A$9,Raw!W465,-999),-999),-999),-999),-999),-999)</f>
        <v>0.141626</v>
      </c>
      <c r="P465" s="9">
        <f>IF(Raw!$G465&gt;$C$8,IF(Raw!$Q465&gt;$C$8,IF(Raw!$N465&gt;$C$9,IF(Raw!$N465&lt;$A$9,IF(Raw!$X465&gt;$C$9,IF(Raw!$X465&lt;$A$9,Raw!X465,-999),-999),-999),-999),-999),-999)</f>
        <v>612</v>
      </c>
      <c r="R465" s="9">
        <f t="shared" si="127"/>
        <v>8.2039000000000029E-2</v>
      </c>
      <c r="S465" s="9">
        <f t="shared" si="128"/>
        <v>0.28000996634651493</v>
      </c>
      <c r="T465" s="9">
        <f t="shared" si="129"/>
        <v>0.102683</v>
      </c>
      <c r="U465" s="9">
        <f t="shared" si="130"/>
        <v>0.37806422633117576</v>
      </c>
      <c r="V465" s="15">
        <f t="shared" si="131"/>
        <v>7.2246132000000005E-2</v>
      </c>
      <c r="X465" s="11">
        <f t="shared" si="132"/>
        <v>0</v>
      </c>
      <c r="Y465" s="11">
        <f t="shared" si="133"/>
        <v>6.4929999999999993E-18</v>
      </c>
      <c r="Z465" s="11">
        <f t="shared" si="134"/>
        <v>5.6899999999999995E-4</v>
      </c>
      <c r="AA465" s="16">
        <f t="shared" si="135"/>
        <v>0</v>
      </c>
      <c r="AB465" s="9">
        <f t="shared" si="136"/>
        <v>0.16891900000000001</v>
      </c>
      <c r="AC465" s="9">
        <f t="shared" si="137"/>
        <v>1</v>
      </c>
      <c r="AD465" s="15">
        <f t="shared" si="138"/>
        <v>0</v>
      </c>
      <c r="AE465" s="3">
        <f t="shared" si="139"/>
        <v>781.75719999999967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0.17150462962962965</v>
      </c>
      <c r="C466" s="15">
        <f>Raw!C466</f>
        <v>21.3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0.21133399999999999</v>
      </c>
      <c r="F466" s="9">
        <f>IF(Raw!$G466&gt;$C$8,IF(Raw!$Q466&gt;$C$8,IF(Raw!$N466&gt;$C$9,IF(Raw!$N466&lt;$A$9,IF(Raw!$X466&gt;$C$9,IF(Raw!$X466&lt;$A$9,Raw!I466,-999),-999),-999),-999),-999),-999)</f>
        <v>0.29005399999999998</v>
      </c>
      <c r="G466" s="9">
        <f>Raw!G466</f>
        <v>0.89051499999999995</v>
      </c>
      <c r="H466" s="9">
        <f>IF(Raw!$G466&gt;$C$8,IF(Raw!$Q466&gt;$C$8,IF(Raw!$N466&gt;$C$9,IF(Raw!$N466&lt;$A$9,IF(Raw!$X466&gt;$C$9,IF(Raw!$X466&lt;$A$9,Raw!L466,-999),-999),-999),-999),-999),-999)</f>
        <v>472.8</v>
      </c>
      <c r="I466" s="9">
        <f>IF(Raw!$G466&gt;$C$8,IF(Raw!$Q466&gt;$C$8,IF(Raw!$N466&gt;$C$9,IF(Raw!$N466&lt;$A$9,IF(Raw!$X466&gt;$C$9,IF(Raw!$X466&lt;$A$9,Raw!M466,-999),-999),-999),-999),-999),-999)</f>
        <v>3.6649000000000001E-2</v>
      </c>
      <c r="J466" s="9">
        <f>IF(Raw!$G466&gt;$C$8,IF(Raw!$Q466&gt;$C$8,IF(Raw!$N466&gt;$C$9,IF(Raw!$N466&lt;$A$9,IF(Raw!$X466&gt;$C$9,IF(Raw!$X466&lt;$A$9,Raw!N466,-999),-999),-999),-999),-999),-999)</f>
        <v>435</v>
      </c>
      <c r="K466" s="9">
        <f>IF(Raw!$G466&gt;$C$8,IF(Raw!$Q466&gt;$C$8,IF(Raw!$N466&gt;$C$9,IF(Raw!$N466&lt;$A$9,IF(Raw!$X466&gt;$C$9,IF(Raw!$X466&lt;$A$9,Raw!R466,-999),-999),-999),-999),-999),-999)</f>
        <v>0.18430099999999999</v>
      </c>
      <c r="L466" s="9">
        <f>IF(Raw!$G466&gt;$C$8,IF(Raw!$Q466&gt;$C$8,IF(Raw!$N466&gt;$C$9,IF(Raw!$N466&lt;$A$9,IF(Raw!$X466&gt;$C$9,IF(Raw!$X466&lt;$A$9,Raw!S466,-999),-999),-999),-999),-999),-999)</f>
        <v>0.27576800000000001</v>
      </c>
      <c r="M466" s="9">
        <f>Raw!Q466</f>
        <v>0.884378</v>
      </c>
      <c r="N466" s="9">
        <f>IF(Raw!$G466&gt;$C$8,IF(Raw!$Q466&gt;$C$8,IF(Raw!$N466&gt;$C$9,IF(Raw!$N466&lt;$A$9,IF(Raw!$X466&gt;$C$9,IF(Raw!$X466&lt;$A$9,Raw!V466,-999),-999),-999),-999),-999),-999)</f>
        <v>547.70000000000005</v>
      </c>
      <c r="O466" s="9">
        <f>IF(Raw!$G466&gt;$C$8,IF(Raw!$Q466&gt;$C$8,IF(Raw!$N466&gt;$C$9,IF(Raw!$N466&lt;$A$9,IF(Raw!$X466&gt;$C$9,IF(Raw!$X466&lt;$A$9,Raw!W466,-999),-999),-999),-999),-999),-999)</f>
        <v>0.22917299999999999</v>
      </c>
      <c r="P466" s="9">
        <f>IF(Raw!$G466&gt;$C$8,IF(Raw!$Q466&gt;$C$8,IF(Raw!$N466&gt;$C$9,IF(Raw!$N466&lt;$A$9,IF(Raw!$X466&gt;$C$9,IF(Raw!$X466&lt;$A$9,Raw!X466,-999),-999),-999),-999),-999),-999)</f>
        <v>583</v>
      </c>
      <c r="R466" s="9">
        <f t="shared" si="127"/>
        <v>7.8719999999999984E-2</v>
      </c>
      <c r="S466" s="9">
        <f t="shared" si="128"/>
        <v>0.27139773973122244</v>
      </c>
      <c r="T466" s="9">
        <f t="shared" si="129"/>
        <v>9.1467000000000021E-2</v>
      </c>
      <c r="U466" s="9">
        <f t="shared" si="130"/>
        <v>0.3316809782135709</v>
      </c>
      <c r="V466" s="15">
        <f t="shared" si="131"/>
        <v>7.3354288000000004E-2</v>
      </c>
      <c r="X466" s="11">
        <f t="shared" si="132"/>
        <v>0</v>
      </c>
      <c r="Y466" s="11">
        <f t="shared" si="133"/>
        <v>4.7279999999999998E-18</v>
      </c>
      <c r="Z466" s="11">
        <f t="shared" si="134"/>
        <v>4.35E-4</v>
      </c>
      <c r="AA466" s="16">
        <f t="shared" si="135"/>
        <v>0</v>
      </c>
      <c r="AB466" s="9">
        <f t="shared" si="136"/>
        <v>0.18430099999999999</v>
      </c>
      <c r="AC466" s="9">
        <f t="shared" si="137"/>
        <v>1</v>
      </c>
      <c r="AD466" s="15">
        <f t="shared" si="138"/>
        <v>0</v>
      </c>
      <c r="AE466" s="3">
        <f t="shared" si="139"/>
        <v>569.25119999999981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0.17156249999999998</v>
      </c>
      <c r="C467" s="15">
        <f>Raw!C467</f>
        <v>20.6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0.207066</v>
      </c>
      <c r="F467" s="9">
        <f>IF(Raw!$G467&gt;$C$8,IF(Raw!$Q467&gt;$C$8,IF(Raw!$N467&gt;$C$9,IF(Raw!$N467&lt;$A$9,IF(Raw!$X467&gt;$C$9,IF(Raw!$X467&lt;$A$9,Raw!I467,-999),-999),-999),-999),-999),-999)</f>
        <v>0.29073100000000002</v>
      </c>
      <c r="G467" s="9">
        <f>Raw!G467</f>
        <v>0.90644400000000003</v>
      </c>
      <c r="H467" s="9">
        <f>IF(Raw!$G467&gt;$C$8,IF(Raw!$Q467&gt;$C$8,IF(Raw!$N467&gt;$C$9,IF(Raw!$N467&lt;$A$9,IF(Raw!$X467&gt;$C$9,IF(Raw!$X467&lt;$A$9,Raw!L467,-999),-999),-999),-999),-999),-999)</f>
        <v>551</v>
      </c>
      <c r="I467" s="9">
        <f>IF(Raw!$G467&gt;$C$8,IF(Raw!$Q467&gt;$C$8,IF(Raw!$N467&gt;$C$9,IF(Raw!$N467&lt;$A$9,IF(Raw!$X467&gt;$C$9,IF(Raw!$X467&lt;$A$9,Raw!M467,-999),-999),-999),-999),-999),-999)</f>
        <v>0.31913200000000003</v>
      </c>
      <c r="J467" s="9">
        <f>IF(Raw!$G467&gt;$C$8,IF(Raw!$Q467&gt;$C$8,IF(Raw!$N467&gt;$C$9,IF(Raw!$N467&lt;$A$9,IF(Raw!$X467&gt;$C$9,IF(Raw!$X467&lt;$A$9,Raw!N467,-999),-999),-999),-999),-999),-999)</f>
        <v>625</v>
      </c>
      <c r="K467" s="9">
        <f>IF(Raw!$G467&gt;$C$8,IF(Raw!$Q467&gt;$C$8,IF(Raw!$N467&gt;$C$9,IF(Raw!$N467&lt;$A$9,IF(Raw!$X467&gt;$C$9,IF(Raw!$X467&lt;$A$9,Raw!R467,-999),-999),-999),-999),-999),-999)</f>
        <v>0.17971500000000001</v>
      </c>
      <c r="L467" s="9">
        <f>IF(Raw!$G467&gt;$C$8,IF(Raw!$Q467&gt;$C$8,IF(Raw!$N467&gt;$C$9,IF(Raw!$N467&lt;$A$9,IF(Raw!$X467&gt;$C$9,IF(Raw!$X467&lt;$A$9,Raw!S467,-999),-999),-999),-999),-999),-999)</f>
        <v>0.27147199999999999</v>
      </c>
      <c r="M467" s="9">
        <f>Raw!Q467</f>
        <v>0.85930600000000001</v>
      </c>
      <c r="N467" s="9">
        <f>IF(Raw!$G467&gt;$C$8,IF(Raw!$Q467&gt;$C$8,IF(Raw!$N467&gt;$C$9,IF(Raw!$N467&lt;$A$9,IF(Raw!$X467&gt;$C$9,IF(Raw!$X467&lt;$A$9,Raw!V467,-999),-999),-999),-999),-999),-999)</f>
        <v>587.9</v>
      </c>
      <c r="O467" s="9">
        <f>IF(Raw!$G467&gt;$C$8,IF(Raw!$Q467&gt;$C$8,IF(Raw!$N467&gt;$C$9,IF(Raw!$N467&lt;$A$9,IF(Raw!$X467&gt;$C$9,IF(Raw!$X467&lt;$A$9,Raw!W467,-999),-999),-999),-999),-999),-999)</f>
        <v>9.0000000000000002E-6</v>
      </c>
      <c r="P467" s="9">
        <f>IF(Raw!$G467&gt;$C$8,IF(Raw!$Q467&gt;$C$8,IF(Raw!$N467&gt;$C$9,IF(Raw!$N467&lt;$A$9,IF(Raw!$X467&gt;$C$9,IF(Raw!$X467&lt;$A$9,Raw!X467,-999),-999),-999),-999),-999),-999)</f>
        <v>517</v>
      </c>
      <c r="R467" s="9">
        <f t="shared" si="127"/>
        <v>8.3665000000000017E-2</v>
      </c>
      <c r="S467" s="9">
        <f t="shared" si="128"/>
        <v>0.28777460951876482</v>
      </c>
      <c r="T467" s="9">
        <f t="shared" si="129"/>
        <v>9.1756999999999977E-2</v>
      </c>
      <c r="U467" s="9">
        <f t="shared" si="130"/>
        <v>0.33799802557906516</v>
      </c>
      <c r="V467" s="15">
        <f t="shared" si="131"/>
        <v>7.2211551999999998E-2</v>
      </c>
      <c r="X467" s="11">
        <f t="shared" si="132"/>
        <v>0</v>
      </c>
      <c r="Y467" s="11">
        <f t="shared" si="133"/>
        <v>5.51E-18</v>
      </c>
      <c r="Z467" s="11">
        <f t="shared" si="134"/>
        <v>6.2500000000000001E-4</v>
      </c>
      <c r="AA467" s="16">
        <f t="shared" si="135"/>
        <v>0</v>
      </c>
      <c r="AB467" s="9">
        <f t="shared" si="136"/>
        <v>0.17971500000000001</v>
      </c>
      <c r="AC467" s="9">
        <f t="shared" si="137"/>
        <v>1</v>
      </c>
      <c r="AD467" s="15">
        <f t="shared" si="138"/>
        <v>0</v>
      </c>
      <c r="AE467" s="3">
        <f t="shared" si="139"/>
        <v>663.40399999999977</v>
      </c>
      <c r="AF467" s="2">
        <f t="shared" si="140"/>
        <v>0.25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0.17162037037037037</v>
      </c>
      <c r="C468" s="15">
        <f>Raw!C468</f>
        <v>19.899999999999999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0.206619</v>
      </c>
      <c r="F468" s="9">
        <f>IF(Raw!$G468&gt;$C$8,IF(Raw!$Q468&gt;$C$8,IF(Raw!$N468&gt;$C$9,IF(Raw!$N468&lt;$A$9,IF(Raw!$X468&gt;$C$9,IF(Raw!$X468&lt;$A$9,Raw!I468,-999),-999),-999),-999),-999),-999)</f>
        <v>0.27875100000000003</v>
      </c>
      <c r="G468" s="9">
        <f>Raw!G468</f>
        <v>0.89060600000000001</v>
      </c>
      <c r="H468" s="9">
        <f>IF(Raw!$G468&gt;$C$8,IF(Raw!$Q468&gt;$C$8,IF(Raw!$N468&gt;$C$9,IF(Raw!$N468&lt;$A$9,IF(Raw!$X468&gt;$C$9,IF(Raw!$X468&lt;$A$9,Raw!L468,-999),-999),-999),-999),-999),-999)</f>
        <v>542.70000000000005</v>
      </c>
      <c r="I468" s="9">
        <f>IF(Raw!$G468&gt;$C$8,IF(Raw!$Q468&gt;$C$8,IF(Raw!$N468&gt;$C$9,IF(Raw!$N468&lt;$A$9,IF(Raw!$X468&gt;$C$9,IF(Raw!$X468&lt;$A$9,Raw!M468,-999),-999),-999),-999),-999),-999)</f>
        <v>0.450374</v>
      </c>
      <c r="J468" s="9">
        <f>IF(Raw!$G468&gt;$C$8,IF(Raw!$Q468&gt;$C$8,IF(Raw!$N468&gt;$C$9,IF(Raw!$N468&lt;$A$9,IF(Raw!$X468&gt;$C$9,IF(Raw!$X468&lt;$A$9,Raw!N468,-999),-999),-999),-999),-999),-999)</f>
        <v>642</v>
      </c>
      <c r="K468" s="9">
        <f>IF(Raw!$G468&gt;$C$8,IF(Raw!$Q468&gt;$C$8,IF(Raw!$N468&gt;$C$9,IF(Raw!$N468&lt;$A$9,IF(Raw!$X468&gt;$C$9,IF(Raw!$X468&lt;$A$9,Raw!R468,-999),-999),-999),-999),-999),-999)</f>
        <v>0.18020700000000001</v>
      </c>
      <c r="L468" s="9">
        <f>IF(Raw!$G468&gt;$C$8,IF(Raw!$Q468&gt;$C$8,IF(Raw!$N468&gt;$C$9,IF(Raw!$N468&lt;$A$9,IF(Raw!$X468&gt;$C$9,IF(Raw!$X468&lt;$A$9,Raw!S468,-999),-999),-999),-999),-999),-999)</f>
        <v>0.26630700000000002</v>
      </c>
      <c r="M468" s="9">
        <f>Raw!Q468</f>
        <v>0.86332600000000004</v>
      </c>
      <c r="N468" s="9">
        <f>IF(Raw!$G468&gt;$C$8,IF(Raw!$Q468&gt;$C$8,IF(Raw!$N468&gt;$C$9,IF(Raw!$N468&lt;$A$9,IF(Raw!$X468&gt;$C$9,IF(Raw!$X468&lt;$A$9,Raw!V468,-999),-999),-999),-999),-999),-999)</f>
        <v>599.70000000000005</v>
      </c>
      <c r="O468" s="9">
        <f>IF(Raw!$G468&gt;$C$8,IF(Raw!$Q468&gt;$C$8,IF(Raw!$N468&gt;$C$9,IF(Raw!$N468&lt;$A$9,IF(Raw!$X468&gt;$C$9,IF(Raw!$X468&lt;$A$9,Raw!W468,-999),-999),-999),-999),-999),-999)</f>
        <v>0.23346500000000001</v>
      </c>
      <c r="P468" s="9">
        <f>IF(Raw!$G468&gt;$C$8,IF(Raw!$Q468&gt;$C$8,IF(Raw!$N468&gt;$C$9,IF(Raw!$N468&lt;$A$9,IF(Raw!$X468&gt;$C$9,IF(Raw!$X468&lt;$A$9,Raw!X468,-999),-999),-999),-999),-999),-999)</f>
        <v>508</v>
      </c>
      <c r="R468" s="9">
        <f t="shared" si="127"/>
        <v>7.2132000000000029E-2</v>
      </c>
      <c r="S468" s="9">
        <f t="shared" si="128"/>
        <v>0.25876857840868739</v>
      </c>
      <c r="T468" s="9">
        <f t="shared" si="129"/>
        <v>8.610000000000001E-2</v>
      </c>
      <c r="U468" s="9">
        <f t="shared" si="130"/>
        <v>0.32331106579999774</v>
      </c>
      <c r="V468" s="15">
        <f t="shared" si="131"/>
        <v>7.083766200000001E-2</v>
      </c>
      <c r="X468" s="11">
        <f t="shared" si="132"/>
        <v>0</v>
      </c>
      <c r="Y468" s="11">
        <f t="shared" si="133"/>
        <v>5.4270000000000005E-18</v>
      </c>
      <c r="Z468" s="11">
        <f t="shared" si="134"/>
        <v>6.4199999999999999E-4</v>
      </c>
      <c r="AA468" s="16">
        <f t="shared" si="135"/>
        <v>0</v>
      </c>
      <c r="AB468" s="9">
        <f t="shared" si="136"/>
        <v>0.18020700000000001</v>
      </c>
      <c r="AC468" s="9">
        <f t="shared" si="137"/>
        <v>1</v>
      </c>
      <c r="AD468" s="15">
        <f t="shared" si="138"/>
        <v>0</v>
      </c>
      <c r="AE468" s="3">
        <f t="shared" si="139"/>
        <v>653.41079999999988</v>
      </c>
      <c r="AF468" s="2">
        <f t="shared" si="140"/>
        <v>0.25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0.17167824074074076</v>
      </c>
      <c r="C469" s="15">
        <f>Raw!C469</f>
        <v>18.899999999999999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0.202407</v>
      </c>
      <c r="F469" s="9">
        <f>IF(Raw!$G469&gt;$C$8,IF(Raw!$Q469&gt;$C$8,IF(Raw!$N469&gt;$C$9,IF(Raw!$N469&lt;$A$9,IF(Raw!$X469&gt;$C$9,IF(Raw!$X469&lt;$A$9,Raw!I469,-999),-999),-999),-999),-999),-999)</f>
        <v>0.27949200000000002</v>
      </c>
      <c r="G469" s="9">
        <f>Raw!G469</f>
        <v>0.89788100000000004</v>
      </c>
      <c r="H469" s="9">
        <f>IF(Raw!$G469&gt;$C$8,IF(Raw!$Q469&gt;$C$8,IF(Raw!$N469&gt;$C$9,IF(Raw!$N469&lt;$A$9,IF(Raw!$X469&gt;$C$9,IF(Raw!$X469&lt;$A$9,Raw!L469,-999),-999),-999),-999),-999),-999)</f>
        <v>582.29999999999995</v>
      </c>
      <c r="I469" s="9">
        <f>IF(Raw!$G469&gt;$C$8,IF(Raw!$Q469&gt;$C$8,IF(Raw!$N469&gt;$C$9,IF(Raw!$N469&lt;$A$9,IF(Raw!$X469&gt;$C$9,IF(Raw!$X469&lt;$A$9,Raw!M469,-999),-999),-999),-999),-999),-999)</f>
        <v>0.29321599999999998</v>
      </c>
      <c r="J469" s="9">
        <f>IF(Raw!$G469&gt;$C$8,IF(Raw!$Q469&gt;$C$8,IF(Raw!$N469&gt;$C$9,IF(Raw!$N469&lt;$A$9,IF(Raw!$X469&gt;$C$9,IF(Raw!$X469&lt;$A$9,Raw!N469,-999),-999),-999),-999),-999),-999)</f>
        <v>442</v>
      </c>
      <c r="K469" s="9">
        <f>IF(Raw!$G469&gt;$C$8,IF(Raw!$Q469&gt;$C$8,IF(Raw!$N469&gt;$C$9,IF(Raw!$N469&lt;$A$9,IF(Raw!$X469&gt;$C$9,IF(Raw!$X469&lt;$A$9,Raw!R469,-999),-999),-999),-999),-999),-999)</f>
        <v>0.17514099999999999</v>
      </c>
      <c r="L469" s="9">
        <f>IF(Raw!$G469&gt;$C$8,IF(Raw!$Q469&gt;$C$8,IF(Raw!$N469&gt;$C$9,IF(Raw!$N469&lt;$A$9,IF(Raw!$X469&gt;$C$9,IF(Raw!$X469&lt;$A$9,Raw!S469,-999),-999),-999),-999),-999),-999)</f>
        <v>0.26293100000000003</v>
      </c>
      <c r="M469" s="9">
        <f>Raw!Q469</f>
        <v>0.89166000000000001</v>
      </c>
      <c r="N469" s="9">
        <f>IF(Raw!$G469&gt;$C$8,IF(Raw!$Q469&gt;$C$8,IF(Raw!$N469&gt;$C$9,IF(Raw!$N469&lt;$A$9,IF(Raw!$X469&gt;$C$9,IF(Raw!$X469&lt;$A$9,Raw!V469,-999),-999),-999),-999),-999),-999)</f>
        <v>548.29999999999995</v>
      </c>
      <c r="O469" s="9">
        <f>IF(Raw!$G469&gt;$C$8,IF(Raw!$Q469&gt;$C$8,IF(Raw!$N469&gt;$C$9,IF(Raw!$N469&lt;$A$9,IF(Raw!$X469&gt;$C$9,IF(Raw!$X469&lt;$A$9,Raw!W469,-999),-999),-999),-999),-999),-999)</f>
        <v>0.13747999999999999</v>
      </c>
      <c r="P469" s="9">
        <f>IF(Raw!$G469&gt;$C$8,IF(Raw!$Q469&gt;$C$8,IF(Raw!$N469&gt;$C$9,IF(Raw!$N469&lt;$A$9,IF(Raw!$X469&gt;$C$9,IF(Raw!$X469&lt;$A$9,Raw!X469,-999),-999),-999),-999),-999),-999)</f>
        <v>656</v>
      </c>
      <c r="R469" s="9">
        <f t="shared" si="127"/>
        <v>7.7085000000000015E-2</v>
      </c>
      <c r="S469" s="9">
        <f t="shared" si="128"/>
        <v>0.27580395861062218</v>
      </c>
      <c r="T469" s="9">
        <f t="shared" si="129"/>
        <v>8.7790000000000035E-2</v>
      </c>
      <c r="U469" s="9">
        <f t="shared" si="130"/>
        <v>0.3338898798544106</v>
      </c>
      <c r="V469" s="15">
        <f t="shared" si="131"/>
        <v>6.9939646000000008E-2</v>
      </c>
      <c r="X469" s="11">
        <f t="shared" si="132"/>
        <v>0</v>
      </c>
      <c r="Y469" s="11">
        <f t="shared" si="133"/>
        <v>5.822999999999999E-18</v>
      </c>
      <c r="Z469" s="11">
        <f t="shared" si="134"/>
        <v>4.4199999999999996E-4</v>
      </c>
      <c r="AA469" s="16">
        <f t="shared" si="135"/>
        <v>0</v>
      </c>
      <c r="AB469" s="9">
        <f t="shared" si="136"/>
        <v>0.17514099999999999</v>
      </c>
      <c r="AC469" s="9">
        <f t="shared" si="137"/>
        <v>1</v>
      </c>
      <c r="AD469" s="15">
        <f t="shared" si="138"/>
        <v>0</v>
      </c>
      <c r="AE469" s="3">
        <f t="shared" si="139"/>
        <v>701.08919999999966</v>
      </c>
      <c r="AF469" s="2">
        <f t="shared" si="140"/>
        <v>0.25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0.17173611111111112</v>
      </c>
      <c r="C470" s="15">
        <f>Raw!C470</f>
        <v>18.2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0.18401600000000001</v>
      </c>
      <c r="F470" s="9">
        <f>IF(Raw!$G470&gt;$C$8,IF(Raw!$Q470&gt;$C$8,IF(Raw!$N470&gt;$C$9,IF(Raw!$N470&lt;$A$9,IF(Raw!$X470&gt;$C$9,IF(Raw!$X470&lt;$A$9,Raw!I470,-999),-999),-999),-999),-999),-999)</f>
        <v>0.26988400000000001</v>
      </c>
      <c r="G470" s="9">
        <f>Raw!G470</f>
        <v>0.87750099999999998</v>
      </c>
      <c r="H470" s="9">
        <f>IF(Raw!$G470&gt;$C$8,IF(Raw!$Q470&gt;$C$8,IF(Raw!$N470&gt;$C$9,IF(Raw!$N470&lt;$A$9,IF(Raw!$X470&gt;$C$9,IF(Raw!$X470&lt;$A$9,Raw!L470,-999),-999),-999),-999),-999),-999)</f>
        <v>589.1</v>
      </c>
      <c r="I470" s="9">
        <f>IF(Raw!$G470&gt;$C$8,IF(Raw!$Q470&gt;$C$8,IF(Raw!$N470&gt;$C$9,IF(Raw!$N470&lt;$A$9,IF(Raw!$X470&gt;$C$9,IF(Raw!$X470&lt;$A$9,Raw!M470,-999),-999),-999),-999),-999),-999)</f>
        <v>3.9999999999999998E-6</v>
      </c>
      <c r="J470" s="9">
        <f>IF(Raw!$G470&gt;$C$8,IF(Raw!$Q470&gt;$C$8,IF(Raw!$N470&gt;$C$9,IF(Raw!$N470&lt;$A$9,IF(Raw!$X470&gt;$C$9,IF(Raw!$X470&lt;$A$9,Raw!N470,-999),-999),-999),-999),-999),-999)</f>
        <v>710</v>
      </c>
      <c r="K470" s="9">
        <f>IF(Raw!$G470&gt;$C$8,IF(Raw!$Q470&gt;$C$8,IF(Raw!$N470&gt;$C$9,IF(Raw!$N470&lt;$A$9,IF(Raw!$X470&gt;$C$9,IF(Raw!$X470&lt;$A$9,Raw!R470,-999),-999),-999),-999),-999),-999)</f>
        <v>0.16974400000000001</v>
      </c>
      <c r="L470" s="9">
        <f>IF(Raw!$G470&gt;$C$8,IF(Raw!$Q470&gt;$C$8,IF(Raw!$N470&gt;$C$9,IF(Raw!$N470&lt;$A$9,IF(Raw!$X470&gt;$C$9,IF(Raw!$X470&lt;$A$9,Raw!S470,-999),-999),-999),-999),-999),-999)</f>
        <v>0.25078899999999998</v>
      </c>
      <c r="M470" s="9">
        <f>Raw!Q470</f>
        <v>0.883552</v>
      </c>
      <c r="N470" s="9">
        <f>IF(Raw!$G470&gt;$C$8,IF(Raw!$Q470&gt;$C$8,IF(Raw!$N470&gt;$C$9,IF(Raw!$N470&lt;$A$9,IF(Raw!$X470&gt;$C$9,IF(Raw!$X470&lt;$A$9,Raw!V470,-999),-999),-999),-999),-999),-999)</f>
        <v>548.4</v>
      </c>
      <c r="O470" s="9">
        <f>IF(Raw!$G470&gt;$C$8,IF(Raw!$Q470&gt;$C$8,IF(Raw!$N470&gt;$C$9,IF(Raw!$N470&lt;$A$9,IF(Raw!$X470&gt;$C$9,IF(Raw!$X470&lt;$A$9,Raw!W470,-999),-999),-999),-999),-999),-999)</f>
        <v>1.9999999999999999E-6</v>
      </c>
      <c r="P470" s="9">
        <f>IF(Raw!$G470&gt;$C$8,IF(Raw!$Q470&gt;$C$8,IF(Raw!$N470&gt;$C$9,IF(Raw!$N470&lt;$A$9,IF(Raw!$X470&gt;$C$9,IF(Raw!$X470&lt;$A$9,Raw!X470,-999),-999),-999),-999),-999),-999)</f>
        <v>419</v>
      </c>
      <c r="R470" s="9">
        <f t="shared" si="127"/>
        <v>8.5868E-2</v>
      </c>
      <c r="S470" s="9">
        <f t="shared" si="128"/>
        <v>0.31816632330927358</v>
      </c>
      <c r="T470" s="9">
        <f t="shared" si="129"/>
        <v>8.1044999999999978E-2</v>
      </c>
      <c r="U470" s="9">
        <f t="shared" si="130"/>
        <v>0.32316010670324452</v>
      </c>
      <c r="V470" s="15">
        <f t="shared" si="131"/>
        <v>6.6709874000000002E-2</v>
      </c>
      <c r="X470" s="11">
        <f t="shared" si="132"/>
        <v>0</v>
      </c>
      <c r="Y470" s="11">
        <f t="shared" si="133"/>
        <v>5.8909999999999997E-18</v>
      </c>
      <c r="Z470" s="11">
        <f t="shared" si="134"/>
        <v>7.1000000000000002E-4</v>
      </c>
      <c r="AA470" s="16">
        <f t="shared" si="135"/>
        <v>0</v>
      </c>
      <c r="AB470" s="9">
        <f t="shared" si="136"/>
        <v>0.16974400000000001</v>
      </c>
      <c r="AC470" s="9">
        <f t="shared" si="137"/>
        <v>1</v>
      </c>
      <c r="AD470" s="15">
        <f t="shared" si="138"/>
        <v>0</v>
      </c>
      <c r="AE470" s="3">
        <f t="shared" si="139"/>
        <v>709.27639999999974</v>
      </c>
      <c r="AF470" s="2">
        <f t="shared" si="140"/>
        <v>0.25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0.17179398148148148</v>
      </c>
      <c r="C471" s="15">
        <f>Raw!C471</f>
        <v>17.5</v>
      </c>
      <c r="D471" s="15">
        <f>IF(C471&gt;0.5,Raw!D471*D$11,-999)</f>
        <v>0</v>
      </c>
      <c r="E471" s="9">
        <f>IF(Raw!$G471&gt;$C$8,IF(Raw!$Q471&gt;$C$8,IF(Raw!$N471&gt;$C$9,IF(Raw!$N471&lt;$A$9,IF(Raw!$X471&gt;$C$9,IF(Raw!$X471&lt;$A$9,Raw!H471,-999),-999),-999),-999),-999),-999)</f>
        <v>0.20050699999999999</v>
      </c>
      <c r="F471" s="9">
        <f>IF(Raw!$G471&gt;$C$8,IF(Raw!$Q471&gt;$C$8,IF(Raw!$N471&gt;$C$9,IF(Raw!$N471&lt;$A$9,IF(Raw!$X471&gt;$C$9,IF(Raw!$X471&lt;$A$9,Raw!I471,-999),-999),-999),-999),-999),-999)</f>
        <v>0.27549899999999999</v>
      </c>
      <c r="G471" s="9">
        <f>Raw!G471</f>
        <v>0.89214499999999997</v>
      </c>
      <c r="H471" s="9">
        <f>IF(Raw!$G471&gt;$C$8,IF(Raw!$Q471&gt;$C$8,IF(Raw!$N471&gt;$C$9,IF(Raw!$N471&lt;$A$9,IF(Raw!$X471&gt;$C$9,IF(Raw!$X471&lt;$A$9,Raw!L471,-999),-999),-999),-999),-999),-999)</f>
        <v>552</v>
      </c>
      <c r="I471" s="9">
        <f>IF(Raw!$G471&gt;$C$8,IF(Raw!$Q471&gt;$C$8,IF(Raw!$N471&gt;$C$9,IF(Raw!$N471&lt;$A$9,IF(Raw!$X471&gt;$C$9,IF(Raw!$X471&lt;$A$9,Raw!M471,-999),-999),-999),-999),-999),-999)</f>
        <v>6.7980000000000002E-3</v>
      </c>
      <c r="J471" s="9">
        <f>IF(Raw!$G471&gt;$C$8,IF(Raw!$Q471&gt;$C$8,IF(Raw!$N471&gt;$C$9,IF(Raw!$N471&lt;$A$9,IF(Raw!$X471&gt;$C$9,IF(Raw!$X471&lt;$A$9,Raw!N471,-999),-999),-999),-999),-999),-999)</f>
        <v>536</v>
      </c>
      <c r="K471" s="9">
        <f>IF(Raw!$G471&gt;$C$8,IF(Raw!$Q471&gt;$C$8,IF(Raw!$N471&gt;$C$9,IF(Raw!$N471&lt;$A$9,IF(Raw!$X471&gt;$C$9,IF(Raw!$X471&lt;$A$9,Raw!R471,-999),-999),-999),-999),-999),-999)</f>
        <v>0.16103899999999999</v>
      </c>
      <c r="L471" s="9">
        <f>IF(Raw!$G471&gt;$C$8,IF(Raw!$Q471&gt;$C$8,IF(Raw!$N471&gt;$C$9,IF(Raw!$N471&lt;$A$9,IF(Raw!$X471&gt;$C$9,IF(Raw!$X471&lt;$A$9,Raw!S471,-999),-999),-999),-999),-999),-999)</f>
        <v>0.243919</v>
      </c>
      <c r="M471" s="9">
        <f>Raw!Q471</f>
        <v>0.91601299999999997</v>
      </c>
      <c r="N471" s="9">
        <f>IF(Raw!$G471&gt;$C$8,IF(Raw!$Q471&gt;$C$8,IF(Raw!$N471&gt;$C$9,IF(Raw!$N471&lt;$A$9,IF(Raw!$X471&gt;$C$9,IF(Raw!$X471&lt;$A$9,Raw!V471,-999),-999),-999),-999),-999),-999)</f>
        <v>562</v>
      </c>
      <c r="O471" s="9">
        <f>IF(Raw!$G471&gt;$C$8,IF(Raw!$Q471&gt;$C$8,IF(Raw!$N471&gt;$C$9,IF(Raw!$N471&lt;$A$9,IF(Raw!$X471&gt;$C$9,IF(Raw!$X471&lt;$A$9,Raw!W471,-999),-999),-999),-999),-999),-999)</f>
        <v>0.25527699999999998</v>
      </c>
      <c r="P471" s="9">
        <f>IF(Raw!$G471&gt;$C$8,IF(Raw!$Q471&gt;$C$8,IF(Raw!$N471&gt;$C$9,IF(Raw!$N471&lt;$A$9,IF(Raw!$X471&gt;$C$9,IF(Raw!$X471&lt;$A$9,Raw!X471,-999),-999),-999),-999),-999),-999)</f>
        <v>447</v>
      </c>
      <c r="R471" s="9">
        <f t="shared" si="127"/>
        <v>7.4992000000000003E-2</v>
      </c>
      <c r="S471" s="9">
        <f t="shared" si="128"/>
        <v>0.27220425482488142</v>
      </c>
      <c r="T471" s="9">
        <f t="shared" si="129"/>
        <v>8.2880000000000009E-2</v>
      </c>
      <c r="U471" s="9">
        <f t="shared" si="130"/>
        <v>0.33978492860334786</v>
      </c>
      <c r="V471" s="15">
        <f t="shared" si="131"/>
        <v>6.4882454000000006E-2</v>
      </c>
      <c r="X471" s="11">
        <f t="shared" si="132"/>
        <v>0</v>
      </c>
      <c r="Y471" s="11">
        <f t="shared" si="133"/>
        <v>5.5199999999999999E-18</v>
      </c>
      <c r="Z471" s="11">
        <f t="shared" si="134"/>
        <v>5.3600000000000002E-4</v>
      </c>
      <c r="AA471" s="16">
        <f t="shared" si="135"/>
        <v>0</v>
      </c>
      <c r="AB471" s="9">
        <f t="shared" si="136"/>
        <v>0.16103899999999999</v>
      </c>
      <c r="AC471" s="9">
        <f t="shared" si="137"/>
        <v>1</v>
      </c>
      <c r="AD471" s="15">
        <f t="shared" si="138"/>
        <v>0</v>
      </c>
      <c r="AE471" s="3">
        <f t="shared" si="139"/>
        <v>664.60799999999983</v>
      </c>
      <c r="AF471" s="2">
        <f t="shared" si="140"/>
        <v>0.25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0.17185185185185184</v>
      </c>
      <c r="C472" s="15">
        <f>Raw!C472</f>
        <v>16.399999999999999</v>
      </c>
      <c r="D472" s="15">
        <f>IF(C472&gt;0.5,Raw!D472*D$11,-999)</f>
        <v>0</v>
      </c>
      <c r="E472" s="9">
        <f>IF(Raw!$G472&gt;$C$8,IF(Raw!$Q472&gt;$C$8,IF(Raw!$N472&gt;$C$9,IF(Raw!$N472&lt;$A$9,IF(Raw!$X472&gt;$C$9,IF(Raw!$X472&lt;$A$9,Raw!H472,-999),-999),-999),-999),-999),-999)</f>
        <v>0.19747999999999999</v>
      </c>
      <c r="F472" s="9">
        <f>IF(Raw!$G472&gt;$C$8,IF(Raw!$Q472&gt;$C$8,IF(Raw!$N472&gt;$C$9,IF(Raw!$N472&lt;$A$9,IF(Raw!$X472&gt;$C$9,IF(Raw!$X472&lt;$A$9,Raw!I472,-999),-999),-999),-999),-999),-999)</f>
        <v>0.259019</v>
      </c>
      <c r="G472" s="9">
        <f>Raw!G472</f>
        <v>0.87863999999999998</v>
      </c>
      <c r="H472" s="9">
        <f>IF(Raw!$G472&gt;$C$8,IF(Raw!$Q472&gt;$C$8,IF(Raw!$N472&gt;$C$9,IF(Raw!$N472&lt;$A$9,IF(Raw!$X472&gt;$C$9,IF(Raw!$X472&lt;$A$9,Raw!L472,-999),-999),-999),-999),-999),-999)</f>
        <v>548.29999999999995</v>
      </c>
      <c r="I472" s="9">
        <f>IF(Raw!$G472&gt;$C$8,IF(Raw!$Q472&gt;$C$8,IF(Raw!$N472&gt;$C$9,IF(Raw!$N472&lt;$A$9,IF(Raw!$X472&gt;$C$9,IF(Raw!$X472&lt;$A$9,Raw!M472,-999),-999),-999),-999),-999),-999)</f>
        <v>0.53886100000000003</v>
      </c>
      <c r="J472" s="9">
        <f>IF(Raw!$G472&gt;$C$8,IF(Raw!$Q472&gt;$C$8,IF(Raw!$N472&gt;$C$9,IF(Raw!$N472&lt;$A$9,IF(Raw!$X472&gt;$C$9,IF(Raw!$X472&lt;$A$9,Raw!N472,-999),-999),-999),-999),-999),-999)</f>
        <v>1140</v>
      </c>
      <c r="K472" s="9">
        <f>IF(Raw!$G472&gt;$C$8,IF(Raw!$Q472&gt;$C$8,IF(Raw!$N472&gt;$C$9,IF(Raw!$N472&lt;$A$9,IF(Raw!$X472&gt;$C$9,IF(Raw!$X472&lt;$A$9,Raw!R472,-999),-999),-999),-999),-999),-999)</f>
        <v>0.16025500000000001</v>
      </c>
      <c r="L472" s="9">
        <f>IF(Raw!$G472&gt;$C$8,IF(Raw!$Q472&gt;$C$8,IF(Raw!$N472&gt;$C$9,IF(Raw!$N472&lt;$A$9,IF(Raw!$X472&gt;$C$9,IF(Raw!$X472&lt;$A$9,Raw!S472,-999),-999),-999),-999),-999),-999)</f>
        <v>0.240874</v>
      </c>
      <c r="M472" s="9">
        <f>Raw!Q472</f>
        <v>0.87257399999999996</v>
      </c>
      <c r="N472" s="9">
        <f>IF(Raw!$G472&gt;$C$8,IF(Raw!$Q472&gt;$C$8,IF(Raw!$N472&gt;$C$9,IF(Raw!$N472&lt;$A$9,IF(Raw!$X472&gt;$C$9,IF(Raw!$X472&lt;$A$9,Raw!V472,-999),-999),-999),-999),-999),-999)</f>
        <v>627.29999999999995</v>
      </c>
      <c r="O472" s="9">
        <f>IF(Raw!$G472&gt;$C$8,IF(Raw!$Q472&gt;$C$8,IF(Raw!$N472&gt;$C$9,IF(Raw!$N472&lt;$A$9,IF(Raw!$X472&gt;$C$9,IF(Raw!$X472&lt;$A$9,Raw!W472,-999),-999),-999),-999),-999),-999)</f>
        <v>0.12313200000000001</v>
      </c>
      <c r="P472" s="9">
        <f>IF(Raw!$G472&gt;$C$8,IF(Raw!$Q472&gt;$C$8,IF(Raw!$N472&gt;$C$9,IF(Raw!$N472&lt;$A$9,IF(Raw!$X472&gt;$C$9,IF(Raw!$X472&lt;$A$9,Raw!X472,-999),-999),-999),-999),-999),-999)</f>
        <v>533</v>
      </c>
      <c r="R472" s="9">
        <f t="shared" si="127"/>
        <v>6.153900000000001E-2</v>
      </c>
      <c r="S472" s="9">
        <f t="shared" si="128"/>
        <v>0.23758488759511853</v>
      </c>
      <c r="T472" s="9">
        <f t="shared" si="129"/>
        <v>8.0618999999999996E-2</v>
      </c>
      <c r="U472" s="9">
        <f t="shared" si="130"/>
        <v>0.334693657264794</v>
      </c>
      <c r="V472" s="15">
        <f t="shared" si="131"/>
        <v>6.4072483999999999E-2</v>
      </c>
      <c r="X472" s="11">
        <f t="shared" si="132"/>
        <v>0</v>
      </c>
      <c r="Y472" s="11">
        <f t="shared" si="133"/>
        <v>5.4829999999999993E-18</v>
      </c>
      <c r="Z472" s="11">
        <f t="shared" si="134"/>
        <v>1.14E-3</v>
      </c>
      <c r="AA472" s="16">
        <f t="shared" si="135"/>
        <v>0</v>
      </c>
      <c r="AB472" s="9">
        <f t="shared" si="136"/>
        <v>0.16025500000000001</v>
      </c>
      <c r="AC472" s="9">
        <f t="shared" si="137"/>
        <v>1</v>
      </c>
      <c r="AD472" s="15">
        <f t="shared" si="138"/>
        <v>0</v>
      </c>
      <c r="AE472" s="3">
        <f t="shared" si="139"/>
        <v>660.15319999999974</v>
      </c>
      <c r="AF472" s="2">
        <f t="shared" si="140"/>
        <v>0.25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0.17190972222222223</v>
      </c>
      <c r="C473" s="15">
        <f>Raw!C473</f>
        <v>15.8</v>
      </c>
      <c r="D473" s="15">
        <f>IF(C473&gt;0.5,Raw!D473*D$11,-999)</f>
        <v>0</v>
      </c>
      <c r="E473" s="9">
        <f>IF(Raw!$G473&gt;$C$8,IF(Raw!$Q473&gt;$C$8,IF(Raw!$N473&gt;$C$9,IF(Raw!$N473&lt;$A$9,IF(Raw!$X473&gt;$C$9,IF(Raw!$X473&lt;$A$9,Raw!H473,-999),-999),-999),-999),-999),-999)</f>
        <v>0.18378</v>
      </c>
      <c r="F473" s="9">
        <f>IF(Raw!$G473&gt;$C$8,IF(Raw!$Q473&gt;$C$8,IF(Raw!$N473&gt;$C$9,IF(Raw!$N473&lt;$A$9,IF(Raw!$X473&gt;$C$9,IF(Raw!$X473&lt;$A$9,Raw!I473,-999),-999),-999),-999),-999),-999)</f>
        <v>0.25677800000000001</v>
      </c>
      <c r="G473" s="9">
        <f>Raw!G473</f>
        <v>0.89438399999999996</v>
      </c>
      <c r="H473" s="9">
        <f>IF(Raw!$G473&gt;$C$8,IF(Raw!$Q473&gt;$C$8,IF(Raw!$N473&gt;$C$9,IF(Raw!$N473&lt;$A$9,IF(Raw!$X473&gt;$C$9,IF(Raw!$X473&lt;$A$9,Raw!L473,-999),-999),-999),-999),-999),-999)</f>
        <v>554.9</v>
      </c>
      <c r="I473" s="9">
        <f>IF(Raw!$G473&gt;$C$8,IF(Raw!$Q473&gt;$C$8,IF(Raw!$N473&gt;$C$9,IF(Raw!$N473&lt;$A$9,IF(Raw!$X473&gt;$C$9,IF(Raw!$X473&lt;$A$9,Raw!M473,-999),-999),-999),-999),-999),-999)</f>
        <v>0.37081999999999998</v>
      </c>
      <c r="J473" s="9">
        <f>IF(Raw!$G473&gt;$C$8,IF(Raw!$Q473&gt;$C$8,IF(Raw!$N473&gt;$C$9,IF(Raw!$N473&lt;$A$9,IF(Raw!$X473&gt;$C$9,IF(Raw!$X473&lt;$A$9,Raw!N473,-999),-999),-999),-999),-999),-999)</f>
        <v>539</v>
      </c>
      <c r="K473" s="9">
        <f>IF(Raw!$G473&gt;$C$8,IF(Raw!$Q473&gt;$C$8,IF(Raw!$N473&gt;$C$9,IF(Raw!$N473&lt;$A$9,IF(Raw!$X473&gt;$C$9,IF(Raw!$X473&lt;$A$9,Raw!R473,-999),-999),-999),-999),-999),-999)</f>
        <v>0.16372900000000001</v>
      </c>
      <c r="L473" s="9">
        <f>IF(Raw!$G473&gt;$C$8,IF(Raw!$Q473&gt;$C$8,IF(Raw!$N473&gt;$C$9,IF(Raw!$N473&lt;$A$9,IF(Raw!$X473&gt;$C$9,IF(Raw!$X473&lt;$A$9,Raw!S473,-999),-999),-999),-999),-999),-999)</f>
        <v>0.24567900000000001</v>
      </c>
      <c r="M473" s="9">
        <f>Raw!Q473</f>
        <v>0.89234400000000003</v>
      </c>
      <c r="N473" s="9">
        <f>IF(Raw!$G473&gt;$C$8,IF(Raw!$Q473&gt;$C$8,IF(Raw!$N473&gt;$C$9,IF(Raw!$N473&lt;$A$9,IF(Raw!$X473&gt;$C$9,IF(Raw!$X473&lt;$A$9,Raw!V473,-999),-999),-999),-999),-999),-999)</f>
        <v>565.29999999999995</v>
      </c>
      <c r="O473" s="9">
        <f>IF(Raw!$G473&gt;$C$8,IF(Raw!$Q473&gt;$C$8,IF(Raw!$N473&gt;$C$9,IF(Raw!$N473&lt;$A$9,IF(Raw!$X473&gt;$C$9,IF(Raw!$X473&lt;$A$9,Raw!W473,-999),-999),-999),-999),-999),-999)</f>
        <v>0.285464</v>
      </c>
      <c r="P473" s="9">
        <f>IF(Raw!$G473&gt;$C$8,IF(Raw!$Q473&gt;$C$8,IF(Raw!$N473&gt;$C$9,IF(Raw!$N473&lt;$A$9,IF(Raw!$X473&gt;$C$9,IF(Raw!$X473&lt;$A$9,Raw!X473,-999),-999),-999),-999),-999),-999)</f>
        <v>599</v>
      </c>
      <c r="R473" s="9">
        <f t="shared" si="127"/>
        <v>7.2998000000000007E-2</v>
      </c>
      <c r="S473" s="9">
        <f t="shared" si="128"/>
        <v>0.28428447919993149</v>
      </c>
      <c r="T473" s="9">
        <f t="shared" si="129"/>
        <v>8.1949999999999995E-2</v>
      </c>
      <c r="U473" s="9">
        <f t="shared" si="130"/>
        <v>0.33356534339524335</v>
      </c>
      <c r="V473" s="15">
        <f t="shared" si="131"/>
        <v>6.5350614000000001E-2</v>
      </c>
      <c r="X473" s="11">
        <f t="shared" si="132"/>
        <v>0</v>
      </c>
      <c r="Y473" s="11">
        <f t="shared" si="133"/>
        <v>5.5489999999999995E-18</v>
      </c>
      <c r="Z473" s="11">
        <f t="shared" si="134"/>
        <v>5.3899999999999998E-4</v>
      </c>
      <c r="AA473" s="16">
        <f t="shared" si="135"/>
        <v>0</v>
      </c>
      <c r="AB473" s="9">
        <f t="shared" si="136"/>
        <v>0.16372900000000001</v>
      </c>
      <c r="AC473" s="9">
        <f t="shared" si="137"/>
        <v>1</v>
      </c>
      <c r="AD473" s="15">
        <f t="shared" si="138"/>
        <v>0</v>
      </c>
      <c r="AE473" s="3">
        <f t="shared" si="139"/>
        <v>668.09959999999978</v>
      </c>
      <c r="AF473" s="2">
        <f t="shared" si="140"/>
        <v>0.25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0.17196759259259262</v>
      </c>
      <c r="C474" s="15">
        <f>Raw!C474</f>
        <v>14.9</v>
      </c>
      <c r="D474" s="15">
        <f>IF(C474&gt;0.5,Raw!D474*D$11,-999)</f>
        <v>0</v>
      </c>
      <c r="E474" s="9">
        <f>IF(Raw!$G474&gt;$C$8,IF(Raw!$Q474&gt;$C$8,IF(Raw!$N474&gt;$C$9,IF(Raw!$N474&lt;$A$9,IF(Raw!$X474&gt;$C$9,IF(Raw!$X474&lt;$A$9,Raw!H474,-999),-999),-999),-999),-999),-999)</f>
        <v>0.18633</v>
      </c>
      <c r="F474" s="9">
        <f>IF(Raw!$G474&gt;$C$8,IF(Raw!$Q474&gt;$C$8,IF(Raw!$N474&gt;$C$9,IF(Raw!$N474&lt;$A$9,IF(Raw!$X474&gt;$C$9,IF(Raw!$X474&lt;$A$9,Raw!I474,-999),-999),-999),-999),-999),-999)</f>
        <v>0.248611</v>
      </c>
      <c r="G474" s="9">
        <f>Raw!G474</f>
        <v>0.83504299999999998</v>
      </c>
      <c r="H474" s="9">
        <f>IF(Raw!$G474&gt;$C$8,IF(Raw!$Q474&gt;$C$8,IF(Raw!$N474&gt;$C$9,IF(Raw!$N474&lt;$A$9,IF(Raw!$X474&gt;$C$9,IF(Raw!$X474&lt;$A$9,Raw!L474,-999),-999),-999),-999),-999),-999)</f>
        <v>581.4</v>
      </c>
      <c r="I474" s="9">
        <f>IF(Raw!$G474&gt;$C$8,IF(Raw!$Q474&gt;$C$8,IF(Raw!$N474&gt;$C$9,IF(Raw!$N474&lt;$A$9,IF(Raw!$X474&gt;$C$9,IF(Raw!$X474&lt;$A$9,Raw!M474,-999),-999),-999),-999),-999),-999)</f>
        <v>0.37081900000000001</v>
      </c>
      <c r="J474" s="9">
        <f>IF(Raw!$G474&gt;$C$8,IF(Raw!$Q474&gt;$C$8,IF(Raw!$N474&gt;$C$9,IF(Raw!$N474&lt;$A$9,IF(Raw!$X474&gt;$C$9,IF(Raw!$X474&lt;$A$9,Raw!N474,-999),-999),-999),-999),-999),-999)</f>
        <v>455</v>
      </c>
      <c r="K474" s="9">
        <f>IF(Raw!$G474&gt;$C$8,IF(Raw!$Q474&gt;$C$8,IF(Raw!$N474&gt;$C$9,IF(Raw!$N474&lt;$A$9,IF(Raw!$X474&gt;$C$9,IF(Raw!$X474&lt;$A$9,Raw!R474,-999),-999),-999),-999),-999),-999)</f>
        <v>0.15046799999999999</v>
      </c>
      <c r="L474" s="9">
        <f>IF(Raw!$G474&gt;$C$8,IF(Raw!$Q474&gt;$C$8,IF(Raw!$N474&gt;$C$9,IF(Raw!$N474&lt;$A$9,IF(Raw!$X474&gt;$C$9,IF(Raw!$X474&lt;$A$9,Raw!S474,-999),-999),-999),-999),-999),-999)</f>
        <v>0.237014</v>
      </c>
      <c r="M474" s="9">
        <f>Raw!Q474</f>
        <v>0.82909600000000006</v>
      </c>
      <c r="N474" s="9">
        <f>IF(Raw!$G474&gt;$C$8,IF(Raw!$Q474&gt;$C$8,IF(Raw!$N474&gt;$C$9,IF(Raw!$N474&lt;$A$9,IF(Raw!$X474&gt;$C$9,IF(Raw!$X474&lt;$A$9,Raw!V474,-999),-999),-999),-999),-999),-999)</f>
        <v>609.70000000000005</v>
      </c>
      <c r="O474" s="9">
        <f>IF(Raw!$G474&gt;$C$8,IF(Raw!$Q474&gt;$C$8,IF(Raw!$N474&gt;$C$9,IF(Raw!$N474&lt;$A$9,IF(Raw!$X474&gt;$C$9,IF(Raw!$X474&lt;$A$9,Raw!W474,-999),-999),-999),-999),-999),-999)</f>
        <v>0.136462</v>
      </c>
      <c r="P474" s="9">
        <f>IF(Raw!$G474&gt;$C$8,IF(Raw!$Q474&gt;$C$8,IF(Raw!$N474&gt;$C$9,IF(Raw!$N474&lt;$A$9,IF(Raw!$X474&gt;$C$9,IF(Raw!$X474&lt;$A$9,Raw!X474,-999),-999),-999),-999),-999),-999)</f>
        <v>560</v>
      </c>
      <c r="R474" s="9">
        <f t="shared" si="127"/>
        <v>6.2281000000000003E-2</v>
      </c>
      <c r="S474" s="9">
        <f t="shared" si="128"/>
        <v>0.25051586615234245</v>
      </c>
      <c r="T474" s="9">
        <f t="shared" si="129"/>
        <v>8.6546000000000012E-2</v>
      </c>
      <c r="U474" s="9">
        <f t="shared" si="130"/>
        <v>0.36515142565418079</v>
      </c>
      <c r="V474" s="15">
        <f t="shared" si="131"/>
        <v>6.3045723999999997E-2</v>
      </c>
      <c r="X474" s="11">
        <f t="shared" si="132"/>
        <v>0</v>
      </c>
      <c r="Y474" s="11">
        <f t="shared" si="133"/>
        <v>5.8139999999999993E-18</v>
      </c>
      <c r="Z474" s="11">
        <f t="shared" si="134"/>
        <v>4.55E-4</v>
      </c>
      <c r="AA474" s="16">
        <f t="shared" si="135"/>
        <v>0</v>
      </c>
      <c r="AB474" s="9">
        <f t="shared" si="136"/>
        <v>0.15046799999999999</v>
      </c>
      <c r="AC474" s="9">
        <f t="shared" si="137"/>
        <v>1</v>
      </c>
      <c r="AD474" s="15">
        <f t="shared" si="138"/>
        <v>0</v>
      </c>
      <c r="AE474" s="3">
        <f t="shared" si="139"/>
        <v>700.00559999999973</v>
      </c>
      <c r="AF474" s="2">
        <f t="shared" si="140"/>
        <v>0.25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0.17201388888888888</v>
      </c>
      <c r="C475" s="15">
        <f>Raw!C475</f>
        <v>14.4</v>
      </c>
      <c r="D475" s="15">
        <f>IF(C475&gt;0.5,Raw!D475*D$11,-999)</f>
        <v>0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0.84250000000000003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0.79181000000000001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0.17207175925925924</v>
      </c>
      <c r="C476" s="15">
        <f>Raw!C476</f>
        <v>13.1</v>
      </c>
      <c r="D476" s="15">
        <f>IF(C476&gt;0.5,Raw!D476*D$11,-999)</f>
        <v>0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0.79265799999999997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0.77933799999999998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0.17212962962962963</v>
      </c>
      <c r="C477" s="15">
        <f>Raw!C477</f>
        <v>12</v>
      </c>
      <c r="D477" s="15">
        <f>IF(C477&gt;0.5,Raw!D477*D$11,-999)</f>
        <v>0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0.78709200000000001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0.80827199999999999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0.17218750000000002</v>
      </c>
      <c r="C478" s="15">
        <f>Raw!C478</f>
        <v>11.1</v>
      </c>
      <c r="D478" s="15">
        <f>IF(C478&gt;0.5,Raw!D478*D$11,-999)</f>
        <v>0</v>
      </c>
      <c r="E478" s="9">
        <f>IF(Raw!$G478&gt;$C$8,IF(Raw!$Q478&gt;$C$8,IF(Raw!$N478&gt;$C$9,IF(Raw!$N478&lt;$A$9,IF(Raw!$X478&gt;$C$9,IF(Raw!$X478&lt;$A$9,Raw!H478,-999),-999),-999),-999),-999),-999)</f>
        <v>0.170076</v>
      </c>
      <c r="F478" s="9">
        <f>IF(Raw!$G478&gt;$C$8,IF(Raw!$Q478&gt;$C$8,IF(Raw!$N478&gt;$C$9,IF(Raw!$N478&lt;$A$9,IF(Raw!$X478&gt;$C$9,IF(Raw!$X478&lt;$A$9,Raw!I478,-999),-999),-999),-999),-999),-999)</f>
        <v>0.23031399999999999</v>
      </c>
      <c r="G478" s="9">
        <f>Raw!G478</f>
        <v>0.88178999999999996</v>
      </c>
      <c r="H478" s="9">
        <f>IF(Raw!$G478&gt;$C$8,IF(Raw!$Q478&gt;$C$8,IF(Raw!$N478&gt;$C$9,IF(Raw!$N478&lt;$A$9,IF(Raw!$X478&gt;$C$9,IF(Raw!$X478&lt;$A$9,Raw!L478,-999),-999),-999),-999),-999),-999)</f>
        <v>554.5</v>
      </c>
      <c r="I478" s="9">
        <f>IF(Raw!$G478&gt;$C$8,IF(Raw!$Q478&gt;$C$8,IF(Raw!$N478&gt;$C$9,IF(Raw!$N478&lt;$A$9,IF(Raw!$X478&gt;$C$9,IF(Raw!$X478&lt;$A$9,Raw!M478,-999),-999),-999),-999),-999),-999)</f>
        <v>1.9999999999999999E-6</v>
      </c>
      <c r="J478" s="9">
        <f>IF(Raw!$G478&gt;$C$8,IF(Raw!$Q478&gt;$C$8,IF(Raw!$N478&gt;$C$9,IF(Raw!$N478&lt;$A$9,IF(Raw!$X478&gt;$C$9,IF(Raw!$X478&lt;$A$9,Raw!N478,-999),-999),-999),-999),-999),-999)</f>
        <v>588</v>
      </c>
      <c r="K478" s="9">
        <f>IF(Raw!$G478&gt;$C$8,IF(Raw!$Q478&gt;$C$8,IF(Raw!$N478&gt;$C$9,IF(Raw!$N478&lt;$A$9,IF(Raw!$X478&gt;$C$9,IF(Raw!$X478&lt;$A$9,Raw!R478,-999),-999),-999),-999),-999),-999)</f>
        <v>0.13928099999999999</v>
      </c>
      <c r="L478" s="9">
        <f>IF(Raw!$G478&gt;$C$8,IF(Raw!$Q478&gt;$C$8,IF(Raw!$N478&gt;$C$9,IF(Raw!$N478&lt;$A$9,IF(Raw!$X478&gt;$C$9,IF(Raw!$X478&lt;$A$9,Raw!S478,-999),-999),-999),-999),-999),-999)</f>
        <v>0.20916000000000001</v>
      </c>
      <c r="M478" s="9">
        <f>Raw!Q478</f>
        <v>0.84965100000000005</v>
      </c>
      <c r="N478" s="9">
        <f>IF(Raw!$G478&gt;$C$8,IF(Raw!$Q478&gt;$C$8,IF(Raw!$N478&gt;$C$9,IF(Raw!$N478&lt;$A$9,IF(Raw!$X478&gt;$C$9,IF(Raw!$X478&lt;$A$9,Raw!V478,-999),-999),-999),-999),-999),-999)</f>
        <v>560.4</v>
      </c>
      <c r="O478" s="9">
        <f>IF(Raw!$G478&gt;$C$8,IF(Raw!$Q478&gt;$C$8,IF(Raw!$N478&gt;$C$9,IF(Raw!$N478&lt;$A$9,IF(Raw!$X478&gt;$C$9,IF(Raw!$X478&lt;$A$9,Raw!W478,-999),-999),-999),-999),-999),-999)</f>
        <v>6.0000000000000002E-6</v>
      </c>
      <c r="P478" s="9">
        <f>IF(Raw!$G478&gt;$C$8,IF(Raw!$Q478&gt;$C$8,IF(Raw!$N478&gt;$C$9,IF(Raw!$N478&lt;$A$9,IF(Raw!$X478&gt;$C$9,IF(Raw!$X478&lt;$A$9,Raw!X478,-999),-999),-999),-999),-999),-999)</f>
        <v>553</v>
      </c>
      <c r="R478" s="9">
        <f t="shared" si="127"/>
        <v>6.0237999999999986E-2</v>
      </c>
      <c r="S478" s="9">
        <f t="shared" si="128"/>
        <v>0.26154727893224028</v>
      </c>
      <c r="T478" s="9">
        <f t="shared" si="129"/>
        <v>6.9879000000000024E-2</v>
      </c>
      <c r="U478" s="9">
        <f t="shared" si="130"/>
        <v>0.33409351692484235</v>
      </c>
      <c r="V478" s="15">
        <f t="shared" si="131"/>
        <v>5.5636560000000009E-2</v>
      </c>
      <c r="X478" s="11">
        <f t="shared" si="132"/>
        <v>0</v>
      </c>
      <c r="Y478" s="11">
        <f t="shared" si="133"/>
        <v>5.5449999999999994E-18</v>
      </c>
      <c r="Z478" s="11">
        <f t="shared" si="134"/>
        <v>5.8799999999999998E-4</v>
      </c>
      <c r="AA478" s="16">
        <f t="shared" si="135"/>
        <v>0</v>
      </c>
      <c r="AB478" s="9">
        <f t="shared" si="136"/>
        <v>0.13928099999999999</v>
      </c>
      <c r="AC478" s="9">
        <f t="shared" si="137"/>
        <v>1</v>
      </c>
      <c r="AD478" s="15">
        <f t="shared" si="138"/>
        <v>0</v>
      </c>
      <c r="AE478" s="3">
        <f t="shared" si="139"/>
        <v>667.61799999999971</v>
      </c>
      <c r="AF478" s="2">
        <f t="shared" si="140"/>
        <v>0.25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0.17224537037037035</v>
      </c>
      <c r="C479" s="15">
        <f>Raw!C479</f>
        <v>10</v>
      </c>
      <c r="D479" s="15">
        <f>IF(C479&gt;0.5,Raw!D479*D$11,-999)</f>
        <v>0</v>
      </c>
      <c r="E479" s="9">
        <f>IF(Raw!$G479&gt;$C$8,IF(Raw!$Q479&gt;$C$8,IF(Raw!$N479&gt;$C$9,IF(Raw!$N479&lt;$A$9,IF(Raw!$X479&gt;$C$9,IF(Raw!$X479&lt;$A$9,Raw!H479,-999),-999),-999),-999),-999),-999)</f>
        <v>0.17915700000000001</v>
      </c>
      <c r="F479" s="9">
        <f>IF(Raw!$G479&gt;$C$8,IF(Raw!$Q479&gt;$C$8,IF(Raw!$N479&gt;$C$9,IF(Raw!$N479&lt;$A$9,IF(Raw!$X479&gt;$C$9,IF(Raw!$X479&lt;$A$9,Raw!I479,-999),-999),-999),-999),-999),-999)</f>
        <v>0.230488</v>
      </c>
      <c r="G479" s="9">
        <f>Raw!G479</f>
        <v>0.81279400000000002</v>
      </c>
      <c r="H479" s="9">
        <f>IF(Raw!$G479&gt;$C$8,IF(Raw!$Q479&gt;$C$8,IF(Raw!$N479&gt;$C$9,IF(Raw!$N479&lt;$A$9,IF(Raw!$X479&gt;$C$9,IF(Raw!$X479&lt;$A$9,Raw!L479,-999),-999),-999),-999),-999),-999)</f>
        <v>585</v>
      </c>
      <c r="I479" s="9">
        <f>IF(Raw!$G479&gt;$C$8,IF(Raw!$Q479&gt;$C$8,IF(Raw!$N479&gt;$C$9,IF(Raw!$N479&lt;$A$9,IF(Raw!$X479&gt;$C$9,IF(Raw!$X479&lt;$A$9,Raw!M479,-999),-999),-999),-999),-999),-999)</f>
        <v>9.9999999999999995E-7</v>
      </c>
      <c r="J479" s="9">
        <f>IF(Raw!$G479&gt;$C$8,IF(Raw!$Q479&gt;$C$8,IF(Raw!$N479&gt;$C$9,IF(Raw!$N479&lt;$A$9,IF(Raw!$X479&gt;$C$9,IF(Raw!$X479&lt;$A$9,Raw!N479,-999),-999),-999),-999),-999),-999)</f>
        <v>488</v>
      </c>
      <c r="K479" s="9">
        <f>IF(Raw!$G479&gt;$C$8,IF(Raw!$Q479&gt;$C$8,IF(Raw!$N479&gt;$C$9,IF(Raw!$N479&lt;$A$9,IF(Raw!$X479&gt;$C$9,IF(Raw!$X479&lt;$A$9,Raw!R479,-999),-999),-999),-999),-999),-999)</f>
        <v>0.140457</v>
      </c>
      <c r="L479" s="9">
        <f>IF(Raw!$G479&gt;$C$8,IF(Raw!$Q479&gt;$C$8,IF(Raw!$N479&gt;$C$9,IF(Raw!$N479&lt;$A$9,IF(Raw!$X479&gt;$C$9,IF(Raw!$X479&lt;$A$9,Raw!S479,-999),-999),-999),-999),-999),-999)</f>
        <v>0.20627300000000001</v>
      </c>
      <c r="M479" s="9">
        <f>Raw!Q479</f>
        <v>0.85509599999999997</v>
      </c>
      <c r="N479" s="9">
        <f>IF(Raw!$G479&gt;$C$8,IF(Raw!$Q479&gt;$C$8,IF(Raw!$N479&gt;$C$9,IF(Raw!$N479&lt;$A$9,IF(Raw!$X479&gt;$C$9,IF(Raw!$X479&lt;$A$9,Raw!V479,-999),-999),-999),-999),-999),-999)</f>
        <v>563.1</v>
      </c>
      <c r="O479" s="9">
        <f>IF(Raw!$G479&gt;$C$8,IF(Raw!$Q479&gt;$C$8,IF(Raw!$N479&gt;$C$9,IF(Raw!$N479&lt;$A$9,IF(Raw!$X479&gt;$C$9,IF(Raw!$X479&lt;$A$9,Raw!W479,-999),-999),-999),-999),-999),-999)</f>
        <v>0.115991</v>
      </c>
      <c r="P479" s="9">
        <f>IF(Raw!$G479&gt;$C$8,IF(Raw!$Q479&gt;$C$8,IF(Raw!$N479&gt;$C$9,IF(Raw!$N479&lt;$A$9,IF(Raw!$X479&gt;$C$9,IF(Raw!$X479&lt;$A$9,Raw!X479,-999),-999),-999),-999),-999),-999)</f>
        <v>512</v>
      </c>
      <c r="R479" s="9">
        <f t="shared" si="127"/>
        <v>5.1330999999999988E-2</v>
      </c>
      <c r="S479" s="9">
        <f t="shared" si="128"/>
        <v>0.22270573739196831</v>
      </c>
      <c r="T479" s="9">
        <f t="shared" si="129"/>
        <v>6.5816000000000013E-2</v>
      </c>
      <c r="U479" s="9">
        <f t="shared" si="130"/>
        <v>0.31907229739229087</v>
      </c>
      <c r="V479" s="15">
        <f t="shared" si="131"/>
        <v>5.4868618000000008E-2</v>
      </c>
      <c r="X479" s="11">
        <f t="shared" si="132"/>
        <v>0</v>
      </c>
      <c r="Y479" s="11">
        <f t="shared" si="133"/>
        <v>5.8499999999999997E-18</v>
      </c>
      <c r="Z479" s="11">
        <f t="shared" si="134"/>
        <v>4.8799999999999999E-4</v>
      </c>
      <c r="AA479" s="16">
        <f t="shared" si="135"/>
        <v>0</v>
      </c>
      <c r="AB479" s="9">
        <f t="shared" si="136"/>
        <v>0.140457</v>
      </c>
      <c r="AC479" s="9">
        <f t="shared" si="137"/>
        <v>1</v>
      </c>
      <c r="AD479" s="15">
        <f t="shared" si="138"/>
        <v>0</v>
      </c>
      <c r="AE479" s="3">
        <f t="shared" si="139"/>
        <v>704.3399999999998</v>
      </c>
      <c r="AF479" s="2">
        <f t="shared" si="140"/>
        <v>0.25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0.17230324074074074</v>
      </c>
      <c r="C480" s="15">
        <f>Raw!C480</f>
        <v>9.1</v>
      </c>
      <c r="D480" s="15">
        <f>IF(C480&gt;0.5,Raw!D480*D$11,-999)</f>
        <v>0</v>
      </c>
      <c r="E480" s="9">
        <f>IF(Raw!$G480&gt;$C$8,IF(Raw!$Q480&gt;$C$8,IF(Raw!$N480&gt;$C$9,IF(Raw!$N480&lt;$A$9,IF(Raw!$X480&gt;$C$9,IF(Raw!$X480&lt;$A$9,Raw!H480,-999),-999),-999),-999),-999),-999)</f>
        <v>0.161384</v>
      </c>
      <c r="F480" s="9">
        <f>IF(Raw!$G480&gt;$C$8,IF(Raw!$Q480&gt;$C$8,IF(Raw!$N480&gt;$C$9,IF(Raw!$N480&lt;$A$9,IF(Raw!$X480&gt;$C$9,IF(Raw!$X480&lt;$A$9,Raw!I480,-999),-999),-999),-999),-999),-999)</f>
        <v>0.232741</v>
      </c>
      <c r="G480" s="9">
        <f>Raw!G480</f>
        <v>0.86272800000000005</v>
      </c>
      <c r="H480" s="9">
        <f>IF(Raw!$G480&gt;$C$8,IF(Raw!$Q480&gt;$C$8,IF(Raw!$N480&gt;$C$9,IF(Raw!$N480&lt;$A$9,IF(Raw!$X480&gt;$C$9,IF(Raw!$X480&lt;$A$9,Raw!L480,-999),-999),-999),-999),-999),-999)</f>
        <v>704.9</v>
      </c>
      <c r="I480" s="9">
        <f>IF(Raw!$G480&gt;$C$8,IF(Raw!$Q480&gt;$C$8,IF(Raw!$N480&gt;$C$9,IF(Raw!$N480&lt;$A$9,IF(Raw!$X480&gt;$C$9,IF(Raw!$X480&lt;$A$9,Raw!M480,-999),-999),-999),-999),-999),-999)</f>
        <v>4.6473E-2</v>
      </c>
      <c r="J480" s="9">
        <f>IF(Raw!$G480&gt;$C$8,IF(Raw!$Q480&gt;$C$8,IF(Raw!$N480&gt;$C$9,IF(Raw!$N480&lt;$A$9,IF(Raw!$X480&gt;$C$9,IF(Raw!$X480&lt;$A$9,Raw!N480,-999),-999),-999),-999),-999),-999)</f>
        <v>808</v>
      </c>
      <c r="K480" s="9">
        <f>IF(Raw!$G480&gt;$C$8,IF(Raw!$Q480&gt;$C$8,IF(Raw!$N480&gt;$C$9,IF(Raw!$N480&lt;$A$9,IF(Raw!$X480&gt;$C$9,IF(Raw!$X480&lt;$A$9,Raw!R480,-999),-999),-999),-999),-999),-999)</f>
        <v>0.13828699999999999</v>
      </c>
      <c r="L480" s="9">
        <f>IF(Raw!$G480&gt;$C$8,IF(Raw!$Q480&gt;$C$8,IF(Raw!$N480&gt;$C$9,IF(Raw!$N480&lt;$A$9,IF(Raw!$X480&gt;$C$9,IF(Raw!$X480&lt;$A$9,Raw!S480,-999),-999),-999),-999),-999),-999)</f>
        <v>0.209313</v>
      </c>
      <c r="M480" s="9">
        <f>Raw!Q480</f>
        <v>0.82930300000000001</v>
      </c>
      <c r="N480" s="9">
        <f>IF(Raw!$G480&gt;$C$8,IF(Raw!$Q480&gt;$C$8,IF(Raw!$N480&gt;$C$9,IF(Raw!$N480&lt;$A$9,IF(Raw!$X480&gt;$C$9,IF(Raw!$X480&lt;$A$9,Raw!V480,-999),-999),-999),-999),-999),-999)</f>
        <v>590.20000000000005</v>
      </c>
      <c r="O480" s="9">
        <f>IF(Raw!$G480&gt;$C$8,IF(Raw!$Q480&gt;$C$8,IF(Raw!$N480&gt;$C$9,IF(Raw!$N480&lt;$A$9,IF(Raw!$X480&gt;$C$9,IF(Raw!$X480&lt;$A$9,Raw!W480,-999),-999),-999),-999),-999),-999)</f>
        <v>3.0000000000000001E-6</v>
      </c>
      <c r="P480" s="9">
        <f>IF(Raw!$G480&gt;$C$8,IF(Raw!$Q480&gt;$C$8,IF(Raw!$N480&gt;$C$9,IF(Raw!$N480&lt;$A$9,IF(Raw!$X480&gt;$C$9,IF(Raw!$X480&lt;$A$9,Raw!X480,-999),-999),-999),-999),-999),-999)</f>
        <v>626</v>
      </c>
      <c r="R480" s="9">
        <f t="shared" si="127"/>
        <v>7.1357000000000004E-2</v>
      </c>
      <c r="S480" s="9">
        <f t="shared" si="128"/>
        <v>0.30659402511804967</v>
      </c>
      <c r="T480" s="9">
        <f t="shared" si="129"/>
        <v>7.1026000000000006E-2</v>
      </c>
      <c r="U480" s="9">
        <f t="shared" si="130"/>
        <v>0.33932913865837289</v>
      </c>
      <c r="V480" s="15">
        <f t="shared" si="131"/>
        <v>5.5677258E-2</v>
      </c>
      <c r="X480" s="11">
        <f t="shared" si="132"/>
        <v>0</v>
      </c>
      <c r="Y480" s="11">
        <f t="shared" si="133"/>
        <v>7.049E-18</v>
      </c>
      <c r="Z480" s="11">
        <f t="shared" si="134"/>
        <v>8.0800000000000002E-4</v>
      </c>
      <c r="AA480" s="16">
        <f t="shared" si="135"/>
        <v>0</v>
      </c>
      <c r="AB480" s="9">
        <f t="shared" si="136"/>
        <v>0.13828699999999999</v>
      </c>
      <c r="AC480" s="9">
        <f t="shared" si="137"/>
        <v>1</v>
      </c>
      <c r="AD480" s="15">
        <f t="shared" si="138"/>
        <v>0</v>
      </c>
      <c r="AE480" s="3">
        <f t="shared" si="139"/>
        <v>848.6995999999998</v>
      </c>
      <c r="AF480" s="2">
        <f t="shared" si="140"/>
        <v>0.25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0.1723611111111111</v>
      </c>
      <c r="C481" s="15">
        <f>Raw!C481</f>
        <v>7.8</v>
      </c>
      <c r="D481" s="15">
        <f>IF(C481&gt;0.5,Raw!D481*D$11,-999)</f>
        <v>0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0.76875199999999999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0.83423099999999994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0.17241898148148149</v>
      </c>
      <c r="C482" s="15">
        <f>Raw!C482</f>
        <v>7.1</v>
      </c>
      <c r="D482" s="15">
        <f>IF(C482&gt;0.5,Raw!D482*D$11,-999)</f>
        <v>0</v>
      </c>
      <c r="E482" s="9">
        <f>IF(Raw!$G482&gt;$C$8,IF(Raw!$Q482&gt;$C$8,IF(Raw!$N482&gt;$C$9,IF(Raw!$N482&lt;$A$9,IF(Raw!$X482&gt;$C$9,IF(Raw!$X482&lt;$A$9,Raw!H482,-999),-999),-999),-999),-999),-999)</f>
        <v>0.20171900000000001</v>
      </c>
      <c r="F482" s="9">
        <f>IF(Raw!$G482&gt;$C$8,IF(Raw!$Q482&gt;$C$8,IF(Raw!$N482&gt;$C$9,IF(Raw!$N482&lt;$A$9,IF(Raw!$X482&gt;$C$9,IF(Raw!$X482&lt;$A$9,Raw!I482,-999),-999),-999),-999),-999),-999)</f>
        <v>0.26309399999999999</v>
      </c>
      <c r="G482" s="9">
        <f>Raw!G482</f>
        <v>0.81442700000000001</v>
      </c>
      <c r="H482" s="9">
        <f>IF(Raw!$G482&gt;$C$8,IF(Raw!$Q482&gt;$C$8,IF(Raw!$N482&gt;$C$9,IF(Raw!$N482&lt;$A$9,IF(Raw!$X482&gt;$C$9,IF(Raw!$X482&lt;$A$9,Raw!L482,-999),-999),-999),-999),-999),-999)</f>
        <v>693.7</v>
      </c>
      <c r="I482" s="9">
        <f>IF(Raw!$G482&gt;$C$8,IF(Raw!$Q482&gt;$C$8,IF(Raw!$N482&gt;$C$9,IF(Raw!$N482&lt;$A$9,IF(Raw!$X482&gt;$C$9,IF(Raw!$X482&lt;$A$9,Raw!M482,-999),-999),-999),-999),-999),-999)</f>
        <v>0.37081199999999997</v>
      </c>
      <c r="J482" s="9">
        <f>IF(Raw!$G482&gt;$C$8,IF(Raw!$Q482&gt;$C$8,IF(Raw!$N482&gt;$C$9,IF(Raw!$N482&lt;$A$9,IF(Raw!$X482&gt;$C$9,IF(Raw!$X482&lt;$A$9,Raw!N482,-999),-999),-999),-999),-999),-999)</f>
        <v>589</v>
      </c>
      <c r="K482" s="9">
        <f>IF(Raw!$G482&gt;$C$8,IF(Raw!$Q482&gt;$C$8,IF(Raw!$N482&gt;$C$9,IF(Raw!$N482&lt;$A$9,IF(Raw!$X482&gt;$C$9,IF(Raw!$X482&lt;$A$9,Raw!R482,-999),-999),-999),-999),-999),-999)</f>
        <v>0.144313</v>
      </c>
      <c r="L482" s="9">
        <f>IF(Raw!$G482&gt;$C$8,IF(Raw!$Q482&gt;$C$8,IF(Raw!$N482&gt;$C$9,IF(Raw!$N482&lt;$A$9,IF(Raw!$X482&gt;$C$9,IF(Raw!$X482&lt;$A$9,Raw!S482,-999),-999),-999),-999),-999),-999)</f>
        <v>0.20505300000000001</v>
      </c>
      <c r="M482" s="9">
        <f>Raw!Q482</f>
        <v>0.81124600000000002</v>
      </c>
      <c r="N482" s="9">
        <f>IF(Raw!$G482&gt;$C$8,IF(Raw!$Q482&gt;$C$8,IF(Raw!$N482&gt;$C$9,IF(Raw!$N482&lt;$A$9,IF(Raw!$X482&gt;$C$9,IF(Raw!$X482&lt;$A$9,Raw!V482,-999),-999),-999),-999),-999),-999)</f>
        <v>608.29999999999995</v>
      </c>
      <c r="O482" s="9">
        <f>IF(Raw!$G482&gt;$C$8,IF(Raw!$Q482&gt;$C$8,IF(Raw!$N482&gt;$C$9,IF(Raw!$N482&lt;$A$9,IF(Raw!$X482&gt;$C$9,IF(Raw!$X482&lt;$A$9,Raw!W482,-999),-999),-999),-999),-999),-999)</f>
        <v>2.7168999999999999E-2</v>
      </c>
      <c r="P482" s="9">
        <f>IF(Raw!$G482&gt;$C$8,IF(Raw!$Q482&gt;$C$8,IF(Raw!$N482&gt;$C$9,IF(Raw!$N482&lt;$A$9,IF(Raw!$X482&gt;$C$9,IF(Raw!$X482&lt;$A$9,Raw!X482,-999),-999),-999),-999),-999),-999)</f>
        <v>668</v>
      </c>
      <c r="R482" s="9">
        <f t="shared" si="127"/>
        <v>6.1374999999999985E-2</v>
      </c>
      <c r="S482" s="9">
        <f t="shared" si="128"/>
        <v>0.23328164078238192</v>
      </c>
      <c r="T482" s="9">
        <f t="shared" si="129"/>
        <v>6.0740000000000016E-2</v>
      </c>
      <c r="U482" s="9">
        <f t="shared" si="130"/>
        <v>0.29621610022774608</v>
      </c>
      <c r="V482" s="15">
        <f t="shared" si="131"/>
        <v>5.4544098000000006E-2</v>
      </c>
      <c r="X482" s="11">
        <f t="shared" si="132"/>
        <v>0</v>
      </c>
      <c r="Y482" s="11">
        <f t="shared" si="133"/>
        <v>6.9370000000000001E-18</v>
      </c>
      <c r="Z482" s="11">
        <f t="shared" si="134"/>
        <v>5.8900000000000001E-4</v>
      </c>
      <c r="AA482" s="16">
        <f t="shared" si="135"/>
        <v>0</v>
      </c>
      <c r="AB482" s="9">
        <f t="shared" si="136"/>
        <v>0.144313</v>
      </c>
      <c r="AC482" s="9">
        <f t="shared" si="137"/>
        <v>1</v>
      </c>
      <c r="AD482" s="15">
        <f t="shared" si="138"/>
        <v>0</v>
      </c>
      <c r="AE482" s="3">
        <f t="shared" si="139"/>
        <v>835.21479999999974</v>
      </c>
      <c r="AF482" s="2">
        <f t="shared" si="140"/>
        <v>0.25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0.17247685185185183</v>
      </c>
      <c r="C483" s="15">
        <f>Raw!C483</f>
        <v>6.4</v>
      </c>
      <c r="D483" s="15">
        <f>IF(C483&gt;0.5,Raw!D483*D$11,-999)</f>
        <v>0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0.860954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0.79704600000000003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0.17252314814814815</v>
      </c>
      <c r="C484" s="15">
        <f>Raw!C484</f>
        <v>5.5</v>
      </c>
      <c r="D484" s="15">
        <f>IF(C484&gt;0.5,Raw!D484*D$11,-999)</f>
        <v>0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0.78999600000000003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0.77912700000000001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0.17258101851851851</v>
      </c>
      <c r="C485" s="15">
        <f>Raw!C485</f>
        <v>4.5999999999999996</v>
      </c>
      <c r="D485" s="15">
        <f>IF(C485&gt;0.5,Raw!D485*D$11,-999)</f>
        <v>0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0.779281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0.85513399999999995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0.1726388888888889</v>
      </c>
      <c r="C486" s="15">
        <f>Raw!C486</f>
        <v>3.5</v>
      </c>
      <c r="D486" s="15">
        <f>IF(C486&gt;0.5,Raw!D486*D$11,-999)</f>
        <v>0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0.784914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0.76887799999999995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0.17269675925925929</v>
      </c>
      <c r="C487" s="15">
        <f>Raw!C487</f>
        <v>2.7</v>
      </c>
      <c r="D487" s="15">
        <f>IF(C487&gt;0.5,Raw!D487*D$11,-999)</f>
        <v>0</v>
      </c>
      <c r="E487" s="9">
        <f>IF(Raw!$G487&gt;$C$8,IF(Raw!$Q487&gt;$C$8,IF(Raw!$N487&gt;$C$9,IF(Raw!$N487&lt;$A$9,IF(Raw!$X487&gt;$C$9,IF(Raw!$X487&lt;$A$9,Raw!H487,-999),-999),-999),-999),-999),-999)</f>
        <v>0.168739</v>
      </c>
      <c r="F487" s="9">
        <f>IF(Raw!$G487&gt;$C$8,IF(Raw!$Q487&gt;$C$8,IF(Raw!$N487&gt;$C$9,IF(Raw!$N487&lt;$A$9,IF(Raw!$X487&gt;$C$9,IF(Raw!$X487&lt;$A$9,Raw!I487,-999),-999),-999),-999),-999),-999)</f>
        <v>0.23041900000000001</v>
      </c>
      <c r="G487" s="9">
        <f>Raw!G487</f>
        <v>0.83982500000000004</v>
      </c>
      <c r="H487" s="9">
        <f>IF(Raw!$G487&gt;$C$8,IF(Raw!$Q487&gt;$C$8,IF(Raw!$N487&gt;$C$9,IF(Raw!$N487&lt;$A$9,IF(Raw!$X487&gt;$C$9,IF(Raw!$X487&lt;$A$9,Raw!L487,-999),-999),-999),-999),-999),-999)</f>
        <v>566.4</v>
      </c>
      <c r="I487" s="9">
        <f>IF(Raw!$G487&gt;$C$8,IF(Raw!$Q487&gt;$C$8,IF(Raw!$N487&gt;$C$9,IF(Raw!$N487&lt;$A$9,IF(Raw!$X487&gt;$C$9,IF(Raw!$X487&lt;$A$9,Raw!M487,-999),-999),-999),-999),-999),-999)</f>
        <v>2.0999999999999999E-5</v>
      </c>
      <c r="J487" s="9">
        <f>IF(Raw!$G487&gt;$C$8,IF(Raw!$Q487&gt;$C$8,IF(Raw!$N487&gt;$C$9,IF(Raw!$N487&lt;$A$9,IF(Raw!$X487&gt;$C$9,IF(Raw!$X487&lt;$A$9,Raw!N487,-999),-999),-999),-999),-999),-999)</f>
        <v>631</v>
      </c>
      <c r="K487" s="9">
        <f>IF(Raw!$G487&gt;$C$8,IF(Raw!$Q487&gt;$C$8,IF(Raw!$N487&gt;$C$9,IF(Raw!$N487&lt;$A$9,IF(Raw!$X487&gt;$C$9,IF(Raw!$X487&lt;$A$9,Raw!R487,-999),-999),-999),-999),-999),-999)</f>
        <v>0.14801900000000001</v>
      </c>
      <c r="L487" s="9">
        <f>IF(Raw!$G487&gt;$C$8,IF(Raw!$Q487&gt;$C$8,IF(Raw!$N487&gt;$C$9,IF(Raw!$N487&lt;$A$9,IF(Raw!$X487&gt;$C$9,IF(Raw!$X487&lt;$A$9,Raw!S487,-999),-999),-999),-999),-999),-999)</f>
        <v>0.20448</v>
      </c>
      <c r="M487" s="9">
        <f>Raw!Q487</f>
        <v>0.80304799999999998</v>
      </c>
      <c r="N487" s="9">
        <f>IF(Raw!$G487&gt;$C$8,IF(Raw!$Q487&gt;$C$8,IF(Raw!$N487&gt;$C$9,IF(Raw!$N487&lt;$A$9,IF(Raw!$X487&gt;$C$9,IF(Raw!$X487&lt;$A$9,Raw!V487,-999),-999),-999),-999),-999),-999)</f>
        <v>516.70000000000005</v>
      </c>
      <c r="O487" s="9">
        <f>IF(Raw!$G487&gt;$C$8,IF(Raw!$Q487&gt;$C$8,IF(Raw!$N487&gt;$C$9,IF(Raw!$N487&lt;$A$9,IF(Raw!$X487&gt;$C$9,IF(Raw!$X487&lt;$A$9,Raw!W487,-999),-999),-999),-999),-999),-999)</f>
        <v>1.4E-5</v>
      </c>
      <c r="P487" s="9">
        <f>IF(Raw!$G487&gt;$C$8,IF(Raw!$Q487&gt;$C$8,IF(Raw!$N487&gt;$C$9,IF(Raw!$N487&lt;$A$9,IF(Raw!$X487&gt;$C$9,IF(Raw!$X487&lt;$A$9,Raw!X487,-999),-999),-999),-999),-999),-999)</f>
        <v>847</v>
      </c>
      <c r="R487" s="9">
        <f t="shared" si="127"/>
        <v>6.1680000000000013E-2</v>
      </c>
      <c r="S487" s="9">
        <f t="shared" si="128"/>
        <v>0.26768625851166794</v>
      </c>
      <c r="T487" s="9">
        <f t="shared" si="129"/>
        <v>5.6460999999999983E-2</v>
      </c>
      <c r="U487" s="9">
        <f t="shared" si="130"/>
        <v>0.27611991392801244</v>
      </c>
      <c r="V487" s="15">
        <f t="shared" si="131"/>
        <v>5.4391680000000005E-2</v>
      </c>
      <c r="X487" s="11">
        <f t="shared" si="132"/>
        <v>0</v>
      </c>
      <c r="Y487" s="11">
        <f t="shared" si="133"/>
        <v>5.6639999999999993E-18</v>
      </c>
      <c r="Z487" s="11">
        <f t="shared" si="134"/>
        <v>6.3099999999999994E-4</v>
      </c>
      <c r="AA487" s="16">
        <f t="shared" si="135"/>
        <v>0</v>
      </c>
      <c r="AB487" s="9">
        <f t="shared" si="136"/>
        <v>0.14801900000000001</v>
      </c>
      <c r="AC487" s="9">
        <f t="shared" si="137"/>
        <v>1</v>
      </c>
      <c r="AD487" s="15">
        <f t="shared" si="138"/>
        <v>0</v>
      </c>
      <c r="AE487" s="3">
        <f t="shared" si="139"/>
        <v>681.94559999999979</v>
      </c>
      <c r="AF487" s="2">
        <f t="shared" si="140"/>
        <v>0.25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0.17275462962962962</v>
      </c>
      <c r="C488" s="15">
        <f>Raw!C488</f>
        <v>1.6</v>
      </c>
      <c r="D488" s="15">
        <f>IF(C488&gt;0.5,Raw!D488*D$11,-999)</f>
        <v>0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0.79542800000000002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0.64795400000000003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0.17281250000000001</v>
      </c>
      <c r="C489" s="15">
        <f>Raw!C489</f>
        <v>0.2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0.62637600000000004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0.54260200000000003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0.17287037037037037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0.41358099999999998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0.387957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0.17292824074074076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0.40931899999999999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0.22917299999999999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0.17298611111111109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0.47020099999999998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0.164331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0.17304398148148148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0.16455700000000001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3.8397000000000001E-2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0.17309027777777777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0.27387699999999998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1.034E-2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0.17314814814814816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6.5892000000000006E-2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1.1979E-2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0.1732060185185185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4.7780999999999997E-2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7.3590000000000001E-3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0.17326388888888888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0.135523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2.0882000000000001E-2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0.17332175925925927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0.193129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8.8269999999999998E-3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0.17337962962962963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0.103467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9.0449999999999992E-3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0.17343749999999999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0.18166399999999999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1.4153000000000001E-2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0.17349537037037036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0.13977999999999999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0.13436799999999999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0.17355324074074074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5.3489999999999996E-3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0.15362500000000001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0.17359953703703704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0.213702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1.717E-3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0.1736574074074074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3.1112999999999998E-2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3.7565000000000001E-2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0.17371527777777776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6.8997000000000003E-2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0.213085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0.17377314814814815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0.17787800000000001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4.4014999999999999E-2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0.17383101851851854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0.14521200000000001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3.3921E-2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0.1738888888888889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8.7604000000000001E-2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2.3349000000000002E-2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0.17394675925925926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0.32281199999999999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4.7935999999999999E-2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0.17400462962962962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0.127028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9.9718000000000001E-2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0.17406250000000001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0.106521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1.6413000000000001E-2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0.17412037037037034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2.3987000000000001E-2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1.4881999999999999E-2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2"/>
  <sheetViews>
    <sheetView tabSelected="1" workbookViewId="0">
      <selection activeCell="G16" sqref="G1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1.1537999999999999</v>
      </c>
      <c r="S6" s="17">
        <v>1.1537999999999999</v>
      </c>
      <c r="T6" s="17">
        <v>1.1537999999999999</v>
      </c>
      <c r="U6" s="17">
        <v>1.1537999999999999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0.14614583333333334</v>
      </c>
      <c r="C13" s="17">
        <v>-1</v>
      </c>
      <c r="D13" s="17">
        <v>0</v>
      </c>
      <c r="E13" s="17">
        <v>0</v>
      </c>
      <c r="F13" s="17">
        <v>0</v>
      </c>
      <c r="G13" s="17">
        <v>3.9975999999999998E-2</v>
      </c>
      <c r="H13" s="17">
        <v>0.14267199999999999</v>
      </c>
      <c r="I13" s="17">
        <v>0.156614</v>
      </c>
      <c r="J13" s="17">
        <v>1.3942E-2</v>
      </c>
      <c r="K13" s="17">
        <v>8.9024000000000006E-2</v>
      </c>
      <c r="L13" s="17">
        <v>332.2</v>
      </c>
      <c r="M13" s="17">
        <v>0.6</v>
      </c>
      <c r="N13" s="17">
        <v>1455</v>
      </c>
      <c r="O13" s="17">
        <v>0</v>
      </c>
      <c r="P13" s="17">
        <v>0</v>
      </c>
      <c r="Q13" s="17">
        <v>1.3747000000000001E-2</v>
      </c>
      <c r="R13" s="17">
        <v>6.9431999999999994E-2</v>
      </c>
      <c r="S13" s="17">
        <v>8.4360000000000004E-2</v>
      </c>
      <c r="T13" s="17">
        <v>1.4928E-2</v>
      </c>
      <c r="U13" s="17">
        <v>0.176957</v>
      </c>
      <c r="V13" s="17">
        <v>885.1</v>
      </c>
      <c r="W13" s="17">
        <v>1.0399999999999999E-4</v>
      </c>
      <c r="X13" s="17">
        <v>1989</v>
      </c>
      <c r="Y13" s="17">
        <v>0</v>
      </c>
      <c r="Z13" s="17">
        <v>0</v>
      </c>
      <c r="AA13" s="17">
        <v>0.27224199999999998</v>
      </c>
      <c r="AB13" s="17">
        <v>1.54869E-2</v>
      </c>
      <c r="AC13" s="17">
        <v>6.9663100000000006E-2</v>
      </c>
      <c r="AD13" s="17">
        <v>0.25</v>
      </c>
      <c r="AE13" s="17">
        <v>2500.3000000000002</v>
      </c>
    </row>
    <row r="14" spans="1:31">
      <c r="A14" s="17">
        <v>1</v>
      </c>
      <c r="B14" s="19">
        <v>0.14619212962962963</v>
      </c>
      <c r="C14" s="17">
        <v>0</v>
      </c>
      <c r="D14" s="17">
        <v>0</v>
      </c>
      <c r="E14" s="17">
        <v>0</v>
      </c>
      <c r="F14" s="17">
        <v>0</v>
      </c>
      <c r="G14" s="17">
        <v>7.3330000000000001E-3</v>
      </c>
      <c r="H14" s="17">
        <v>0.143231</v>
      </c>
      <c r="I14" s="17">
        <v>0.155446</v>
      </c>
      <c r="J14" s="17">
        <v>1.2213999999999999E-2</v>
      </c>
      <c r="K14" s="17">
        <v>7.8576999999999994E-2</v>
      </c>
      <c r="L14" s="17">
        <v>490.8</v>
      </c>
      <c r="M14" s="17">
        <v>0.59999899999999995</v>
      </c>
      <c r="N14" s="17">
        <v>3050</v>
      </c>
      <c r="O14" s="17">
        <v>0</v>
      </c>
      <c r="P14" s="17">
        <v>0</v>
      </c>
      <c r="Q14" s="17">
        <v>3.3647000000000003E-2</v>
      </c>
      <c r="R14" s="17">
        <v>7.5686000000000003E-2</v>
      </c>
      <c r="S14" s="17">
        <v>8.5267999999999997E-2</v>
      </c>
      <c r="T14" s="17">
        <v>9.5829999999999995E-3</v>
      </c>
      <c r="U14" s="17">
        <v>0.11238099999999999</v>
      </c>
      <c r="V14" s="17">
        <v>900</v>
      </c>
      <c r="W14" s="17">
        <v>0.22916900000000001</v>
      </c>
      <c r="X14" s="17">
        <v>2487</v>
      </c>
      <c r="Y14" s="17">
        <v>0</v>
      </c>
      <c r="Z14" s="17">
        <v>0</v>
      </c>
      <c r="AA14" s="17">
        <v>0.17289299999999999</v>
      </c>
      <c r="AB14" s="17">
        <v>4.6456799999999999E-2</v>
      </c>
      <c r="AC14" s="17">
        <v>7.6131000000000004E-2</v>
      </c>
      <c r="AD14" s="17">
        <v>0.25</v>
      </c>
      <c r="AE14" s="17">
        <v>1692.4</v>
      </c>
    </row>
    <row r="15" spans="1:31">
      <c r="A15" s="17">
        <v>2</v>
      </c>
      <c r="B15" s="19">
        <v>0.14624999999999999</v>
      </c>
      <c r="C15" s="17">
        <v>0.2</v>
      </c>
      <c r="D15" s="17">
        <v>0</v>
      </c>
      <c r="E15" s="17">
        <v>0</v>
      </c>
      <c r="F15" s="17">
        <v>0</v>
      </c>
      <c r="G15" s="17">
        <v>4.5170000000000002E-2</v>
      </c>
      <c r="H15" s="17">
        <v>0.13658200000000001</v>
      </c>
      <c r="I15" s="17">
        <v>0.16139100000000001</v>
      </c>
      <c r="J15" s="17">
        <v>2.4809000000000001E-2</v>
      </c>
      <c r="K15" s="17">
        <v>0.15371799999999999</v>
      </c>
      <c r="L15" s="17">
        <v>100.1</v>
      </c>
      <c r="M15" s="17">
        <v>3.4999999999999997E-5</v>
      </c>
      <c r="N15" s="17">
        <v>1170</v>
      </c>
      <c r="O15" s="17">
        <v>0</v>
      </c>
      <c r="P15" s="17">
        <v>0</v>
      </c>
      <c r="Q15" s="17">
        <v>6.87E-4</v>
      </c>
      <c r="R15" s="17">
        <v>6.6365999999999994E-2</v>
      </c>
      <c r="S15" s="17">
        <v>8.5156999999999997E-2</v>
      </c>
      <c r="T15" s="17">
        <v>1.8790999999999999E-2</v>
      </c>
      <c r="U15" s="17">
        <v>0.22065899999999999</v>
      </c>
      <c r="V15" s="17">
        <v>602.79999999999995</v>
      </c>
      <c r="W15" s="17">
        <v>0.6</v>
      </c>
      <c r="X15" s="17">
        <v>951</v>
      </c>
      <c r="Y15" s="17">
        <v>0</v>
      </c>
      <c r="Z15" s="17">
        <v>0</v>
      </c>
      <c r="AA15" s="17">
        <v>0.33947500000000003</v>
      </c>
      <c r="AB15" s="17">
        <v>3.79737E-3</v>
      </c>
      <c r="AC15" s="17">
        <v>6.6437700000000002E-2</v>
      </c>
      <c r="AD15" s="17">
        <v>0.25</v>
      </c>
      <c r="AE15" s="17">
        <v>8299.9</v>
      </c>
    </row>
    <row r="16" spans="1:31">
      <c r="A16" s="17">
        <v>3</v>
      </c>
      <c r="B16" s="19">
        <v>0.14630787037037038</v>
      </c>
      <c r="C16" s="17">
        <v>0.2</v>
      </c>
      <c r="D16" s="17">
        <v>0</v>
      </c>
      <c r="E16" s="17">
        <v>0</v>
      </c>
      <c r="F16" s="17">
        <v>0</v>
      </c>
      <c r="G16" s="17">
        <v>8.8360999999999995E-2</v>
      </c>
      <c r="H16" s="17">
        <v>0.14213400000000001</v>
      </c>
      <c r="I16" s="17">
        <v>0.15712200000000001</v>
      </c>
      <c r="J16" s="17">
        <v>1.4988E-2</v>
      </c>
      <c r="K16" s="17">
        <v>9.5389000000000002E-2</v>
      </c>
      <c r="L16" s="17">
        <v>685.9</v>
      </c>
      <c r="M16" s="17">
        <v>0.229126</v>
      </c>
      <c r="N16" s="17">
        <v>1565</v>
      </c>
      <c r="O16" s="17">
        <v>0</v>
      </c>
      <c r="P16" s="17">
        <v>0</v>
      </c>
      <c r="Q16" s="17">
        <v>1.5782999999999998E-2</v>
      </c>
      <c r="R16" s="17">
        <v>7.1737999999999996E-2</v>
      </c>
      <c r="S16" s="17">
        <v>9.1844999999999996E-2</v>
      </c>
      <c r="T16" s="17">
        <v>2.0107E-2</v>
      </c>
      <c r="U16" s="17">
        <v>0.218921</v>
      </c>
      <c r="V16" s="17">
        <v>100</v>
      </c>
      <c r="W16" s="17">
        <v>0.45835799999999999</v>
      </c>
      <c r="X16" s="17">
        <v>1172</v>
      </c>
      <c r="Y16" s="17">
        <v>0</v>
      </c>
      <c r="Z16" s="17">
        <v>0</v>
      </c>
      <c r="AA16" s="17">
        <v>0.33680199999999999</v>
      </c>
      <c r="AB16" s="17">
        <v>4.4494100000000002E-2</v>
      </c>
      <c r="AC16" s="17">
        <v>7.26329E-2</v>
      </c>
      <c r="AD16" s="17">
        <v>0.25</v>
      </c>
      <c r="AE16" s="17">
        <v>1210.9000000000001</v>
      </c>
    </row>
    <row r="17" spans="1:31">
      <c r="A17" s="17">
        <v>4</v>
      </c>
      <c r="B17" s="19">
        <v>0.14635416666666667</v>
      </c>
      <c r="C17" s="17">
        <v>0.2</v>
      </c>
      <c r="D17" s="17">
        <v>0</v>
      </c>
      <c r="E17" s="17">
        <v>0</v>
      </c>
      <c r="F17" s="17">
        <v>0</v>
      </c>
      <c r="G17" s="17">
        <v>7.195E-2</v>
      </c>
      <c r="H17" s="17">
        <v>0.13817499999999999</v>
      </c>
      <c r="I17" s="17">
        <v>0.16134799999999999</v>
      </c>
      <c r="J17" s="17">
        <v>2.3172999999999999E-2</v>
      </c>
      <c r="K17" s="17">
        <v>0.143618</v>
      </c>
      <c r="L17" s="17">
        <v>143.1</v>
      </c>
      <c r="M17" s="17">
        <v>0.37081599999999998</v>
      </c>
      <c r="N17" s="17">
        <v>965</v>
      </c>
      <c r="O17" s="17">
        <v>0</v>
      </c>
      <c r="P17" s="17">
        <v>0</v>
      </c>
      <c r="Q17" s="17">
        <v>6.9476999999999997E-2</v>
      </c>
      <c r="R17" s="17">
        <v>6.8606E-2</v>
      </c>
      <c r="S17" s="17">
        <v>8.5073999999999997E-2</v>
      </c>
      <c r="T17" s="17">
        <v>1.6469000000000001E-2</v>
      </c>
      <c r="U17" s="17">
        <v>0.193578</v>
      </c>
      <c r="V17" s="17">
        <v>900</v>
      </c>
      <c r="W17" s="17">
        <v>3.3396000000000002E-2</v>
      </c>
      <c r="X17" s="17">
        <v>562</v>
      </c>
      <c r="Y17" s="17">
        <v>0</v>
      </c>
      <c r="Z17" s="17">
        <v>0</v>
      </c>
      <c r="AA17" s="17">
        <v>0.29781299999999999</v>
      </c>
      <c r="AB17" s="17">
        <v>5.9545800000000001E-3</v>
      </c>
      <c r="AC17" s="17">
        <v>6.8703899999999998E-2</v>
      </c>
      <c r="AD17" s="17">
        <v>0.25</v>
      </c>
      <c r="AE17" s="17">
        <v>5805.9</v>
      </c>
    </row>
    <row r="18" spans="1:31">
      <c r="A18" s="17">
        <v>5</v>
      </c>
      <c r="B18" s="19">
        <v>0.14641203703703703</v>
      </c>
      <c r="C18" s="17">
        <v>0.2</v>
      </c>
      <c r="D18" s="17">
        <v>0</v>
      </c>
      <c r="E18" s="17">
        <v>0</v>
      </c>
      <c r="F18" s="17">
        <v>0</v>
      </c>
      <c r="G18" s="17">
        <v>5.7043000000000003E-2</v>
      </c>
      <c r="H18" s="17">
        <v>0.14078099999999999</v>
      </c>
      <c r="I18" s="17">
        <v>0.156803</v>
      </c>
      <c r="J18" s="17">
        <v>1.6022000000000002E-2</v>
      </c>
      <c r="K18" s="17">
        <v>0.102177</v>
      </c>
      <c r="L18" s="17">
        <v>900</v>
      </c>
      <c r="M18" s="17">
        <v>9.9999999999999995E-7</v>
      </c>
      <c r="N18" s="17">
        <v>1630</v>
      </c>
      <c r="O18" s="17">
        <v>0</v>
      </c>
      <c r="P18" s="17">
        <v>0</v>
      </c>
      <c r="Q18" s="17">
        <v>4.9769999999999997E-3</v>
      </c>
      <c r="R18" s="17">
        <v>7.1133000000000002E-2</v>
      </c>
      <c r="S18" s="17">
        <v>8.4889999999999993E-2</v>
      </c>
      <c r="T18" s="17">
        <v>1.3756000000000001E-2</v>
      </c>
      <c r="U18" s="17">
        <v>0.16205</v>
      </c>
      <c r="V18" s="17">
        <v>900</v>
      </c>
      <c r="W18" s="17">
        <v>9.9999999999999995E-7</v>
      </c>
      <c r="X18" s="17">
        <v>1554</v>
      </c>
      <c r="Y18" s="17">
        <v>0</v>
      </c>
      <c r="Z18" s="17">
        <v>0</v>
      </c>
      <c r="AA18" s="17">
        <v>0.249307</v>
      </c>
      <c r="AB18" s="17">
        <v>5.9865500000000002E-2</v>
      </c>
      <c r="AC18" s="17">
        <v>7.1956900000000004E-2</v>
      </c>
      <c r="AD18" s="17">
        <v>0.25</v>
      </c>
      <c r="AE18" s="17">
        <v>922.9</v>
      </c>
    </row>
    <row r="19" spans="1:31">
      <c r="A19" s="17">
        <v>6</v>
      </c>
      <c r="B19" s="19">
        <v>0.14646990740740742</v>
      </c>
      <c r="C19" s="17">
        <v>0.2</v>
      </c>
      <c r="D19" s="17">
        <v>0</v>
      </c>
      <c r="E19" s="17">
        <v>0</v>
      </c>
      <c r="F19" s="17">
        <v>0</v>
      </c>
      <c r="G19" s="17">
        <v>2.1503000000000001E-2</v>
      </c>
      <c r="H19" s="17">
        <v>0.14125599999999999</v>
      </c>
      <c r="I19" s="17">
        <v>0.16126699999999999</v>
      </c>
      <c r="J19" s="17">
        <v>2.001E-2</v>
      </c>
      <c r="K19" s="17">
        <v>0.124082</v>
      </c>
      <c r="L19" s="17">
        <v>100</v>
      </c>
      <c r="M19" s="17">
        <v>0.37081599999999998</v>
      </c>
      <c r="N19" s="17">
        <v>1654</v>
      </c>
      <c r="O19" s="17">
        <v>0</v>
      </c>
      <c r="P19" s="17">
        <v>0</v>
      </c>
      <c r="Q19" s="17">
        <v>2.0899999999999998E-3</v>
      </c>
      <c r="R19" s="17">
        <v>7.2571999999999998E-2</v>
      </c>
      <c r="S19" s="17">
        <v>8.5286000000000001E-2</v>
      </c>
      <c r="T19" s="17">
        <v>1.2713E-2</v>
      </c>
      <c r="U19" s="17">
        <v>0.14906900000000001</v>
      </c>
      <c r="V19" s="17">
        <v>638.9</v>
      </c>
      <c r="W19" s="17">
        <v>0.35021799999999997</v>
      </c>
      <c r="X19" s="17">
        <v>1025</v>
      </c>
      <c r="Y19" s="17">
        <v>0</v>
      </c>
      <c r="Z19" s="17">
        <v>0</v>
      </c>
      <c r="AA19" s="17">
        <v>0.22933700000000001</v>
      </c>
      <c r="AB19" s="17">
        <v>7.1244400000000001E-3</v>
      </c>
      <c r="AC19" s="17">
        <v>7.26628E-2</v>
      </c>
      <c r="AD19" s="17">
        <v>0.25</v>
      </c>
      <c r="AE19" s="17">
        <v>8305.6</v>
      </c>
    </row>
    <row r="20" spans="1:31">
      <c r="A20" s="17">
        <v>7</v>
      </c>
      <c r="B20" s="19">
        <v>0.14651620370370369</v>
      </c>
      <c r="C20" s="17">
        <v>0.2</v>
      </c>
      <c r="D20" s="17">
        <v>0</v>
      </c>
      <c r="E20" s="17">
        <v>0</v>
      </c>
      <c r="F20" s="17">
        <v>0</v>
      </c>
      <c r="G20" s="17">
        <v>0.128381</v>
      </c>
      <c r="H20" s="17">
        <v>0.13948199999999999</v>
      </c>
      <c r="I20" s="17">
        <v>0.16597999999999999</v>
      </c>
      <c r="J20" s="17">
        <v>2.6497E-2</v>
      </c>
      <c r="K20" s="17">
        <v>0.15964200000000001</v>
      </c>
      <c r="L20" s="17">
        <v>100</v>
      </c>
      <c r="M20" s="17">
        <v>0.37081999999999998</v>
      </c>
      <c r="N20" s="17">
        <v>677</v>
      </c>
      <c r="O20" s="17">
        <v>0</v>
      </c>
      <c r="P20" s="17">
        <v>0</v>
      </c>
      <c r="Q20" s="17">
        <v>8.8669999999999999E-3</v>
      </c>
      <c r="R20" s="17">
        <v>6.6921999999999995E-2</v>
      </c>
      <c r="S20" s="17">
        <v>8.5070999999999994E-2</v>
      </c>
      <c r="T20" s="17">
        <v>1.8149999999999999E-2</v>
      </c>
      <c r="U20" s="17">
        <v>0.21334700000000001</v>
      </c>
      <c r="V20" s="17">
        <v>900</v>
      </c>
      <c r="W20" s="17">
        <v>0.599993</v>
      </c>
      <c r="X20" s="17">
        <v>1493</v>
      </c>
      <c r="Y20" s="17">
        <v>0</v>
      </c>
      <c r="Z20" s="17">
        <v>0</v>
      </c>
      <c r="AA20" s="17">
        <v>0.32822600000000002</v>
      </c>
      <c r="AB20" s="17">
        <v>3.2926600000000002E-3</v>
      </c>
      <c r="AC20" s="17">
        <v>6.6981399999999996E-2</v>
      </c>
      <c r="AD20" s="17">
        <v>0.25</v>
      </c>
      <c r="AE20" s="17">
        <v>8305.6</v>
      </c>
    </row>
    <row r="21" spans="1:31">
      <c r="A21" s="17">
        <v>8</v>
      </c>
      <c r="B21" s="19">
        <v>0.14657407407407408</v>
      </c>
      <c r="C21" s="17">
        <v>0.2</v>
      </c>
      <c r="D21" s="17">
        <v>0</v>
      </c>
      <c r="E21" s="17">
        <v>0</v>
      </c>
      <c r="F21" s="17">
        <v>0</v>
      </c>
      <c r="G21" s="17">
        <v>4.1043000000000003E-2</v>
      </c>
      <c r="H21" s="17">
        <v>0.140962</v>
      </c>
      <c r="I21" s="17">
        <v>0.15614800000000001</v>
      </c>
      <c r="J21" s="17">
        <v>1.5185000000000001E-2</v>
      </c>
      <c r="K21" s="17">
        <v>9.7250000000000003E-2</v>
      </c>
      <c r="L21" s="17">
        <v>900</v>
      </c>
      <c r="M21" s="17">
        <v>0.37081900000000001</v>
      </c>
      <c r="N21" s="17">
        <v>1272</v>
      </c>
      <c r="O21" s="17">
        <v>0</v>
      </c>
      <c r="P21" s="17">
        <v>0</v>
      </c>
      <c r="Q21" s="17">
        <v>1.0377000000000001E-2</v>
      </c>
      <c r="R21" s="17">
        <v>7.4893000000000001E-2</v>
      </c>
      <c r="S21" s="17">
        <v>8.6146E-2</v>
      </c>
      <c r="T21" s="17">
        <v>1.1253000000000001E-2</v>
      </c>
      <c r="U21" s="17">
        <v>0.13062599999999999</v>
      </c>
      <c r="V21" s="17">
        <v>156.5</v>
      </c>
      <c r="W21" s="17">
        <v>0.22917599999999999</v>
      </c>
      <c r="X21" s="17">
        <v>2260</v>
      </c>
      <c r="Y21" s="17">
        <v>0</v>
      </c>
      <c r="Z21" s="17">
        <v>0</v>
      </c>
      <c r="AA21" s="17">
        <v>0.200963</v>
      </c>
      <c r="AB21" s="17">
        <v>5.29402E-2</v>
      </c>
      <c r="AC21" s="17">
        <v>7.5488600000000003E-2</v>
      </c>
      <c r="AD21" s="17">
        <v>0.25</v>
      </c>
      <c r="AE21" s="17">
        <v>922.9</v>
      </c>
    </row>
    <row r="22" spans="1:31">
      <c r="A22" s="17">
        <v>9</v>
      </c>
      <c r="B22" s="19">
        <v>0.14663194444444444</v>
      </c>
      <c r="C22" s="17">
        <v>0.2</v>
      </c>
      <c r="D22" s="17">
        <v>0</v>
      </c>
      <c r="E22" s="17">
        <v>0</v>
      </c>
      <c r="F22" s="17">
        <v>0</v>
      </c>
      <c r="G22" s="17">
        <v>2.3973000000000001E-2</v>
      </c>
      <c r="H22" s="17">
        <v>0.14529</v>
      </c>
      <c r="I22" s="17">
        <v>0.15503400000000001</v>
      </c>
      <c r="J22" s="17">
        <v>9.7450000000000002E-3</v>
      </c>
      <c r="K22" s="17">
        <v>6.2854999999999994E-2</v>
      </c>
      <c r="L22" s="17">
        <v>900</v>
      </c>
      <c r="M22" s="17">
        <v>3.4999999999999997E-5</v>
      </c>
      <c r="N22" s="17">
        <v>1414</v>
      </c>
      <c r="O22" s="17">
        <v>0</v>
      </c>
      <c r="P22" s="17">
        <v>0</v>
      </c>
      <c r="Q22" s="17">
        <v>1.1228999999999999E-2</v>
      </c>
      <c r="R22" s="17">
        <v>7.3636999999999994E-2</v>
      </c>
      <c r="S22" s="17">
        <v>8.4809999999999997E-2</v>
      </c>
      <c r="T22" s="17">
        <v>1.1174E-2</v>
      </c>
      <c r="U22" s="17">
        <v>0.131749</v>
      </c>
      <c r="V22" s="17">
        <v>536.9</v>
      </c>
      <c r="W22" s="17">
        <v>0.59999899999999995</v>
      </c>
      <c r="X22" s="17">
        <v>2652</v>
      </c>
      <c r="Y22" s="17">
        <v>0</v>
      </c>
      <c r="Z22" s="17">
        <v>0</v>
      </c>
      <c r="AA22" s="17">
        <v>0.20269100000000001</v>
      </c>
      <c r="AB22" s="17">
        <v>5.8502600000000002E-2</v>
      </c>
      <c r="AC22" s="17">
        <v>7.4290400000000006E-2</v>
      </c>
      <c r="AD22" s="17">
        <v>0.25</v>
      </c>
      <c r="AE22" s="17">
        <v>922.9</v>
      </c>
    </row>
    <row r="23" spans="1:31">
      <c r="A23" s="17">
        <v>10</v>
      </c>
      <c r="B23" s="19">
        <v>0.14668981481481483</v>
      </c>
      <c r="C23" s="17">
        <v>0.2</v>
      </c>
      <c r="D23" s="17">
        <v>0</v>
      </c>
      <c r="E23" s="17">
        <v>0</v>
      </c>
      <c r="F23" s="17">
        <v>0</v>
      </c>
      <c r="G23" s="17">
        <v>2.2592999999999999E-2</v>
      </c>
      <c r="H23" s="17">
        <v>0.14100199999999999</v>
      </c>
      <c r="I23" s="17">
        <v>0.15520500000000001</v>
      </c>
      <c r="J23" s="17">
        <v>1.4204E-2</v>
      </c>
      <c r="K23" s="17">
        <v>9.1516E-2</v>
      </c>
      <c r="L23" s="17">
        <v>309.60000000000002</v>
      </c>
      <c r="M23" s="17">
        <v>0.37081199999999997</v>
      </c>
      <c r="N23" s="17">
        <v>904</v>
      </c>
      <c r="O23" s="17">
        <v>0</v>
      </c>
      <c r="P23" s="17">
        <v>0</v>
      </c>
      <c r="Q23" s="17">
        <v>1.8969E-2</v>
      </c>
      <c r="R23" s="17">
        <v>6.8278000000000005E-2</v>
      </c>
      <c r="S23" s="17">
        <v>8.4939000000000001E-2</v>
      </c>
      <c r="T23" s="17">
        <v>1.6660999999999999E-2</v>
      </c>
      <c r="U23" s="17">
        <v>0.196157</v>
      </c>
      <c r="V23" s="17">
        <v>711.1</v>
      </c>
      <c r="W23" s="17">
        <v>3.0000000000000001E-6</v>
      </c>
      <c r="X23" s="17">
        <v>839</v>
      </c>
      <c r="Y23" s="17">
        <v>0</v>
      </c>
      <c r="Z23" s="17">
        <v>0</v>
      </c>
      <c r="AA23" s="17">
        <v>0.30177999999999999</v>
      </c>
      <c r="AB23" s="17">
        <v>1.34868E-2</v>
      </c>
      <c r="AC23" s="17">
        <v>6.85027E-2</v>
      </c>
      <c r="AD23" s="17">
        <v>0.25</v>
      </c>
      <c r="AE23" s="17">
        <v>2682.6</v>
      </c>
    </row>
    <row r="24" spans="1:31">
      <c r="A24" s="17">
        <v>11</v>
      </c>
      <c r="B24" s="19">
        <v>0.14674768518518519</v>
      </c>
      <c r="C24" s="17">
        <v>0.2</v>
      </c>
      <c r="D24" s="17">
        <v>0</v>
      </c>
      <c r="E24" s="17">
        <v>0</v>
      </c>
      <c r="F24" s="17">
        <v>0</v>
      </c>
      <c r="G24" s="17">
        <v>6.0238E-2</v>
      </c>
      <c r="H24" s="17">
        <v>0.14344599999999999</v>
      </c>
      <c r="I24" s="17">
        <v>0.15674299999999999</v>
      </c>
      <c r="J24" s="17">
        <v>1.3297E-2</v>
      </c>
      <c r="K24" s="17">
        <v>8.4834999999999994E-2</v>
      </c>
      <c r="L24" s="17">
        <v>356.3</v>
      </c>
      <c r="M24" s="17">
        <v>0.51245799999999997</v>
      </c>
      <c r="N24" s="17">
        <v>774</v>
      </c>
      <c r="O24" s="17">
        <v>0</v>
      </c>
      <c r="P24" s="17">
        <v>0</v>
      </c>
      <c r="Q24" s="17">
        <v>5.0042999999999997E-2</v>
      </c>
      <c r="R24" s="17">
        <v>6.8172999999999997E-2</v>
      </c>
      <c r="S24" s="17">
        <v>8.5355E-2</v>
      </c>
      <c r="T24" s="17">
        <v>1.7181999999999999E-2</v>
      </c>
      <c r="U24" s="17">
        <v>0.20129900000000001</v>
      </c>
      <c r="V24" s="17">
        <v>560.4</v>
      </c>
      <c r="W24" s="17">
        <v>0.6</v>
      </c>
      <c r="X24" s="17">
        <v>2002</v>
      </c>
      <c r="Y24" s="17">
        <v>0</v>
      </c>
      <c r="Z24" s="17">
        <v>0</v>
      </c>
      <c r="AA24" s="17">
        <v>0.30969099999999999</v>
      </c>
      <c r="AB24" s="17">
        <v>1.32865E-2</v>
      </c>
      <c r="AC24" s="17">
        <v>6.8401199999999995E-2</v>
      </c>
      <c r="AD24" s="17">
        <v>0.25</v>
      </c>
      <c r="AE24" s="17">
        <v>2330.9</v>
      </c>
    </row>
    <row r="25" spans="1:31">
      <c r="A25" s="17">
        <v>12</v>
      </c>
      <c r="B25" s="19">
        <v>0.14679398148148148</v>
      </c>
      <c r="C25" s="17">
        <v>0.2</v>
      </c>
      <c r="D25" s="17">
        <v>0</v>
      </c>
      <c r="E25" s="17">
        <v>0</v>
      </c>
      <c r="F25" s="17">
        <v>0</v>
      </c>
      <c r="G25" s="17">
        <v>4.8468999999999998E-2</v>
      </c>
      <c r="H25" s="17">
        <v>0.143676</v>
      </c>
      <c r="I25" s="17">
        <v>0.155918</v>
      </c>
      <c r="J25" s="17">
        <v>1.2241E-2</v>
      </c>
      <c r="K25" s="17">
        <v>7.8509999999999996E-2</v>
      </c>
      <c r="L25" s="17">
        <v>409</v>
      </c>
      <c r="M25" s="17">
        <v>0.59999499999999995</v>
      </c>
      <c r="N25" s="17">
        <v>448</v>
      </c>
      <c r="O25" s="17">
        <v>0</v>
      </c>
      <c r="P25" s="17">
        <v>0</v>
      </c>
      <c r="Q25" s="17">
        <v>5.6800000000000004E-4</v>
      </c>
      <c r="R25" s="17">
        <v>7.2736999999999996E-2</v>
      </c>
      <c r="S25" s="17">
        <v>8.8846999999999995E-2</v>
      </c>
      <c r="T25" s="17">
        <v>1.6109999999999999E-2</v>
      </c>
      <c r="U25" s="17">
        <v>0.18132100000000001</v>
      </c>
      <c r="V25" s="17">
        <v>100</v>
      </c>
      <c r="W25" s="17">
        <v>0.141627</v>
      </c>
      <c r="X25" s="17">
        <v>6547</v>
      </c>
      <c r="Y25" s="17">
        <v>0</v>
      </c>
      <c r="Z25" s="17">
        <v>0</v>
      </c>
      <c r="AA25" s="17">
        <v>0.27895500000000001</v>
      </c>
      <c r="AB25" s="17">
        <v>8.8698700000000002E-3</v>
      </c>
      <c r="AC25" s="17">
        <v>7.2880299999999995E-2</v>
      </c>
      <c r="AD25" s="17">
        <v>0.25</v>
      </c>
      <c r="AE25" s="17">
        <v>2030.9</v>
      </c>
    </row>
    <row r="26" spans="1:31">
      <c r="A26" s="17">
        <v>13</v>
      </c>
      <c r="B26" s="19">
        <v>0.14685185185185184</v>
      </c>
      <c r="C26" s="17">
        <v>0.2</v>
      </c>
      <c r="D26" s="17">
        <v>0</v>
      </c>
      <c r="E26" s="17">
        <v>0</v>
      </c>
      <c r="F26" s="17">
        <v>0</v>
      </c>
      <c r="G26" s="17">
        <v>5.0470000000000003E-3</v>
      </c>
      <c r="H26" s="17">
        <v>0.141955</v>
      </c>
      <c r="I26" s="17">
        <v>0.15595899999999999</v>
      </c>
      <c r="J26" s="17">
        <v>1.4004000000000001E-2</v>
      </c>
      <c r="K26" s="17">
        <v>8.9792999999999998E-2</v>
      </c>
      <c r="L26" s="17">
        <v>900</v>
      </c>
      <c r="M26" s="17">
        <v>1.2637000000000001E-2</v>
      </c>
      <c r="N26" s="17">
        <v>984</v>
      </c>
      <c r="O26" s="17">
        <v>0</v>
      </c>
      <c r="P26" s="17">
        <v>0</v>
      </c>
      <c r="Q26" s="17">
        <v>3.0820000000000001E-3</v>
      </c>
      <c r="R26" s="17">
        <v>7.5421000000000002E-2</v>
      </c>
      <c r="S26" s="17">
        <v>8.4678000000000003E-2</v>
      </c>
      <c r="T26" s="17">
        <v>9.2580000000000006E-3</v>
      </c>
      <c r="U26" s="17">
        <v>0.10932600000000001</v>
      </c>
      <c r="V26" s="17">
        <v>543.6</v>
      </c>
      <c r="W26" s="17">
        <v>0.59999899999999995</v>
      </c>
      <c r="X26" s="17">
        <v>624</v>
      </c>
      <c r="Y26" s="17">
        <v>0</v>
      </c>
      <c r="Z26" s="17">
        <v>0</v>
      </c>
      <c r="AA26" s="17">
        <v>0.16819400000000001</v>
      </c>
      <c r="AB26" s="17">
        <v>2.8005499999999999E-2</v>
      </c>
      <c r="AC26" s="17">
        <v>7.5680200000000003E-2</v>
      </c>
      <c r="AD26" s="17">
        <v>0.25</v>
      </c>
      <c r="AE26" s="17">
        <v>922.9</v>
      </c>
    </row>
    <row r="27" spans="1:31">
      <c r="A27" s="17">
        <v>14</v>
      </c>
      <c r="B27" s="19">
        <v>0.14690972222222223</v>
      </c>
      <c r="C27" s="17">
        <v>0.2</v>
      </c>
      <c r="D27" s="17">
        <v>0</v>
      </c>
      <c r="E27" s="17">
        <v>0</v>
      </c>
      <c r="F27" s="17">
        <v>0</v>
      </c>
      <c r="G27" s="17">
        <v>2.2388000000000002E-2</v>
      </c>
      <c r="H27" s="17">
        <v>0.13997799999999999</v>
      </c>
      <c r="I27" s="17">
        <v>0.154638</v>
      </c>
      <c r="J27" s="17">
        <v>1.4659999999999999E-2</v>
      </c>
      <c r="K27" s="17">
        <v>9.4799999999999995E-2</v>
      </c>
      <c r="L27" s="17">
        <v>691</v>
      </c>
      <c r="M27" s="17">
        <v>0.6</v>
      </c>
      <c r="N27" s="17">
        <v>1122</v>
      </c>
      <c r="O27" s="17">
        <v>0</v>
      </c>
      <c r="P27" s="17">
        <v>0</v>
      </c>
      <c r="Q27" s="17">
        <v>6.8770000000000003E-3</v>
      </c>
      <c r="R27" s="17">
        <v>7.4095999999999995E-2</v>
      </c>
      <c r="S27" s="17">
        <v>8.3532999999999996E-2</v>
      </c>
      <c r="T27" s="17">
        <v>9.4369999999999992E-3</v>
      </c>
      <c r="U27" s="17">
        <v>0.112973</v>
      </c>
      <c r="V27" s="17">
        <v>900</v>
      </c>
      <c r="W27" s="17">
        <v>0.37081999999999998</v>
      </c>
      <c r="X27" s="17">
        <v>2616</v>
      </c>
      <c r="Y27" s="17">
        <v>0</v>
      </c>
      <c r="Z27" s="17">
        <v>0</v>
      </c>
      <c r="AA27" s="17">
        <v>0.17380499999999999</v>
      </c>
      <c r="AB27" s="17">
        <v>3.6482599999999997E-2</v>
      </c>
      <c r="AC27" s="17">
        <v>7.4440599999999996E-2</v>
      </c>
      <c r="AD27" s="17">
        <v>0.25</v>
      </c>
      <c r="AE27" s="17">
        <v>1202</v>
      </c>
    </row>
    <row r="28" spans="1:31">
      <c r="A28" s="17">
        <v>15</v>
      </c>
      <c r="B28" s="19">
        <v>0.14696759259259259</v>
      </c>
      <c r="C28" s="17">
        <v>0.2</v>
      </c>
      <c r="D28" s="17">
        <v>0</v>
      </c>
      <c r="E28" s="17">
        <v>0</v>
      </c>
      <c r="F28" s="17">
        <v>0</v>
      </c>
      <c r="G28" s="17">
        <v>2.0861999999999999E-2</v>
      </c>
      <c r="H28" s="17">
        <v>0.13954800000000001</v>
      </c>
      <c r="I28" s="17">
        <v>0.16007399999999999</v>
      </c>
      <c r="J28" s="17">
        <v>2.0525000000000002E-2</v>
      </c>
      <c r="K28" s="17">
        <v>0.12822500000000001</v>
      </c>
      <c r="L28" s="17">
        <v>100</v>
      </c>
      <c r="M28" s="17">
        <v>0.37081799999999998</v>
      </c>
      <c r="N28" s="17">
        <v>1171</v>
      </c>
      <c r="O28" s="17">
        <v>0</v>
      </c>
      <c r="P28" s="17">
        <v>0</v>
      </c>
      <c r="Q28" s="17">
        <v>1.3743E-2</v>
      </c>
      <c r="R28" s="17">
        <v>7.3008000000000003E-2</v>
      </c>
      <c r="S28" s="17">
        <v>8.9481000000000005E-2</v>
      </c>
      <c r="T28" s="17">
        <v>1.6473999999999999E-2</v>
      </c>
      <c r="U28" s="17">
        <v>0.18410099999999999</v>
      </c>
      <c r="V28" s="17">
        <v>100</v>
      </c>
      <c r="W28" s="17">
        <v>0.37081199999999997</v>
      </c>
      <c r="X28" s="17">
        <v>1301</v>
      </c>
      <c r="Y28" s="17">
        <v>0</v>
      </c>
      <c r="Z28" s="17">
        <v>0</v>
      </c>
      <c r="AA28" s="17">
        <v>0.28323199999999998</v>
      </c>
      <c r="AB28" s="17">
        <v>4.4254000000000003E-3</v>
      </c>
      <c r="AC28" s="17">
        <v>7.3080400000000004E-2</v>
      </c>
      <c r="AD28" s="17">
        <v>0.25</v>
      </c>
      <c r="AE28" s="17">
        <v>8305.2999999999993</v>
      </c>
    </row>
    <row r="29" spans="1:31">
      <c r="A29" s="17">
        <v>16</v>
      </c>
      <c r="B29" s="19">
        <v>0.14702546296296296</v>
      </c>
      <c r="C29" s="17">
        <v>0.2</v>
      </c>
      <c r="D29" s="17">
        <v>0</v>
      </c>
      <c r="E29" s="17">
        <v>0</v>
      </c>
      <c r="F29" s="17">
        <v>0</v>
      </c>
      <c r="G29" s="17">
        <v>4.1535000000000002E-2</v>
      </c>
      <c r="H29" s="17">
        <v>0.14022799999999999</v>
      </c>
      <c r="I29" s="17">
        <v>0.15522</v>
      </c>
      <c r="J29" s="17">
        <v>1.4992E-2</v>
      </c>
      <c r="K29" s="17">
        <v>9.6587000000000006E-2</v>
      </c>
      <c r="L29" s="17">
        <v>900</v>
      </c>
      <c r="M29" s="17">
        <v>9.9999999999999995E-7</v>
      </c>
      <c r="N29" s="17">
        <v>1776</v>
      </c>
      <c r="O29" s="17">
        <v>0</v>
      </c>
      <c r="P29" s="17">
        <v>0</v>
      </c>
      <c r="Q29" s="17">
        <v>2.9242000000000001E-2</v>
      </c>
      <c r="R29" s="17">
        <v>7.0576E-2</v>
      </c>
      <c r="S29" s="17">
        <v>8.5973999999999995E-2</v>
      </c>
      <c r="T29" s="17">
        <v>1.5398E-2</v>
      </c>
      <c r="U29" s="17">
        <v>0.17910599999999999</v>
      </c>
      <c r="V29" s="17">
        <v>100</v>
      </c>
      <c r="W29" s="17">
        <v>0.59999899999999995</v>
      </c>
      <c r="X29" s="17">
        <v>4971</v>
      </c>
      <c r="Y29" s="17">
        <v>0</v>
      </c>
      <c r="Z29" s="17">
        <v>0</v>
      </c>
      <c r="AA29" s="17">
        <v>0.27554800000000002</v>
      </c>
      <c r="AB29" s="17">
        <v>7.2364700000000004E-2</v>
      </c>
      <c r="AC29" s="17">
        <v>7.1690000000000004E-2</v>
      </c>
      <c r="AD29" s="17">
        <v>0.25</v>
      </c>
      <c r="AE29" s="17">
        <v>922.9</v>
      </c>
    </row>
    <row r="30" spans="1:31">
      <c r="A30" s="17">
        <v>17</v>
      </c>
      <c r="B30" s="19">
        <v>0.14708333333333334</v>
      </c>
      <c r="C30" s="17">
        <v>0.2</v>
      </c>
      <c r="D30" s="17">
        <v>0</v>
      </c>
      <c r="E30" s="17">
        <v>0</v>
      </c>
      <c r="F30" s="17">
        <v>0</v>
      </c>
      <c r="G30" s="17">
        <v>4.7980000000000002E-2</v>
      </c>
      <c r="H30" s="17">
        <v>0.14131099999999999</v>
      </c>
      <c r="I30" s="17">
        <v>0.15803900000000001</v>
      </c>
      <c r="J30" s="17">
        <v>1.6728E-2</v>
      </c>
      <c r="K30" s="17">
        <v>0.105848</v>
      </c>
      <c r="L30" s="17">
        <v>194.3</v>
      </c>
      <c r="M30" s="17">
        <v>0.22917899999999999</v>
      </c>
      <c r="N30" s="17">
        <v>869</v>
      </c>
      <c r="O30" s="17">
        <v>0</v>
      </c>
      <c r="P30" s="17">
        <v>0</v>
      </c>
      <c r="Q30" s="17">
        <v>8.8963E-2</v>
      </c>
      <c r="R30" s="17">
        <v>7.3687000000000002E-2</v>
      </c>
      <c r="S30" s="17">
        <v>8.5040000000000004E-2</v>
      </c>
      <c r="T30" s="17">
        <v>1.1353E-2</v>
      </c>
      <c r="U30" s="17">
        <v>0.13350500000000001</v>
      </c>
      <c r="V30" s="17">
        <v>900</v>
      </c>
      <c r="W30" s="17">
        <v>8.7535000000000002E-2</v>
      </c>
      <c r="X30" s="17">
        <v>2324</v>
      </c>
      <c r="Y30" s="17">
        <v>0</v>
      </c>
      <c r="Z30" s="17">
        <v>0</v>
      </c>
      <c r="AA30" s="17">
        <v>0.20539299999999999</v>
      </c>
      <c r="AB30" s="17">
        <v>9.9789100000000006E-3</v>
      </c>
      <c r="AC30" s="17">
        <v>7.3800400000000002E-2</v>
      </c>
      <c r="AD30" s="17">
        <v>0.25</v>
      </c>
      <c r="AE30" s="17">
        <v>4274.6000000000004</v>
      </c>
    </row>
    <row r="31" spans="1:31">
      <c r="A31" s="17">
        <v>18</v>
      </c>
      <c r="B31" s="19">
        <v>0.14712962962962964</v>
      </c>
      <c r="C31" s="17">
        <v>0.2</v>
      </c>
      <c r="D31" s="17">
        <v>0</v>
      </c>
      <c r="E31" s="17">
        <v>0</v>
      </c>
      <c r="F31" s="17">
        <v>0</v>
      </c>
      <c r="G31" s="17">
        <v>7.0021E-2</v>
      </c>
      <c r="H31" s="17">
        <v>0.14108200000000001</v>
      </c>
      <c r="I31" s="17">
        <v>0.15651000000000001</v>
      </c>
      <c r="J31" s="17">
        <v>1.5428000000000001E-2</v>
      </c>
      <c r="K31" s="17">
        <v>9.8572999999999994E-2</v>
      </c>
      <c r="L31" s="17">
        <v>226.5</v>
      </c>
      <c r="M31" s="17">
        <v>0.458345</v>
      </c>
      <c r="N31" s="17">
        <v>1151</v>
      </c>
      <c r="O31" s="17">
        <v>0</v>
      </c>
      <c r="P31" s="17">
        <v>0</v>
      </c>
      <c r="Q31" s="17">
        <v>9.6259999999999991E-3</v>
      </c>
      <c r="R31" s="17">
        <v>6.7981E-2</v>
      </c>
      <c r="S31" s="17">
        <v>8.4661E-2</v>
      </c>
      <c r="T31" s="17">
        <v>1.668E-2</v>
      </c>
      <c r="U31" s="17">
        <v>0.197024</v>
      </c>
      <c r="V31" s="17">
        <v>100</v>
      </c>
      <c r="W31" s="17">
        <v>0.14163300000000001</v>
      </c>
      <c r="X31" s="17">
        <v>2668</v>
      </c>
      <c r="Y31" s="17">
        <v>0</v>
      </c>
      <c r="Z31" s="17">
        <v>0</v>
      </c>
      <c r="AA31" s="17">
        <v>0.30311399999999999</v>
      </c>
      <c r="AB31" s="17">
        <v>1.9421600000000001E-2</v>
      </c>
      <c r="AC31" s="17">
        <v>6.8305000000000005E-2</v>
      </c>
      <c r="AD31" s="17">
        <v>0.25</v>
      </c>
      <c r="AE31" s="17">
        <v>3666.4</v>
      </c>
    </row>
    <row r="32" spans="1:31">
      <c r="A32" s="17">
        <v>19</v>
      </c>
      <c r="B32" s="19">
        <v>0.1471875</v>
      </c>
      <c r="C32" s="17">
        <v>0.2</v>
      </c>
      <c r="D32" s="17">
        <v>0</v>
      </c>
      <c r="E32" s="17">
        <v>0</v>
      </c>
      <c r="F32" s="17">
        <v>0</v>
      </c>
      <c r="G32" s="17">
        <v>0.168348</v>
      </c>
      <c r="H32" s="17">
        <v>0.13955899999999999</v>
      </c>
      <c r="I32" s="17">
        <v>0.15238699999999999</v>
      </c>
      <c r="J32" s="17">
        <v>1.2828000000000001E-2</v>
      </c>
      <c r="K32" s="17">
        <v>8.4181000000000006E-2</v>
      </c>
      <c r="L32" s="17">
        <v>263.8</v>
      </c>
      <c r="M32" s="17">
        <v>2.9E-4</v>
      </c>
      <c r="N32" s="17">
        <v>620</v>
      </c>
      <c r="O32" s="17">
        <v>0</v>
      </c>
      <c r="P32" s="17">
        <v>0</v>
      </c>
      <c r="Q32" s="17">
        <v>2.3000000000000001E-4</v>
      </c>
      <c r="R32" s="17">
        <v>7.0416000000000006E-2</v>
      </c>
      <c r="S32" s="17">
        <v>8.2155000000000006E-2</v>
      </c>
      <c r="T32" s="17">
        <v>1.1738999999999999E-2</v>
      </c>
      <c r="U32" s="17">
        <v>0.14288999999999999</v>
      </c>
      <c r="V32" s="17">
        <v>343.6</v>
      </c>
      <c r="W32" s="17">
        <v>0.28326600000000002</v>
      </c>
      <c r="X32" s="17">
        <v>484</v>
      </c>
      <c r="Y32" s="17">
        <v>0</v>
      </c>
      <c r="Z32" s="17">
        <v>0</v>
      </c>
      <c r="AA32" s="17">
        <v>0.219831</v>
      </c>
      <c r="AB32" s="17">
        <v>9.6683800000000007E-3</v>
      </c>
      <c r="AC32" s="17">
        <v>7.0529099999999997E-2</v>
      </c>
      <c r="AD32" s="17">
        <v>0.25</v>
      </c>
      <c r="AE32" s="17">
        <v>3148.2</v>
      </c>
    </row>
    <row r="33" spans="1:31">
      <c r="A33" s="17">
        <v>20</v>
      </c>
      <c r="B33" s="19">
        <v>0.14724537037037036</v>
      </c>
      <c r="C33" s="17">
        <v>0.2</v>
      </c>
      <c r="D33" s="17">
        <v>0</v>
      </c>
      <c r="E33" s="17">
        <v>0</v>
      </c>
      <c r="F33" s="17">
        <v>0</v>
      </c>
      <c r="G33" s="17">
        <v>1.2648E-2</v>
      </c>
      <c r="H33" s="17">
        <v>0.138489</v>
      </c>
      <c r="I33" s="17">
        <v>0.15585299999999999</v>
      </c>
      <c r="J33" s="17">
        <v>1.7363E-2</v>
      </c>
      <c r="K33" s="17">
        <v>0.11140899999999999</v>
      </c>
      <c r="L33" s="17">
        <v>100</v>
      </c>
      <c r="M33" s="17">
        <v>0.22917799999999999</v>
      </c>
      <c r="N33" s="17">
        <v>793</v>
      </c>
      <c r="O33" s="17">
        <v>0</v>
      </c>
      <c r="P33" s="17">
        <v>0</v>
      </c>
      <c r="Q33" s="17">
        <v>2.5961000000000001E-2</v>
      </c>
      <c r="R33" s="17">
        <v>6.2866000000000005E-2</v>
      </c>
      <c r="S33" s="17">
        <v>8.7928000000000006E-2</v>
      </c>
      <c r="T33" s="17">
        <v>2.5062000000000001E-2</v>
      </c>
      <c r="U33" s="17">
        <v>0.28502899999999998</v>
      </c>
      <c r="V33" s="17">
        <v>100</v>
      </c>
      <c r="W33" s="17">
        <v>2.0999999999999999E-5</v>
      </c>
      <c r="X33" s="17">
        <v>849</v>
      </c>
      <c r="Y33" s="17">
        <v>0</v>
      </c>
      <c r="Z33" s="17">
        <v>0</v>
      </c>
      <c r="AA33" s="17">
        <v>0.43850600000000001</v>
      </c>
      <c r="AB33" s="17">
        <v>3.85681E-3</v>
      </c>
      <c r="AC33" s="17">
        <v>6.2962400000000002E-2</v>
      </c>
      <c r="AD33" s="17">
        <v>0.25</v>
      </c>
      <c r="AE33" s="17">
        <v>8305.4</v>
      </c>
    </row>
    <row r="34" spans="1:31">
      <c r="A34" s="17">
        <v>21</v>
      </c>
      <c r="B34" s="19">
        <v>0.14730324074074075</v>
      </c>
      <c r="C34" s="17">
        <v>0.2</v>
      </c>
      <c r="D34" s="17">
        <v>0</v>
      </c>
      <c r="E34" s="17">
        <v>0</v>
      </c>
      <c r="F34" s="17">
        <v>0</v>
      </c>
      <c r="G34" s="17">
        <v>6.8123000000000003E-2</v>
      </c>
      <c r="H34" s="17">
        <v>0.137151</v>
      </c>
      <c r="I34" s="17">
        <v>0.15421899999999999</v>
      </c>
      <c r="J34" s="17">
        <v>1.7069000000000001E-2</v>
      </c>
      <c r="K34" s="17">
        <v>0.110677</v>
      </c>
      <c r="L34" s="17">
        <v>296.7</v>
      </c>
      <c r="M34" s="17">
        <v>0.28317999999999999</v>
      </c>
      <c r="N34" s="17">
        <v>850</v>
      </c>
      <c r="O34" s="17">
        <v>0</v>
      </c>
      <c r="P34" s="17">
        <v>0</v>
      </c>
      <c r="Q34" s="17">
        <v>9.5486000000000001E-2</v>
      </c>
      <c r="R34" s="17">
        <v>6.4667000000000002E-2</v>
      </c>
      <c r="S34" s="17">
        <v>8.8307999999999998E-2</v>
      </c>
      <c r="T34" s="17">
        <v>2.3640999999999999E-2</v>
      </c>
      <c r="U34" s="17">
        <v>0.26771200000000001</v>
      </c>
      <c r="V34" s="17">
        <v>100</v>
      </c>
      <c r="W34" s="17">
        <v>0.14163899999999999</v>
      </c>
      <c r="X34" s="17">
        <v>2986</v>
      </c>
      <c r="Y34" s="17">
        <v>0</v>
      </c>
      <c r="Z34" s="17">
        <v>0</v>
      </c>
      <c r="AA34" s="17">
        <v>0.41186499999999998</v>
      </c>
      <c r="AB34" s="17">
        <v>8.14579E-3</v>
      </c>
      <c r="AC34" s="17">
        <v>6.48595E-2</v>
      </c>
      <c r="AD34" s="17">
        <v>0.25</v>
      </c>
      <c r="AE34" s="17">
        <v>2799.1</v>
      </c>
    </row>
    <row r="35" spans="1:31">
      <c r="A35" s="17">
        <v>22</v>
      </c>
      <c r="B35" s="19">
        <v>0.14736111111111111</v>
      </c>
      <c r="C35" s="17">
        <v>0.2</v>
      </c>
      <c r="D35" s="17">
        <v>0</v>
      </c>
      <c r="E35" s="17">
        <v>0</v>
      </c>
      <c r="F35" s="17">
        <v>0</v>
      </c>
      <c r="G35" s="17">
        <v>7.7596999999999999E-2</v>
      </c>
      <c r="H35" s="17">
        <v>0.14074600000000001</v>
      </c>
      <c r="I35" s="17">
        <v>0.15923599999999999</v>
      </c>
      <c r="J35" s="17">
        <v>1.8489999999999999E-2</v>
      </c>
      <c r="K35" s="17">
        <v>0.116116</v>
      </c>
      <c r="L35" s="17">
        <v>100</v>
      </c>
      <c r="M35" s="17">
        <v>0.141623</v>
      </c>
      <c r="N35" s="17">
        <v>1287</v>
      </c>
      <c r="O35" s="17">
        <v>0</v>
      </c>
      <c r="P35" s="17">
        <v>0</v>
      </c>
      <c r="Q35" s="17">
        <v>2.0299999999999999E-2</v>
      </c>
      <c r="R35" s="17">
        <v>6.9383E-2</v>
      </c>
      <c r="S35" s="17">
        <v>8.3287E-2</v>
      </c>
      <c r="T35" s="17">
        <v>1.3904E-2</v>
      </c>
      <c r="U35" s="17">
        <v>0.16694100000000001</v>
      </c>
      <c r="V35" s="17">
        <v>373.6</v>
      </c>
      <c r="W35" s="17">
        <v>0.6</v>
      </c>
      <c r="X35" s="17">
        <v>2125</v>
      </c>
      <c r="Y35" s="17">
        <v>0</v>
      </c>
      <c r="Z35" s="17">
        <v>0</v>
      </c>
      <c r="AA35" s="17">
        <v>0.256832</v>
      </c>
      <c r="AB35" s="17">
        <v>3.47833E-3</v>
      </c>
      <c r="AC35" s="17">
        <v>6.9431199999999998E-2</v>
      </c>
      <c r="AD35" s="17">
        <v>0.25</v>
      </c>
      <c r="AE35" s="17">
        <v>8305.5</v>
      </c>
    </row>
    <row r="36" spans="1:31">
      <c r="A36" s="17">
        <v>23</v>
      </c>
      <c r="B36" s="19">
        <v>0.1474074074074074</v>
      </c>
      <c r="C36" s="17">
        <v>0.2</v>
      </c>
      <c r="D36" s="17">
        <v>0</v>
      </c>
      <c r="E36" s="17">
        <v>0</v>
      </c>
      <c r="F36" s="17">
        <v>0</v>
      </c>
      <c r="G36" s="17">
        <v>0.64437</v>
      </c>
      <c r="H36" s="17">
        <v>0.213584</v>
      </c>
      <c r="I36" s="17">
        <v>0.248863</v>
      </c>
      <c r="J36" s="17">
        <v>3.5277999999999997E-2</v>
      </c>
      <c r="K36" s="17">
        <v>0.14175699999999999</v>
      </c>
      <c r="L36" s="17">
        <v>540.29999999999995</v>
      </c>
      <c r="M36" s="17">
        <v>0.43767899999999998</v>
      </c>
      <c r="N36" s="17">
        <v>838</v>
      </c>
      <c r="O36" s="17">
        <v>0</v>
      </c>
      <c r="P36" s="17">
        <v>0</v>
      </c>
      <c r="Q36" s="17">
        <v>0.54173000000000004</v>
      </c>
      <c r="R36" s="17">
        <v>0.169983</v>
      </c>
      <c r="S36" s="17">
        <v>0.20244799999999999</v>
      </c>
      <c r="T36" s="17">
        <v>3.2465000000000001E-2</v>
      </c>
      <c r="U36" s="17">
        <v>0.16036</v>
      </c>
      <c r="V36" s="17">
        <v>591.5</v>
      </c>
      <c r="W36" s="17">
        <v>0.45835399999999998</v>
      </c>
      <c r="X36" s="17">
        <v>660</v>
      </c>
      <c r="Y36" s="17">
        <v>0</v>
      </c>
      <c r="Z36" s="17">
        <v>0</v>
      </c>
      <c r="AA36" s="17">
        <v>0.24670800000000001</v>
      </c>
      <c r="AB36" s="17">
        <v>9.7266499999999999E-3</v>
      </c>
      <c r="AC36" s="17">
        <v>0.17029900000000001</v>
      </c>
      <c r="AD36" s="17">
        <v>0.25</v>
      </c>
      <c r="AE36" s="17">
        <v>1537.3</v>
      </c>
    </row>
    <row r="37" spans="1:31">
      <c r="A37" s="17">
        <v>24</v>
      </c>
      <c r="B37" s="19">
        <v>0.14746527777777776</v>
      </c>
      <c r="C37" s="17">
        <v>1.6</v>
      </c>
      <c r="D37" s="17">
        <v>0</v>
      </c>
      <c r="E37" s="17">
        <v>0</v>
      </c>
      <c r="F37" s="17">
        <v>0</v>
      </c>
      <c r="G37" s="17">
        <v>0.72987000000000002</v>
      </c>
      <c r="H37" s="17">
        <v>0.169235</v>
      </c>
      <c r="I37" s="17">
        <v>0.21836900000000001</v>
      </c>
      <c r="J37" s="17">
        <v>4.9133999999999997E-2</v>
      </c>
      <c r="K37" s="17">
        <v>0.22500300000000001</v>
      </c>
      <c r="L37" s="17">
        <v>538.79999999999995</v>
      </c>
      <c r="M37" s="17">
        <v>1.2E-5</v>
      </c>
      <c r="N37" s="17">
        <v>850</v>
      </c>
      <c r="O37" s="17">
        <v>0</v>
      </c>
      <c r="P37" s="17">
        <v>0</v>
      </c>
      <c r="Q37" s="17">
        <v>0.74548599999999998</v>
      </c>
      <c r="R37" s="17">
        <v>0.138543</v>
      </c>
      <c r="S37" s="17">
        <v>0.19247700000000001</v>
      </c>
      <c r="T37" s="17">
        <v>5.3934000000000003E-2</v>
      </c>
      <c r="U37" s="17">
        <v>0.28020899999999999</v>
      </c>
      <c r="V37" s="17">
        <v>625.79999999999995</v>
      </c>
      <c r="W37" s="17">
        <v>0.31673099999999998</v>
      </c>
      <c r="X37" s="17">
        <v>476</v>
      </c>
      <c r="Y37" s="17">
        <v>0</v>
      </c>
      <c r="Z37" s="17">
        <v>0</v>
      </c>
      <c r="AA37" s="17">
        <v>0.43108999999999997</v>
      </c>
      <c r="AB37" s="17">
        <v>7.3970199999999998E-3</v>
      </c>
      <c r="AC37" s="17">
        <v>0.13894200000000001</v>
      </c>
      <c r="AD37" s="17">
        <v>0.25</v>
      </c>
      <c r="AE37" s="17">
        <v>1541.4</v>
      </c>
    </row>
    <row r="38" spans="1:31">
      <c r="A38" s="17">
        <v>25</v>
      </c>
      <c r="B38" s="19">
        <v>0.14752314814814815</v>
      </c>
      <c r="C38" s="17">
        <v>2.7</v>
      </c>
      <c r="D38" s="17">
        <v>0</v>
      </c>
      <c r="E38" s="17">
        <v>0</v>
      </c>
      <c r="F38" s="17">
        <v>0</v>
      </c>
      <c r="G38" s="17">
        <v>0.78378899999999996</v>
      </c>
      <c r="H38" s="17">
        <v>0.165606</v>
      </c>
      <c r="I38" s="17">
        <v>0.21859000000000001</v>
      </c>
      <c r="J38" s="17">
        <v>5.2983000000000002E-2</v>
      </c>
      <c r="K38" s="17">
        <v>0.24238799999999999</v>
      </c>
      <c r="L38" s="17">
        <v>637.29999999999995</v>
      </c>
      <c r="M38" s="17">
        <v>0.21776599999999999</v>
      </c>
      <c r="N38" s="17">
        <v>606</v>
      </c>
      <c r="O38" s="17">
        <v>0</v>
      </c>
      <c r="P38" s="17">
        <v>0</v>
      </c>
      <c r="Q38" s="17">
        <v>0.74948300000000001</v>
      </c>
      <c r="R38" s="17">
        <v>0.14385800000000001</v>
      </c>
      <c r="S38" s="17">
        <v>0.19778599999999999</v>
      </c>
      <c r="T38" s="17">
        <v>5.3928999999999998E-2</v>
      </c>
      <c r="U38" s="17">
        <v>0.27266200000000002</v>
      </c>
      <c r="V38" s="17">
        <v>555.29999999999995</v>
      </c>
      <c r="W38" s="17">
        <v>1.5E-5</v>
      </c>
      <c r="X38" s="17">
        <v>540</v>
      </c>
      <c r="Y38" s="17">
        <v>0</v>
      </c>
      <c r="Z38" s="17">
        <v>0</v>
      </c>
      <c r="AA38" s="17">
        <v>0.41947899999999999</v>
      </c>
      <c r="AB38" s="17">
        <v>6.2474699999999998E-3</v>
      </c>
      <c r="AC38" s="17">
        <v>0.14419399999999999</v>
      </c>
      <c r="AD38" s="17">
        <v>0.25</v>
      </c>
      <c r="AE38" s="17">
        <v>1303.3</v>
      </c>
    </row>
    <row r="39" spans="1:31">
      <c r="A39" s="17">
        <v>26</v>
      </c>
      <c r="B39" s="19">
        <v>0.14758101851851851</v>
      </c>
      <c r="C39" s="17">
        <v>3.5</v>
      </c>
      <c r="D39" s="17">
        <v>0</v>
      </c>
      <c r="E39" s="17">
        <v>0</v>
      </c>
      <c r="F39" s="17">
        <v>0</v>
      </c>
      <c r="G39" s="17">
        <v>0.70747099999999996</v>
      </c>
      <c r="H39" s="17">
        <v>0.164823</v>
      </c>
      <c r="I39" s="17">
        <v>0.219635</v>
      </c>
      <c r="J39" s="17">
        <v>5.4812E-2</v>
      </c>
      <c r="K39" s="17">
        <v>0.249558</v>
      </c>
      <c r="L39" s="17">
        <v>717.8</v>
      </c>
      <c r="M39" s="17">
        <v>0.243335</v>
      </c>
      <c r="N39" s="17">
        <v>795</v>
      </c>
      <c r="O39" s="17">
        <v>0</v>
      </c>
      <c r="P39" s="17">
        <v>0</v>
      </c>
      <c r="Q39" s="17">
        <v>0.76095299999999999</v>
      </c>
      <c r="R39" s="17">
        <v>0.130464</v>
      </c>
      <c r="S39" s="17">
        <v>0.192271</v>
      </c>
      <c r="T39" s="17">
        <v>6.1807000000000001E-2</v>
      </c>
      <c r="U39" s="17">
        <v>0.32145800000000002</v>
      </c>
      <c r="V39" s="17">
        <v>755.3</v>
      </c>
      <c r="W39" s="17">
        <v>0.37081999999999998</v>
      </c>
      <c r="X39" s="17">
        <v>595</v>
      </c>
      <c r="Y39" s="17">
        <v>0</v>
      </c>
      <c r="Z39" s="17">
        <v>0</v>
      </c>
      <c r="AA39" s="17">
        <v>0.49454999999999999</v>
      </c>
      <c r="AB39" s="17">
        <v>9.2005699999999999E-3</v>
      </c>
      <c r="AC39" s="17">
        <v>0.13103200000000001</v>
      </c>
      <c r="AD39" s="17">
        <v>0.25</v>
      </c>
      <c r="AE39" s="17">
        <v>1157.0999999999999</v>
      </c>
    </row>
    <row r="40" spans="1:31">
      <c r="A40" s="17">
        <v>27</v>
      </c>
      <c r="B40" s="19">
        <v>0.1476388888888889</v>
      </c>
      <c r="C40" s="17">
        <v>2.9</v>
      </c>
      <c r="D40" s="17">
        <v>0</v>
      </c>
      <c r="E40" s="17">
        <v>0</v>
      </c>
      <c r="F40" s="17">
        <v>0</v>
      </c>
      <c r="G40" s="17">
        <v>0.751023</v>
      </c>
      <c r="H40" s="17">
        <v>0.16469600000000001</v>
      </c>
      <c r="I40" s="17">
        <v>0.219941</v>
      </c>
      <c r="J40" s="17">
        <v>5.5245000000000002E-2</v>
      </c>
      <c r="K40" s="17">
        <v>0.25118099999999999</v>
      </c>
      <c r="L40" s="17">
        <v>563.70000000000005</v>
      </c>
      <c r="M40" s="17">
        <v>0.30388500000000002</v>
      </c>
      <c r="N40" s="17">
        <v>906</v>
      </c>
      <c r="O40" s="17">
        <v>0</v>
      </c>
      <c r="P40" s="17">
        <v>0</v>
      </c>
      <c r="Q40" s="17">
        <v>0.68377100000000002</v>
      </c>
      <c r="R40" s="17">
        <v>0.14437700000000001</v>
      </c>
      <c r="S40" s="17">
        <v>0.191022</v>
      </c>
      <c r="T40" s="17">
        <v>4.6646E-2</v>
      </c>
      <c r="U40" s="17">
        <v>0.24418999999999999</v>
      </c>
      <c r="V40" s="17">
        <v>632.4</v>
      </c>
      <c r="W40" s="17">
        <v>0.22933799999999999</v>
      </c>
      <c r="X40" s="17">
        <v>568</v>
      </c>
      <c r="Y40" s="17">
        <v>0</v>
      </c>
      <c r="Z40" s="17">
        <v>0</v>
      </c>
      <c r="AA40" s="17">
        <v>0.37567699999999998</v>
      </c>
      <c r="AB40" s="17">
        <v>8.2424500000000001E-3</v>
      </c>
      <c r="AC40" s="17">
        <v>0.144761</v>
      </c>
      <c r="AD40" s="17">
        <v>0.25</v>
      </c>
      <c r="AE40" s="17">
        <v>1473.5</v>
      </c>
    </row>
    <row r="41" spans="1:31">
      <c r="A41" s="17">
        <v>28</v>
      </c>
      <c r="B41" s="19">
        <v>0.14768518518518517</v>
      </c>
      <c r="C41" s="17">
        <v>2.7</v>
      </c>
      <c r="D41" s="17">
        <v>0</v>
      </c>
      <c r="E41" s="17">
        <v>0</v>
      </c>
      <c r="F41" s="17">
        <v>0</v>
      </c>
      <c r="G41" s="17">
        <v>0.75807500000000005</v>
      </c>
      <c r="H41" s="17">
        <v>0.1694</v>
      </c>
      <c r="I41" s="17">
        <v>0.22697600000000001</v>
      </c>
      <c r="J41" s="17">
        <v>5.7575000000000001E-2</v>
      </c>
      <c r="K41" s="17">
        <v>0.25366300000000003</v>
      </c>
      <c r="L41" s="17">
        <v>584.1</v>
      </c>
      <c r="M41" s="17">
        <v>3.9999999999999998E-6</v>
      </c>
      <c r="N41" s="17">
        <v>749</v>
      </c>
      <c r="O41" s="17">
        <v>0</v>
      </c>
      <c r="P41" s="17">
        <v>0</v>
      </c>
      <c r="Q41" s="17">
        <v>0.75969100000000001</v>
      </c>
      <c r="R41" s="17">
        <v>0.150195</v>
      </c>
      <c r="S41" s="17">
        <v>0.195775</v>
      </c>
      <c r="T41" s="17">
        <v>4.5580000000000002E-2</v>
      </c>
      <c r="U41" s="17">
        <v>0.232819</v>
      </c>
      <c r="V41" s="17">
        <v>469.8</v>
      </c>
      <c r="W41" s="17">
        <v>0.38333600000000001</v>
      </c>
      <c r="X41" s="17">
        <v>498</v>
      </c>
      <c r="Y41" s="17">
        <v>0</v>
      </c>
      <c r="Z41" s="17">
        <v>0</v>
      </c>
      <c r="AA41" s="17">
        <v>0.35818299999999997</v>
      </c>
      <c r="AB41" s="17">
        <v>7.0658700000000001E-3</v>
      </c>
      <c r="AC41" s="17">
        <v>0.15051700000000001</v>
      </c>
      <c r="AD41" s="17">
        <v>0.25</v>
      </c>
      <c r="AE41" s="17">
        <v>1422</v>
      </c>
    </row>
    <row r="42" spans="1:31">
      <c r="A42" s="17">
        <v>29</v>
      </c>
      <c r="B42" s="19">
        <v>0.14774305555555556</v>
      </c>
      <c r="C42" s="17">
        <v>3.5</v>
      </c>
      <c r="D42" s="17">
        <v>0</v>
      </c>
      <c r="E42" s="17">
        <v>0</v>
      </c>
      <c r="F42" s="17">
        <v>0</v>
      </c>
      <c r="G42" s="17">
        <v>0.72313000000000005</v>
      </c>
      <c r="H42" s="17">
        <v>0.17297100000000001</v>
      </c>
      <c r="I42" s="17">
        <v>0.221028</v>
      </c>
      <c r="J42" s="17">
        <v>4.8057999999999997E-2</v>
      </c>
      <c r="K42" s="17">
        <v>0.21742700000000001</v>
      </c>
      <c r="L42" s="17">
        <v>470.5</v>
      </c>
      <c r="M42" s="17">
        <v>0.14127600000000001</v>
      </c>
      <c r="N42" s="17">
        <v>474</v>
      </c>
      <c r="O42" s="17">
        <v>0</v>
      </c>
      <c r="P42" s="17">
        <v>0</v>
      </c>
      <c r="Q42" s="17">
        <v>0.74045300000000003</v>
      </c>
      <c r="R42" s="17">
        <v>0.14783399999999999</v>
      </c>
      <c r="S42" s="17">
        <v>0.19687199999999999</v>
      </c>
      <c r="T42" s="17">
        <v>4.9037999999999998E-2</v>
      </c>
      <c r="U42" s="17">
        <v>0.249086</v>
      </c>
      <c r="V42" s="17">
        <v>554.6</v>
      </c>
      <c r="W42" s="17">
        <v>0.59999800000000003</v>
      </c>
      <c r="X42" s="17">
        <v>942</v>
      </c>
      <c r="Y42" s="17">
        <v>0</v>
      </c>
      <c r="Z42" s="17">
        <v>0</v>
      </c>
      <c r="AA42" s="17">
        <v>0.38320900000000002</v>
      </c>
      <c r="AB42" s="17">
        <v>3.61999E-3</v>
      </c>
      <c r="AC42" s="17">
        <v>0.148011</v>
      </c>
      <c r="AD42" s="17">
        <v>0.25</v>
      </c>
      <c r="AE42" s="17">
        <v>1765.2</v>
      </c>
    </row>
    <row r="43" spans="1:31">
      <c r="A43" s="17">
        <v>30</v>
      </c>
      <c r="B43" s="19">
        <v>0.14780092592592595</v>
      </c>
      <c r="C43" s="17">
        <v>4.7</v>
      </c>
      <c r="D43" s="17">
        <v>0</v>
      </c>
      <c r="E43" s="17">
        <v>0</v>
      </c>
      <c r="F43" s="17">
        <v>0</v>
      </c>
      <c r="G43" s="17">
        <v>0.79223100000000002</v>
      </c>
      <c r="H43" s="17">
        <v>0.172711</v>
      </c>
      <c r="I43" s="17">
        <v>0.22549</v>
      </c>
      <c r="J43" s="17">
        <v>5.2779E-2</v>
      </c>
      <c r="K43" s="17">
        <v>0.23406199999999999</v>
      </c>
      <c r="L43" s="17">
        <v>648.9</v>
      </c>
      <c r="M43" s="17">
        <v>0.26119900000000001</v>
      </c>
      <c r="N43" s="17">
        <v>374</v>
      </c>
      <c r="O43" s="17">
        <v>0</v>
      </c>
      <c r="P43" s="17">
        <v>0</v>
      </c>
      <c r="Q43" s="17">
        <v>0.79295300000000002</v>
      </c>
      <c r="R43" s="17">
        <v>0.139518</v>
      </c>
      <c r="S43" s="17">
        <v>0.19780700000000001</v>
      </c>
      <c r="T43" s="17">
        <v>5.8289000000000001E-2</v>
      </c>
      <c r="U43" s="17">
        <v>0.29467399999999999</v>
      </c>
      <c r="V43" s="17">
        <v>509.3</v>
      </c>
      <c r="W43" s="17">
        <v>0.14155699999999999</v>
      </c>
      <c r="X43" s="17">
        <v>588</v>
      </c>
      <c r="Y43" s="17">
        <v>0</v>
      </c>
      <c r="Z43" s="17">
        <v>0</v>
      </c>
      <c r="AA43" s="17">
        <v>0.453345</v>
      </c>
      <c r="AB43" s="17">
        <v>3.9336099999999997E-3</v>
      </c>
      <c r="AC43" s="17">
        <v>0.13974800000000001</v>
      </c>
      <c r="AD43" s="17">
        <v>0.25</v>
      </c>
      <c r="AE43" s="17">
        <v>1279.9000000000001</v>
      </c>
    </row>
    <row r="44" spans="1:31">
      <c r="A44" s="17">
        <v>31</v>
      </c>
      <c r="B44" s="19">
        <v>0.14785879629629631</v>
      </c>
      <c r="C44" s="17">
        <v>5.5</v>
      </c>
      <c r="D44" s="17">
        <v>0</v>
      </c>
      <c r="E44" s="17">
        <v>0</v>
      </c>
      <c r="F44" s="17">
        <v>0</v>
      </c>
      <c r="G44" s="17">
        <v>0.81827899999999998</v>
      </c>
      <c r="H44" s="17">
        <v>0.17461299999999999</v>
      </c>
      <c r="I44" s="17">
        <v>0.22967399999999999</v>
      </c>
      <c r="J44" s="17">
        <v>5.5062E-2</v>
      </c>
      <c r="K44" s="17">
        <v>0.23973800000000001</v>
      </c>
      <c r="L44" s="17">
        <v>594.9</v>
      </c>
      <c r="M44" s="17">
        <v>0.31365199999999999</v>
      </c>
      <c r="N44" s="17">
        <v>532</v>
      </c>
      <c r="O44" s="17">
        <v>0</v>
      </c>
      <c r="P44" s="17">
        <v>0</v>
      </c>
      <c r="Q44" s="17">
        <v>0.77437500000000004</v>
      </c>
      <c r="R44" s="17">
        <v>0.14487900000000001</v>
      </c>
      <c r="S44" s="17">
        <v>0.195435</v>
      </c>
      <c r="T44" s="17">
        <v>5.0556999999999998E-2</v>
      </c>
      <c r="U44" s="17">
        <v>0.25868799999999997</v>
      </c>
      <c r="V44" s="17">
        <v>576.4</v>
      </c>
      <c r="W44" s="17">
        <v>0.49076500000000001</v>
      </c>
      <c r="X44" s="17">
        <v>587</v>
      </c>
      <c r="Y44" s="17">
        <v>0</v>
      </c>
      <c r="Z44" s="17">
        <v>0</v>
      </c>
      <c r="AA44" s="17">
        <v>0.39798099999999997</v>
      </c>
      <c r="AB44" s="17">
        <v>5.12811E-3</v>
      </c>
      <c r="AC44" s="17">
        <v>0.14513799999999999</v>
      </c>
      <c r="AD44" s="17">
        <v>0.25</v>
      </c>
      <c r="AE44" s="17">
        <v>1396.2</v>
      </c>
    </row>
    <row r="45" spans="1:31">
      <c r="A45" s="17">
        <v>32</v>
      </c>
      <c r="B45" s="19">
        <v>0.14790509259259257</v>
      </c>
      <c r="C45" s="17">
        <v>6.7</v>
      </c>
      <c r="D45" s="17">
        <v>0</v>
      </c>
      <c r="E45" s="17">
        <v>0</v>
      </c>
      <c r="F45" s="17">
        <v>0</v>
      </c>
      <c r="G45" s="17">
        <v>0.83746100000000001</v>
      </c>
      <c r="H45" s="17">
        <v>0.15646099999999999</v>
      </c>
      <c r="I45" s="17">
        <v>0.221968</v>
      </c>
      <c r="J45" s="17">
        <v>6.5507999999999997E-2</v>
      </c>
      <c r="K45" s="17">
        <v>0.295122</v>
      </c>
      <c r="L45" s="17">
        <v>792.2</v>
      </c>
      <c r="M45" s="17">
        <v>1.9999999999999999E-6</v>
      </c>
      <c r="N45" s="17">
        <v>664</v>
      </c>
      <c r="O45" s="17">
        <v>0</v>
      </c>
      <c r="P45" s="17">
        <v>0</v>
      </c>
      <c r="Q45" s="17">
        <v>0.81555100000000003</v>
      </c>
      <c r="R45" s="17">
        <v>0.13111700000000001</v>
      </c>
      <c r="S45" s="17">
        <v>0.19515299999999999</v>
      </c>
      <c r="T45" s="17">
        <v>6.4035999999999996E-2</v>
      </c>
      <c r="U45" s="17">
        <v>0.32813199999999998</v>
      </c>
      <c r="V45" s="17">
        <v>633.6</v>
      </c>
      <c r="W45" s="17">
        <v>0.124306</v>
      </c>
      <c r="X45" s="17">
        <v>593</v>
      </c>
      <c r="Y45" s="17">
        <v>0</v>
      </c>
      <c r="Z45" s="17">
        <v>0</v>
      </c>
      <c r="AA45" s="17">
        <v>0.50481799999999999</v>
      </c>
      <c r="AB45" s="17">
        <v>8.4891600000000008E-3</v>
      </c>
      <c r="AC45" s="17">
        <v>0.131661</v>
      </c>
      <c r="AD45" s="17">
        <v>0.25</v>
      </c>
      <c r="AE45" s="17">
        <v>1048.4000000000001</v>
      </c>
    </row>
    <row r="46" spans="1:31">
      <c r="A46" s="17">
        <v>33</v>
      </c>
      <c r="B46" s="19">
        <v>0.14796296296296296</v>
      </c>
      <c r="C46" s="17">
        <v>7.3</v>
      </c>
      <c r="D46" s="17">
        <v>0</v>
      </c>
      <c r="E46" s="17">
        <v>0</v>
      </c>
      <c r="F46" s="17">
        <v>0</v>
      </c>
      <c r="G46" s="17">
        <v>0.81911999999999996</v>
      </c>
      <c r="H46" s="17">
        <v>0.177066</v>
      </c>
      <c r="I46" s="17">
        <v>0.23646600000000001</v>
      </c>
      <c r="J46" s="17">
        <v>5.9400000000000001E-2</v>
      </c>
      <c r="K46" s="17">
        <v>0.25119900000000001</v>
      </c>
      <c r="L46" s="17">
        <v>685.1</v>
      </c>
      <c r="M46" s="17">
        <v>0.17589399999999999</v>
      </c>
      <c r="N46" s="17">
        <v>736</v>
      </c>
      <c r="O46" s="17">
        <v>0</v>
      </c>
      <c r="P46" s="17">
        <v>0</v>
      </c>
      <c r="Q46" s="17">
        <v>0.78861599999999998</v>
      </c>
      <c r="R46" s="17">
        <v>0.149642</v>
      </c>
      <c r="S46" s="17">
        <v>0.20271700000000001</v>
      </c>
      <c r="T46" s="17">
        <v>5.3074999999999997E-2</v>
      </c>
      <c r="U46" s="17">
        <v>0.26181900000000002</v>
      </c>
      <c r="V46" s="17">
        <v>455.8</v>
      </c>
      <c r="W46" s="17">
        <v>0.22917999999999999</v>
      </c>
      <c r="X46" s="17">
        <v>471</v>
      </c>
      <c r="Y46" s="17">
        <v>0</v>
      </c>
      <c r="Z46" s="17">
        <v>0</v>
      </c>
      <c r="AA46" s="17">
        <v>0.40279799999999999</v>
      </c>
      <c r="AB46" s="17">
        <v>8.1397899999999992E-3</v>
      </c>
      <c r="AC46" s="17">
        <v>0.15007400000000001</v>
      </c>
      <c r="AD46" s="17">
        <v>0.25</v>
      </c>
      <c r="AE46" s="17">
        <v>1212.3</v>
      </c>
    </row>
    <row r="47" spans="1:31">
      <c r="A47" s="17">
        <v>34</v>
      </c>
      <c r="B47" s="19">
        <v>0.14802083333333335</v>
      </c>
      <c r="C47" s="17">
        <v>8.6999999999999993</v>
      </c>
      <c r="D47" s="17">
        <v>0</v>
      </c>
      <c r="E47" s="17">
        <v>0</v>
      </c>
      <c r="F47" s="17">
        <v>0</v>
      </c>
      <c r="G47" s="17">
        <v>0.80667699999999998</v>
      </c>
      <c r="H47" s="17">
        <v>0.16311</v>
      </c>
      <c r="I47" s="17">
        <v>0.226026</v>
      </c>
      <c r="J47" s="17">
        <v>6.2917000000000001E-2</v>
      </c>
      <c r="K47" s="17">
        <v>0.27836</v>
      </c>
      <c r="L47" s="17">
        <v>679</v>
      </c>
      <c r="M47" s="17">
        <v>0.30124499999999999</v>
      </c>
      <c r="N47" s="17">
        <v>560</v>
      </c>
      <c r="O47" s="17">
        <v>0</v>
      </c>
      <c r="P47" s="17">
        <v>0</v>
      </c>
      <c r="Q47" s="17">
        <v>0.80856300000000003</v>
      </c>
      <c r="R47" s="17">
        <v>0.139235</v>
      </c>
      <c r="S47" s="17">
        <v>0.20455499999999999</v>
      </c>
      <c r="T47" s="17">
        <v>6.5320000000000003E-2</v>
      </c>
      <c r="U47" s="17">
        <v>0.319328</v>
      </c>
      <c r="V47" s="17">
        <v>494.1</v>
      </c>
      <c r="W47" s="17">
        <v>3.9999999999999998E-6</v>
      </c>
      <c r="X47" s="17">
        <v>568</v>
      </c>
      <c r="Y47" s="17">
        <v>0</v>
      </c>
      <c r="Z47" s="17">
        <v>0</v>
      </c>
      <c r="AA47" s="17">
        <v>0.49127399999999999</v>
      </c>
      <c r="AB47" s="17">
        <v>6.1507899999999997E-3</v>
      </c>
      <c r="AC47" s="17">
        <v>0.13963700000000001</v>
      </c>
      <c r="AD47" s="17">
        <v>0.25</v>
      </c>
      <c r="AE47" s="17">
        <v>1223.0999999999999</v>
      </c>
    </row>
    <row r="48" spans="1:31">
      <c r="A48" s="17">
        <v>35</v>
      </c>
      <c r="B48" s="19">
        <v>0.14807870370370371</v>
      </c>
      <c r="C48" s="17">
        <v>8.6999999999999993</v>
      </c>
      <c r="D48" s="17">
        <v>0</v>
      </c>
      <c r="E48" s="17">
        <v>0</v>
      </c>
      <c r="F48" s="17">
        <v>0</v>
      </c>
      <c r="G48" s="17">
        <v>0.82598000000000005</v>
      </c>
      <c r="H48" s="17">
        <v>0.16797000000000001</v>
      </c>
      <c r="I48" s="17">
        <v>0.23283400000000001</v>
      </c>
      <c r="J48" s="17">
        <v>6.4864000000000005E-2</v>
      </c>
      <c r="K48" s="17">
        <v>0.27858500000000003</v>
      </c>
      <c r="L48" s="17">
        <v>646.9</v>
      </c>
      <c r="M48" s="17">
        <v>0.10123</v>
      </c>
      <c r="N48" s="17">
        <v>626</v>
      </c>
      <c r="O48" s="17">
        <v>0</v>
      </c>
      <c r="P48" s="17">
        <v>0</v>
      </c>
      <c r="Q48" s="17">
        <v>0.79897700000000005</v>
      </c>
      <c r="R48" s="17">
        <v>0.143013</v>
      </c>
      <c r="S48" s="17">
        <v>0.204682</v>
      </c>
      <c r="T48" s="17">
        <v>6.1668000000000001E-2</v>
      </c>
      <c r="U48" s="17">
        <v>0.30128899999999997</v>
      </c>
      <c r="V48" s="17">
        <v>576.20000000000005</v>
      </c>
      <c r="W48" s="17">
        <v>8.7250999999999995E-2</v>
      </c>
      <c r="X48" s="17">
        <v>1018</v>
      </c>
      <c r="Y48" s="17">
        <v>0</v>
      </c>
      <c r="Z48" s="17">
        <v>0</v>
      </c>
      <c r="AA48" s="17">
        <v>0.46352199999999999</v>
      </c>
      <c r="AB48" s="17">
        <v>6.5501300000000004E-3</v>
      </c>
      <c r="AC48" s="17">
        <v>0.14341699999999999</v>
      </c>
      <c r="AD48" s="17">
        <v>0.25</v>
      </c>
      <c r="AE48" s="17">
        <v>1284</v>
      </c>
    </row>
    <row r="49" spans="1:31">
      <c r="A49" s="17">
        <v>36</v>
      </c>
      <c r="B49" s="19">
        <v>0.14812499999999998</v>
      </c>
      <c r="C49" s="17">
        <v>10</v>
      </c>
      <c r="D49" s="17">
        <v>0</v>
      </c>
      <c r="E49" s="17">
        <v>0</v>
      </c>
      <c r="F49" s="17">
        <v>0</v>
      </c>
      <c r="G49" s="17">
        <v>0.86427100000000001</v>
      </c>
      <c r="H49" s="17">
        <v>0.16408300000000001</v>
      </c>
      <c r="I49" s="17">
        <v>0.23106399999999999</v>
      </c>
      <c r="J49" s="17">
        <v>6.6980999999999999E-2</v>
      </c>
      <c r="K49" s="17">
        <v>0.28988000000000003</v>
      </c>
      <c r="L49" s="17">
        <v>621.20000000000005</v>
      </c>
      <c r="M49" s="17">
        <v>6.0000000000000002E-6</v>
      </c>
      <c r="N49" s="17">
        <v>374</v>
      </c>
      <c r="O49" s="17">
        <v>0</v>
      </c>
      <c r="P49" s="17">
        <v>0</v>
      </c>
      <c r="Q49" s="17">
        <v>0.67444400000000004</v>
      </c>
      <c r="R49" s="17">
        <v>0.15157100000000001</v>
      </c>
      <c r="S49" s="17">
        <v>0.20497799999999999</v>
      </c>
      <c r="T49" s="17">
        <v>5.3407000000000003E-2</v>
      </c>
      <c r="U49" s="17">
        <v>0.260548</v>
      </c>
      <c r="V49" s="17">
        <v>578.5</v>
      </c>
      <c r="W49" s="17">
        <v>3.1000000000000001E-5</v>
      </c>
      <c r="X49" s="17">
        <v>656</v>
      </c>
      <c r="Y49" s="17">
        <v>0</v>
      </c>
      <c r="Z49" s="17">
        <v>0</v>
      </c>
      <c r="AA49" s="17">
        <v>0.400843</v>
      </c>
      <c r="AB49" s="17">
        <v>3.7658600000000002E-3</v>
      </c>
      <c r="AC49" s="17">
        <v>0.15177199999999999</v>
      </c>
      <c r="AD49" s="17">
        <v>0.25</v>
      </c>
      <c r="AE49" s="17">
        <v>1337.1</v>
      </c>
    </row>
    <row r="50" spans="1:31">
      <c r="A50" s="17">
        <v>37</v>
      </c>
      <c r="B50" s="19">
        <v>0.14818287037037037</v>
      </c>
      <c r="C50" s="17">
        <v>10.9</v>
      </c>
      <c r="D50" s="17">
        <v>0</v>
      </c>
      <c r="E50" s="17">
        <v>0</v>
      </c>
      <c r="F50" s="17">
        <v>0</v>
      </c>
      <c r="G50" s="17">
        <v>0.81332400000000005</v>
      </c>
      <c r="H50" s="17">
        <v>0.175539</v>
      </c>
      <c r="I50" s="17">
        <v>0.231931</v>
      </c>
      <c r="J50" s="17">
        <v>5.6391999999999998E-2</v>
      </c>
      <c r="K50" s="17">
        <v>0.243142</v>
      </c>
      <c r="L50" s="17">
        <v>515.4</v>
      </c>
      <c r="M50" s="17">
        <v>9.6000000000000002E-5</v>
      </c>
      <c r="N50" s="17">
        <v>783</v>
      </c>
      <c r="O50" s="17">
        <v>0</v>
      </c>
      <c r="P50" s="17">
        <v>0</v>
      </c>
      <c r="Q50" s="17">
        <v>0.80827800000000005</v>
      </c>
      <c r="R50" s="17">
        <v>0.15282399999999999</v>
      </c>
      <c r="S50" s="17">
        <v>0.21104999999999999</v>
      </c>
      <c r="T50" s="17">
        <v>5.8224999999999999E-2</v>
      </c>
      <c r="U50" s="17">
        <v>0.27588400000000002</v>
      </c>
      <c r="V50" s="17">
        <v>619.5</v>
      </c>
      <c r="W50" s="17">
        <v>0.36148200000000003</v>
      </c>
      <c r="X50" s="17">
        <v>489</v>
      </c>
      <c r="Y50" s="17">
        <v>0</v>
      </c>
      <c r="Z50" s="17">
        <v>0</v>
      </c>
      <c r="AA50" s="17">
        <v>0.42443700000000001</v>
      </c>
      <c r="AB50" s="17">
        <v>6.5212100000000004E-3</v>
      </c>
      <c r="AC50" s="17">
        <v>0.15320400000000001</v>
      </c>
      <c r="AD50" s="17">
        <v>0.25</v>
      </c>
      <c r="AE50" s="17">
        <v>1611.3</v>
      </c>
    </row>
    <row r="51" spans="1:31">
      <c r="A51" s="17">
        <v>38</v>
      </c>
      <c r="B51" s="19">
        <v>0.14824074074074076</v>
      </c>
      <c r="C51" s="17">
        <v>11.8</v>
      </c>
      <c r="D51" s="17">
        <v>0</v>
      </c>
      <c r="E51" s="17">
        <v>0</v>
      </c>
      <c r="F51" s="17">
        <v>0</v>
      </c>
      <c r="G51" s="17">
        <v>0.83888799999999997</v>
      </c>
      <c r="H51" s="17">
        <v>0.17475399999999999</v>
      </c>
      <c r="I51" s="17">
        <v>0.23514199999999999</v>
      </c>
      <c r="J51" s="17">
        <v>6.0387000000000003E-2</v>
      </c>
      <c r="K51" s="17">
        <v>0.25681199999999998</v>
      </c>
      <c r="L51" s="17">
        <v>574.29999999999995</v>
      </c>
      <c r="M51" s="17">
        <v>0.129047</v>
      </c>
      <c r="N51" s="17">
        <v>461</v>
      </c>
      <c r="O51" s="17">
        <v>0</v>
      </c>
      <c r="P51" s="17">
        <v>0</v>
      </c>
      <c r="Q51" s="17">
        <v>0.73383299999999996</v>
      </c>
      <c r="R51" s="17">
        <v>0.15099199999999999</v>
      </c>
      <c r="S51" s="17">
        <v>0.20319599999999999</v>
      </c>
      <c r="T51" s="17">
        <v>5.2204E-2</v>
      </c>
      <c r="U51" s="17">
        <v>0.25691599999999998</v>
      </c>
      <c r="V51" s="17">
        <v>585.4</v>
      </c>
      <c r="W51" s="17">
        <v>0.260046</v>
      </c>
      <c r="X51" s="17">
        <v>496</v>
      </c>
      <c r="Y51" s="17">
        <v>0</v>
      </c>
      <c r="Z51" s="17">
        <v>0</v>
      </c>
      <c r="AA51" s="17">
        <v>0.39525500000000002</v>
      </c>
      <c r="AB51" s="17">
        <v>4.2872600000000002E-3</v>
      </c>
      <c r="AC51" s="17">
        <v>0.15121499999999999</v>
      </c>
      <c r="AD51" s="17">
        <v>0.25</v>
      </c>
      <c r="AE51" s="17">
        <v>1446.2</v>
      </c>
    </row>
    <row r="52" spans="1:31">
      <c r="A52" s="17">
        <v>39</v>
      </c>
      <c r="B52" s="19">
        <v>0.14829861111111112</v>
      </c>
      <c r="C52" s="17">
        <v>12.6</v>
      </c>
      <c r="D52" s="17">
        <v>0</v>
      </c>
      <c r="E52" s="17">
        <v>0</v>
      </c>
      <c r="F52" s="17">
        <v>0</v>
      </c>
      <c r="G52" s="17">
        <v>0.84629200000000004</v>
      </c>
      <c r="H52" s="17">
        <v>0.171074</v>
      </c>
      <c r="I52" s="17">
        <v>0.23358499999999999</v>
      </c>
      <c r="J52" s="17">
        <v>6.2510999999999997E-2</v>
      </c>
      <c r="K52" s="17">
        <v>0.26761499999999999</v>
      </c>
      <c r="L52" s="17">
        <v>514.4</v>
      </c>
      <c r="M52" s="17">
        <v>9.0000000000000002E-6</v>
      </c>
      <c r="N52" s="17">
        <v>697</v>
      </c>
      <c r="O52" s="17">
        <v>0</v>
      </c>
      <c r="P52" s="17">
        <v>0</v>
      </c>
      <c r="Q52" s="17">
        <v>0.81075200000000003</v>
      </c>
      <c r="R52" s="17">
        <v>0.13820099999999999</v>
      </c>
      <c r="S52" s="17">
        <v>0.20313000000000001</v>
      </c>
      <c r="T52" s="17">
        <v>6.4928E-2</v>
      </c>
      <c r="U52" s="17">
        <v>0.31963999999999998</v>
      </c>
      <c r="V52" s="17">
        <v>695.9</v>
      </c>
      <c r="W52" s="17">
        <v>0.31907099999999999</v>
      </c>
      <c r="X52" s="17">
        <v>650</v>
      </c>
      <c r="Y52" s="17">
        <v>0</v>
      </c>
      <c r="Z52" s="17">
        <v>0</v>
      </c>
      <c r="AA52" s="17">
        <v>0.49175400000000002</v>
      </c>
      <c r="AB52" s="17">
        <v>5.7982199999999998E-3</v>
      </c>
      <c r="AC52" s="17">
        <v>0.13857800000000001</v>
      </c>
      <c r="AD52" s="17">
        <v>0.25</v>
      </c>
      <c r="AE52" s="17">
        <v>1614.5</v>
      </c>
    </row>
    <row r="53" spans="1:31">
      <c r="A53" s="17">
        <v>40</v>
      </c>
      <c r="B53" s="19">
        <v>0.14835648148148148</v>
      </c>
      <c r="C53" s="17">
        <v>13.5</v>
      </c>
      <c r="D53" s="17">
        <v>0</v>
      </c>
      <c r="E53" s="17">
        <v>0</v>
      </c>
      <c r="F53" s="17">
        <v>0</v>
      </c>
      <c r="G53" s="17">
        <v>0.83258699999999997</v>
      </c>
      <c r="H53" s="17">
        <v>0.180669</v>
      </c>
      <c r="I53" s="17">
        <v>0.24055699999999999</v>
      </c>
      <c r="J53" s="17">
        <v>5.9887999999999997E-2</v>
      </c>
      <c r="K53" s="17">
        <v>0.24895600000000001</v>
      </c>
      <c r="L53" s="17">
        <v>473</v>
      </c>
      <c r="M53" s="17">
        <v>3.9999999999999998E-6</v>
      </c>
      <c r="N53" s="17">
        <v>562</v>
      </c>
      <c r="O53" s="17">
        <v>0</v>
      </c>
      <c r="P53" s="17">
        <v>0</v>
      </c>
      <c r="Q53" s="17">
        <v>0.75950799999999996</v>
      </c>
      <c r="R53" s="17">
        <v>0.141961</v>
      </c>
      <c r="S53" s="17">
        <v>0.20294499999999999</v>
      </c>
      <c r="T53" s="17">
        <v>6.0983999999999997E-2</v>
      </c>
      <c r="U53" s="17">
        <v>0.30049500000000001</v>
      </c>
      <c r="V53" s="17">
        <v>676.8</v>
      </c>
      <c r="W53" s="17">
        <v>0.26123800000000003</v>
      </c>
      <c r="X53" s="17">
        <v>455</v>
      </c>
      <c r="Y53" s="17">
        <v>0</v>
      </c>
      <c r="Z53" s="17">
        <v>0</v>
      </c>
      <c r="AA53" s="17">
        <v>0.46230100000000002</v>
      </c>
      <c r="AB53" s="17">
        <v>4.3069199999999997E-3</v>
      </c>
      <c r="AC53" s="17">
        <v>0.14222299999999999</v>
      </c>
      <c r="AD53" s="17">
        <v>0.25</v>
      </c>
      <c r="AE53" s="17">
        <v>1756.1</v>
      </c>
    </row>
    <row r="54" spans="1:31">
      <c r="A54" s="17">
        <v>41</v>
      </c>
      <c r="B54" s="19">
        <v>0.14841435185185184</v>
      </c>
      <c r="C54" s="17">
        <v>14.6</v>
      </c>
      <c r="D54" s="17">
        <v>0</v>
      </c>
      <c r="E54" s="17">
        <v>0</v>
      </c>
      <c r="F54" s="17">
        <v>0</v>
      </c>
      <c r="G54" s="17">
        <v>0.85277099999999995</v>
      </c>
      <c r="H54" s="17">
        <v>0.18312700000000001</v>
      </c>
      <c r="I54" s="17">
        <v>0.24290900000000001</v>
      </c>
      <c r="J54" s="17">
        <v>5.9782000000000002E-2</v>
      </c>
      <c r="K54" s="17">
        <v>0.24611</v>
      </c>
      <c r="L54" s="17">
        <v>566.6</v>
      </c>
      <c r="M54" s="17">
        <v>0.323571</v>
      </c>
      <c r="N54" s="17">
        <v>433</v>
      </c>
      <c r="O54" s="17">
        <v>0</v>
      </c>
      <c r="P54" s="17">
        <v>0</v>
      </c>
      <c r="Q54" s="17">
        <v>0.79515599999999997</v>
      </c>
      <c r="R54" s="17">
        <v>0.15226899999999999</v>
      </c>
      <c r="S54" s="17">
        <v>0.20853099999999999</v>
      </c>
      <c r="T54" s="17">
        <v>5.6262E-2</v>
      </c>
      <c r="U54" s="17">
        <v>0.26980300000000002</v>
      </c>
      <c r="V54" s="17">
        <v>430.7</v>
      </c>
      <c r="W54" s="17">
        <v>0.31690200000000002</v>
      </c>
      <c r="X54" s="17">
        <v>646</v>
      </c>
      <c r="Y54" s="17">
        <v>0</v>
      </c>
      <c r="Z54" s="17">
        <v>0</v>
      </c>
      <c r="AA54" s="17">
        <v>0.41508200000000001</v>
      </c>
      <c r="AB54" s="17">
        <v>3.9777199999999997E-3</v>
      </c>
      <c r="AC54" s="17">
        <v>0.15249299999999999</v>
      </c>
      <c r="AD54" s="17">
        <v>0.25</v>
      </c>
      <c r="AE54" s="17">
        <v>1465.9</v>
      </c>
    </row>
    <row r="55" spans="1:31">
      <c r="A55" s="17">
        <v>42</v>
      </c>
      <c r="B55" s="19">
        <v>0.14846064814814816</v>
      </c>
      <c r="C55" s="17">
        <v>15.5</v>
      </c>
      <c r="D55" s="17">
        <v>0</v>
      </c>
      <c r="E55" s="17">
        <v>0</v>
      </c>
      <c r="F55" s="17">
        <v>0</v>
      </c>
      <c r="G55" s="17">
        <v>0.74311199999999999</v>
      </c>
      <c r="H55" s="17">
        <v>0.17402799999999999</v>
      </c>
      <c r="I55" s="17">
        <v>0.23418900000000001</v>
      </c>
      <c r="J55" s="17">
        <v>6.0162E-2</v>
      </c>
      <c r="K55" s="17">
        <v>0.25689299999999998</v>
      </c>
      <c r="L55" s="17">
        <v>640.70000000000005</v>
      </c>
      <c r="M55" s="17">
        <v>0.14155400000000001</v>
      </c>
      <c r="N55" s="17">
        <v>466</v>
      </c>
      <c r="O55" s="17">
        <v>0</v>
      </c>
      <c r="P55" s="17">
        <v>0</v>
      </c>
      <c r="Q55" s="17">
        <v>0.75443199999999999</v>
      </c>
      <c r="R55" s="17">
        <v>0.15162300000000001</v>
      </c>
      <c r="S55" s="17">
        <v>0.21957499999999999</v>
      </c>
      <c r="T55" s="17">
        <v>6.7950999999999998E-2</v>
      </c>
      <c r="U55" s="17">
        <v>0.30946800000000002</v>
      </c>
      <c r="V55" s="17">
        <v>596.1</v>
      </c>
      <c r="W55" s="17">
        <v>0.37081999999999998</v>
      </c>
      <c r="X55" s="17">
        <v>525</v>
      </c>
      <c r="Y55" s="17">
        <v>0</v>
      </c>
      <c r="Z55" s="17">
        <v>0</v>
      </c>
      <c r="AA55" s="17">
        <v>0.476105</v>
      </c>
      <c r="AB55" s="17">
        <v>4.83878E-3</v>
      </c>
      <c r="AC55" s="17">
        <v>0.151952</v>
      </c>
      <c r="AD55" s="17">
        <v>0.25</v>
      </c>
      <c r="AE55" s="17">
        <v>1296.4000000000001</v>
      </c>
    </row>
    <row r="56" spans="1:31">
      <c r="A56" s="17">
        <v>43</v>
      </c>
      <c r="B56" s="19">
        <v>0.14851851851851852</v>
      </c>
      <c r="C56" s="17">
        <v>16</v>
      </c>
      <c r="D56" s="17">
        <v>0</v>
      </c>
      <c r="E56" s="17">
        <v>0</v>
      </c>
      <c r="F56" s="17">
        <v>0</v>
      </c>
      <c r="G56" s="17">
        <v>0.80324799999999996</v>
      </c>
      <c r="H56" s="17">
        <v>0.18084600000000001</v>
      </c>
      <c r="I56" s="17">
        <v>0.25295400000000001</v>
      </c>
      <c r="J56" s="17">
        <v>7.2108000000000005E-2</v>
      </c>
      <c r="K56" s="17">
        <v>0.28506399999999998</v>
      </c>
      <c r="L56" s="17">
        <v>616.79999999999995</v>
      </c>
      <c r="M56" s="17">
        <v>0.13172800000000001</v>
      </c>
      <c r="N56" s="17">
        <v>603</v>
      </c>
      <c r="O56" s="17">
        <v>0</v>
      </c>
      <c r="P56" s="17">
        <v>0</v>
      </c>
      <c r="Q56" s="17">
        <v>0.84808399999999995</v>
      </c>
      <c r="R56" s="17">
        <v>0.157883</v>
      </c>
      <c r="S56" s="17">
        <v>0.21792900000000001</v>
      </c>
      <c r="T56" s="17">
        <v>6.0046000000000002E-2</v>
      </c>
      <c r="U56" s="17">
        <v>0.27553100000000003</v>
      </c>
      <c r="V56" s="17">
        <v>532.4</v>
      </c>
      <c r="W56" s="17">
        <v>0.41698299999999999</v>
      </c>
      <c r="X56" s="17">
        <v>456</v>
      </c>
      <c r="Y56" s="17">
        <v>0</v>
      </c>
      <c r="Z56" s="17">
        <v>0</v>
      </c>
      <c r="AA56" s="17">
        <v>0.42389399999999999</v>
      </c>
      <c r="AB56" s="17">
        <v>6.01463E-3</v>
      </c>
      <c r="AC56" s="17">
        <v>0.158244</v>
      </c>
      <c r="AD56" s="17">
        <v>0.25</v>
      </c>
      <c r="AE56" s="17">
        <v>1346.7</v>
      </c>
    </row>
    <row r="57" spans="1:31">
      <c r="A57" s="17">
        <v>44</v>
      </c>
      <c r="B57" s="19">
        <v>0.14857638888888888</v>
      </c>
      <c r="C57" s="17">
        <v>17.100000000000001</v>
      </c>
      <c r="D57" s="17">
        <v>0</v>
      </c>
      <c r="E57" s="17">
        <v>0</v>
      </c>
      <c r="F57" s="17">
        <v>0</v>
      </c>
      <c r="G57" s="17">
        <v>0.89600900000000006</v>
      </c>
      <c r="H57" s="17">
        <v>0.17598800000000001</v>
      </c>
      <c r="I57" s="17">
        <v>0.24828500000000001</v>
      </c>
      <c r="J57" s="17">
        <v>7.2297E-2</v>
      </c>
      <c r="K57" s="17">
        <v>0.29118699999999997</v>
      </c>
      <c r="L57" s="17">
        <v>554.6</v>
      </c>
      <c r="M57" s="17">
        <v>6.0000000000000002E-6</v>
      </c>
      <c r="N57" s="17">
        <v>588</v>
      </c>
      <c r="O57" s="17">
        <v>0</v>
      </c>
      <c r="P57" s="17">
        <v>0</v>
      </c>
      <c r="Q57" s="17">
        <v>0.82057500000000005</v>
      </c>
      <c r="R57" s="17">
        <v>0.154726</v>
      </c>
      <c r="S57" s="17">
        <v>0.216442</v>
      </c>
      <c r="T57" s="17">
        <v>6.1716E-2</v>
      </c>
      <c r="U57" s="17">
        <v>0.285138</v>
      </c>
      <c r="V57" s="17">
        <v>470.3</v>
      </c>
      <c r="W57" s="17">
        <v>0.22897200000000001</v>
      </c>
      <c r="X57" s="17">
        <v>557</v>
      </c>
      <c r="Y57" s="17">
        <v>0</v>
      </c>
      <c r="Z57" s="17">
        <v>0</v>
      </c>
      <c r="AA57" s="17">
        <v>0.43867400000000001</v>
      </c>
      <c r="AB57" s="17">
        <v>5.27883E-3</v>
      </c>
      <c r="AC57" s="17">
        <v>0.155052</v>
      </c>
      <c r="AD57" s="17">
        <v>0.25</v>
      </c>
      <c r="AE57" s="17">
        <v>1497.7</v>
      </c>
    </row>
    <row r="58" spans="1:31">
      <c r="A58" s="17">
        <v>45</v>
      </c>
      <c r="B58" s="19">
        <v>0.14863425925925924</v>
      </c>
      <c r="C58" s="17">
        <v>18</v>
      </c>
      <c r="D58" s="17">
        <v>0</v>
      </c>
      <c r="E58" s="17">
        <v>0</v>
      </c>
      <c r="F58" s="17">
        <v>0</v>
      </c>
      <c r="G58" s="17">
        <v>0.88809000000000005</v>
      </c>
      <c r="H58" s="17">
        <v>0.176677</v>
      </c>
      <c r="I58" s="17">
        <v>0.25554900000000003</v>
      </c>
      <c r="J58" s="17">
        <v>7.8870999999999997E-2</v>
      </c>
      <c r="K58" s="17">
        <v>0.30863499999999999</v>
      </c>
      <c r="L58" s="17">
        <v>543</v>
      </c>
      <c r="M58" s="17">
        <v>0.160884</v>
      </c>
      <c r="N58" s="17">
        <v>768</v>
      </c>
      <c r="O58" s="17">
        <v>0</v>
      </c>
      <c r="P58" s="17">
        <v>0</v>
      </c>
      <c r="Q58" s="17">
        <v>0.76724400000000004</v>
      </c>
      <c r="R58" s="17">
        <v>0.15415499999999999</v>
      </c>
      <c r="S58" s="17">
        <v>0.21857499999999999</v>
      </c>
      <c r="T58" s="17">
        <v>6.4420000000000005E-2</v>
      </c>
      <c r="U58" s="17">
        <v>0.29472700000000002</v>
      </c>
      <c r="V58" s="17">
        <v>577</v>
      </c>
      <c r="W58" s="17">
        <v>0.54589799999999999</v>
      </c>
      <c r="X58" s="17">
        <v>564</v>
      </c>
      <c r="Y58" s="17">
        <v>0</v>
      </c>
      <c r="Z58" s="17">
        <v>0</v>
      </c>
      <c r="AA58" s="17">
        <v>0.453426</v>
      </c>
      <c r="AB58" s="17">
        <v>6.7436400000000004E-3</v>
      </c>
      <c r="AC58" s="17">
        <v>0.154589</v>
      </c>
      <c r="AD58" s="17">
        <v>0.25</v>
      </c>
      <c r="AE58" s="17">
        <v>1529.6</v>
      </c>
    </row>
    <row r="59" spans="1:31">
      <c r="A59" s="17">
        <v>46</v>
      </c>
      <c r="B59" s="19">
        <v>0.14868055555555557</v>
      </c>
      <c r="C59" s="17">
        <v>18.899999999999999</v>
      </c>
      <c r="D59" s="17">
        <v>0</v>
      </c>
      <c r="E59" s="17">
        <v>0</v>
      </c>
      <c r="F59" s="17">
        <v>0</v>
      </c>
      <c r="G59" s="17">
        <v>0.84754700000000005</v>
      </c>
      <c r="H59" s="17">
        <v>0.18574099999999999</v>
      </c>
      <c r="I59" s="17">
        <v>0.25474999999999998</v>
      </c>
      <c r="J59" s="17">
        <v>6.9008E-2</v>
      </c>
      <c r="K59" s="17">
        <v>0.27088699999999999</v>
      </c>
      <c r="L59" s="17">
        <v>582.70000000000005</v>
      </c>
      <c r="M59" s="17">
        <v>0.20957100000000001</v>
      </c>
      <c r="N59" s="17">
        <v>525</v>
      </c>
      <c r="O59" s="17">
        <v>0</v>
      </c>
      <c r="P59" s="17">
        <v>0</v>
      </c>
      <c r="Q59" s="17">
        <v>0.89715999999999996</v>
      </c>
      <c r="R59" s="17">
        <v>0.149424</v>
      </c>
      <c r="S59" s="17">
        <v>0.223218</v>
      </c>
      <c r="T59" s="17">
        <v>7.3793999999999998E-2</v>
      </c>
      <c r="U59" s="17">
        <v>0.330592</v>
      </c>
      <c r="V59" s="17">
        <v>607.6</v>
      </c>
      <c r="W59" s="17">
        <v>0.37081999999999998</v>
      </c>
      <c r="X59" s="17">
        <v>373</v>
      </c>
      <c r="Y59" s="17">
        <v>0</v>
      </c>
      <c r="Z59" s="17">
        <v>0</v>
      </c>
      <c r="AA59" s="17">
        <v>0.508602</v>
      </c>
      <c r="AB59" s="17">
        <v>4.9561199999999996E-3</v>
      </c>
      <c r="AC59" s="17">
        <v>0.14979000000000001</v>
      </c>
      <c r="AD59" s="17">
        <v>0.25</v>
      </c>
      <c r="AE59" s="17">
        <v>1425.4</v>
      </c>
    </row>
    <row r="60" spans="1:31">
      <c r="A60" s="17">
        <v>47</v>
      </c>
      <c r="B60" s="19">
        <v>0.14873842592592593</v>
      </c>
      <c r="C60" s="17">
        <v>19.899999999999999</v>
      </c>
      <c r="D60" s="17">
        <v>0</v>
      </c>
      <c r="E60" s="17">
        <v>0</v>
      </c>
      <c r="F60" s="17">
        <v>0</v>
      </c>
      <c r="G60" s="17">
        <v>0.82586599999999999</v>
      </c>
      <c r="H60" s="17">
        <v>0.18421899999999999</v>
      </c>
      <c r="I60" s="17">
        <v>0.25960800000000001</v>
      </c>
      <c r="J60" s="17">
        <v>7.5388999999999998E-2</v>
      </c>
      <c r="K60" s="17">
        <v>0.29039500000000001</v>
      </c>
      <c r="L60" s="17">
        <v>610</v>
      </c>
      <c r="M60" s="17">
        <v>2.0941999999999999E-2</v>
      </c>
      <c r="N60" s="17">
        <v>558</v>
      </c>
      <c r="O60" s="17">
        <v>0</v>
      </c>
      <c r="P60" s="17">
        <v>0</v>
      </c>
      <c r="Q60" s="17">
        <v>0.808786</v>
      </c>
      <c r="R60" s="17">
        <v>0.164127</v>
      </c>
      <c r="S60" s="17">
        <v>0.23632500000000001</v>
      </c>
      <c r="T60" s="17">
        <v>7.2196999999999997E-2</v>
      </c>
      <c r="U60" s="17">
        <v>0.30550100000000002</v>
      </c>
      <c r="V60" s="17">
        <v>449.6</v>
      </c>
      <c r="W60" s="17">
        <v>3.9999999999999998E-6</v>
      </c>
      <c r="X60" s="17">
        <v>491</v>
      </c>
      <c r="Y60" s="17">
        <v>0</v>
      </c>
      <c r="Z60" s="17">
        <v>0</v>
      </c>
      <c r="AA60" s="17">
        <v>0.470001</v>
      </c>
      <c r="AB60" s="17">
        <v>5.5123500000000001E-3</v>
      </c>
      <c r="AC60" s="17">
        <v>0.164525</v>
      </c>
      <c r="AD60" s="17">
        <v>0.25</v>
      </c>
      <c r="AE60" s="17">
        <v>1361.7</v>
      </c>
    </row>
    <row r="61" spans="1:31">
      <c r="A61" s="17">
        <v>48</v>
      </c>
      <c r="B61" s="19">
        <v>0.14879629629629629</v>
      </c>
      <c r="C61" s="17">
        <v>20.8</v>
      </c>
      <c r="D61" s="17">
        <v>0</v>
      </c>
      <c r="E61" s="17">
        <v>0</v>
      </c>
      <c r="F61" s="17">
        <v>0</v>
      </c>
      <c r="G61" s="17">
        <v>0.85485500000000003</v>
      </c>
      <c r="H61" s="17">
        <v>0.194164</v>
      </c>
      <c r="I61" s="17">
        <v>0.27104099999999998</v>
      </c>
      <c r="J61" s="17">
        <v>7.6877000000000001E-2</v>
      </c>
      <c r="K61" s="17">
        <v>0.283636</v>
      </c>
      <c r="L61" s="17">
        <v>499.9</v>
      </c>
      <c r="M61" s="17">
        <v>1.5999999999999999E-5</v>
      </c>
      <c r="N61" s="17">
        <v>546</v>
      </c>
      <c r="O61" s="17">
        <v>0</v>
      </c>
      <c r="P61" s="17">
        <v>0</v>
      </c>
      <c r="Q61" s="17">
        <v>0.87732299999999996</v>
      </c>
      <c r="R61" s="17">
        <v>0.16617599999999999</v>
      </c>
      <c r="S61" s="17">
        <v>0.24388199999999999</v>
      </c>
      <c r="T61" s="17">
        <v>7.7705999999999997E-2</v>
      </c>
      <c r="U61" s="17">
        <v>0.31862200000000002</v>
      </c>
      <c r="V61" s="17">
        <v>529.79999999999995</v>
      </c>
      <c r="W61" s="17">
        <v>0.15889600000000001</v>
      </c>
      <c r="X61" s="17">
        <v>479</v>
      </c>
      <c r="Y61" s="17">
        <v>0</v>
      </c>
      <c r="Z61" s="17">
        <v>0</v>
      </c>
      <c r="AA61" s="17">
        <v>0.49018699999999998</v>
      </c>
      <c r="AB61" s="17">
        <v>4.4210999999999999E-3</v>
      </c>
      <c r="AC61" s="17">
        <v>0.16652</v>
      </c>
      <c r="AD61" s="17">
        <v>0.25</v>
      </c>
      <c r="AE61" s="17">
        <v>1661.6</v>
      </c>
    </row>
    <row r="62" spans="1:31">
      <c r="A62" s="17">
        <v>49</v>
      </c>
      <c r="B62" s="19">
        <v>0.14885416666666665</v>
      </c>
      <c r="C62" s="17">
        <v>21.1</v>
      </c>
      <c r="D62" s="17">
        <v>0</v>
      </c>
      <c r="E62" s="17">
        <v>0</v>
      </c>
      <c r="F62" s="17">
        <v>0</v>
      </c>
      <c r="G62" s="17">
        <v>0.85709599999999997</v>
      </c>
      <c r="H62" s="17">
        <v>0.20112099999999999</v>
      </c>
      <c r="I62" s="17">
        <v>0.28562500000000002</v>
      </c>
      <c r="J62" s="17">
        <v>8.4502999999999995E-2</v>
      </c>
      <c r="K62" s="17">
        <v>0.29585400000000001</v>
      </c>
      <c r="L62" s="17">
        <v>583.20000000000005</v>
      </c>
      <c r="M62" s="17">
        <v>5.0000000000000004E-6</v>
      </c>
      <c r="N62" s="17">
        <v>422</v>
      </c>
      <c r="O62" s="17">
        <v>0</v>
      </c>
      <c r="P62" s="17">
        <v>0</v>
      </c>
      <c r="Q62" s="17">
        <v>0.88304899999999997</v>
      </c>
      <c r="R62" s="17">
        <v>0.180448</v>
      </c>
      <c r="S62" s="17">
        <v>0.261577</v>
      </c>
      <c r="T62" s="17">
        <v>8.1129000000000007E-2</v>
      </c>
      <c r="U62" s="17">
        <v>0.31015399999999999</v>
      </c>
      <c r="V62" s="17">
        <v>531</v>
      </c>
      <c r="W62" s="17">
        <v>0.22112200000000001</v>
      </c>
      <c r="X62" s="17">
        <v>503</v>
      </c>
      <c r="Y62" s="17">
        <v>0</v>
      </c>
      <c r="Z62" s="17">
        <v>0</v>
      </c>
      <c r="AA62" s="17">
        <v>0.477161</v>
      </c>
      <c r="AB62" s="17">
        <v>3.98702E-3</v>
      </c>
      <c r="AC62" s="17">
        <v>0.18077099999999999</v>
      </c>
      <c r="AD62" s="17">
        <v>0.25</v>
      </c>
      <c r="AE62" s="17">
        <v>1424.2</v>
      </c>
    </row>
    <row r="63" spans="1:31">
      <c r="A63" s="17">
        <v>50</v>
      </c>
      <c r="B63" s="19">
        <v>0.14890046296296297</v>
      </c>
      <c r="C63" s="17">
        <v>22.4</v>
      </c>
      <c r="D63" s="17">
        <v>0</v>
      </c>
      <c r="E63" s="17">
        <v>0</v>
      </c>
      <c r="F63" s="17">
        <v>0</v>
      </c>
      <c r="G63" s="17">
        <v>0.88465400000000005</v>
      </c>
      <c r="H63" s="17">
        <v>0.20433000000000001</v>
      </c>
      <c r="I63" s="17">
        <v>0.28632400000000002</v>
      </c>
      <c r="J63" s="17">
        <v>8.1993999999999997E-2</v>
      </c>
      <c r="K63" s="17">
        <v>0.28636899999999998</v>
      </c>
      <c r="L63" s="17">
        <v>518.9</v>
      </c>
      <c r="M63" s="17">
        <v>0.103893</v>
      </c>
      <c r="N63" s="17">
        <v>423</v>
      </c>
      <c r="O63" s="17">
        <v>0</v>
      </c>
      <c r="P63" s="17">
        <v>0</v>
      </c>
      <c r="Q63" s="17">
        <v>0.86953800000000003</v>
      </c>
      <c r="R63" s="17">
        <v>0.17208799999999999</v>
      </c>
      <c r="S63" s="17">
        <v>0.26088600000000001</v>
      </c>
      <c r="T63" s="17">
        <v>8.8797000000000001E-2</v>
      </c>
      <c r="U63" s="17">
        <v>0.340368</v>
      </c>
      <c r="V63" s="17">
        <v>599.29999999999995</v>
      </c>
      <c r="W63" s="17">
        <v>0.37012299999999998</v>
      </c>
      <c r="X63" s="17">
        <v>804</v>
      </c>
      <c r="Y63" s="17">
        <v>0</v>
      </c>
      <c r="Z63" s="17">
        <v>0</v>
      </c>
      <c r="AA63" s="17">
        <v>0.523644</v>
      </c>
      <c r="AB63" s="17">
        <v>3.5611900000000001E-3</v>
      </c>
      <c r="AC63" s="17">
        <v>0.172405</v>
      </c>
      <c r="AD63" s="17">
        <v>0.25</v>
      </c>
      <c r="AE63" s="17">
        <v>1600.5</v>
      </c>
    </row>
    <row r="64" spans="1:31">
      <c r="A64" s="17">
        <v>51</v>
      </c>
      <c r="B64" s="19">
        <v>0.14895833333333333</v>
      </c>
      <c r="C64" s="17">
        <v>22.8</v>
      </c>
      <c r="D64" s="17">
        <v>0</v>
      </c>
      <c r="E64" s="17">
        <v>0</v>
      </c>
      <c r="F64" s="17">
        <v>0</v>
      </c>
      <c r="G64" s="17">
        <v>0.86755700000000002</v>
      </c>
      <c r="H64" s="17">
        <v>0.207006</v>
      </c>
      <c r="I64" s="17">
        <v>0.28689900000000002</v>
      </c>
      <c r="J64" s="17">
        <v>7.9893000000000006E-2</v>
      </c>
      <c r="K64" s="17">
        <v>0.27847</v>
      </c>
      <c r="L64" s="17">
        <v>570.9</v>
      </c>
      <c r="M64" s="17">
        <v>8.7022000000000002E-2</v>
      </c>
      <c r="N64" s="17">
        <v>556</v>
      </c>
      <c r="O64" s="17">
        <v>0</v>
      </c>
      <c r="P64" s="17">
        <v>0</v>
      </c>
      <c r="Q64" s="17">
        <v>0.89286299999999996</v>
      </c>
      <c r="R64" s="17">
        <v>0.17946300000000001</v>
      </c>
      <c r="S64" s="17">
        <v>0.26716400000000001</v>
      </c>
      <c r="T64" s="17">
        <v>8.7701000000000001E-2</v>
      </c>
      <c r="U64" s="17">
        <v>0.328266</v>
      </c>
      <c r="V64" s="17">
        <v>557.9</v>
      </c>
      <c r="W64" s="17">
        <v>0.17507400000000001</v>
      </c>
      <c r="X64" s="17">
        <v>490</v>
      </c>
      <c r="Y64" s="17">
        <v>0</v>
      </c>
      <c r="Z64" s="17">
        <v>0</v>
      </c>
      <c r="AA64" s="17">
        <v>0.50502400000000003</v>
      </c>
      <c r="AB64" s="17">
        <v>5.1370000000000001E-3</v>
      </c>
      <c r="AC64" s="17">
        <v>0.17991399999999999</v>
      </c>
      <c r="AD64" s="17">
        <v>0.25</v>
      </c>
      <c r="AE64" s="17">
        <v>1454.9</v>
      </c>
    </row>
    <row r="65" spans="1:31">
      <c r="A65" s="17">
        <v>52</v>
      </c>
      <c r="B65" s="19">
        <v>0.14901620370370369</v>
      </c>
      <c r="C65" s="17">
        <v>23.7</v>
      </c>
      <c r="D65" s="17">
        <v>0</v>
      </c>
      <c r="E65" s="17">
        <v>0</v>
      </c>
      <c r="F65" s="17">
        <v>0</v>
      </c>
      <c r="G65" s="17">
        <v>0.91510599999999998</v>
      </c>
      <c r="H65" s="17">
        <v>0.19264899999999999</v>
      </c>
      <c r="I65" s="17">
        <v>0.29313699999999998</v>
      </c>
      <c r="J65" s="17">
        <v>0.10048799999999999</v>
      </c>
      <c r="K65" s="17">
        <v>0.34280300000000002</v>
      </c>
      <c r="L65" s="17">
        <v>676.1</v>
      </c>
      <c r="M65" s="17">
        <v>3.5230999999999998E-2</v>
      </c>
      <c r="N65" s="17">
        <v>521</v>
      </c>
      <c r="O65" s="17">
        <v>0</v>
      </c>
      <c r="P65" s="17">
        <v>0</v>
      </c>
      <c r="Q65" s="17">
        <v>0.90716200000000002</v>
      </c>
      <c r="R65" s="17">
        <v>0.175237</v>
      </c>
      <c r="S65" s="17">
        <v>0.26891500000000002</v>
      </c>
      <c r="T65" s="17">
        <v>9.3678999999999998E-2</v>
      </c>
      <c r="U65" s="17">
        <v>0.348358</v>
      </c>
      <c r="V65" s="17">
        <v>535.5</v>
      </c>
      <c r="W65" s="17">
        <v>0.10200099999999999</v>
      </c>
      <c r="X65" s="17">
        <v>504</v>
      </c>
      <c r="Y65" s="17">
        <v>0</v>
      </c>
      <c r="Z65" s="17">
        <v>0</v>
      </c>
      <c r="AA65" s="17">
        <v>0.53593500000000005</v>
      </c>
      <c r="AB65" s="17">
        <v>5.7016599999999999E-3</v>
      </c>
      <c r="AC65" s="17">
        <v>0.17577100000000001</v>
      </c>
      <c r="AD65" s="17">
        <v>0.25</v>
      </c>
      <c r="AE65" s="17">
        <v>1228.5</v>
      </c>
    </row>
    <row r="66" spans="1:31">
      <c r="A66" s="17">
        <v>53</v>
      </c>
      <c r="B66" s="19">
        <v>0.14907407407407405</v>
      </c>
      <c r="C66" s="17">
        <v>24.2</v>
      </c>
      <c r="D66" s="17">
        <v>0</v>
      </c>
      <c r="E66" s="17">
        <v>0</v>
      </c>
      <c r="F66" s="17">
        <v>0</v>
      </c>
      <c r="G66" s="17">
        <v>0.866062</v>
      </c>
      <c r="H66" s="17">
        <v>0.206509</v>
      </c>
      <c r="I66" s="17">
        <v>0.282138</v>
      </c>
      <c r="J66" s="17">
        <v>7.5629000000000002E-2</v>
      </c>
      <c r="K66" s="17">
        <v>0.26805699999999999</v>
      </c>
      <c r="L66" s="17">
        <v>533.1</v>
      </c>
      <c r="M66" s="17">
        <v>6.0000000000000002E-6</v>
      </c>
      <c r="N66" s="17">
        <v>700</v>
      </c>
      <c r="O66" s="17">
        <v>0</v>
      </c>
      <c r="P66" s="17">
        <v>0</v>
      </c>
      <c r="Q66" s="17">
        <v>0.89054900000000004</v>
      </c>
      <c r="R66" s="17">
        <v>0.17382500000000001</v>
      </c>
      <c r="S66" s="17">
        <v>0.26117400000000002</v>
      </c>
      <c r="T66" s="17">
        <v>8.7348999999999996E-2</v>
      </c>
      <c r="U66" s="17">
        <v>0.334449</v>
      </c>
      <c r="V66" s="17">
        <v>652.20000000000005</v>
      </c>
      <c r="W66" s="17">
        <v>0.28340399999999999</v>
      </c>
      <c r="X66" s="17">
        <v>607</v>
      </c>
      <c r="Y66" s="17">
        <v>0</v>
      </c>
      <c r="Z66" s="17">
        <v>0</v>
      </c>
      <c r="AA66" s="17">
        <v>0.51453599999999999</v>
      </c>
      <c r="AB66" s="17">
        <v>6.0369999999999998E-3</v>
      </c>
      <c r="AC66" s="17">
        <v>0.17435200000000001</v>
      </c>
      <c r="AD66" s="17">
        <v>0.25</v>
      </c>
      <c r="AE66" s="17">
        <v>1557.9</v>
      </c>
    </row>
    <row r="67" spans="1:31">
      <c r="A67" s="17">
        <v>54</v>
      </c>
      <c r="B67" s="19">
        <v>0.14913194444444444</v>
      </c>
      <c r="C67" s="17">
        <v>25.1</v>
      </c>
      <c r="D67" s="17">
        <v>0</v>
      </c>
      <c r="E67" s="17">
        <v>0</v>
      </c>
      <c r="F67" s="17">
        <v>0</v>
      </c>
      <c r="G67" s="17">
        <v>0.83214900000000003</v>
      </c>
      <c r="H67" s="17">
        <v>0.20589199999999999</v>
      </c>
      <c r="I67" s="17">
        <v>0.27865400000000001</v>
      </c>
      <c r="J67" s="17">
        <v>7.2761999999999993E-2</v>
      </c>
      <c r="K67" s="17">
        <v>0.26111800000000002</v>
      </c>
      <c r="L67" s="17">
        <v>559.4</v>
      </c>
      <c r="M67" s="17">
        <v>0.316718</v>
      </c>
      <c r="N67" s="17">
        <v>537</v>
      </c>
      <c r="O67" s="17">
        <v>0</v>
      </c>
      <c r="P67" s="17">
        <v>0</v>
      </c>
      <c r="Q67" s="17">
        <v>0.86989899999999998</v>
      </c>
      <c r="R67" s="17">
        <v>0.171656</v>
      </c>
      <c r="S67" s="17">
        <v>0.265544</v>
      </c>
      <c r="T67" s="17">
        <v>9.3887999999999999E-2</v>
      </c>
      <c r="U67" s="17">
        <v>0.35356799999999999</v>
      </c>
      <c r="V67" s="17">
        <v>557.5</v>
      </c>
      <c r="W67" s="17">
        <v>0.127222</v>
      </c>
      <c r="X67" s="17">
        <v>749</v>
      </c>
      <c r="Y67" s="17">
        <v>0</v>
      </c>
      <c r="Z67" s="17">
        <v>0</v>
      </c>
      <c r="AA67" s="17">
        <v>0.54395099999999996</v>
      </c>
      <c r="AB67" s="17">
        <v>4.86142E-3</v>
      </c>
      <c r="AC67" s="17">
        <v>0.17211199999999999</v>
      </c>
      <c r="AD67" s="17">
        <v>0.25</v>
      </c>
      <c r="AE67" s="17">
        <v>1484.6</v>
      </c>
    </row>
    <row r="68" spans="1:31">
      <c r="A68" s="17">
        <v>55</v>
      </c>
      <c r="B68" s="19">
        <v>0.14918981481481483</v>
      </c>
      <c r="C68" s="17">
        <v>26.2</v>
      </c>
      <c r="D68" s="17">
        <v>0</v>
      </c>
      <c r="E68" s="17">
        <v>0</v>
      </c>
      <c r="F68" s="17">
        <v>0</v>
      </c>
      <c r="G68" s="17">
        <v>0.88559900000000003</v>
      </c>
      <c r="H68" s="17">
        <v>0.19661999999999999</v>
      </c>
      <c r="I68" s="17">
        <v>0.282974</v>
      </c>
      <c r="J68" s="17">
        <v>8.6354E-2</v>
      </c>
      <c r="K68" s="17">
        <v>0.30516599999999999</v>
      </c>
      <c r="L68" s="17">
        <v>537.9</v>
      </c>
      <c r="M68" s="17">
        <v>2.0778999999999999E-2</v>
      </c>
      <c r="N68" s="17">
        <v>842</v>
      </c>
      <c r="O68" s="17">
        <v>0</v>
      </c>
      <c r="P68" s="17">
        <v>0</v>
      </c>
      <c r="Q68" s="17">
        <v>0.90739400000000003</v>
      </c>
      <c r="R68" s="17">
        <v>0.176289</v>
      </c>
      <c r="S68" s="17">
        <v>0.25952799999999998</v>
      </c>
      <c r="T68" s="17">
        <v>8.3238999999999994E-2</v>
      </c>
      <c r="U68" s="17">
        <v>0.32073299999999999</v>
      </c>
      <c r="V68" s="17">
        <v>509.7</v>
      </c>
      <c r="W68" s="17">
        <v>0.29709099999999999</v>
      </c>
      <c r="X68" s="17">
        <v>462</v>
      </c>
      <c r="Y68" s="17">
        <v>0</v>
      </c>
      <c r="Z68" s="17">
        <v>0</v>
      </c>
      <c r="AA68" s="17">
        <v>0.49343599999999999</v>
      </c>
      <c r="AB68" s="17">
        <v>7.3156899999999997E-3</v>
      </c>
      <c r="AC68" s="17">
        <v>0.176898</v>
      </c>
      <c r="AD68" s="17">
        <v>0.25</v>
      </c>
      <c r="AE68" s="17">
        <v>1544</v>
      </c>
    </row>
    <row r="69" spans="1:31">
      <c r="A69" s="17">
        <v>56</v>
      </c>
      <c r="B69" s="19">
        <v>0.1492361111111111</v>
      </c>
      <c r="C69" s="17">
        <v>27</v>
      </c>
      <c r="D69" s="17">
        <v>0</v>
      </c>
      <c r="E69" s="17">
        <v>0</v>
      </c>
      <c r="F69" s="17">
        <v>0</v>
      </c>
      <c r="G69" s="17">
        <v>0.87584799999999996</v>
      </c>
      <c r="H69" s="17">
        <v>0.205349</v>
      </c>
      <c r="I69" s="17">
        <v>0.290381</v>
      </c>
      <c r="J69" s="17">
        <v>8.5031999999999996E-2</v>
      </c>
      <c r="K69" s="17">
        <v>0.29282900000000001</v>
      </c>
      <c r="L69" s="17">
        <v>583.4</v>
      </c>
      <c r="M69" s="17">
        <v>2.9599999999999998E-4</v>
      </c>
      <c r="N69" s="17">
        <v>516</v>
      </c>
      <c r="O69" s="17">
        <v>0</v>
      </c>
      <c r="P69" s="17">
        <v>0</v>
      </c>
      <c r="Q69" s="17">
        <v>0.85997299999999999</v>
      </c>
      <c r="R69" s="17">
        <v>0.17446200000000001</v>
      </c>
      <c r="S69" s="17">
        <v>0.26374500000000001</v>
      </c>
      <c r="T69" s="17">
        <v>8.9283000000000001E-2</v>
      </c>
      <c r="U69" s="17">
        <v>0.33851900000000001</v>
      </c>
      <c r="V69" s="17">
        <v>538.79999999999995</v>
      </c>
      <c r="W69" s="17">
        <v>1.0267999999999999E-2</v>
      </c>
      <c r="X69" s="17">
        <v>696</v>
      </c>
      <c r="Y69" s="17">
        <v>0</v>
      </c>
      <c r="Z69" s="17">
        <v>0</v>
      </c>
      <c r="AA69" s="17">
        <v>0.52079799999999998</v>
      </c>
      <c r="AB69" s="17">
        <v>4.8775700000000003E-3</v>
      </c>
      <c r="AC69" s="17">
        <v>0.174898</v>
      </c>
      <c r="AD69" s="17">
        <v>0.25</v>
      </c>
      <c r="AE69" s="17">
        <v>1423.7</v>
      </c>
    </row>
    <row r="70" spans="1:31">
      <c r="A70" s="17">
        <v>57</v>
      </c>
      <c r="B70" s="19">
        <v>0.14929398148148149</v>
      </c>
      <c r="C70" s="17">
        <v>27.5</v>
      </c>
      <c r="D70" s="17">
        <v>0</v>
      </c>
      <c r="E70" s="17">
        <v>0</v>
      </c>
      <c r="F70" s="17">
        <v>0</v>
      </c>
      <c r="G70" s="17">
        <v>0.87265199999999998</v>
      </c>
      <c r="H70" s="17">
        <v>0.20707200000000001</v>
      </c>
      <c r="I70" s="17">
        <v>0.29198200000000002</v>
      </c>
      <c r="J70" s="17">
        <v>8.4908999999999998E-2</v>
      </c>
      <c r="K70" s="17">
        <v>0.29080400000000001</v>
      </c>
      <c r="L70" s="17">
        <v>560.6</v>
      </c>
      <c r="M70" s="17">
        <v>0.15468799999999999</v>
      </c>
      <c r="N70" s="17">
        <v>527</v>
      </c>
      <c r="O70" s="17">
        <v>0</v>
      </c>
      <c r="P70" s="17">
        <v>0</v>
      </c>
      <c r="Q70" s="17">
        <v>0.88173400000000002</v>
      </c>
      <c r="R70" s="17">
        <v>0.18243599999999999</v>
      </c>
      <c r="S70" s="17">
        <v>0.276028</v>
      </c>
      <c r="T70" s="17">
        <v>9.3591999999999995E-2</v>
      </c>
      <c r="U70" s="17">
        <v>0.33906700000000001</v>
      </c>
      <c r="V70" s="17">
        <v>444</v>
      </c>
      <c r="W70" s="17">
        <v>8.7526000000000007E-2</v>
      </c>
      <c r="X70" s="17">
        <v>464</v>
      </c>
      <c r="Y70" s="17">
        <v>0</v>
      </c>
      <c r="Z70" s="17">
        <v>0</v>
      </c>
      <c r="AA70" s="17">
        <v>0.52164200000000005</v>
      </c>
      <c r="AB70" s="17">
        <v>4.7820500000000004E-3</v>
      </c>
      <c r="AC70" s="17">
        <v>0.18288299999999999</v>
      </c>
      <c r="AD70" s="17">
        <v>0.25</v>
      </c>
      <c r="AE70" s="17">
        <v>1481.5</v>
      </c>
    </row>
    <row r="71" spans="1:31">
      <c r="A71" s="17">
        <v>58</v>
      </c>
      <c r="B71" s="19">
        <v>0.14935185185185185</v>
      </c>
      <c r="C71" s="17">
        <v>28.6</v>
      </c>
      <c r="D71" s="17">
        <v>0</v>
      </c>
      <c r="E71" s="17">
        <v>0</v>
      </c>
      <c r="F71" s="17">
        <v>0</v>
      </c>
      <c r="G71" s="17">
        <v>0.90548300000000004</v>
      </c>
      <c r="H71" s="17">
        <v>0.19780500000000001</v>
      </c>
      <c r="I71" s="17">
        <v>0.293514</v>
      </c>
      <c r="J71" s="17">
        <v>9.5709000000000002E-2</v>
      </c>
      <c r="K71" s="17">
        <v>0.32608100000000001</v>
      </c>
      <c r="L71" s="17">
        <v>635.70000000000005</v>
      </c>
      <c r="M71" s="17">
        <v>5.2141E-2</v>
      </c>
      <c r="N71" s="17">
        <v>573</v>
      </c>
      <c r="O71" s="17">
        <v>0</v>
      </c>
      <c r="P71" s="17">
        <v>0</v>
      </c>
      <c r="Q71" s="17">
        <v>0.87027500000000002</v>
      </c>
      <c r="R71" s="17">
        <v>0.178651</v>
      </c>
      <c r="S71" s="17">
        <v>0.26725399999999999</v>
      </c>
      <c r="T71" s="17">
        <v>8.8603000000000001E-2</v>
      </c>
      <c r="U71" s="17">
        <v>0.33153199999999999</v>
      </c>
      <c r="V71" s="17">
        <v>602.70000000000005</v>
      </c>
      <c r="W71" s="17">
        <v>3.0000000000000001E-6</v>
      </c>
      <c r="X71" s="17">
        <v>411</v>
      </c>
      <c r="Y71" s="17">
        <v>0</v>
      </c>
      <c r="Z71" s="17">
        <v>0</v>
      </c>
      <c r="AA71" s="17">
        <v>0.51004899999999997</v>
      </c>
      <c r="AB71" s="17">
        <v>5.8900000000000003E-3</v>
      </c>
      <c r="AC71" s="17">
        <v>0.179173</v>
      </c>
      <c r="AD71" s="17">
        <v>0.25</v>
      </c>
      <c r="AE71" s="17">
        <v>1306.5</v>
      </c>
    </row>
    <row r="72" spans="1:31">
      <c r="A72" s="17">
        <v>59</v>
      </c>
      <c r="B72" s="19">
        <v>0.14940972222222224</v>
      </c>
      <c r="C72" s="17">
        <v>28.8</v>
      </c>
      <c r="D72" s="17">
        <v>0</v>
      </c>
      <c r="E72" s="17">
        <v>0</v>
      </c>
      <c r="F72" s="17">
        <v>0</v>
      </c>
      <c r="G72" s="17">
        <v>0.872946</v>
      </c>
      <c r="H72" s="17">
        <v>0.218329</v>
      </c>
      <c r="I72" s="17">
        <v>0.29267500000000002</v>
      </c>
      <c r="J72" s="17">
        <v>7.4344999999999994E-2</v>
      </c>
      <c r="K72" s="17">
        <v>0.254021</v>
      </c>
      <c r="L72" s="17">
        <v>469.2</v>
      </c>
      <c r="M72" s="17">
        <v>0.40420800000000001</v>
      </c>
      <c r="N72" s="17">
        <v>429</v>
      </c>
      <c r="O72" s="17">
        <v>0</v>
      </c>
      <c r="P72" s="17">
        <v>0</v>
      </c>
      <c r="Q72" s="17">
        <v>0.88391500000000001</v>
      </c>
      <c r="R72" s="17">
        <v>0.18592700000000001</v>
      </c>
      <c r="S72" s="17">
        <v>0.27144099999999999</v>
      </c>
      <c r="T72" s="17">
        <v>8.5514000000000007E-2</v>
      </c>
      <c r="U72" s="17">
        <v>0.31503700000000001</v>
      </c>
      <c r="V72" s="17">
        <v>505.4</v>
      </c>
      <c r="W72" s="17">
        <v>0.24474899999999999</v>
      </c>
      <c r="X72" s="17">
        <v>632</v>
      </c>
      <c r="Y72" s="17">
        <v>0</v>
      </c>
      <c r="Z72" s="17">
        <v>0</v>
      </c>
      <c r="AA72" s="17">
        <v>0.48467300000000002</v>
      </c>
      <c r="AB72" s="17">
        <v>3.2648899999999999E-3</v>
      </c>
      <c r="AC72" s="17">
        <v>0.18620600000000001</v>
      </c>
      <c r="AD72" s="17">
        <v>0.25</v>
      </c>
      <c r="AE72" s="17">
        <v>1770.2</v>
      </c>
    </row>
    <row r="73" spans="1:31">
      <c r="A73" s="17">
        <v>60</v>
      </c>
      <c r="B73" s="19">
        <v>0.14945601851851853</v>
      </c>
      <c r="C73" s="17">
        <v>30.2</v>
      </c>
      <c r="D73" s="17">
        <v>0</v>
      </c>
      <c r="E73" s="17">
        <v>0</v>
      </c>
      <c r="F73" s="17">
        <v>0</v>
      </c>
      <c r="G73" s="17">
        <v>0.91173800000000005</v>
      </c>
      <c r="H73" s="17">
        <v>0.20350399999999999</v>
      </c>
      <c r="I73" s="17">
        <v>0.29368</v>
      </c>
      <c r="J73" s="17">
        <v>9.0175000000000005E-2</v>
      </c>
      <c r="K73" s="17">
        <v>0.30705399999999999</v>
      </c>
      <c r="L73" s="17">
        <v>562.6</v>
      </c>
      <c r="M73" s="17">
        <v>4.5000000000000003E-5</v>
      </c>
      <c r="N73" s="17">
        <v>639</v>
      </c>
      <c r="O73" s="17">
        <v>0</v>
      </c>
      <c r="P73" s="17">
        <v>0</v>
      </c>
      <c r="Q73" s="17">
        <v>0.84154499999999999</v>
      </c>
      <c r="R73" s="17">
        <v>0.18653600000000001</v>
      </c>
      <c r="S73" s="17">
        <v>0.27421099999999998</v>
      </c>
      <c r="T73" s="17">
        <v>8.7675000000000003E-2</v>
      </c>
      <c r="U73" s="17">
        <v>0.31973499999999999</v>
      </c>
      <c r="V73" s="17">
        <v>564.9</v>
      </c>
      <c r="W73" s="17">
        <v>9.0000000000000002E-6</v>
      </c>
      <c r="X73" s="17">
        <v>626</v>
      </c>
      <c r="Y73" s="17">
        <v>0</v>
      </c>
      <c r="Z73" s="17">
        <v>0</v>
      </c>
      <c r="AA73" s="17">
        <v>0.4919</v>
      </c>
      <c r="AB73" s="17">
        <v>5.8124300000000004E-3</v>
      </c>
      <c r="AC73" s="17">
        <v>0.18704599999999999</v>
      </c>
      <c r="AD73" s="17">
        <v>0.25</v>
      </c>
      <c r="AE73" s="17">
        <v>1476.3</v>
      </c>
    </row>
    <row r="74" spans="1:31">
      <c r="A74" s="17">
        <v>61</v>
      </c>
      <c r="B74" s="19">
        <v>0.14951388888888889</v>
      </c>
      <c r="C74" s="17">
        <v>30.6</v>
      </c>
      <c r="D74" s="17">
        <v>0</v>
      </c>
      <c r="E74" s="17">
        <v>0</v>
      </c>
      <c r="F74" s="17">
        <v>0</v>
      </c>
      <c r="G74" s="17">
        <v>0.905949</v>
      </c>
      <c r="H74" s="17">
        <v>0.20982700000000001</v>
      </c>
      <c r="I74" s="17">
        <v>0.29829600000000001</v>
      </c>
      <c r="J74" s="17">
        <v>8.8469000000000006E-2</v>
      </c>
      <c r="K74" s="17">
        <v>0.29658099999999998</v>
      </c>
      <c r="L74" s="17">
        <v>539.70000000000005</v>
      </c>
      <c r="M74" s="17">
        <v>0.15809999999999999</v>
      </c>
      <c r="N74" s="17">
        <v>574</v>
      </c>
      <c r="O74" s="17">
        <v>0</v>
      </c>
      <c r="P74" s="17">
        <v>0</v>
      </c>
      <c r="Q74" s="17">
        <v>0.86772700000000003</v>
      </c>
      <c r="R74" s="17">
        <v>0.18093699999999999</v>
      </c>
      <c r="S74" s="17">
        <v>0.27660499999999999</v>
      </c>
      <c r="T74" s="17">
        <v>9.5668000000000003E-2</v>
      </c>
      <c r="U74" s="17">
        <v>0.34586600000000001</v>
      </c>
      <c r="V74" s="17">
        <v>540.70000000000005</v>
      </c>
      <c r="W74" s="17">
        <v>1.0000000000000001E-5</v>
      </c>
      <c r="X74" s="17">
        <v>580</v>
      </c>
      <c r="Y74" s="17">
        <v>0</v>
      </c>
      <c r="Z74" s="17">
        <v>0</v>
      </c>
      <c r="AA74" s="17">
        <v>0.53210199999999996</v>
      </c>
      <c r="AB74" s="17">
        <v>5.0116400000000004E-3</v>
      </c>
      <c r="AC74" s="17">
        <v>0.18141599999999999</v>
      </c>
      <c r="AD74" s="17">
        <v>0.25</v>
      </c>
      <c r="AE74" s="17">
        <v>1538.9</v>
      </c>
    </row>
    <row r="75" spans="1:31">
      <c r="A75" s="17">
        <v>62</v>
      </c>
      <c r="B75" s="19">
        <v>0.14957175925925925</v>
      </c>
      <c r="C75" s="17">
        <v>31.9</v>
      </c>
      <c r="D75" s="17">
        <v>0</v>
      </c>
      <c r="E75" s="17">
        <v>0</v>
      </c>
      <c r="F75" s="17">
        <v>0</v>
      </c>
      <c r="G75" s="17">
        <v>0.89218299999999995</v>
      </c>
      <c r="H75" s="17">
        <v>0.207568</v>
      </c>
      <c r="I75" s="17">
        <v>0.29858299999999999</v>
      </c>
      <c r="J75" s="17">
        <v>9.1014999999999999E-2</v>
      </c>
      <c r="K75" s="17">
        <v>0.30482300000000001</v>
      </c>
      <c r="L75" s="17">
        <v>562.70000000000005</v>
      </c>
      <c r="M75" s="17">
        <v>0.21737699999999999</v>
      </c>
      <c r="N75" s="17">
        <v>739</v>
      </c>
      <c r="O75" s="17">
        <v>0</v>
      </c>
      <c r="P75" s="17">
        <v>0</v>
      </c>
      <c r="Q75" s="17">
        <v>0.90134400000000003</v>
      </c>
      <c r="R75" s="17">
        <v>0.168264</v>
      </c>
      <c r="S75" s="17">
        <v>0.276557</v>
      </c>
      <c r="T75" s="17">
        <v>0.108293</v>
      </c>
      <c r="U75" s="17">
        <v>0.39157599999999998</v>
      </c>
      <c r="V75" s="17">
        <v>648.1</v>
      </c>
      <c r="W75" s="17">
        <v>6.9999999999999999E-6</v>
      </c>
      <c r="X75" s="17">
        <v>440</v>
      </c>
      <c r="Y75" s="17">
        <v>0</v>
      </c>
      <c r="Z75" s="17">
        <v>0</v>
      </c>
      <c r="AA75" s="17">
        <v>0.60242399999999996</v>
      </c>
      <c r="AB75" s="17">
        <v>6.7234299999999999E-3</v>
      </c>
      <c r="AC75" s="17">
        <v>0.168992</v>
      </c>
      <c r="AD75" s="17">
        <v>0.25</v>
      </c>
      <c r="AE75" s="17">
        <v>1476.1</v>
      </c>
    </row>
    <row r="76" spans="1:31">
      <c r="A76" s="17">
        <v>63</v>
      </c>
      <c r="B76" s="19">
        <v>0.14962962962962964</v>
      </c>
      <c r="C76" s="17">
        <v>32.200000000000003</v>
      </c>
      <c r="D76" s="17">
        <v>0</v>
      </c>
      <c r="E76" s="17">
        <v>0</v>
      </c>
      <c r="F76" s="17">
        <v>0</v>
      </c>
      <c r="G76" s="17">
        <v>0.88921700000000004</v>
      </c>
      <c r="H76" s="17">
        <v>0.210865</v>
      </c>
      <c r="I76" s="17">
        <v>0.29695500000000002</v>
      </c>
      <c r="J76" s="17">
        <v>8.6088999999999999E-2</v>
      </c>
      <c r="K76" s="17">
        <v>0.28990700000000003</v>
      </c>
      <c r="L76" s="17">
        <v>519.4</v>
      </c>
      <c r="M76" s="17">
        <v>0.24313499999999999</v>
      </c>
      <c r="N76" s="17">
        <v>618</v>
      </c>
      <c r="O76" s="17">
        <v>0</v>
      </c>
      <c r="P76" s="17">
        <v>0</v>
      </c>
      <c r="Q76" s="17">
        <v>0.85541100000000003</v>
      </c>
      <c r="R76" s="17">
        <v>0.18640899999999999</v>
      </c>
      <c r="S76" s="17">
        <v>0.27004299999999998</v>
      </c>
      <c r="T76" s="17">
        <v>8.3634E-2</v>
      </c>
      <c r="U76" s="17">
        <v>0.30970599999999998</v>
      </c>
      <c r="V76" s="17">
        <v>565.29999999999995</v>
      </c>
      <c r="W76" s="17">
        <v>0.21392</v>
      </c>
      <c r="X76" s="17">
        <v>753</v>
      </c>
      <c r="Y76" s="17">
        <v>0</v>
      </c>
      <c r="Z76" s="17">
        <v>0</v>
      </c>
      <c r="AA76" s="17">
        <v>0.47647099999999998</v>
      </c>
      <c r="AB76" s="17">
        <v>5.1958899999999999E-3</v>
      </c>
      <c r="AC76" s="17">
        <v>0.18684300000000001</v>
      </c>
      <c r="AD76" s="17">
        <v>0.25</v>
      </c>
      <c r="AE76" s="17">
        <v>1599.1</v>
      </c>
    </row>
    <row r="77" spans="1:31">
      <c r="A77" s="17">
        <v>64</v>
      </c>
      <c r="B77" s="19">
        <v>0.1496875</v>
      </c>
      <c r="C77" s="17">
        <v>33.700000000000003</v>
      </c>
      <c r="D77" s="17">
        <v>0</v>
      </c>
      <c r="E77" s="17">
        <v>0</v>
      </c>
      <c r="F77" s="17">
        <v>0</v>
      </c>
      <c r="G77" s="17">
        <v>0.89716099999999999</v>
      </c>
      <c r="H77" s="17">
        <v>0.208507</v>
      </c>
      <c r="I77" s="17">
        <v>0.30535899999999999</v>
      </c>
      <c r="J77" s="17">
        <v>9.6851999999999994E-2</v>
      </c>
      <c r="K77" s="17">
        <v>0.31717499999999998</v>
      </c>
      <c r="L77" s="17">
        <v>520.6</v>
      </c>
      <c r="M77" s="17">
        <v>1.0000000000000001E-5</v>
      </c>
      <c r="N77" s="17">
        <v>363</v>
      </c>
      <c r="O77" s="17">
        <v>0</v>
      </c>
      <c r="P77" s="17">
        <v>0</v>
      </c>
      <c r="Q77" s="17">
        <v>0.89061900000000005</v>
      </c>
      <c r="R77" s="17">
        <v>0.18293899999999999</v>
      </c>
      <c r="S77" s="17">
        <v>0.27710800000000002</v>
      </c>
      <c r="T77" s="17">
        <v>9.4169000000000003E-2</v>
      </c>
      <c r="U77" s="17">
        <v>0.33982899999999999</v>
      </c>
      <c r="V77" s="17">
        <v>578.29999999999995</v>
      </c>
      <c r="W77" s="17">
        <v>0.14276900000000001</v>
      </c>
      <c r="X77" s="17">
        <v>606</v>
      </c>
      <c r="Y77" s="17">
        <v>0</v>
      </c>
      <c r="Z77" s="17">
        <v>0</v>
      </c>
      <c r="AA77" s="17">
        <v>0.522814</v>
      </c>
      <c r="AB77" s="17">
        <v>3.0671800000000001E-3</v>
      </c>
      <c r="AC77" s="17">
        <v>0.183228</v>
      </c>
      <c r="AD77" s="17">
        <v>0.25</v>
      </c>
      <c r="AE77" s="17">
        <v>1595.4</v>
      </c>
    </row>
    <row r="78" spans="1:31">
      <c r="A78" s="17">
        <v>65</v>
      </c>
      <c r="B78" s="19">
        <v>0.1497337962962963</v>
      </c>
      <c r="C78" s="17">
        <v>34.1</v>
      </c>
      <c r="D78" s="17">
        <v>0</v>
      </c>
      <c r="E78" s="17">
        <v>0</v>
      </c>
      <c r="F78" s="17">
        <v>0</v>
      </c>
      <c r="G78" s="17">
        <v>0.85392500000000005</v>
      </c>
      <c r="H78" s="17">
        <v>0.20489299999999999</v>
      </c>
      <c r="I78" s="17">
        <v>0.295014</v>
      </c>
      <c r="J78" s="17">
        <v>9.0120000000000006E-2</v>
      </c>
      <c r="K78" s="17">
        <v>0.305479</v>
      </c>
      <c r="L78" s="17">
        <v>700.9</v>
      </c>
      <c r="M78" s="17">
        <v>0.158861</v>
      </c>
      <c r="N78" s="17">
        <v>466</v>
      </c>
      <c r="O78" s="17">
        <v>0</v>
      </c>
      <c r="P78" s="17">
        <v>0</v>
      </c>
      <c r="Q78" s="17">
        <v>0.90716300000000005</v>
      </c>
      <c r="R78" s="17">
        <v>0.19287599999999999</v>
      </c>
      <c r="S78" s="17">
        <v>0.28095399999999998</v>
      </c>
      <c r="T78" s="17">
        <v>8.8078000000000004E-2</v>
      </c>
      <c r="U78" s="17">
        <v>0.31349700000000003</v>
      </c>
      <c r="V78" s="17">
        <v>454.4</v>
      </c>
      <c r="W78" s="17">
        <v>9.9999999999999995E-7</v>
      </c>
      <c r="X78" s="17">
        <v>442</v>
      </c>
      <c r="Y78" s="17">
        <v>0</v>
      </c>
      <c r="Z78" s="17">
        <v>0</v>
      </c>
      <c r="AA78" s="17">
        <v>0.48230299999999998</v>
      </c>
      <c r="AB78" s="17">
        <v>5.2874899999999997E-3</v>
      </c>
      <c r="AC78" s="17">
        <v>0.19334100000000001</v>
      </c>
      <c r="AD78" s="17">
        <v>0.25</v>
      </c>
      <c r="AE78" s="17">
        <v>1185</v>
      </c>
    </row>
    <row r="79" spans="1:31">
      <c r="A79" s="17">
        <v>66</v>
      </c>
      <c r="B79" s="19">
        <v>0.14979166666666668</v>
      </c>
      <c r="C79" s="17">
        <v>35</v>
      </c>
      <c r="D79" s="17">
        <v>0</v>
      </c>
      <c r="E79" s="17">
        <v>0</v>
      </c>
      <c r="F79" s="17">
        <v>0</v>
      </c>
      <c r="G79" s="17">
        <v>0.87608200000000003</v>
      </c>
      <c r="H79" s="17">
        <v>0.20897499999999999</v>
      </c>
      <c r="I79" s="17">
        <v>0.299819</v>
      </c>
      <c r="J79" s="17">
        <v>9.0843999999999994E-2</v>
      </c>
      <c r="K79" s="17">
        <v>0.30299599999999999</v>
      </c>
      <c r="L79" s="17">
        <v>585.70000000000005</v>
      </c>
      <c r="M79" s="17">
        <v>3.6000000000000001E-5</v>
      </c>
      <c r="N79" s="17">
        <v>503</v>
      </c>
      <c r="O79" s="17">
        <v>0</v>
      </c>
      <c r="P79" s="17">
        <v>0</v>
      </c>
      <c r="Q79" s="17">
        <v>0.91559100000000004</v>
      </c>
      <c r="R79" s="17">
        <v>0.19600400000000001</v>
      </c>
      <c r="S79" s="17">
        <v>0.28817700000000002</v>
      </c>
      <c r="T79" s="17">
        <v>9.2174000000000006E-2</v>
      </c>
      <c r="U79" s="17">
        <v>0.31985000000000002</v>
      </c>
      <c r="V79" s="17">
        <v>385.9</v>
      </c>
      <c r="W79" s="17">
        <v>0.22917999999999999</v>
      </c>
      <c r="X79" s="17">
        <v>553</v>
      </c>
      <c r="Y79" s="17">
        <v>0</v>
      </c>
      <c r="Z79" s="17">
        <v>0</v>
      </c>
      <c r="AA79" s="17">
        <v>0.49207699999999999</v>
      </c>
      <c r="AB79" s="17">
        <v>4.7743899999999999E-3</v>
      </c>
      <c r="AC79" s="17">
        <v>0.19644400000000001</v>
      </c>
      <c r="AD79" s="17">
        <v>0.25</v>
      </c>
      <c r="AE79" s="17">
        <v>1418</v>
      </c>
    </row>
    <row r="80" spans="1:31">
      <c r="A80" s="17">
        <v>67</v>
      </c>
      <c r="B80" s="19">
        <v>0.14984953703703704</v>
      </c>
      <c r="C80" s="17">
        <v>35.9</v>
      </c>
      <c r="D80" s="17">
        <v>0</v>
      </c>
      <c r="E80" s="17">
        <v>0</v>
      </c>
      <c r="F80" s="17">
        <v>0</v>
      </c>
      <c r="G80" s="17">
        <v>0.86350800000000005</v>
      </c>
      <c r="H80" s="17">
        <v>0.20771300000000001</v>
      </c>
      <c r="I80" s="17">
        <v>0.29788599999999998</v>
      </c>
      <c r="J80" s="17">
        <v>9.0173000000000003E-2</v>
      </c>
      <c r="K80" s="17">
        <v>0.30270999999999998</v>
      </c>
      <c r="L80" s="17">
        <v>706.7</v>
      </c>
      <c r="M80" s="17">
        <v>5.0000000000000004E-6</v>
      </c>
      <c r="N80" s="17">
        <v>673</v>
      </c>
      <c r="O80" s="17">
        <v>0</v>
      </c>
      <c r="P80" s="17">
        <v>0</v>
      </c>
      <c r="Q80" s="17">
        <v>0.91024400000000005</v>
      </c>
      <c r="R80" s="17">
        <v>0.19315099999999999</v>
      </c>
      <c r="S80" s="17">
        <v>0.27532800000000002</v>
      </c>
      <c r="T80" s="17">
        <v>8.2177E-2</v>
      </c>
      <c r="U80" s="17">
        <v>0.29847000000000001</v>
      </c>
      <c r="V80" s="17">
        <v>607.20000000000005</v>
      </c>
      <c r="W80" s="17">
        <v>0.37081999999999998</v>
      </c>
      <c r="X80" s="17">
        <v>671</v>
      </c>
      <c r="Y80" s="17">
        <v>0</v>
      </c>
      <c r="Z80" s="17">
        <v>0</v>
      </c>
      <c r="AA80" s="17">
        <v>0.45918399999999998</v>
      </c>
      <c r="AB80" s="17">
        <v>7.6805099999999998E-3</v>
      </c>
      <c r="AC80" s="17">
        <v>0.19378200000000001</v>
      </c>
      <c r="AD80" s="17">
        <v>0.25</v>
      </c>
      <c r="AE80" s="17">
        <v>1175.4000000000001</v>
      </c>
    </row>
    <row r="81" spans="1:31">
      <c r="A81" s="17">
        <v>68</v>
      </c>
      <c r="B81" s="19">
        <v>0.14990740740740741</v>
      </c>
      <c r="C81" s="17">
        <v>36.6</v>
      </c>
      <c r="D81" s="17">
        <v>0</v>
      </c>
      <c r="E81" s="17">
        <v>0</v>
      </c>
      <c r="F81" s="17">
        <v>0</v>
      </c>
      <c r="G81" s="17">
        <v>0.890459</v>
      </c>
      <c r="H81" s="17">
        <v>0.21829000000000001</v>
      </c>
      <c r="I81" s="17">
        <v>0.31107299999999999</v>
      </c>
      <c r="J81" s="17">
        <v>9.2784000000000005E-2</v>
      </c>
      <c r="K81" s="17">
        <v>0.29826900000000001</v>
      </c>
      <c r="L81" s="17">
        <v>507.6</v>
      </c>
      <c r="M81" s="17">
        <v>9.0000000000000002E-6</v>
      </c>
      <c r="N81" s="17">
        <v>603</v>
      </c>
      <c r="O81" s="17">
        <v>0</v>
      </c>
      <c r="P81" s="17">
        <v>0</v>
      </c>
      <c r="Q81" s="17">
        <v>0.91884100000000002</v>
      </c>
      <c r="R81" s="17">
        <v>0.185699</v>
      </c>
      <c r="S81" s="17">
        <v>0.293074</v>
      </c>
      <c r="T81" s="17">
        <v>0.107375</v>
      </c>
      <c r="U81" s="17">
        <v>0.36637599999999998</v>
      </c>
      <c r="V81" s="17">
        <v>691.1</v>
      </c>
      <c r="W81" s="17">
        <v>9.0000000000000002E-6</v>
      </c>
      <c r="X81" s="17">
        <v>515</v>
      </c>
      <c r="Y81" s="17">
        <v>0</v>
      </c>
      <c r="Z81" s="17">
        <v>0</v>
      </c>
      <c r="AA81" s="17">
        <v>0.56365600000000005</v>
      </c>
      <c r="AB81" s="17">
        <v>4.9536399999999996E-3</v>
      </c>
      <c r="AC81" s="17">
        <v>0.18623100000000001</v>
      </c>
      <c r="AD81" s="17">
        <v>0.25</v>
      </c>
      <c r="AE81" s="17">
        <v>1636.4</v>
      </c>
    </row>
    <row r="82" spans="1:31">
      <c r="A82" s="17">
        <v>69</v>
      </c>
      <c r="B82" s="19">
        <v>0.1499537037037037</v>
      </c>
      <c r="C82" s="17">
        <v>37.700000000000003</v>
      </c>
      <c r="D82" s="17">
        <v>0</v>
      </c>
      <c r="E82" s="17">
        <v>0</v>
      </c>
      <c r="F82" s="17">
        <v>0</v>
      </c>
      <c r="G82" s="17">
        <v>0.89620999999999995</v>
      </c>
      <c r="H82" s="17">
        <v>0.20946899999999999</v>
      </c>
      <c r="I82" s="17">
        <v>0.30300500000000002</v>
      </c>
      <c r="J82" s="17">
        <v>9.3535999999999994E-2</v>
      </c>
      <c r="K82" s="17">
        <v>0.30869400000000002</v>
      </c>
      <c r="L82" s="17">
        <v>683.1</v>
      </c>
      <c r="M82" s="17">
        <v>0.26625399999999999</v>
      </c>
      <c r="N82" s="17">
        <v>406</v>
      </c>
      <c r="O82" s="17">
        <v>0</v>
      </c>
      <c r="P82" s="17">
        <v>0</v>
      </c>
      <c r="Q82" s="17">
        <v>0.91869699999999999</v>
      </c>
      <c r="R82" s="17">
        <v>0.19198799999999999</v>
      </c>
      <c r="S82" s="17">
        <v>0.29195900000000002</v>
      </c>
      <c r="T82" s="17">
        <v>9.9971000000000004E-2</v>
      </c>
      <c r="U82" s="17">
        <v>0.342414</v>
      </c>
      <c r="V82" s="17">
        <v>584.9</v>
      </c>
      <c r="W82" s="17">
        <v>0.16806499999999999</v>
      </c>
      <c r="X82" s="17">
        <v>590</v>
      </c>
      <c r="Y82" s="17">
        <v>0</v>
      </c>
      <c r="Z82" s="17">
        <v>0</v>
      </c>
      <c r="AA82" s="17">
        <v>0.52679100000000001</v>
      </c>
      <c r="AB82" s="17">
        <v>4.4937900000000001E-3</v>
      </c>
      <c r="AC82" s="17">
        <v>0.192438</v>
      </c>
      <c r="AD82" s="17">
        <v>0.25</v>
      </c>
      <c r="AE82" s="17">
        <v>1215.8</v>
      </c>
    </row>
    <row r="83" spans="1:31">
      <c r="A83" s="17">
        <v>70</v>
      </c>
      <c r="B83" s="19">
        <v>0.15001157407407409</v>
      </c>
      <c r="C83" s="17">
        <v>38.6</v>
      </c>
      <c r="D83" s="17">
        <v>0</v>
      </c>
      <c r="E83" s="17">
        <v>0</v>
      </c>
      <c r="F83" s="17">
        <v>0</v>
      </c>
      <c r="G83" s="17">
        <v>0.89908699999999997</v>
      </c>
      <c r="H83" s="17">
        <v>0.223499</v>
      </c>
      <c r="I83" s="17">
        <v>0.30724400000000002</v>
      </c>
      <c r="J83" s="17">
        <v>8.3745E-2</v>
      </c>
      <c r="K83" s="17">
        <v>0.27256900000000001</v>
      </c>
      <c r="L83" s="17">
        <v>545.6</v>
      </c>
      <c r="M83" s="17">
        <v>1.1E-5</v>
      </c>
      <c r="N83" s="17">
        <v>725</v>
      </c>
      <c r="O83" s="17">
        <v>0</v>
      </c>
      <c r="P83" s="17">
        <v>0</v>
      </c>
      <c r="Q83" s="17">
        <v>0.893397</v>
      </c>
      <c r="R83" s="17">
        <v>0.195323</v>
      </c>
      <c r="S83" s="17">
        <v>0.29461399999999999</v>
      </c>
      <c r="T83" s="17">
        <v>9.9291000000000004E-2</v>
      </c>
      <c r="U83" s="17">
        <v>0.33701999999999999</v>
      </c>
      <c r="V83" s="17">
        <v>725.5</v>
      </c>
      <c r="W83" s="17">
        <v>6.2786999999999996E-2</v>
      </c>
      <c r="X83" s="17">
        <v>581</v>
      </c>
      <c r="Y83" s="17">
        <v>0</v>
      </c>
      <c r="Z83" s="17">
        <v>0</v>
      </c>
      <c r="AA83" s="17">
        <v>0.51849299999999998</v>
      </c>
      <c r="AB83" s="17">
        <v>6.3909199999999996E-3</v>
      </c>
      <c r="AC83" s="17">
        <v>0.19595699999999999</v>
      </c>
      <c r="AD83" s="17">
        <v>0.25</v>
      </c>
      <c r="AE83" s="17">
        <v>1522.4</v>
      </c>
    </row>
    <row r="84" spans="1:31">
      <c r="A84" s="17">
        <v>71</v>
      </c>
      <c r="B84" s="19">
        <v>0.15006944444444445</v>
      </c>
      <c r="C84" s="17">
        <v>39.5</v>
      </c>
      <c r="D84" s="17">
        <v>0</v>
      </c>
      <c r="E84" s="17">
        <v>0</v>
      </c>
      <c r="F84" s="17">
        <v>0</v>
      </c>
      <c r="G84" s="17">
        <v>0.91652800000000001</v>
      </c>
      <c r="H84" s="17">
        <v>0.219884</v>
      </c>
      <c r="I84" s="17">
        <v>0.31842900000000002</v>
      </c>
      <c r="J84" s="17">
        <v>9.8544000000000007E-2</v>
      </c>
      <c r="K84" s="17">
        <v>0.309471</v>
      </c>
      <c r="L84" s="17">
        <v>490.5</v>
      </c>
      <c r="M84" s="17">
        <v>3.9999999999999998E-6</v>
      </c>
      <c r="N84" s="17">
        <v>438</v>
      </c>
      <c r="O84" s="17">
        <v>0</v>
      </c>
      <c r="P84" s="17">
        <v>0</v>
      </c>
      <c r="Q84" s="17">
        <v>0.90914300000000003</v>
      </c>
      <c r="R84" s="17">
        <v>0.18901499999999999</v>
      </c>
      <c r="S84" s="17">
        <v>0.29478199999999999</v>
      </c>
      <c r="T84" s="17">
        <v>0.105767</v>
      </c>
      <c r="U84" s="17">
        <v>0.35879899999999998</v>
      </c>
      <c r="V84" s="17">
        <v>623.29999999999995</v>
      </c>
      <c r="W84" s="17">
        <v>0.14163100000000001</v>
      </c>
      <c r="X84" s="17">
        <v>511</v>
      </c>
      <c r="Y84" s="17">
        <v>0</v>
      </c>
      <c r="Z84" s="17">
        <v>0</v>
      </c>
      <c r="AA84" s="17">
        <v>0.55199799999999999</v>
      </c>
      <c r="AB84" s="17">
        <v>3.48007E-3</v>
      </c>
      <c r="AC84" s="17">
        <v>0.189383</v>
      </c>
      <c r="AD84" s="17">
        <v>0.25</v>
      </c>
      <c r="AE84" s="17">
        <v>1693.5</v>
      </c>
    </row>
    <row r="85" spans="1:31">
      <c r="A85" s="17">
        <v>72</v>
      </c>
      <c r="B85" s="19">
        <v>0.15012731481481481</v>
      </c>
      <c r="C85" s="17">
        <v>40.799999999999997</v>
      </c>
      <c r="D85" s="17">
        <v>0</v>
      </c>
      <c r="E85" s="17">
        <v>0</v>
      </c>
      <c r="F85" s="17">
        <v>0</v>
      </c>
      <c r="G85" s="17">
        <v>0.87742399999999998</v>
      </c>
      <c r="H85" s="17">
        <v>0.228021</v>
      </c>
      <c r="I85" s="17">
        <v>0.31601000000000001</v>
      </c>
      <c r="J85" s="17">
        <v>8.7988999999999998E-2</v>
      </c>
      <c r="K85" s="17">
        <v>0.27843699999999999</v>
      </c>
      <c r="L85" s="17">
        <v>483.6</v>
      </c>
      <c r="M85" s="17">
        <v>6.5905000000000005E-2</v>
      </c>
      <c r="N85" s="17">
        <v>598</v>
      </c>
      <c r="O85" s="17">
        <v>0</v>
      </c>
      <c r="P85" s="17">
        <v>0</v>
      </c>
      <c r="Q85" s="17">
        <v>0.93076999999999999</v>
      </c>
      <c r="R85" s="17">
        <v>0.21741199999999999</v>
      </c>
      <c r="S85" s="17">
        <v>0.32000400000000001</v>
      </c>
      <c r="T85" s="17">
        <v>0.102592</v>
      </c>
      <c r="U85" s="17">
        <v>0.32059700000000002</v>
      </c>
      <c r="V85" s="17">
        <v>464</v>
      </c>
      <c r="W85" s="17">
        <v>3.9999999999999998E-6</v>
      </c>
      <c r="X85" s="17">
        <v>438</v>
      </c>
      <c r="Y85" s="17">
        <v>0</v>
      </c>
      <c r="Z85" s="17">
        <v>0</v>
      </c>
      <c r="AA85" s="17">
        <v>0.493226</v>
      </c>
      <c r="AB85" s="17">
        <v>4.68674E-3</v>
      </c>
      <c r="AC85" s="17">
        <v>0.217893</v>
      </c>
      <c r="AD85" s="17">
        <v>0.25</v>
      </c>
      <c r="AE85" s="17">
        <v>1717.4</v>
      </c>
    </row>
    <row r="86" spans="1:31">
      <c r="A86" s="17">
        <v>73</v>
      </c>
      <c r="B86" s="19">
        <v>0.15018518518518517</v>
      </c>
      <c r="C86" s="17">
        <v>41.3</v>
      </c>
      <c r="D86" s="17">
        <v>0</v>
      </c>
      <c r="E86" s="17">
        <v>0</v>
      </c>
      <c r="F86" s="17">
        <v>0</v>
      </c>
      <c r="G86" s="17">
        <v>0.94040900000000005</v>
      </c>
      <c r="H86" s="17">
        <v>0.230267</v>
      </c>
      <c r="I86" s="17">
        <v>0.32381500000000002</v>
      </c>
      <c r="J86" s="17">
        <v>9.3548000000000006E-2</v>
      </c>
      <c r="K86" s="17">
        <v>0.28889500000000001</v>
      </c>
      <c r="L86" s="17">
        <v>401</v>
      </c>
      <c r="M86" s="17">
        <v>3.3744999999999997E-2</v>
      </c>
      <c r="N86" s="17">
        <v>564</v>
      </c>
      <c r="O86" s="17">
        <v>0</v>
      </c>
      <c r="P86" s="17">
        <v>0</v>
      </c>
      <c r="Q86" s="17">
        <v>0.90512499999999996</v>
      </c>
      <c r="R86" s="17">
        <v>0.206567</v>
      </c>
      <c r="S86" s="17">
        <v>0.30368099999999998</v>
      </c>
      <c r="T86" s="17">
        <v>9.7114000000000006E-2</v>
      </c>
      <c r="U86" s="17">
        <v>0.31978899999999999</v>
      </c>
      <c r="V86" s="17">
        <v>495.2</v>
      </c>
      <c r="W86" s="17">
        <v>1.0000000000000001E-5</v>
      </c>
      <c r="X86" s="17">
        <v>487</v>
      </c>
      <c r="Y86" s="17">
        <v>0</v>
      </c>
      <c r="Z86" s="17">
        <v>0</v>
      </c>
      <c r="AA86" s="17">
        <v>0.491983</v>
      </c>
      <c r="AB86" s="17">
        <v>3.66637E-3</v>
      </c>
      <c r="AC86" s="17">
        <v>0.206923</v>
      </c>
      <c r="AD86" s="17">
        <v>0.25</v>
      </c>
      <c r="AE86" s="17">
        <v>2071.4</v>
      </c>
    </row>
    <row r="87" spans="1:31">
      <c r="A87" s="17">
        <v>74</v>
      </c>
      <c r="B87" s="19">
        <v>0.15024305555555556</v>
      </c>
      <c r="C87" s="17">
        <v>42.4</v>
      </c>
      <c r="D87" s="17">
        <v>0</v>
      </c>
      <c r="E87" s="17">
        <v>0</v>
      </c>
      <c r="F87" s="17">
        <v>0</v>
      </c>
      <c r="G87" s="17">
        <v>0.897706</v>
      </c>
      <c r="H87" s="17">
        <v>0.24012800000000001</v>
      </c>
      <c r="I87" s="17">
        <v>0.33442699999999997</v>
      </c>
      <c r="J87" s="17">
        <v>9.4298999999999994E-2</v>
      </c>
      <c r="K87" s="17">
        <v>0.28197100000000003</v>
      </c>
      <c r="L87" s="17">
        <v>482.3</v>
      </c>
      <c r="M87" s="17">
        <v>6.0000000000000002E-6</v>
      </c>
      <c r="N87" s="17">
        <v>544</v>
      </c>
      <c r="O87" s="17">
        <v>0</v>
      </c>
      <c r="P87" s="17">
        <v>0</v>
      </c>
      <c r="Q87" s="17">
        <v>0.90775499999999998</v>
      </c>
      <c r="R87" s="17">
        <v>0.211371</v>
      </c>
      <c r="S87" s="17">
        <v>0.32392799999999999</v>
      </c>
      <c r="T87" s="17">
        <v>0.112557</v>
      </c>
      <c r="U87" s="17">
        <v>0.34747699999999998</v>
      </c>
      <c r="V87" s="17">
        <v>476.2</v>
      </c>
      <c r="W87" s="17">
        <v>5.0437999999999997E-2</v>
      </c>
      <c r="X87" s="17">
        <v>521</v>
      </c>
      <c r="Y87" s="17">
        <v>0</v>
      </c>
      <c r="Z87" s="17">
        <v>0</v>
      </c>
      <c r="AA87" s="17">
        <v>0.53457900000000003</v>
      </c>
      <c r="AB87" s="17">
        <v>4.2492800000000002E-3</v>
      </c>
      <c r="AC87" s="17">
        <v>0.21184900000000001</v>
      </c>
      <c r="AD87" s="17">
        <v>0.25</v>
      </c>
      <c r="AE87" s="17">
        <v>1722.2</v>
      </c>
    </row>
    <row r="88" spans="1:31">
      <c r="A88" s="17">
        <v>75</v>
      </c>
      <c r="B88" s="19">
        <v>0.15028935185185185</v>
      </c>
      <c r="C88" s="17">
        <v>43.7</v>
      </c>
      <c r="D88" s="17">
        <v>0</v>
      </c>
      <c r="E88" s="17">
        <v>0</v>
      </c>
      <c r="F88" s="17">
        <v>0</v>
      </c>
      <c r="G88" s="17">
        <v>0.92036399999999996</v>
      </c>
      <c r="H88" s="17">
        <v>0.23871200000000001</v>
      </c>
      <c r="I88" s="17">
        <v>0.33549499999999999</v>
      </c>
      <c r="J88" s="17">
        <v>9.6782000000000007E-2</v>
      </c>
      <c r="K88" s="17">
        <v>0.28847699999999998</v>
      </c>
      <c r="L88" s="17">
        <v>445.9</v>
      </c>
      <c r="M88" s="17">
        <v>9.9999999999999995E-7</v>
      </c>
      <c r="N88" s="17">
        <v>561</v>
      </c>
      <c r="O88" s="17">
        <v>0</v>
      </c>
      <c r="P88" s="17">
        <v>0</v>
      </c>
      <c r="Q88" s="17">
        <v>0.91025599999999995</v>
      </c>
      <c r="R88" s="17">
        <v>0.21623100000000001</v>
      </c>
      <c r="S88" s="17">
        <v>0.32353799999999999</v>
      </c>
      <c r="T88" s="17">
        <v>0.107307</v>
      </c>
      <c r="U88" s="17">
        <v>0.33166699999999999</v>
      </c>
      <c r="V88" s="17">
        <v>448.1</v>
      </c>
      <c r="W88" s="17">
        <v>3.4E-5</v>
      </c>
      <c r="X88" s="17">
        <v>624</v>
      </c>
      <c r="Y88" s="17">
        <v>0</v>
      </c>
      <c r="Z88" s="17">
        <v>0</v>
      </c>
      <c r="AA88" s="17">
        <v>0.51025699999999996</v>
      </c>
      <c r="AB88" s="17">
        <v>4.0503199999999996E-3</v>
      </c>
      <c r="AC88" s="17">
        <v>0.216666</v>
      </c>
      <c r="AD88" s="17">
        <v>0.25</v>
      </c>
      <c r="AE88" s="17">
        <v>1862.8</v>
      </c>
    </row>
    <row r="89" spans="1:31">
      <c r="A89" s="17">
        <v>76</v>
      </c>
      <c r="B89" s="19">
        <v>0.15034722222222222</v>
      </c>
      <c r="C89" s="17">
        <v>44.1</v>
      </c>
      <c r="D89" s="17">
        <v>0</v>
      </c>
      <c r="E89" s="17">
        <v>0</v>
      </c>
      <c r="F89" s="17">
        <v>0</v>
      </c>
      <c r="G89" s="17">
        <v>0.94499900000000003</v>
      </c>
      <c r="H89" s="17">
        <v>0.24026700000000001</v>
      </c>
      <c r="I89" s="17">
        <v>0.33450999999999997</v>
      </c>
      <c r="J89" s="17">
        <v>9.4242999999999993E-2</v>
      </c>
      <c r="K89" s="17">
        <v>0.28173500000000001</v>
      </c>
      <c r="L89" s="17">
        <v>447.5</v>
      </c>
      <c r="M89" s="17">
        <v>5.1562999999999998E-2</v>
      </c>
      <c r="N89" s="17">
        <v>351</v>
      </c>
      <c r="O89" s="17">
        <v>0</v>
      </c>
      <c r="P89" s="17">
        <v>0</v>
      </c>
      <c r="Q89" s="17">
        <v>0.92592399999999997</v>
      </c>
      <c r="R89" s="17">
        <v>0.20904200000000001</v>
      </c>
      <c r="S89" s="17">
        <v>0.31586799999999998</v>
      </c>
      <c r="T89" s="17">
        <v>0.106826</v>
      </c>
      <c r="U89" s="17">
        <v>0.338198</v>
      </c>
      <c r="V89" s="17">
        <v>644.6</v>
      </c>
      <c r="W89" s="17">
        <v>0.37081999999999998</v>
      </c>
      <c r="X89" s="17">
        <v>593</v>
      </c>
      <c r="Y89" s="17">
        <v>0</v>
      </c>
      <c r="Z89" s="17">
        <v>0</v>
      </c>
      <c r="AA89" s="17">
        <v>0.52030500000000002</v>
      </c>
      <c r="AB89" s="17">
        <v>2.5514999999999999E-3</v>
      </c>
      <c r="AC89" s="17">
        <v>0.209315</v>
      </c>
      <c r="AD89" s="17">
        <v>0.25</v>
      </c>
      <c r="AE89" s="17">
        <v>1856.1</v>
      </c>
    </row>
    <row r="90" spans="1:31">
      <c r="A90" s="17">
        <v>77</v>
      </c>
      <c r="B90" s="19">
        <v>0.1504050925925926</v>
      </c>
      <c r="C90" s="17">
        <v>45.2</v>
      </c>
      <c r="D90" s="17">
        <v>0</v>
      </c>
      <c r="E90" s="17">
        <v>0</v>
      </c>
      <c r="F90" s="17">
        <v>0</v>
      </c>
      <c r="G90" s="17">
        <v>0.91942900000000005</v>
      </c>
      <c r="H90" s="17">
        <v>0.24141000000000001</v>
      </c>
      <c r="I90" s="17">
        <v>0.33986699999999997</v>
      </c>
      <c r="J90" s="17">
        <v>9.8458000000000004E-2</v>
      </c>
      <c r="K90" s="17">
        <v>0.28969499999999998</v>
      </c>
      <c r="L90" s="17">
        <v>538.20000000000005</v>
      </c>
      <c r="M90" s="17">
        <v>0.39924500000000002</v>
      </c>
      <c r="N90" s="17">
        <v>691</v>
      </c>
      <c r="O90" s="17">
        <v>0</v>
      </c>
      <c r="P90" s="17">
        <v>0</v>
      </c>
      <c r="Q90" s="17">
        <v>0.91123100000000001</v>
      </c>
      <c r="R90" s="17">
        <v>0.215284</v>
      </c>
      <c r="S90" s="17">
        <v>0.319963</v>
      </c>
      <c r="T90" s="17">
        <v>0.10467899999999999</v>
      </c>
      <c r="U90" s="17">
        <v>0.32716000000000001</v>
      </c>
      <c r="V90" s="17">
        <v>547</v>
      </c>
      <c r="W90" s="17">
        <v>0.32743</v>
      </c>
      <c r="X90" s="17">
        <v>451</v>
      </c>
      <c r="Y90" s="17">
        <v>0</v>
      </c>
      <c r="Z90" s="17">
        <v>0</v>
      </c>
      <c r="AA90" s="17">
        <v>0.50332299999999996</v>
      </c>
      <c r="AB90" s="17">
        <v>6.0189900000000001E-3</v>
      </c>
      <c r="AC90" s="17">
        <v>0.21591399999999999</v>
      </c>
      <c r="AD90" s="17">
        <v>0.25</v>
      </c>
      <c r="AE90" s="17">
        <v>1543.3</v>
      </c>
    </row>
    <row r="91" spans="1:31">
      <c r="A91" s="17">
        <v>78</v>
      </c>
      <c r="B91" s="19">
        <v>0.15046296296296297</v>
      </c>
      <c r="C91" s="17">
        <v>46.1</v>
      </c>
      <c r="D91" s="17">
        <v>0</v>
      </c>
      <c r="E91" s="17">
        <v>0</v>
      </c>
      <c r="F91" s="17">
        <v>0</v>
      </c>
      <c r="G91" s="17">
        <v>0.90285800000000005</v>
      </c>
      <c r="H91" s="17">
        <v>0.239339</v>
      </c>
      <c r="I91" s="17">
        <v>0.34109099999999998</v>
      </c>
      <c r="J91" s="17">
        <v>0.101752</v>
      </c>
      <c r="K91" s="17">
        <v>0.298315</v>
      </c>
      <c r="L91" s="17">
        <v>448.2</v>
      </c>
      <c r="M91" s="17">
        <v>3.9999999999999998E-6</v>
      </c>
      <c r="N91" s="17">
        <v>503</v>
      </c>
      <c r="O91" s="17">
        <v>0</v>
      </c>
      <c r="P91" s="17">
        <v>0</v>
      </c>
      <c r="Q91" s="17">
        <v>0.90207599999999999</v>
      </c>
      <c r="R91" s="17">
        <v>0.22509899999999999</v>
      </c>
      <c r="S91" s="17">
        <v>0.322046</v>
      </c>
      <c r="T91" s="17">
        <v>9.6948000000000006E-2</v>
      </c>
      <c r="U91" s="17">
        <v>0.30103600000000003</v>
      </c>
      <c r="V91" s="17">
        <v>481.5</v>
      </c>
      <c r="W91" s="17">
        <v>3.0000000000000001E-6</v>
      </c>
      <c r="X91" s="17">
        <v>485</v>
      </c>
      <c r="Y91" s="17">
        <v>0</v>
      </c>
      <c r="Z91" s="17">
        <v>0</v>
      </c>
      <c r="AA91" s="17">
        <v>0.46313199999999999</v>
      </c>
      <c r="AB91" s="17">
        <v>3.65205E-3</v>
      </c>
      <c r="AC91" s="17">
        <v>0.22545299999999999</v>
      </c>
      <c r="AD91" s="17">
        <v>0.25</v>
      </c>
      <c r="AE91" s="17">
        <v>1853.1</v>
      </c>
    </row>
    <row r="92" spans="1:31">
      <c r="A92" s="17">
        <v>79</v>
      </c>
      <c r="B92" s="19">
        <v>0.15052083333333333</v>
      </c>
      <c r="C92" s="17">
        <v>47</v>
      </c>
      <c r="D92" s="17">
        <v>0</v>
      </c>
      <c r="E92" s="17">
        <v>0</v>
      </c>
      <c r="F92" s="17">
        <v>0</v>
      </c>
      <c r="G92" s="17">
        <v>0.90593999999999997</v>
      </c>
      <c r="H92" s="17">
        <v>0.24421899999999999</v>
      </c>
      <c r="I92" s="17">
        <v>0.34566799999999998</v>
      </c>
      <c r="J92" s="17">
        <v>0.101449</v>
      </c>
      <c r="K92" s="17">
        <v>0.293487</v>
      </c>
      <c r="L92" s="17">
        <v>471.1</v>
      </c>
      <c r="M92" s="17">
        <v>9.9999999999999995E-7</v>
      </c>
      <c r="N92" s="17">
        <v>585</v>
      </c>
      <c r="O92" s="17">
        <v>0</v>
      </c>
      <c r="P92" s="17">
        <v>0</v>
      </c>
      <c r="Q92" s="17">
        <v>0.94167699999999999</v>
      </c>
      <c r="R92" s="17">
        <v>0.21790899999999999</v>
      </c>
      <c r="S92" s="17">
        <v>0.33077800000000002</v>
      </c>
      <c r="T92" s="17">
        <v>0.112869</v>
      </c>
      <c r="U92" s="17">
        <v>0.34122200000000003</v>
      </c>
      <c r="V92" s="17">
        <v>590</v>
      </c>
      <c r="W92" s="17">
        <v>0.35373399999999999</v>
      </c>
      <c r="X92" s="17">
        <v>539</v>
      </c>
      <c r="Y92" s="17">
        <v>0</v>
      </c>
      <c r="Z92" s="17">
        <v>0</v>
      </c>
      <c r="AA92" s="17">
        <v>0.52495700000000001</v>
      </c>
      <c r="AB92" s="17">
        <v>4.4684099999999999E-3</v>
      </c>
      <c r="AC92" s="17">
        <v>0.218414</v>
      </c>
      <c r="AD92" s="17">
        <v>0.25</v>
      </c>
      <c r="AE92" s="17">
        <v>1763</v>
      </c>
    </row>
    <row r="93" spans="1:31">
      <c r="A93" s="17">
        <v>80</v>
      </c>
      <c r="B93" s="19">
        <v>0.15056712962962962</v>
      </c>
      <c r="C93" s="17">
        <v>47.9</v>
      </c>
      <c r="D93" s="17">
        <v>0</v>
      </c>
      <c r="E93" s="17">
        <v>0</v>
      </c>
      <c r="F93" s="17">
        <v>0</v>
      </c>
      <c r="G93" s="17">
        <v>0.93848299999999996</v>
      </c>
      <c r="H93" s="17">
        <v>0.23533699999999999</v>
      </c>
      <c r="I93" s="17">
        <v>0.34408499999999997</v>
      </c>
      <c r="J93" s="17">
        <v>0.108748</v>
      </c>
      <c r="K93" s="17">
        <v>0.31605</v>
      </c>
      <c r="L93" s="17">
        <v>496.5</v>
      </c>
      <c r="M93" s="17">
        <v>1.2E-5</v>
      </c>
      <c r="N93" s="17">
        <v>524</v>
      </c>
      <c r="O93" s="17">
        <v>0</v>
      </c>
      <c r="P93" s="17">
        <v>0</v>
      </c>
      <c r="Q93" s="17">
        <v>0.89344299999999999</v>
      </c>
      <c r="R93" s="17">
        <v>0.23568</v>
      </c>
      <c r="S93" s="17">
        <v>0.33216800000000002</v>
      </c>
      <c r="T93" s="17">
        <v>9.6487000000000003E-2</v>
      </c>
      <c r="U93" s="17">
        <v>0.29047699999999999</v>
      </c>
      <c r="V93" s="17">
        <v>505.1</v>
      </c>
      <c r="W93" s="17">
        <v>0.22917599999999999</v>
      </c>
      <c r="X93" s="17">
        <v>795</v>
      </c>
      <c r="Y93" s="17">
        <v>0</v>
      </c>
      <c r="Z93" s="17">
        <v>0</v>
      </c>
      <c r="AA93" s="17">
        <v>0.44688800000000001</v>
      </c>
      <c r="AB93" s="17">
        <v>4.2192999999999996E-3</v>
      </c>
      <c r="AC93" s="17">
        <v>0.23608799999999999</v>
      </c>
      <c r="AD93" s="17">
        <v>0.25</v>
      </c>
      <c r="AE93" s="17">
        <v>1672.7</v>
      </c>
    </row>
    <row r="94" spans="1:31">
      <c r="A94" s="17">
        <v>81</v>
      </c>
      <c r="B94" s="19">
        <v>0.15062500000000001</v>
      </c>
      <c r="C94" s="17">
        <v>48.8</v>
      </c>
      <c r="D94" s="17">
        <v>0</v>
      </c>
      <c r="E94" s="17">
        <v>0</v>
      </c>
      <c r="F94" s="17">
        <v>0</v>
      </c>
      <c r="G94" s="17">
        <v>0.90458300000000003</v>
      </c>
      <c r="H94" s="17">
        <v>0.236369</v>
      </c>
      <c r="I94" s="17">
        <v>0.35264000000000001</v>
      </c>
      <c r="J94" s="17">
        <v>0.116271</v>
      </c>
      <c r="K94" s="17">
        <v>0.32971600000000001</v>
      </c>
      <c r="L94" s="17">
        <v>613.5</v>
      </c>
      <c r="M94" s="17">
        <v>1.9999999999999999E-6</v>
      </c>
      <c r="N94" s="17">
        <v>482</v>
      </c>
      <c r="O94" s="17">
        <v>0</v>
      </c>
      <c r="P94" s="17">
        <v>0</v>
      </c>
      <c r="Q94" s="17">
        <v>0.90411200000000003</v>
      </c>
      <c r="R94" s="17">
        <v>0.23118900000000001</v>
      </c>
      <c r="S94" s="17">
        <v>0.343115</v>
      </c>
      <c r="T94" s="17">
        <v>0.111926</v>
      </c>
      <c r="U94" s="17">
        <v>0.32620500000000002</v>
      </c>
      <c r="V94" s="17">
        <v>441.6</v>
      </c>
      <c r="W94" s="17">
        <v>6.0000000000000002E-6</v>
      </c>
      <c r="X94" s="17">
        <v>464</v>
      </c>
      <c r="Y94" s="17">
        <v>0</v>
      </c>
      <c r="Z94" s="17">
        <v>0</v>
      </c>
      <c r="AA94" s="17">
        <v>0.50185400000000002</v>
      </c>
      <c r="AB94" s="17">
        <v>4.7912400000000004E-3</v>
      </c>
      <c r="AC94" s="17">
        <v>0.23172599999999999</v>
      </c>
      <c r="AD94" s="17">
        <v>0.25</v>
      </c>
      <c r="AE94" s="17">
        <v>1353.8</v>
      </c>
    </row>
    <row r="95" spans="1:31">
      <c r="A95" s="17">
        <v>82</v>
      </c>
      <c r="B95" s="19">
        <v>0.15068287037037037</v>
      </c>
      <c r="C95" s="17">
        <v>50.1</v>
      </c>
      <c r="D95" s="17">
        <v>0</v>
      </c>
      <c r="E95" s="17">
        <v>0</v>
      </c>
      <c r="F95" s="17">
        <v>0</v>
      </c>
      <c r="G95" s="17">
        <v>0.93903199999999998</v>
      </c>
      <c r="H95" s="17">
        <v>0.23868700000000001</v>
      </c>
      <c r="I95" s="17">
        <v>0.37103999999999998</v>
      </c>
      <c r="J95" s="17">
        <v>0.132352</v>
      </c>
      <c r="K95" s="17">
        <v>0.356707</v>
      </c>
      <c r="L95" s="17">
        <v>586.70000000000005</v>
      </c>
      <c r="M95" s="17">
        <v>3.0000000000000001E-6</v>
      </c>
      <c r="N95" s="17">
        <v>487</v>
      </c>
      <c r="O95" s="17">
        <v>0</v>
      </c>
      <c r="P95" s="17">
        <v>0</v>
      </c>
      <c r="Q95" s="17">
        <v>0.89191799999999999</v>
      </c>
      <c r="R95" s="17">
        <v>0.22561700000000001</v>
      </c>
      <c r="S95" s="17">
        <v>0.34564800000000001</v>
      </c>
      <c r="T95" s="17">
        <v>0.12003</v>
      </c>
      <c r="U95" s="17">
        <v>0.34726299999999999</v>
      </c>
      <c r="V95" s="17">
        <v>484.8</v>
      </c>
      <c r="W95" s="17">
        <v>1.9999999999999999E-6</v>
      </c>
      <c r="X95" s="17">
        <v>430</v>
      </c>
      <c r="Y95" s="17">
        <v>0</v>
      </c>
      <c r="Z95" s="17">
        <v>0</v>
      </c>
      <c r="AA95" s="17">
        <v>0.53425</v>
      </c>
      <c r="AB95" s="17">
        <v>4.6296899999999997E-3</v>
      </c>
      <c r="AC95" s="17">
        <v>0.22617300000000001</v>
      </c>
      <c r="AD95" s="17">
        <v>0.25</v>
      </c>
      <c r="AE95" s="17">
        <v>1415.8</v>
      </c>
    </row>
    <row r="96" spans="1:31">
      <c r="A96" s="17">
        <v>83</v>
      </c>
      <c r="B96" s="19">
        <v>0.15074074074074076</v>
      </c>
      <c r="C96" s="17">
        <v>50.4</v>
      </c>
      <c r="D96" s="17">
        <v>0</v>
      </c>
      <c r="E96" s="17">
        <v>0</v>
      </c>
      <c r="F96" s="17">
        <v>0</v>
      </c>
      <c r="G96" s="17">
        <v>0.96106999999999998</v>
      </c>
      <c r="H96" s="17">
        <v>0.26912599999999998</v>
      </c>
      <c r="I96" s="17">
        <v>0.40659200000000001</v>
      </c>
      <c r="J96" s="17">
        <v>0.137466</v>
      </c>
      <c r="K96" s="17">
        <v>0.33809299999999998</v>
      </c>
      <c r="L96" s="17">
        <v>425.2</v>
      </c>
      <c r="M96" s="17">
        <v>8.7534000000000001E-2</v>
      </c>
      <c r="N96" s="17">
        <v>425</v>
      </c>
      <c r="O96" s="17">
        <v>0</v>
      </c>
      <c r="P96" s="17">
        <v>0</v>
      </c>
      <c r="Q96" s="17">
        <v>0.945214</v>
      </c>
      <c r="R96" s="17">
        <v>0.24689</v>
      </c>
      <c r="S96" s="17">
        <v>0.377502</v>
      </c>
      <c r="T96" s="17">
        <v>0.13061200000000001</v>
      </c>
      <c r="U96" s="17">
        <v>0.34599000000000002</v>
      </c>
      <c r="V96" s="17">
        <v>495.8</v>
      </c>
      <c r="W96" s="17">
        <v>0.141626</v>
      </c>
      <c r="X96" s="17">
        <v>483</v>
      </c>
      <c r="Y96" s="17">
        <v>0</v>
      </c>
      <c r="Z96" s="17">
        <v>0</v>
      </c>
      <c r="AA96" s="17">
        <v>0.53229199999999999</v>
      </c>
      <c r="AB96" s="17">
        <v>2.9298000000000002E-3</v>
      </c>
      <c r="AC96" s="17">
        <v>0.24727299999999999</v>
      </c>
      <c r="AD96" s="17">
        <v>0.25</v>
      </c>
      <c r="AE96" s="17">
        <v>1953.6</v>
      </c>
    </row>
    <row r="97" spans="1:31">
      <c r="A97" s="17">
        <v>84</v>
      </c>
      <c r="B97" s="19">
        <v>0.15079861111111112</v>
      </c>
      <c r="C97" s="17">
        <v>51.5</v>
      </c>
      <c r="D97" s="17">
        <v>0</v>
      </c>
      <c r="E97" s="17">
        <v>0</v>
      </c>
      <c r="F97" s="17">
        <v>0</v>
      </c>
      <c r="G97" s="17">
        <v>0.93411900000000003</v>
      </c>
      <c r="H97" s="17">
        <v>0.27327200000000001</v>
      </c>
      <c r="I97" s="17">
        <v>0.39718900000000001</v>
      </c>
      <c r="J97" s="17">
        <v>0.123917</v>
      </c>
      <c r="K97" s="17">
        <v>0.31198399999999998</v>
      </c>
      <c r="L97" s="17">
        <v>522.5</v>
      </c>
      <c r="M97" s="17">
        <v>3.0000000000000001E-6</v>
      </c>
      <c r="N97" s="17">
        <v>309</v>
      </c>
      <c r="O97" s="17">
        <v>0</v>
      </c>
      <c r="P97" s="17">
        <v>0</v>
      </c>
      <c r="Q97" s="17">
        <v>0.92738299999999996</v>
      </c>
      <c r="R97" s="17">
        <v>0.26473600000000003</v>
      </c>
      <c r="S97" s="17">
        <v>0.39180999999999999</v>
      </c>
      <c r="T97" s="17">
        <v>0.12707399999999999</v>
      </c>
      <c r="U97" s="17">
        <v>0.32432699999999998</v>
      </c>
      <c r="V97" s="17">
        <v>447.7</v>
      </c>
      <c r="W97" s="17">
        <v>5.0000000000000004E-6</v>
      </c>
      <c r="X97" s="17">
        <v>466</v>
      </c>
      <c r="Y97" s="17">
        <v>0</v>
      </c>
      <c r="Z97" s="17">
        <v>0</v>
      </c>
      <c r="AA97" s="17">
        <v>0.49896400000000002</v>
      </c>
      <c r="AB97" s="17">
        <v>2.61816E-3</v>
      </c>
      <c r="AC97" s="17">
        <v>0.26506800000000003</v>
      </c>
      <c r="AD97" s="17">
        <v>0.25</v>
      </c>
      <c r="AE97" s="17">
        <v>1589.7</v>
      </c>
    </row>
    <row r="98" spans="1:31">
      <c r="A98" s="17">
        <v>85</v>
      </c>
      <c r="B98" s="19">
        <v>0.15084490740740741</v>
      </c>
      <c r="C98" s="17">
        <v>52.1</v>
      </c>
      <c r="D98" s="17">
        <v>0</v>
      </c>
      <c r="E98" s="17">
        <v>0</v>
      </c>
      <c r="F98" s="17">
        <v>0</v>
      </c>
      <c r="G98" s="17">
        <v>0.91575499999999999</v>
      </c>
      <c r="H98" s="17">
        <v>0.277727</v>
      </c>
      <c r="I98" s="17">
        <v>0.40823100000000001</v>
      </c>
      <c r="J98" s="17">
        <v>0.13050400000000001</v>
      </c>
      <c r="K98" s="17">
        <v>0.31968299999999999</v>
      </c>
      <c r="L98" s="17">
        <v>587.29999999999995</v>
      </c>
      <c r="M98" s="17">
        <v>0.138379</v>
      </c>
      <c r="N98" s="17">
        <v>369</v>
      </c>
      <c r="O98" s="17">
        <v>0</v>
      </c>
      <c r="P98" s="17">
        <v>0</v>
      </c>
      <c r="Q98" s="17">
        <v>0.92780600000000002</v>
      </c>
      <c r="R98" s="17">
        <v>0.25436300000000001</v>
      </c>
      <c r="S98" s="17">
        <v>0.40365899999999999</v>
      </c>
      <c r="T98" s="17">
        <v>0.14929600000000001</v>
      </c>
      <c r="U98" s="17">
        <v>0.36985600000000002</v>
      </c>
      <c r="V98" s="17">
        <v>497.7</v>
      </c>
      <c r="W98" s="17">
        <v>1.5E-5</v>
      </c>
      <c r="X98" s="17">
        <v>480</v>
      </c>
      <c r="Y98" s="17">
        <v>0</v>
      </c>
      <c r="Z98" s="17">
        <v>0</v>
      </c>
      <c r="AA98" s="17">
        <v>0.56901000000000002</v>
      </c>
      <c r="AB98" s="17">
        <v>3.51345E-3</v>
      </c>
      <c r="AC98" s="17">
        <v>0.254888</v>
      </c>
      <c r="AD98" s="17">
        <v>0.25</v>
      </c>
      <c r="AE98" s="17">
        <v>1414.2</v>
      </c>
    </row>
    <row r="99" spans="1:31">
      <c r="A99" s="17">
        <v>86</v>
      </c>
      <c r="B99" s="19">
        <v>0.15090277777777777</v>
      </c>
      <c r="C99" s="17">
        <v>53.4</v>
      </c>
      <c r="D99" s="17">
        <v>0</v>
      </c>
      <c r="E99" s="17">
        <v>0</v>
      </c>
      <c r="F99" s="17">
        <v>0</v>
      </c>
      <c r="G99" s="17">
        <v>0.94010899999999997</v>
      </c>
      <c r="H99" s="17">
        <v>0.282501</v>
      </c>
      <c r="I99" s="17">
        <v>0.41436099999999998</v>
      </c>
      <c r="J99" s="17">
        <v>0.13186</v>
      </c>
      <c r="K99" s="17">
        <v>0.31822400000000001</v>
      </c>
      <c r="L99" s="17">
        <v>526.6</v>
      </c>
      <c r="M99" s="17">
        <v>0.11722399999999999</v>
      </c>
      <c r="N99" s="17">
        <v>423</v>
      </c>
      <c r="O99" s="17">
        <v>0</v>
      </c>
      <c r="P99" s="17">
        <v>0</v>
      </c>
      <c r="Q99" s="17">
        <v>0.95007299999999995</v>
      </c>
      <c r="R99" s="17">
        <v>0.25956299999999999</v>
      </c>
      <c r="S99" s="17">
        <v>0.40008700000000003</v>
      </c>
      <c r="T99" s="17">
        <v>0.14052500000000001</v>
      </c>
      <c r="U99" s="17">
        <v>0.35123500000000002</v>
      </c>
      <c r="V99" s="17">
        <v>489.5</v>
      </c>
      <c r="W99" s="17">
        <v>3.0000000000000001E-6</v>
      </c>
      <c r="X99" s="17">
        <v>448</v>
      </c>
      <c r="Y99" s="17">
        <v>0</v>
      </c>
      <c r="Z99" s="17">
        <v>0</v>
      </c>
      <c r="AA99" s="17">
        <v>0.54036099999999998</v>
      </c>
      <c r="AB99" s="17">
        <v>3.6153499999999998E-3</v>
      </c>
      <c r="AC99" s="17">
        <v>0.260071</v>
      </c>
      <c r="AD99" s="17">
        <v>0.25</v>
      </c>
      <c r="AE99" s="17">
        <v>1577.2</v>
      </c>
    </row>
    <row r="100" spans="1:31">
      <c r="A100" s="17">
        <v>87</v>
      </c>
      <c r="B100" s="19">
        <v>0.15096064814814816</v>
      </c>
      <c r="C100" s="17">
        <v>54.1</v>
      </c>
      <c r="D100" s="17">
        <v>0</v>
      </c>
      <c r="E100" s="17">
        <v>0</v>
      </c>
      <c r="F100" s="17">
        <v>0</v>
      </c>
      <c r="G100" s="17">
        <v>0.93268099999999998</v>
      </c>
      <c r="H100" s="17">
        <v>0.27446399999999999</v>
      </c>
      <c r="I100" s="17">
        <v>0.420796</v>
      </c>
      <c r="J100" s="17">
        <v>0.14633199999999999</v>
      </c>
      <c r="K100" s="17">
        <v>0.34775099999999998</v>
      </c>
      <c r="L100" s="17">
        <v>515.5</v>
      </c>
      <c r="M100" s="17">
        <v>1.9999999999999999E-6</v>
      </c>
      <c r="N100" s="17">
        <v>453</v>
      </c>
      <c r="O100" s="17">
        <v>0</v>
      </c>
      <c r="P100" s="17">
        <v>0</v>
      </c>
      <c r="Q100" s="17">
        <v>0.94122099999999997</v>
      </c>
      <c r="R100" s="17">
        <v>0.25677899999999998</v>
      </c>
      <c r="S100" s="17">
        <v>0.40421299999999999</v>
      </c>
      <c r="T100" s="17">
        <v>0.14743400000000001</v>
      </c>
      <c r="U100" s="17">
        <v>0.36474400000000001</v>
      </c>
      <c r="V100" s="17">
        <v>483.5</v>
      </c>
      <c r="W100" s="17">
        <v>9.9999999999999995E-7</v>
      </c>
      <c r="X100" s="17">
        <v>568</v>
      </c>
      <c r="Y100" s="17">
        <v>0</v>
      </c>
      <c r="Z100" s="17">
        <v>0</v>
      </c>
      <c r="AA100" s="17">
        <v>0.56114399999999998</v>
      </c>
      <c r="AB100" s="17">
        <v>3.78825E-3</v>
      </c>
      <c r="AC100" s="17">
        <v>0.25733699999999998</v>
      </c>
      <c r="AD100" s="17">
        <v>0.25</v>
      </c>
      <c r="AE100" s="17">
        <v>1611.2</v>
      </c>
    </row>
    <row r="101" spans="1:31">
      <c r="A101" s="17">
        <v>88</v>
      </c>
      <c r="B101" s="19">
        <v>0.15101851851851852</v>
      </c>
      <c r="C101" s="17">
        <v>54.5</v>
      </c>
      <c r="D101" s="17">
        <v>0</v>
      </c>
      <c r="E101" s="17">
        <v>0</v>
      </c>
      <c r="F101" s="17">
        <v>0</v>
      </c>
      <c r="G101" s="17">
        <v>0.95928000000000002</v>
      </c>
      <c r="H101" s="17">
        <v>0.27562700000000001</v>
      </c>
      <c r="I101" s="17">
        <v>0.41108699999999998</v>
      </c>
      <c r="J101" s="17">
        <v>0.13546</v>
      </c>
      <c r="K101" s="17">
        <v>0.329517</v>
      </c>
      <c r="L101" s="17">
        <v>554</v>
      </c>
      <c r="M101" s="17">
        <v>1.4241999999999999E-2</v>
      </c>
      <c r="N101" s="17">
        <v>484</v>
      </c>
      <c r="O101" s="17">
        <v>0</v>
      </c>
      <c r="P101" s="17">
        <v>0</v>
      </c>
      <c r="Q101" s="17">
        <v>0.94103999999999999</v>
      </c>
      <c r="R101" s="17">
        <v>0.27115800000000001</v>
      </c>
      <c r="S101" s="17">
        <v>0.41026099999999999</v>
      </c>
      <c r="T101" s="17">
        <v>0.139103</v>
      </c>
      <c r="U101" s="17">
        <v>0.33905999999999997</v>
      </c>
      <c r="V101" s="17">
        <v>482.4</v>
      </c>
      <c r="W101" s="17">
        <v>1.9999999999999999E-6</v>
      </c>
      <c r="X101" s="17">
        <v>569</v>
      </c>
      <c r="Y101" s="17">
        <v>0</v>
      </c>
      <c r="Z101" s="17">
        <v>0</v>
      </c>
      <c r="AA101" s="17">
        <v>0.52163000000000004</v>
      </c>
      <c r="AB101" s="17">
        <v>4.34513E-3</v>
      </c>
      <c r="AC101" s="17">
        <v>0.271762</v>
      </c>
      <c r="AD101" s="17">
        <v>0.25</v>
      </c>
      <c r="AE101" s="17">
        <v>1499.1</v>
      </c>
    </row>
    <row r="102" spans="1:31">
      <c r="A102" s="17">
        <v>89</v>
      </c>
      <c r="B102" s="19">
        <v>0.15107638888888889</v>
      </c>
      <c r="C102" s="17">
        <v>55.7</v>
      </c>
      <c r="D102" s="17">
        <v>0</v>
      </c>
      <c r="E102" s="17">
        <v>0</v>
      </c>
      <c r="F102" s="17">
        <v>0</v>
      </c>
      <c r="G102" s="17">
        <v>0.94162999999999997</v>
      </c>
      <c r="H102" s="17">
        <v>0.27931899999999998</v>
      </c>
      <c r="I102" s="17">
        <v>0.41058899999999998</v>
      </c>
      <c r="J102" s="17">
        <v>0.13127</v>
      </c>
      <c r="K102" s="17">
        <v>0.31971100000000002</v>
      </c>
      <c r="L102" s="17">
        <v>558.20000000000005</v>
      </c>
      <c r="M102" s="17">
        <v>4.3999999999999999E-5</v>
      </c>
      <c r="N102" s="17">
        <v>472</v>
      </c>
      <c r="O102" s="17">
        <v>0</v>
      </c>
      <c r="P102" s="17">
        <v>0</v>
      </c>
      <c r="Q102" s="17">
        <v>0.94950599999999996</v>
      </c>
      <c r="R102" s="17">
        <v>0.25541399999999997</v>
      </c>
      <c r="S102" s="17">
        <v>0.40386699999999998</v>
      </c>
      <c r="T102" s="17">
        <v>0.148453</v>
      </c>
      <c r="U102" s="17">
        <v>0.36757899999999999</v>
      </c>
      <c r="V102" s="17">
        <v>669.1</v>
      </c>
      <c r="W102" s="17">
        <v>0.110469</v>
      </c>
      <c r="X102" s="17">
        <v>462</v>
      </c>
      <c r="Y102" s="17">
        <v>0</v>
      </c>
      <c r="Z102" s="17">
        <v>0</v>
      </c>
      <c r="AA102" s="17">
        <v>0.56550699999999998</v>
      </c>
      <c r="AB102" s="17">
        <v>4.2683799999999996E-3</v>
      </c>
      <c r="AC102" s="17">
        <v>0.25604700000000002</v>
      </c>
      <c r="AD102" s="17">
        <v>0.25</v>
      </c>
      <c r="AE102" s="17">
        <v>1488.1</v>
      </c>
    </row>
    <row r="103" spans="1:31">
      <c r="A103" s="17">
        <v>90</v>
      </c>
      <c r="B103" s="19">
        <v>0.15112268518518518</v>
      </c>
      <c r="C103" s="17">
        <v>56.3</v>
      </c>
      <c r="D103" s="17">
        <v>0</v>
      </c>
      <c r="E103" s="17">
        <v>0</v>
      </c>
      <c r="F103" s="17">
        <v>0</v>
      </c>
      <c r="G103" s="17">
        <v>0.95879199999999998</v>
      </c>
      <c r="H103" s="17">
        <v>0.29112700000000002</v>
      </c>
      <c r="I103" s="17">
        <v>0.42986600000000003</v>
      </c>
      <c r="J103" s="17">
        <v>0.13874</v>
      </c>
      <c r="K103" s="17">
        <v>0.32275100000000001</v>
      </c>
      <c r="L103" s="17">
        <v>511.9</v>
      </c>
      <c r="M103" s="17">
        <v>8.4961999999999996E-2</v>
      </c>
      <c r="N103" s="17">
        <v>508</v>
      </c>
      <c r="O103" s="17">
        <v>0</v>
      </c>
      <c r="P103" s="17">
        <v>0</v>
      </c>
      <c r="Q103" s="17">
        <v>0.95097900000000002</v>
      </c>
      <c r="R103" s="17">
        <v>0.27634999999999998</v>
      </c>
      <c r="S103" s="17">
        <v>0.42799199999999998</v>
      </c>
      <c r="T103" s="17">
        <v>0.151642</v>
      </c>
      <c r="U103" s="17">
        <v>0.35431000000000001</v>
      </c>
      <c r="V103" s="17">
        <v>493.7</v>
      </c>
      <c r="W103" s="17">
        <v>2.5999999999999998E-5</v>
      </c>
      <c r="X103" s="17">
        <v>450</v>
      </c>
      <c r="Y103" s="17">
        <v>0</v>
      </c>
      <c r="Z103" s="17">
        <v>0</v>
      </c>
      <c r="AA103" s="17">
        <v>0.54509200000000002</v>
      </c>
      <c r="AB103" s="17">
        <v>4.2124600000000003E-3</v>
      </c>
      <c r="AC103" s="17">
        <v>0.27698899999999999</v>
      </c>
      <c r="AD103" s="17">
        <v>0.25</v>
      </c>
      <c r="AE103" s="17">
        <v>1622.7</v>
      </c>
    </row>
    <row r="104" spans="1:31">
      <c r="A104" s="17">
        <v>91</v>
      </c>
      <c r="B104" s="19">
        <v>0.15118055555555557</v>
      </c>
      <c r="C104" s="17">
        <v>57.6</v>
      </c>
      <c r="D104" s="17">
        <v>0</v>
      </c>
      <c r="E104" s="17">
        <v>0</v>
      </c>
      <c r="F104" s="17">
        <v>0</v>
      </c>
      <c r="G104" s="17">
        <v>0.95566700000000004</v>
      </c>
      <c r="H104" s="17">
        <v>0.28749200000000003</v>
      </c>
      <c r="I104" s="17">
        <v>0.42945699999999998</v>
      </c>
      <c r="J104" s="17">
        <v>0.14196500000000001</v>
      </c>
      <c r="K104" s="17">
        <v>0.33056799999999997</v>
      </c>
      <c r="L104" s="17">
        <v>572.5</v>
      </c>
      <c r="M104" s="17">
        <v>0.223797</v>
      </c>
      <c r="N104" s="17">
        <v>463</v>
      </c>
      <c r="O104" s="17">
        <v>0</v>
      </c>
      <c r="P104" s="17">
        <v>0</v>
      </c>
      <c r="Q104" s="17">
        <v>0.94021600000000005</v>
      </c>
      <c r="R104" s="17">
        <v>0.27434399999999998</v>
      </c>
      <c r="S104" s="17">
        <v>0.42799300000000001</v>
      </c>
      <c r="T104" s="17">
        <v>0.15364900000000001</v>
      </c>
      <c r="U104" s="17">
        <v>0.35899799999999998</v>
      </c>
      <c r="V104" s="17">
        <v>502.7</v>
      </c>
      <c r="W104" s="17">
        <v>3.8999999999999999E-5</v>
      </c>
      <c r="X104" s="17">
        <v>441</v>
      </c>
      <c r="Y104" s="17">
        <v>0</v>
      </c>
      <c r="Z104" s="17">
        <v>0</v>
      </c>
      <c r="AA104" s="17">
        <v>0.55230500000000005</v>
      </c>
      <c r="AB104" s="17">
        <v>4.2967099999999996E-3</v>
      </c>
      <c r="AC104" s="17">
        <v>0.27500400000000003</v>
      </c>
      <c r="AD104" s="17">
        <v>0.25</v>
      </c>
      <c r="AE104" s="17">
        <v>1450.8</v>
      </c>
    </row>
    <row r="105" spans="1:31">
      <c r="A105" s="17">
        <v>92</v>
      </c>
      <c r="B105" s="19">
        <v>0.15123842592592593</v>
      </c>
      <c r="C105" s="17">
        <v>58.1</v>
      </c>
      <c r="D105" s="17">
        <v>0</v>
      </c>
      <c r="E105" s="17">
        <v>0</v>
      </c>
      <c r="F105" s="17">
        <v>0</v>
      </c>
      <c r="G105" s="17">
        <v>0.93678799999999995</v>
      </c>
      <c r="H105" s="17">
        <v>0.287302</v>
      </c>
      <c r="I105" s="17">
        <v>0.43827300000000002</v>
      </c>
      <c r="J105" s="17">
        <v>0.15097099999999999</v>
      </c>
      <c r="K105" s="17">
        <v>0.34446900000000003</v>
      </c>
      <c r="L105" s="17">
        <v>540.29999999999995</v>
      </c>
      <c r="M105" s="17">
        <v>2.0999999999999999E-5</v>
      </c>
      <c r="N105" s="17">
        <v>532</v>
      </c>
      <c r="O105" s="17">
        <v>0</v>
      </c>
      <c r="P105" s="17">
        <v>0</v>
      </c>
      <c r="Q105" s="17">
        <v>0.96939699999999995</v>
      </c>
      <c r="R105" s="17">
        <v>0.28030100000000002</v>
      </c>
      <c r="S105" s="17">
        <v>0.42758400000000002</v>
      </c>
      <c r="T105" s="17">
        <v>0.147283</v>
      </c>
      <c r="U105" s="17">
        <v>0.34445500000000001</v>
      </c>
      <c r="V105" s="17">
        <v>506.9</v>
      </c>
      <c r="W105" s="17">
        <v>1.1E-5</v>
      </c>
      <c r="X105" s="17">
        <v>529</v>
      </c>
      <c r="Y105" s="17">
        <v>0</v>
      </c>
      <c r="Z105" s="17">
        <v>0</v>
      </c>
      <c r="AA105" s="17">
        <v>0.52993100000000004</v>
      </c>
      <c r="AB105" s="17">
        <v>4.6585999999999997E-3</v>
      </c>
      <c r="AC105" s="17">
        <v>0.28098699999999999</v>
      </c>
      <c r="AD105" s="17">
        <v>0.25</v>
      </c>
      <c r="AE105" s="17">
        <v>1537.3</v>
      </c>
    </row>
    <row r="106" spans="1:31">
      <c r="A106" s="17">
        <v>93</v>
      </c>
      <c r="B106" s="19">
        <v>0.15129629629629629</v>
      </c>
      <c r="C106" s="17">
        <v>59.2</v>
      </c>
      <c r="D106" s="17">
        <v>0</v>
      </c>
      <c r="E106" s="17">
        <v>0</v>
      </c>
      <c r="F106" s="17">
        <v>0</v>
      </c>
      <c r="G106" s="17">
        <v>0.953206</v>
      </c>
      <c r="H106" s="17">
        <v>0.300844</v>
      </c>
      <c r="I106" s="17">
        <v>0.44654700000000003</v>
      </c>
      <c r="J106" s="17">
        <v>0.145703</v>
      </c>
      <c r="K106" s="17">
        <v>0.32628800000000002</v>
      </c>
      <c r="L106" s="17">
        <v>506.8</v>
      </c>
      <c r="M106" s="17">
        <v>9.9999999999999995E-7</v>
      </c>
      <c r="N106" s="17">
        <v>462</v>
      </c>
      <c r="O106" s="17">
        <v>0</v>
      </c>
      <c r="P106" s="17">
        <v>0</v>
      </c>
      <c r="Q106" s="17">
        <v>0.94393899999999997</v>
      </c>
      <c r="R106" s="17">
        <v>0.27809200000000001</v>
      </c>
      <c r="S106" s="17">
        <v>0.43513400000000002</v>
      </c>
      <c r="T106" s="17">
        <v>0.15704199999999999</v>
      </c>
      <c r="U106" s="17">
        <v>0.36090499999999998</v>
      </c>
      <c r="V106" s="17">
        <v>496.2</v>
      </c>
      <c r="W106" s="17">
        <v>5.4098E-2</v>
      </c>
      <c r="X106" s="17">
        <v>439</v>
      </c>
      <c r="Y106" s="17">
        <v>0</v>
      </c>
      <c r="Z106" s="17">
        <v>0</v>
      </c>
      <c r="AA106" s="17">
        <v>0.55523900000000004</v>
      </c>
      <c r="AB106" s="17">
        <v>3.7982300000000001E-3</v>
      </c>
      <c r="AC106" s="17">
        <v>0.27868799999999999</v>
      </c>
      <c r="AD106" s="17">
        <v>0.25</v>
      </c>
      <c r="AE106" s="17">
        <v>1638.8</v>
      </c>
    </row>
    <row r="107" spans="1:31">
      <c r="A107" s="17">
        <v>94</v>
      </c>
      <c r="B107" s="19">
        <v>0.15135416666666668</v>
      </c>
      <c r="C107" s="17">
        <v>60.1</v>
      </c>
      <c r="D107" s="17">
        <v>0</v>
      </c>
      <c r="E107" s="17">
        <v>0</v>
      </c>
      <c r="F107" s="17">
        <v>0</v>
      </c>
      <c r="G107" s="17">
        <v>0.95476000000000005</v>
      </c>
      <c r="H107" s="17">
        <v>0.29913299999999998</v>
      </c>
      <c r="I107" s="17">
        <v>0.45196900000000001</v>
      </c>
      <c r="J107" s="17">
        <v>0.152836</v>
      </c>
      <c r="K107" s="17">
        <v>0.33815699999999999</v>
      </c>
      <c r="L107" s="17">
        <v>547.70000000000005</v>
      </c>
      <c r="M107" s="17">
        <v>7.9999999999999996E-6</v>
      </c>
      <c r="N107" s="17">
        <v>462</v>
      </c>
      <c r="O107" s="17">
        <v>0</v>
      </c>
      <c r="P107" s="17">
        <v>0</v>
      </c>
      <c r="Q107" s="17">
        <v>0.93940999999999997</v>
      </c>
      <c r="R107" s="17">
        <v>0.27806999999999998</v>
      </c>
      <c r="S107" s="17">
        <v>0.43224400000000002</v>
      </c>
      <c r="T107" s="17">
        <v>0.15417400000000001</v>
      </c>
      <c r="U107" s="17">
        <v>0.35668299999999997</v>
      </c>
      <c r="V107" s="17">
        <v>496.3</v>
      </c>
      <c r="W107" s="17">
        <v>1.9999999999999999E-6</v>
      </c>
      <c r="X107" s="17">
        <v>509</v>
      </c>
      <c r="Y107" s="17">
        <v>0</v>
      </c>
      <c r="Z107" s="17">
        <v>0</v>
      </c>
      <c r="AA107" s="17">
        <v>0.54874299999999998</v>
      </c>
      <c r="AB107" s="17">
        <v>4.1001099999999997E-3</v>
      </c>
      <c r="AC107" s="17">
        <v>0.27870200000000001</v>
      </c>
      <c r="AD107" s="17">
        <v>0.25</v>
      </c>
      <c r="AE107" s="17">
        <v>1516.6</v>
      </c>
    </row>
    <row r="108" spans="1:31">
      <c r="A108" s="17">
        <v>95</v>
      </c>
      <c r="B108" s="19">
        <v>0.15140046296296297</v>
      </c>
      <c r="C108" s="17">
        <v>60.6</v>
      </c>
      <c r="D108" s="17">
        <v>0</v>
      </c>
      <c r="E108" s="17">
        <v>0</v>
      </c>
      <c r="F108" s="17">
        <v>0</v>
      </c>
      <c r="G108" s="17">
        <v>0.95240999999999998</v>
      </c>
      <c r="H108" s="17">
        <v>0.302757</v>
      </c>
      <c r="I108" s="17">
        <v>0.46376299999999998</v>
      </c>
      <c r="J108" s="17">
        <v>0.16100700000000001</v>
      </c>
      <c r="K108" s="17">
        <v>0.34717399999999998</v>
      </c>
      <c r="L108" s="17">
        <v>528.79999999999995</v>
      </c>
      <c r="M108" s="17">
        <v>2.92E-4</v>
      </c>
      <c r="N108" s="17">
        <v>734</v>
      </c>
      <c r="O108" s="17">
        <v>0</v>
      </c>
      <c r="P108" s="17">
        <v>0</v>
      </c>
      <c r="Q108" s="17">
        <v>0.95693499999999998</v>
      </c>
      <c r="R108" s="17">
        <v>0.29619200000000001</v>
      </c>
      <c r="S108" s="17">
        <v>0.44906099999999999</v>
      </c>
      <c r="T108" s="17">
        <v>0.152869</v>
      </c>
      <c r="U108" s="17">
        <v>0.340418</v>
      </c>
      <c r="V108" s="17">
        <v>485.2</v>
      </c>
      <c r="W108" s="17">
        <v>6.2000000000000003E-5</v>
      </c>
      <c r="X108" s="17">
        <v>376</v>
      </c>
      <c r="Y108" s="17">
        <v>0</v>
      </c>
      <c r="Z108" s="17">
        <v>0</v>
      </c>
      <c r="AA108" s="17">
        <v>0.52372099999999999</v>
      </c>
      <c r="AB108" s="17">
        <v>6.2790800000000003E-3</v>
      </c>
      <c r="AC108" s="17">
        <v>0.29715200000000003</v>
      </c>
      <c r="AD108" s="17">
        <v>0.25</v>
      </c>
      <c r="AE108" s="17">
        <v>1570.7</v>
      </c>
    </row>
    <row r="109" spans="1:31">
      <c r="A109" s="17">
        <v>96</v>
      </c>
      <c r="B109" s="19">
        <v>0.15145833333333333</v>
      </c>
      <c r="C109" s="17">
        <v>61.7</v>
      </c>
      <c r="D109" s="17">
        <v>0</v>
      </c>
      <c r="E109" s="17">
        <v>0</v>
      </c>
      <c r="F109" s="17">
        <v>0</v>
      </c>
      <c r="G109" s="17">
        <v>0.95750500000000005</v>
      </c>
      <c r="H109" s="17">
        <v>0.31249399999999999</v>
      </c>
      <c r="I109" s="17">
        <v>0.47137200000000001</v>
      </c>
      <c r="J109" s="17">
        <v>0.15887799999999999</v>
      </c>
      <c r="K109" s="17">
        <v>0.33705400000000002</v>
      </c>
      <c r="L109" s="17">
        <v>547.79999999999995</v>
      </c>
      <c r="M109" s="17">
        <v>6.0000000000000002E-6</v>
      </c>
      <c r="N109" s="17">
        <v>495</v>
      </c>
      <c r="O109" s="17">
        <v>0</v>
      </c>
      <c r="P109" s="17">
        <v>0</v>
      </c>
      <c r="Q109" s="17">
        <v>0.94039099999999998</v>
      </c>
      <c r="R109" s="17">
        <v>0.30252099999999998</v>
      </c>
      <c r="S109" s="17">
        <v>0.46419700000000003</v>
      </c>
      <c r="T109" s="17">
        <v>0.16167500000000001</v>
      </c>
      <c r="U109" s="17">
        <v>0.34828999999999999</v>
      </c>
      <c r="V109" s="17">
        <v>523</v>
      </c>
      <c r="W109" s="17">
        <v>6.0000000000000002E-6</v>
      </c>
      <c r="X109" s="17">
        <v>419</v>
      </c>
      <c r="Y109" s="17">
        <v>0</v>
      </c>
      <c r="Z109" s="17">
        <v>0</v>
      </c>
      <c r="AA109" s="17">
        <v>0.53583099999999995</v>
      </c>
      <c r="AB109" s="17">
        <v>4.3914000000000002E-3</v>
      </c>
      <c r="AC109" s="17">
        <v>0.30323099999999997</v>
      </c>
      <c r="AD109" s="17">
        <v>0.25</v>
      </c>
      <c r="AE109" s="17">
        <v>1516.3</v>
      </c>
    </row>
    <row r="110" spans="1:31">
      <c r="A110" s="17">
        <v>97</v>
      </c>
      <c r="B110" s="19">
        <v>0.15151620370370369</v>
      </c>
      <c r="C110" s="17">
        <v>62.5</v>
      </c>
      <c r="D110" s="17">
        <v>0</v>
      </c>
      <c r="E110" s="17">
        <v>0</v>
      </c>
      <c r="F110" s="17">
        <v>0</v>
      </c>
      <c r="G110" s="17">
        <v>0.962754</v>
      </c>
      <c r="H110" s="17">
        <v>0.32725599999999999</v>
      </c>
      <c r="I110" s="17">
        <v>0.48667199999999999</v>
      </c>
      <c r="J110" s="17">
        <v>0.159417</v>
      </c>
      <c r="K110" s="17">
        <v>0.327565</v>
      </c>
      <c r="L110" s="17">
        <v>464.7</v>
      </c>
      <c r="M110" s="17">
        <v>3.0000000000000001E-6</v>
      </c>
      <c r="N110" s="17">
        <v>550</v>
      </c>
      <c r="O110" s="17">
        <v>0</v>
      </c>
      <c r="P110" s="17">
        <v>0</v>
      </c>
      <c r="Q110" s="17">
        <v>0.95299599999999995</v>
      </c>
      <c r="R110" s="17">
        <v>0.30428500000000003</v>
      </c>
      <c r="S110" s="17">
        <v>0.47465000000000002</v>
      </c>
      <c r="T110" s="17">
        <v>0.17036599999999999</v>
      </c>
      <c r="U110" s="17">
        <v>0.358929</v>
      </c>
      <c r="V110" s="17">
        <v>468.8</v>
      </c>
      <c r="W110" s="17">
        <v>6.9999999999999999E-6</v>
      </c>
      <c r="X110" s="17">
        <v>399</v>
      </c>
      <c r="Y110" s="17">
        <v>0</v>
      </c>
      <c r="Z110" s="17">
        <v>0</v>
      </c>
      <c r="AA110" s="17">
        <v>0.552199</v>
      </c>
      <c r="AB110" s="17">
        <v>4.1449700000000004E-3</v>
      </c>
      <c r="AC110" s="17">
        <v>0.30499100000000001</v>
      </c>
      <c r="AD110" s="17">
        <v>0.25</v>
      </c>
      <c r="AE110" s="17">
        <v>1787.4</v>
      </c>
    </row>
    <row r="111" spans="1:31">
      <c r="A111" s="17">
        <v>98</v>
      </c>
      <c r="B111" s="19">
        <v>0.15157407407407408</v>
      </c>
      <c r="C111" s="17">
        <v>63.6</v>
      </c>
      <c r="D111" s="17">
        <v>0</v>
      </c>
      <c r="E111" s="17">
        <v>0</v>
      </c>
      <c r="F111" s="17">
        <v>0</v>
      </c>
      <c r="G111" s="17">
        <v>0.96089199999999997</v>
      </c>
      <c r="H111" s="17">
        <v>0.30897999999999998</v>
      </c>
      <c r="I111" s="17">
        <v>0.46781699999999998</v>
      </c>
      <c r="J111" s="17">
        <v>0.15883700000000001</v>
      </c>
      <c r="K111" s="17">
        <v>0.339528</v>
      </c>
      <c r="L111" s="17">
        <v>567.29999999999995</v>
      </c>
      <c r="M111" s="17">
        <v>5.3490999999999997E-2</v>
      </c>
      <c r="N111" s="17">
        <v>384</v>
      </c>
      <c r="O111" s="17">
        <v>0</v>
      </c>
      <c r="P111" s="17">
        <v>0</v>
      </c>
      <c r="Q111" s="17">
        <v>0.95341699999999996</v>
      </c>
      <c r="R111" s="17">
        <v>0.30896000000000001</v>
      </c>
      <c r="S111" s="17">
        <v>0.47012199999999998</v>
      </c>
      <c r="T111" s="17">
        <v>0.161162</v>
      </c>
      <c r="U111" s="17">
        <v>0.34280899999999997</v>
      </c>
      <c r="V111" s="17">
        <v>510.9</v>
      </c>
      <c r="W111" s="17">
        <v>5.0000000000000004E-6</v>
      </c>
      <c r="X111" s="17">
        <v>567</v>
      </c>
      <c r="Y111" s="17">
        <v>0</v>
      </c>
      <c r="Z111" s="17">
        <v>0</v>
      </c>
      <c r="AA111" s="17">
        <v>0.52739800000000003</v>
      </c>
      <c r="AB111" s="17">
        <v>3.5306500000000002E-3</v>
      </c>
      <c r="AC111" s="17">
        <v>0.309529</v>
      </c>
      <c r="AD111" s="17">
        <v>0.25</v>
      </c>
      <c r="AE111" s="17">
        <v>1464.1</v>
      </c>
    </row>
    <row r="112" spans="1:31">
      <c r="A112" s="17">
        <v>99</v>
      </c>
      <c r="B112" s="19">
        <v>0.15163194444444444</v>
      </c>
      <c r="C112" s="17">
        <v>64.099999999999994</v>
      </c>
      <c r="D112" s="17">
        <v>0</v>
      </c>
      <c r="E112" s="17">
        <v>0</v>
      </c>
      <c r="F112" s="17">
        <v>0</v>
      </c>
      <c r="G112" s="17">
        <v>0.96621400000000002</v>
      </c>
      <c r="H112" s="17">
        <v>0.32601799999999997</v>
      </c>
      <c r="I112" s="17">
        <v>0.49420799999999998</v>
      </c>
      <c r="J112" s="17">
        <v>0.16819000000000001</v>
      </c>
      <c r="K112" s="17">
        <v>0.34032200000000001</v>
      </c>
      <c r="L112" s="17">
        <v>536.4</v>
      </c>
      <c r="M112" s="17">
        <v>3.9999999999999998E-6</v>
      </c>
      <c r="N112" s="17">
        <v>569</v>
      </c>
      <c r="O112" s="17">
        <v>0</v>
      </c>
      <c r="P112" s="17">
        <v>0</v>
      </c>
      <c r="Q112" s="17">
        <v>0.96367400000000003</v>
      </c>
      <c r="R112" s="17">
        <v>0.30735499999999999</v>
      </c>
      <c r="S112" s="17">
        <v>0.48227700000000001</v>
      </c>
      <c r="T112" s="17">
        <v>0.17492199999999999</v>
      </c>
      <c r="U112" s="17">
        <v>0.36270000000000002</v>
      </c>
      <c r="V112" s="17">
        <v>521.4</v>
      </c>
      <c r="W112" s="17">
        <v>5.0000000000000004E-6</v>
      </c>
      <c r="X112" s="17">
        <v>338</v>
      </c>
      <c r="Y112" s="17">
        <v>0</v>
      </c>
      <c r="Z112" s="17">
        <v>0</v>
      </c>
      <c r="AA112" s="17">
        <v>0.55800099999999997</v>
      </c>
      <c r="AB112" s="17">
        <v>4.9417300000000001E-3</v>
      </c>
      <c r="AC112" s="17">
        <v>0.30821900000000002</v>
      </c>
      <c r="AD112" s="17">
        <v>0.25</v>
      </c>
      <c r="AE112" s="17">
        <v>1548.5</v>
      </c>
    </row>
    <row r="113" spans="1:31">
      <c r="A113" s="17">
        <v>100</v>
      </c>
      <c r="B113" s="19">
        <v>0.15167824074074074</v>
      </c>
      <c r="C113" s="17">
        <v>65.599999999999994</v>
      </c>
      <c r="D113" s="17">
        <v>0</v>
      </c>
      <c r="E113" s="17">
        <v>0</v>
      </c>
      <c r="F113" s="17">
        <v>0</v>
      </c>
      <c r="G113" s="17">
        <v>0.956978</v>
      </c>
      <c r="H113" s="17">
        <v>0.346252</v>
      </c>
      <c r="I113" s="17">
        <v>0.51403299999999996</v>
      </c>
      <c r="J113" s="17">
        <v>0.16778100000000001</v>
      </c>
      <c r="K113" s="17">
        <v>0.326401</v>
      </c>
      <c r="L113" s="17">
        <v>458.7</v>
      </c>
      <c r="M113" s="17">
        <v>5.0000000000000004E-6</v>
      </c>
      <c r="N113" s="17">
        <v>424</v>
      </c>
      <c r="O113" s="17">
        <v>0</v>
      </c>
      <c r="P113" s="17">
        <v>0</v>
      </c>
      <c r="Q113" s="17">
        <v>0.95158299999999996</v>
      </c>
      <c r="R113" s="17">
        <v>0.30973800000000001</v>
      </c>
      <c r="S113" s="17">
        <v>0.49830000000000002</v>
      </c>
      <c r="T113" s="17">
        <v>0.18856200000000001</v>
      </c>
      <c r="U113" s="17">
        <v>0.378411</v>
      </c>
      <c r="V113" s="17">
        <v>492.1</v>
      </c>
      <c r="W113" s="17">
        <v>6.9999999999999999E-6</v>
      </c>
      <c r="X113" s="17">
        <v>413</v>
      </c>
      <c r="Y113" s="17">
        <v>0</v>
      </c>
      <c r="Z113" s="17">
        <v>0</v>
      </c>
      <c r="AA113" s="17">
        <v>0.58217099999999999</v>
      </c>
      <c r="AB113" s="17">
        <v>3.1525099999999999E-3</v>
      </c>
      <c r="AC113" s="17">
        <v>0.310332</v>
      </c>
      <c r="AD113" s="17">
        <v>0.25</v>
      </c>
      <c r="AE113" s="17">
        <v>1810.8</v>
      </c>
    </row>
    <row r="114" spans="1:31">
      <c r="A114" s="17">
        <v>101</v>
      </c>
      <c r="B114" s="19">
        <v>0.1517361111111111</v>
      </c>
      <c r="C114" s="17">
        <v>65.7</v>
      </c>
      <c r="D114" s="17">
        <v>0</v>
      </c>
      <c r="E114" s="17">
        <v>0</v>
      </c>
      <c r="F114" s="17">
        <v>0</v>
      </c>
      <c r="G114" s="17">
        <v>0.95057800000000003</v>
      </c>
      <c r="H114" s="17">
        <v>0.34647600000000001</v>
      </c>
      <c r="I114" s="17">
        <v>0.51763700000000001</v>
      </c>
      <c r="J114" s="17">
        <v>0.17116100000000001</v>
      </c>
      <c r="K114" s="17">
        <v>0.33065800000000001</v>
      </c>
      <c r="L114" s="17">
        <v>495.7</v>
      </c>
      <c r="M114" s="17">
        <v>3.0000000000000001E-6</v>
      </c>
      <c r="N114" s="17">
        <v>401</v>
      </c>
      <c r="O114" s="17">
        <v>0</v>
      </c>
      <c r="P114" s="17">
        <v>0</v>
      </c>
      <c r="Q114" s="17">
        <v>0.96595500000000001</v>
      </c>
      <c r="R114" s="17">
        <v>0.33720099999999997</v>
      </c>
      <c r="S114" s="17">
        <v>0.51918600000000004</v>
      </c>
      <c r="T114" s="17">
        <v>0.18198400000000001</v>
      </c>
      <c r="U114" s="17">
        <v>0.35051900000000002</v>
      </c>
      <c r="V114" s="17">
        <v>499.7</v>
      </c>
      <c r="W114" s="17">
        <v>3.0000000000000001E-6</v>
      </c>
      <c r="X114" s="17">
        <v>493</v>
      </c>
      <c r="Y114" s="17">
        <v>0</v>
      </c>
      <c r="Z114" s="17">
        <v>0</v>
      </c>
      <c r="AA114" s="17">
        <v>0.53925999999999996</v>
      </c>
      <c r="AB114" s="17">
        <v>3.2253400000000002E-3</v>
      </c>
      <c r="AC114" s="17">
        <v>0.33778799999999998</v>
      </c>
      <c r="AD114" s="17">
        <v>0.25</v>
      </c>
      <c r="AE114" s="17">
        <v>1675.7</v>
      </c>
    </row>
    <row r="115" spans="1:31">
      <c r="A115" s="17">
        <v>102</v>
      </c>
      <c r="B115" s="19">
        <v>0.15179398148148149</v>
      </c>
      <c r="C115" s="17">
        <v>66.8</v>
      </c>
      <c r="D115" s="17">
        <v>0</v>
      </c>
      <c r="E115" s="17">
        <v>0</v>
      </c>
      <c r="F115" s="17">
        <v>0</v>
      </c>
      <c r="G115" s="17">
        <v>0.95710799999999996</v>
      </c>
      <c r="H115" s="17">
        <v>0.36293599999999998</v>
      </c>
      <c r="I115" s="17">
        <v>0.542655</v>
      </c>
      <c r="J115" s="17">
        <v>0.17971899999999999</v>
      </c>
      <c r="K115" s="17">
        <v>0.33118399999999998</v>
      </c>
      <c r="L115" s="17">
        <v>585.6</v>
      </c>
      <c r="M115" s="17">
        <v>5.0000000000000004E-6</v>
      </c>
      <c r="N115" s="17">
        <v>395</v>
      </c>
      <c r="O115" s="17">
        <v>0</v>
      </c>
      <c r="P115" s="17">
        <v>0</v>
      </c>
      <c r="Q115" s="17">
        <v>0.95247400000000004</v>
      </c>
      <c r="R115" s="17">
        <v>0.351271</v>
      </c>
      <c r="S115" s="17">
        <v>0.54083899999999996</v>
      </c>
      <c r="T115" s="17">
        <v>0.18956700000000001</v>
      </c>
      <c r="U115" s="17">
        <v>0.35050700000000001</v>
      </c>
      <c r="V115" s="17">
        <v>526.4</v>
      </c>
      <c r="W115" s="17">
        <v>6.0000000000000002E-6</v>
      </c>
      <c r="X115" s="17">
        <v>432</v>
      </c>
      <c r="Y115" s="17">
        <v>0</v>
      </c>
      <c r="Z115" s="17">
        <v>0</v>
      </c>
      <c r="AA115" s="17">
        <v>0.53924099999999997</v>
      </c>
      <c r="AB115" s="17">
        <v>3.7508699999999999E-3</v>
      </c>
      <c r="AC115" s="17">
        <v>0.35198200000000002</v>
      </c>
      <c r="AD115" s="17">
        <v>0.25</v>
      </c>
      <c r="AE115" s="17">
        <v>1418.2</v>
      </c>
    </row>
    <row r="116" spans="1:31">
      <c r="A116" s="17">
        <v>103</v>
      </c>
      <c r="B116" s="19">
        <v>0.15185185185185185</v>
      </c>
      <c r="C116" s="17">
        <v>67.599999999999994</v>
      </c>
      <c r="D116" s="17">
        <v>0</v>
      </c>
      <c r="E116" s="17">
        <v>0</v>
      </c>
      <c r="F116" s="17">
        <v>0</v>
      </c>
      <c r="G116" s="17">
        <v>0.96739799999999998</v>
      </c>
      <c r="H116" s="17">
        <v>0.38558900000000002</v>
      </c>
      <c r="I116" s="17">
        <v>0.57706999999999997</v>
      </c>
      <c r="J116" s="17">
        <v>0.19148100000000001</v>
      </c>
      <c r="K116" s="17">
        <v>0.331816</v>
      </c>
      <c r="L116" s="17">
        <v>581.9</v>
      </c>
      <c r="M116" s="17">
        <v>3.9999999999999998E-6</v>
      </c>
      <c r="N116" s="17">
        <v>489</v>
      </c>
      <c r="O116" s="17">
        <v>0</v>
      </c>
      <c r="P116" s="17">
        <v>0</v>
      </c>
      <c r="Q116" s="17">
        <v>0.95026699999999997</v>
      </c>
      <c r="R116" s="17">
        <v>0.36257699999999998</v>
      </c>
      <c r="S116" s="17">
        <v>0.55235999999999996</v>
      </c>
      <c r="T116" s="17">
        <v>0.18978300000000001</v>
      </c>
      <c r="U116" s="17">
        <v>0.34358499999999997</v>
      </c>
      <c r="V116" s="17">
        <v>560.1</v>
      </c>
      <c r="W116" s="17">
        <v>6.1272E-2</v>
      </c>
      <c r="X116" s="17">
        <v>390</v>
      </c>
      <c r="Y116" s="17">
        <v>0</v>
      </c>
      <c r="Z116" s="17">
        <v>0</v>
      </c>
      <c r="AA116" s="17">
        <v>0.52859199999999995</v>
      </c>
      <c r="AB116" s="17">
        <v>4.6084200000000002E-3</v>
      </c>
      <c r="AC116" s="17">
        <v>0.363452</v>
      </c>
      <c r="AD116" s="17">
        <v>0.25</v>
      </c>
      <c r="AE116" s="17">
        <v>1427.3</v>
      </c>
    </row>
    <row r="117" spans="1:31">
      <c r="A117" s="17">
        <v>104</v>
      </c>
      <c r="B117" s="19">
        <v>0.15190972222222224</v>
      </c>
      <c r="C117" s="17">
        <v>68.3</v>
      </c>
      <c r="D117" s="17">
        <v>0</v>
      </c>
      <c r="E117" s="17">
        <v>0</v>
      </c>
      <c r="F117" s="17">
        <v>0</v>
      </c>
      <c r="G117" s="17">
        <v>0.95636299999999996</v>
      </c>
      <c r="H117" s="17">
        <v>0.41332999999999998</v>
      </c>
      <c r="I117" s="17">
        <v>0.64254199999999995</v>
      </c>
      <c r="J117" s="17">
        <v>0.229213</v>
      </c>
      <c r="K117" s="17">
        <v>0.35672799999999999</v>
      </c>
      <c r="L117" s="17">
        <v>533.79999999999995</v>
      </c>
      <c r="M117" s="17">
        <v>3.0000000000000001E-6</v>
      </c>
      <c r="N117" s="17">
        <v>408</v>
      </c>
      <c r="O117" s="17">
        <v>0</v>
      </c>
      <c r="P117" s="17">
        <v>0</v>
      </c>
      <c r="Q117" s="17">
        <v>0.97505200000000003</v>
      </c>
      <c r="R117" s="17">
        <v>0.41590300000000002</v>
      </c>
      <c r="S117" s="17">
        <v>0.66708999999999996</v>
      </c>
      <c r="T117" s="17">
        <v>0.25118600000000002</v>
      </c>
      <c r="U117" s="17">
        <v>0.37653999999999999</v>
      </c>
      <c r="V117" s="17">
        <v>499.3</v>
      </c>
      <c r="W117" s="17">
        <v>1.9999999999999999E-6</v>
      </c>
      <c r="X117" s="17">
        <v>371</v>
      </c>
      <c r="Y117" s="17">
        <v>0</v>
      </c>
      <c r="Z117" s="17">
        <v>0</v>
      </c>
      <c r="AA117" s="17">
        <v>0.57929299999999995</v>
      </c>
      <c r="AB117" s="17">
        <v>3.5330700000000001E-3</v>
      </c>
      <c r="AC117" s="17">
        <v>0.41679100000000002</v>
      </c>
      <c r="AD117" s="17">
        <v>0.25</v>
      </c>
      <c r="AE117" s="17">
        <v>1555.8</v>
      </c>
    </row>
    <row r="118" spans="1:31">
      <c r="A118" s="17">
        <v>105</v>
      </c>
      <c r="B118" s="19">
        <v>0.1519560185185185</v>
      </c>
      <c r="C118" s="17">
        <v>69.599999999999994</v>
      </c>
      <c r="D118" s="17">
        <v>0</v>
      </c>
      <c r="E118" s="17">
        <v>0</v>
      </c>
      <c r="F118" s="17">
        <v>0</v>
      </c>
      <c r="G118" s="17">
        <v>0.97443999999999997</v>
      </c>
      <c r="H118" s="17">
        <v>0.38243700000000003</v>
      </c>
      <c r="I118" s="17">
        <v>0.57793499999999998</v>
      </c>
      <c r="J118" s="17">
        <v>0.19549900000000001</v>
      </c>
      <c r="K118" s="17">
        <v>0.33827099999999999</v>
      </c>
      <c r="L118" s="17">
        <v>535.20000000000005</v>
      </c>
      <c r="M118" s="17">
        <v>6.9999999999999994E-5</v>
      </c>
      <c r="N118" s="17">
        <v>473</v>
      </c>
      <c r="O118" s="17">
        <v>0</v>
      </c>
      <c r="P118" s="17">
        <v>0</v>
      </c>
      <c r="Q118" s="17">
        <v>0.968167</v>
      </c>
      <c r="R118" s="17">
        <v>0.41198699999999999</v>
      </c>
      <c r="S118" s="17">
        <v>0.64722900000000005</v>
      </c>
      <c r="T118" s="17">
        <v>0.23524300000000001</v>
      </c>
      <c r="U118" s="17">
        <v>0.36346099999999998</v>
      </c>
      <c r="V118" s="17">
        <v>466.1</v>
      </c>
      <c r="W118" s="17">
        <v>3.0000000000000001E-6</v>
      </c>
      <c r="X118" s="17">
        <v>369</v>
      </c>
      <c r="Y118" s="17">
        <v>0</v>
      </c>
      <c r="Z118" s="17">
        <v>0</v>
      </c>
      <c r="AA118" s="17">
        <v>0.55917099999999997</v>
      </c>
      <c r="AB118" s="17">
        <v>4.1057100000000003E-3</v>
      </c>
      <c r="AC118" s="17">
        <v>0.41295300000000001</v>
      </c>
      <c r="AD118" s="17">
        <v>0.25</v>
      </c>
      <c r="AE118" s="17">
        <v>1551.8</v>
      </c>
    </row>
    <row r="119" spans="1:31">
      <c r="A119" s="17">
        <v>106</v>
      </c>
      <c r="B119" s="19">
        <v>0.15201388888888889</v>
      </c>
      <c r="C119" s="17">
        <v>69.900000000000006</v>
      </c>
      <c r="D119" s="17">
        <v>0</v>
      </c>
      <c r="E119" s="17">
        <v>0</v>
      </c>
      <c r="F119" s="17">
        <v>0</v>
      </c>
      <c r="G119" s="17">
        <v>0.95661600000000002</v>
      </c>
      <c r="H119" s="17">
        <v>0.33882600000000002</v>
      </c>
      <c r="I119" s="17">
        <v>0.51502400000000004</v>
      </c>
      <c r="J119" s="17">
        <v>0.17619799999999999</v>
      </c>
      <c r="K119" s="17">
        <v>0.34211599999999998</v>
      </c>
      <c r="L119" s="17">
        <v>526</v>
      </c>
      <c r="M119" s="17">
        <v>5.0000000000000004E-6</v>
      </c>
      <c r="N119" s="17">
        <v>539</v>
      </c>
      <c r="O119" s="17">
        <v>0</v>
      </c>
      <c r="P119" s="17">
        <v>0</v>
      </c>
      <c r="Q119" s="17">
        <v>0.968638</v>
      </c>
      <c r="R119" s="17">
        <v>0.334235</v>
      </c>
      <c r="S119" s="17">
        <v>0.52704799999999996</v>
      </c>
      <c r="T119" s="17">
        <v>0.19281300000000001</v>
      </c>
      <c r="U119" s="17">
        <v>0.36583599999999999</v>
      </c>
      <c r="V119" s="17">
        <v>514.6</v>
      </c>
      <c r="W119" s="17">
        <v>3.9999999999999998E-6</v>
      </c>
      <c r="X119" s="17">
        <v>408</v>
      </c>
      <c r="Y119" s="17">
        <v>0</v>
      </c>
      <c r="Z119" s="17">
        <v>0</v>
      </c>
      <c r="AA119" s="17">
        <v>0.56282500000000002</v>
      </c>
      <c r="AB119" s="17">
        <v>4.5934900000000004E-3</v>
      </c>
      <c r="AC119" s="17">
        <v>0.33511999999999997</v>
      </c>
      <c r="AD119" s="17">
        <v>0.25</v>
      </c>
      <c r="AE119" s="17">
        <v>1579.1</v>
      </c>
    </row>
    <row r="120" spans="1:31">
      <c r="A120" s="17">
        <v>107</v>
      </c>
      <c r="B120" s="19">
        <v>0.15207175925925925</v>
      </c>
      <c r="C120" s="17">
        <v>70.8</v>
      </c>
      <c r="D120" s="17">
        <v>0</v>
      </c>
      <c r="E120" s="17">
        <v>0</v>
      </c>
      <c r="F120" s="17">
        <v>0</v>
      </c>
      <c r="G120" s="17">
        <v>0.95857599999999998</v>
      </c>
      <c r="H120" s="17">
        <v>0.37715300000000002</v>
      </c>
      <c r="I120" s="17">
        <v>0.57356200000000002</v>
      </c>
      <c r="J120" s="17">
        <v>0.196409</v>
      </c>
      <c r="K120" s="17">
        <v>0.34243800000000002</v>
      </c>
      <c r="L120" s="17">
        <v>574.4</v>
      </c>
      <c r="M120" s="17">
        <v>3.8290999999999999E-2</v>
      </c>
      <c r="N120" s="17">
        <v>378</v>
      </c>
      <c r="O120" s="17">
        <v>0</v>
      </c>
      <c r="P120" s="17">
        <v>0</v>
      </c>
      <c r="Q120" s="17">
        <v>0.93737599999999999</v>
      </c>
      <c r="R120" s="17">
        <v>0.34359200000000001</v>
      </c>
      <c r="S120" s="17">
        <v>0.53905800000000004</v>
      </c>
      <c r="T120" s="17">
        <v>0.195466</v>
      </c>
      <c r="U120" s="17">
        <v>0.36260599999999998</v>
      </c>
      <c r="V120" s="17">
        <v>522.29999999999995</v>
      </c>
      <c r="W120" s="17">
        <v>3.9999999999999998E-6</v>
      </c>
      <c r="X120" s="17">
        <v>430</v>
      </c>
      <c r="Y120" s="17">
        <v>0</v>
      </c>
      <c r="Z120" s="17">
        <v>0</v>
      </c>
      <c r="AA120" s="17">
        <v>0.55785499999999999</v>
      </c>
      <c r="AB120" s="17">
        <v>3.5252999999999999E-3</v>
      </c>
      <c r="AC120" s="17">
        <v>0.34428199999999998</v>
      </c>
      <c r="AD120" s="17">
        <v>0.25</v>
      </c>
      <c r="AE120" s="17">
        <v>1446</v>
      </c>
    </row>
    <row r="121" spans="1:31">
      <c r="A121" s="17">
        <v>108</v>
      </c>
      <c r="B121" s="19">
        <v>0.15212962962962964</v>
      </c>
      <c r="C121" s="17">
        <v>71.8</v>
      </c>
      <c r="D121" s="17">
        <v>0</v>
      </c>
      <c r="E121" s="17">
        <v>0</v>
      </c>
      <c r="F121" s="17">
        <v>0</v>
      </c>
      <c r="G121" s="17">
        <v>0.96171300000000004</v>
      </c>
      <c r="H121" s="17">
        <v>0.46401100000000001</v>
      </c>
      <c r="I121" s="17">
        <v>0.70832799999999996</v>
      </c>
      <c r="J121" s="17">
        <v>0.24431800000000001</v>
      </c>
      <c r="K121" s="17">
        <v>0.34492200000000001</v>
      </c>
      <c r="L121" s="17">
        <v>525.20000000000005</v>
      </c>
      <c r="M121" s="17">
        <v>1.9999999999999999E-6</v>
      </c>
      <c r="N121" s="17">
        <v>331</v>
      </c>
      <c r="O121" s="17">
        <v>0</v>
      </c>
      <c r="P121" s="17">
        <v>0</v>
      </c>
      <c r="Q121" s="17">
        <v>0.97622900000000001</v>
      </c>
      <c r="R121" s="17">
        <v>0.42675999999999997</v>
      </c>
      <c r="S121" s="17">
        <v>0.69348600000000005</v>
      </c>
      <c r="T121" s="17">
        <v>0.26672600000000002</v>
      </c>
      <c r="U121" s="17">
        <v>0.38461600000000001</v>
      </c>
      <c r="V121" s="17">
        <v>482.6</v>
      </c>
      <c r="W121" s="17">
        <v>4.1999999999999998E-5</v>
      </c>
      <c r="X121" s="17">
        <v>409</v>
      </c>
      <c r="Y121" s="17">
        <v>0</v>
      </c>
      <c r="Z121" s="17">
        <v>0</v>
      </c>
      <c r="AA121" s="17">
        <v>0.59171700000000005</v>
      </c>
      <c r="AB121" s="17">
        <v>2.8249799999999999E-3</v>
      </c>
      <c r="AC121" s="17">
        <v>0.42751299999999998</v>
      </c>
      <c r="AD121" s="17">
        <v>0.25</v>
      </c>
      <c r="AE121" s="17">
        <v>1581.5</v>
      </c>
    </row>
    <row r="122" spans="1:31">
      <c r="A122" s="17">
        <v>109</v>
      </c>
      <c r="B122" s="19">
        <v>0.1521875</v>
      </c>
      <c r="C122" s="17">
        <v>72.7</v>
      </c>
      <c r="D122" s="17">
        <v>0</v>
      </c>
      <c r="E122" s="17">
        <v>0</v>
      </c>
      <c r="F122" s="17">
        <v>0</v>
      </c>
      <c r="G122" s="17">
        <v>0.97107600000000005</v>
      </c>
      <c r="H122" s="17">
        <v>0.51558099999999996</v>
      </c>
      <c r="I122" s="17">
        <v>0.77792799999999995</v>
      </c>
      <c r="J122" s="17">
        <v>0.26234600000000002</v>
      </c>
      <c r="K122" s="17">
        <v>0.33723700000000001</v>
      </c>
      <c r="L122" s="17">
        <v>537.70000000000005</v>
      </c>
      <c r="M122" s="17">
        <v>1.9999999999999999E-6</v>
      </c>
      <c r="N122" s="17">
        <v>444</v>
      </c>
      <c r="O122" s="17">
        <v>0</v>
      </c>
      <c r="P122" s="17">
        <v>0</v>
      </c>
      <c r="Q122" s="17">
        <v>0.969943</v>
      </c>
      <c r="R122" s="17">
        <v>0.48060900000000001</v>
      </c>
      <c r="S122" s="17">
        <v>0.74988900000000003</v>
      </c>
      <c r="T122" s="17">
        <v>0.26928000000000002</v>
      </c>
      <c r="U122" s="17">
        <v>0.359093</v>
      </c>
      <c r="V122" s="17">
        <v>468.3</v>
      </c>
      <c r="W122" s="17">
        <v>3.0000000000000001E-6</v>
      </c>
      <c r="X122" s="17">
        <v>571</v>
      </c>
      <c r="Y122" s="17">
        <v>0</v>
      </c>
      <c r="Z122" s="17">
        <v>0</v>
      </c>
      <c r="AA122" s="17">
        <v>0.55245</v>
      </c>
      <c r="AB122" s="17">
        <v>3.8695999999999999E-3</v>
      </c>
      <c r="AC122" s="17">
        <v>0.481651</v>
      </c>
      <c r="AD122" s="17">
        <v>0.25</v>
      </c>
      <c r="AE122" s="17">
        <v>1544.6</v>
      </c>
    </row>
    <row r="123" spans="1:31">
      <c r="A123" s="17">
        <v>110</v>
      </c>
      <c r="B123" s="19">
        <v>0.15224537037037036</v>
      </c>
      <c r="C123" s="17">
        <v>73.400000000000006</v>
      </c>
      <c r="D123" s="17">
        <v>0</v>
      </c>
      <c r="E123" s="17">
        <v>0</v>
      </c>
      <c r="F123" s="17">
        <v>0</v>
      </c>
      <c r="G123" s="17">
        <v>0.98272400000000004</v>
      </c>
      <c r="H123" s="17">
        <v>0.64508500000000002</v>
      </c>
      <c r="I123" s="17">
        <v>0.96306400000000003</v>
      </c>
      <c r="J123" s="17">
        <v>0.31797799999999998</v>
      </c>
      <c r="K123" s="17">
        <v>0.33017400000000002</v>
      </c>
      <c r="L123" s="17">
        <v>510.4</v>
      </c>
      <c r="M123" s="17">
        <v>3.0000000000000001E-6</v>
      </c>
      <c r="N123" s="17">
        <v>417</v>
      </c>
      <c r="O123" s="17">
        <v>0</v>
      </c>
      <c r="P123" s="17">
        <v>0</v>
      </c>
      <c r="Q123" s="17">
        <v>0.97782199999999997</v>
      </c>
      <c r="R123" s="17">
        <v>0.58120899999999998</v>
      </c>
      <c r="S123" s="17">
        <v>0.90674999999999994</v>
      </c>
      <c r="T123" s="17">
        <v>0.32554100000000002</v>
      </c>
      <c r="U123" s="17">
        <v>0.35901899999999998</v>
      </c>
      <c r="V123" s="17">
        <v>493.3</v>
      </c>
      <c r="W123" s="17">
        <v>3.9999999999999998E-6</v>
      </c>
      <c r="X123" s="17">
        <v>522</v>
      </c>
      <c r="Y123" s="17">
        <v>0</v>
      </c>
      <c r="Z123" s="17">
        <v>0</v>
      </c>
      <c r="AA123" s="17">
        <v>0.55233699999999997</v>
      </c>
      <c r="AB123" s="17">
        <v>3.45138E-3</v>
      </c>
      <c r="AC123" s="17">
        <v>0.58233299999999999</v>
      </c>
      <c r="AD123" s="17">
        <v>0.25</v>
      </c>
      <c r="AE123" s="17">
        <v>1627.2</v>
      </c>
    </row>
    <row r="124" spans="1:31">
      <c r="A124" s="17">
        <v>111</v>
      </c>
      <c r="B124" s="19">
        <v>0.15229166666666666</v>
      </c>
      <c r="C124" s="17">
        <v>74.900000000000006</v>
      </c>
      <c r="D124" s="17">
        <v>0</v>
      </c>
      <c r="E124" s="17">
        <v>0</v>
      </c>
      <c r="F124" s="17">
        <v>0</v>
      </c>
      <c r="G124" s="17">
        <v>0.97887500000000005</v>
      </c>
      <c r="H124" s="17">
        <v>0.79408199999999995</v>
      </c>
      <c r="I124" s="17">
        <v>1.174534</v>
      </c>
      <c r="J124" s="17">
        <v>0.38045099999999998</v>
      </c>
      <c r="K124" s="17">
        <v>0.32391700000000001</v>
      </c>
      <c r="L124" s="17">
        <v>495.9</v>
      </c>
      <c r="M124" s="17">
        <v>1.9999999999999999E-6</v>
      </c>
      <c r="N124" s="17">
        <v>401</v>
      </c>
      <c r="O124" s="17">
        <v>0</v>
      </c>
      <c r="P124" s="17">
        <v>0</v>
      </c>
      <c r="Q124" s="17">
        <v>0.97658</v>
      </c>
      <c r="R124" s="17">
        <v>0.72240300000000002</v>
      </c>
      <c r="S124" s="17">
        <v>1.124916</v>
      </c>
      <c r="T124" s="17">
        <v>0.40251199999999998</v>
      </c>
      <c r="U124" s="17">
        <v>0.35781600000000002</v>
      </c>
      <c r="V124" s="17">
        <v>521.5</v>
      </c>
      <c r="W124" s="17">
        <v>1.9999999999999999E-6</v>
      </c>
      <c r="X124" s="17">
        <v>396</v>
      </c>
      <c r="Y124" s="17">
        <v>0</v>
      </c>
      <c r="Z124" s="17">
        <v>0</v>
      </c>
      <c r="AA124" s="17">
        <v>0.55048600000000003</v>
      </c>
      <c r="AB124" s="17">
        <v>3.2216800000000002E-3</v>
      </c>
      <c r="AC124" s="17">
        <v>0.72370000000000001</v>
      </c>
      <c r="AD124" s="17">
        <v>0.25</v>
      </c>
      <c r="AE124" s="17">
        <v>1674.8</v>
      </c>
    </row>
    <row r="125" spans="1:31">
      <c r="A125" s="17">
        <v>112</v>
      </c>
      <c r="B125" s="19">
        <v>0.15234953703703705</v>
      </c>
      <c r="C125" s="17">
        <v>75.2</v>
      </c>
      <c r="D125" s="17">
        <v>0</v>
      </c>
      <c r="E125" s="17">
        <v>0</v>
      </c>
      <c r="F125" s="17">
        <v>0</v>
      </c>
      <c r="G125" s="17">
        <v>0.98411800000000005</v>
      </c>
      <c r="H125" s="17">
        <v>1.1562600000000001</v>
      </c>
      <c r="I125" s="17">
        <v>1.749881</v>
      </c>
      <c r="J125" s="17">
        <v>0.59362199999999998</v>
      </c>
      <c r="K125" s="17">
        <v>0.33923500000000001</v>
      </c>
      <c r="L125" s="17">
        <v>538.70000000000005</v>
      </c>
      <c r="M125" s="17">
        <v>3.0000000000000001E-6</v>
      </c>
      <c r="N125" s="17">
        <v>312</v>
      </c>
      <c r="O125" s="17">
        <v>0</v>
      </c>
      <c r="P125" s="17">
        <v>0</v>
      </c>
      <c r="Q125" s="17">
        <v>0.98511599999999999</v>
      </c>
      <c r="R125" s="17">
        <v>1.1123190000000001</v>
      </c>
      <c r="S125" s="17">
        <v>1.714091</v>
      </c>
      <c r="T125" s="17">
        <v>0.60177199999999997</v>
      </c>
      <c r="U125" s="17">
        <v>0.351074</v>
      </c>
      <c r="V125" s="17">
        <v>531.5</v>
      </c>
      <c r="W125" s="17">
        <v>5.0000000000000004E-6</v>
      </c>
      <c r="X125" s="17">
        <v>300</v>
      </c>
      <c r="Y125" s="17">
        <v>0</v>
      </c>
      <c r="Z125" s="17">
        <v>0</v>
      </c>
      <c r="AA125" s="17">
        <v>0.54011299999999995</v>
      </c>
      <c r="AB125" s="17">
        <v>2.7300699999999998E-3</v>
      </c>
      <c r="AC125" s="17">
        <v>1.1139600000000001</v>
      </c>
      <c r="AD125" s="17">
        <v>0.25</v>
      </c>
      <c r="AE125" s="17">
        <v>1541.9</v>
      </c>
    </row>
    <row r="126" spans="1:31">
      <c r="A126" s="17">
        <v>113</v>
      </c>
      <c r="B126" s="19">
        <v>0.15240740740740741</v>
      </c>
      <c r="C126" s="17">
        <v>76.7</v>
      </c>
      <c r="D126" s="17">
        <v>0</v>
      </c>
      <c r="E126" s="17">
        <v>0</v>
      </c>
      <c r="F126" s="17">
        <v>0</v>
      </c>
      <c r="G126" s="17">
        <v>0.98624400000000001</v>
      </c>
      <c r="H126" s="17">
        <v>1.15628</v>
      </c>
      <c r="I126" s="17">
        <v>1.764751</v>
      </c>
      <c r="J126" s="17">
        <v>0.60847099999999998</v>
      </c>
      <c r="K126" s="17">
        <v>0.34479100000000001</v>
      </c>
      <c r="L126" s="17">
        <v>545.20000000000005</v>
      </c>
      <c r="M126" s="17">
        <v>5.0000000000000004E-6</v>
      </c>
      <c r="N126" s="17">
        <v>329</v>
      </c>
      <c r="O126" s="17">
        <v>0</v>
      </c>
      <c r="P126" s="17">
        <v>0</v>
      </c>
      <c r="Q126" s="17">
        <v>0.97774499999999998</v>
      </c>
      <c r="R126" s="17">
        <v>1.1872929999999999</v>
      </c>
      <c r="S126" s="17">
        <v>1.84718</v>
      </c>
      <c r="T126" s="17">
        <v>0.65988800000000003</v>
      </c>
      <c r="U126" s="17">
        <v>0.35724</v>
      </c>
      <c r="V126" s="17">
        <v>533.4</v>
      </c>
      <c r="W126" s="17">
        <v>3.0000000000000001E-6</v>
      </c>
      <c r="X126" s="17">
        <v>345</v>
      </c>
      <c r="Y126" s="17">
        <v>0</v>
      </c>
      <c r="Z126" s="17">
        <v>0</v>
      </c>
      <c r="AA126" s="17">
        <v>0.54960100000000001</v>
      </c>
      <c r="AB126" s="17">
        <v>2.91004E-3</v>
      </c>
      <c r="AC126" s="17">
        <v>1.1892100000000001</v>
      </c>
      <c r="AD126" s="17">
        <v>0.25</v>
      </c>
      <c r="AE126" s="17">
        <v>1523.5</v>
      </c>
    </row>
    <row r="127" spans="1:31">
      <c r="A127" s="17">
        <v>114</v>
      </c>
      <c r="B127" s="19">
        <v>0.15246527777777777</v>
      </c>
      <c r="C127" s="17">
        <v>77</v>
      </c>
      <c r="D127" s="17">
        <v>0</v>
      </c>
      <c r="E127" s="17">
        <v>0</v>
      </c>
      <c r="F127" s="17">
        <v>0</v>
      </c>
      <c r="G127" s="17">
        <v>0.98609800000000003</v>
      </c>
      <c r="H127" s="17">
        <v>0.94877999999999996</v>
      </c>
      <c r="I127" s="17">
        <v>1.555852</v>
      </c>
      <c r="J127" s="17">
        <v>0.60707299999999997</v>
      </c>
      <c r="K127" s="17">
        <v>0.39018599999999998</v>
      </c>
      <c r="L127" s="17">
        <v>529.29999999999995</v>
      </c>
      <c r="M127" s="17">
        <v>3.9999999999999998E-6</v>
      </c>
      <c r="N127" s="17">
        <v>315</v>
      </c>
      <c r="O127" s="17">
        <v>0</v>
      </c>
      <c r="P127" s="17">
        <v>0</v>
      </c>
      <c r="Q127" s="17">
        <v>0.98926499999999995</v>
      </c>
      <c r="R127" s="17">
        <v>1.069453</v>
      </c>
      <c r="S127" s="17">
        <v>1.735722</v>
      </c>
      <c r="T127" s="17">
        <v>0.666269</v>
      </c>
      <c r="U127" s="17">
        <v>0.383857</v>
      </c>
      <c r="V127" s="17">
        <v>514.70000000000005</v>
      </c>
      <c r="W127" s="17">
        <v>3.0000000000000001E-6</v>
      </c>
      <c r="X127" s="17">
        <v>428</v>
      </c>
      <c r="Y127" s="17">
        <v>0</v>
      </c>
      <c r="Z127" s="17">
        <v>0</v>
      </c>
      <c r="AA127" s="17">
        <v>0.59054899999999999</v>
      </c>
      <c r="AB127" s="17">
        <v>2.7097800000000002E-3</v>
      </c>
      <c r="AC127" s="17">
        <v>1.0712600000000001</v>
      </c>
      <c r="AD127" s="17">
        <v>0.25</v>
      </c>
      <c r="AE127" s="17">
        <v>1569.1</v>
      </c>
    </row>
    <row r="128" spans="1:31">
      <c r="A128" s="17">
        <v>115</v>
      </c>
      <c r="B128" s="19">
        <v>0.15252314814814816</v>
      </c>
      <c r="C128" s="17">
        <v>78.5</v>
      </c>
      <c r="D128" s="17">
        <v>0</v>
      </c>
      <c r="E128" s="17">
        <v>0</v>
      </c>
      <c r="F128" s="17">
        <v>0</v>
      </c>
      <c r="G128" s="17">
        <v>0.992317</v>
      </c>
      <c r="H128" s="17">
        <v>0.91464400000000001</v>
      </c>
      <c r="I128" s="17">
        <v>1.4972939999999999</v>
      </c>
      <c r="J128" s="17">
        <v>0.58265</v>
      </c>
      <c r="K128" s="17">
        <v>0.38913500000000001</v>
      </c>
      <c r="L128" s="17">
        <v>544.1</v>
      </c>
      <c r="M128" s="17">
        <v>7.9999999999999996E-6</v>
      </c>
      <c r="N128" s="17">
        <v>427</v>
      </c>
      <c r="O128" s="17">
        <v>0</v>
      </c>
      <c r="P128" s="17">
        <v>0</v>
      </c>
      <c r="Q128" s="17">
        <v>0.98495299999999997</v>
      </c>
      <c r="R128" s="17">
        <v>1.0263139999999999</v>
      </c>
      <c r="S128" s="17">
        <v>1.7045170000000001</v>
      </c>
      <c r="T128" s="17">
        <v>0.67820400000000003</v>
      </c>
      <c r="U128" s="17">
        <v>0.39788600000000002</v>
      </c>
      <c r="V128" s="17">
        <v>527</v>
      </c>
      <c r="W128" s="17">
        <v>6.9999999999999999E-6</v>
      </c>
      <c r="X128" s="17">
        <v>325</v>
      </c>
      <c r="Y128" s="17">
        <v>0</v>
      </c>
      <c r="Z128" s="17">
        <v>0</v>
      </c>
      <c r="AA128" s="17">
        <v>0.61213200000000001</v>
      </c>
      <c r="AB128" s="17">
        <v>3.7699600000000002E-3</v>
      </c>
      <c r="AC128" s="17">
        <v>1.02887</v>
      </c>
      <c r="AD128" s="17">
        <v>0.25</v>
      </c>
      <c r="AE128" s="17">
        <v>1526.5</v>
      </c>
    </row>
    <row r="129" spans="1:31">
      <c r="A129" s="17">
        <v>116</v>
      </c>
      <c r="B129" s="19">
        <v>0.15258101851851852</v>
      </c>
      <c r="C129" s="17">
        <v>78.900000000000006</v>
      </c>
      <c r="D129" s="17">
        <v>0</v>
      </c>
      <c r="E129" s="17">
        <v>0</v>
      </c>
      <c r="F129" s="17">
        <v>0</v>
      </c>
      <c r="G129" s="17">
        <v>0.98880100000000004</v>
      </c>
      <c r="H129" s="17">
        <v>0.86857899999999999</v>
      </c>
      <c r="I129" s="17">
        <v>1.453328</v>
      </c>
      <c r="J129" s="17">
        <v>0.58474899999999996</v>
      </c>
      <c r="K129" s="17">
        <v>0.40235199999999999</v>
      </c>
      <c r="L129" s="17">
        <v>534.9</v>
      </c>
      <c r="M129" s="17">
        <v>5.0000000000000004E-6</v>
      </c>
      <c r="N129" s="17">
        <v>385</v>
      </c>
      <c r="O129" s="17">
        <v>0</v>
      </c>
      <c r="P129" s="17">
        <v>0</v>
      </c>
      <c r="Q129" s="17">
        <v>0.986842</v>
      </c>
      <c r="R129" s="17">
        <v>0.91207800000000006</v>
      </c>
      <c r="S129" s="17">
        <v>1.5853710000000001</v>
      </c>
      <c r="T129" s="17">
        <v>0.67329300000000003</v>
      </c>
      <c r="U129" s="17">
        <v>0.42469099999999999</v>
      </c>
      <c r="V129" s="17">
        <v>511.8</v>
      </c>
      <c r="W129" s="17">
        <v>6.0000000000000002E-6</v>
      </c>
      <c r="X129" s="17">
        <v>381</v>
      </c>
      <c r="Y129" s="17">
        <v>0</v>
      </c>
      <c r="Z129" s="17">
        <v>0</v>
      </c>
      <c r="AA129" s="17">
        <v>0.65337100000000004</v>
      </c>
      <c r="AB129" s="17">
        <v>3.34366E-3</v>
      </c>
      <c r="AC129" s="17">
        <v>0.91432999999999998</v>
      </c>
      <c r="AD129" s="17">
        <v>0.25</v>
      </c>
      <c r="AE129" s="17">
        <v>1552.6</v>
      </c>
    </row>
    <row r="130" spans="1:31">
      <c r="A130" s="17">
        <v>117</v>
      </c>
      <c r="B130" s="19">
        <v>0.15263888888888888</v>
      </c>
      <c r="C130" s="17">
        <v>80.099999999999994</v>
      </c>
      <c r="D130" s="17">
        <v>0</v>
      </c>
      <c r="E130" s="17">
        <v>0</v>
      </c>
      <c r="F130" s="17">
        <v>0</v>
      </c>
      <c r="G130" s="17">
        <v>0.98859699999999995</v>
      </c>
      <c r="H130" s="17">
        <v>0.78839899999999996</v>
      </c>
      <c r="I130" s="17">
        <v>1.341229</v>
      </c>
      <c r="J130" s="17">
        <v>0.55283000000000004</v>
      </c>
      <c r="K130" s="17">
        <v>0.41218100000000002</v>
      </c>
      <c r="L130" s="17">
        <v>503.6</v>
      </c>
      <c r="M130" s="17">
        <v>6.9999999999999999E-6</v>
      </c>
      <c r="N130" s="17">
        <v>359</v>
      </c>
      <c r="O130" s="17">
        <v>0</v>
      </c>
      <c r="P130" s="17">
        <v>0</v>
      </c>
      <c r="Q130" s="17">
        <v>0.99246800000000002</v>
      </c>
      <c r="R130" s="17">
        <v>0.85208200000000001</v>
      </c>
      <c r="S130" s="17">
        <v>1.461948</v>
      </c>
      <c r="T130" s="17">
        <v>0.60986600000000002</v>
      </c>
      <c r="U130" s="17">
        <v>0.41715999999999998</v>
      </c>
      <c r="V130" s="17">
        <v>516.29999999999995</v>
      </c>
      <c r="W130" s="17">
        <v>1.5E-5</v>
      </c>
      <c r="X130" s="17">
        <v>360</v>
      </c>
      <c r="Y130" s="17">
        <v>0</v>
      </c>
      <c r="Z130" s="17">
        <v>0</v>
      </c>
      <c r="AA130" s="17">
        <v>0.64178500000000005</v>
      </c>
      <c r="AB130" s="17">
        <v>2.9348999999999998E-3</v>
      </c>
      <c r="AC130" s="17">
        <v>0.85387100000000005</v>
      </c>
      <c r="AD130" s="17">
        <v>0.25</v>
      </c>
      <c r="AE130" s="17">
        <v>1649.3</v>
      </c>
    </row>
    <row r="131" spans="1:31">
      <c r="A131" s="17">
        <v>118</v>
      </c>
      <c r="B131" s="19">
        <v>0.15269675925925927</v>
      </c>
      <c r="C131" s="17">
        <v>81</v>
      </c>
      <c r="D131" s="17">
        <v>0</v>
      </c>
      <c r="E131" s="17">
        <v>0</v>
      </c>
      <c r="F131" s="17">
        <v>0</v>
      </c>
      <c r="G131" s="17">
        <v>0.98839399999999999</v>
      </c>
      <c r="H131" s="17">
        <v>0.74295199999999995</v>
      </c>
      <c r="I131" s="17">
        <v>1.2296149999999999</v>
      </c>
      <c r="J131" s="17">
        <v>0.48666399999999999</v>
      </c>
      <c r="K131" s="17">
        <v>0.395785</v>
      </c>
      <c r="L131" s="17">
        <v>514.9</v>
      </c>
      <c r="M131" s="17">
        <v>6.0000000000000002E-6</v>
      </c>
      <c r="N131" s="17">
        <v>465</v>
      </c>
      <c r="O131" s="17">
        <v>0</v>
      </c>
      <c r="P131" s="17">
        <v>0</v>
      </c>
      <c r="Q131" s="17">
        <v>0.98458100000000004</v>
      </c>
      <c r="R131" s="17">
        <v>0.76000100000000004</v>
      </c>
      <c r="S131" s="17">
        <v>1.3244009999999999</v>
      </c>
      <c r="T131" s="17">
        <v>0.56439899999999998</v>
      </c>
      <c r="U131" s="17">
        <v>0.42615500000000001</v>
      </c>
      <c r="V131" s="17">
        <v>529.29999999999995</v>
      </c>
      <c r="W131" s="17">
        <v>6.0000000000000002E-6</v>
      </c>
      <c r="X131" s="17">
        <v>339</v>
      </c>
      <c r="Y131" s="17">
        <v>0</v>
      </c>
      <c r="Z131" s="17">
        <v>0</v>
      </c>
      <c r="AA131" s="17">
        <v>0.65562200000000004</v>
      </c>
      <c r="AB131" s="17">
        <v>3.8777500000000001E-3</v>
      </c>
      <c r="AC131" s="17">
        <v>0.76219000000000003</v>
      </c>
      <c r="AD131" s="17">
        <v>0.25</v>
      </c>
      <c r="AE131" s="17">
        <v>1613.1</v>
      </c>
    </row>
    <row r="132" spans="1:31">
      <c r="A132" s="17">
        <v>119</v>
      </c>
      <c r="B132" s="19">
        <v>0.15274305555555556</v>
      </c>
      <c r="C132" s="17">
        <v>82</v>
      </c>
      <c r="D132" s="17">
        <v>0</v>
      </c>
      <c r="E132" s="17">
        <v>0</v>
      </c>
      <c r="F132" s="17">
        <v>0</v>
      </c>
      <c r="G132" s="17">
        <v>0.98697699999999999</v>
      </c>
      <c r="H132" s="17">
        <v>0.66372600000000004</v>
      </c>
      <c r="I132" s="17">
        <v>1.124123</v>
      </c>
      <c r="J132" s="17">
        <v>0.460397</v>
      </c>
      <c r="K132" s="17">
        <v>0.40956100000000001</v>
      </c>
      <c r="L132" s="17">
        <v>502.4</v>
      </c>
      <c r="M132" s="17">
        <v>1.0000000000000001E-5</v>
      </c>
      <c r="N132" s="17">
        <v>498</v>
      </c>
      <c r="O132" s="17">
        <v>0</v>
      </c>
      <c r="P132" s="17">
        <v>0</v>
      </c>
      <c r="Q132" s="17">
        <v>0.98957399999999995</v>
      </c>
      <c r="R132" s="17">
        <v>0.71845899999999996</v>
      </c>
      <c r="S132" s="17">
        <v>1.24136</v>
      </c>
      <c r="T132" s="17">
        <v>0.52290099999999995</v>
      </c>
      <c r="U132" s="17">
        <v>0.421232</v>
      </c>
      <c r="V132" s="17">
        <v>496.4</v>
      </c>
      <c r="W132" s="17">
        <v>1.8E-5</v>
      </c>
      <c r="X132" s="17">
        <v>526</v>
      </c>
      <c r="Y132" s="17">
        <v>0</v>
      </c>
      <c r="Z132" s="17">
        <v>0</v>
      </c>
      <c r="AA132" s="17">
        <v>0.64804899999999999</v>
      </c>
      <c r="AB132" s="17">
        <v>4.0558599999999997E-3</v>
      </c>
      <c r="AC132" s="17">
        <v>0.72058</v>
      </c>
      <c r="AD132" s="17">
        <v>0.25</v>
      </c>
      <c r="AE132" s="17">
        <v>1653</v>
      </c>
    </row>
    <row r="133" spans="1:31">
      <c r="A133" s="17">
        <v>120</v>
      </c>
      <c r="B133" s="19">
        <v>0.15280092592592592</v>
      </c>
      <c r="C133" s="17">
        <v>82.5</v>
      </c>
      <c r="D133" s="17">
        <v>0</v>
      </c>
      <c r="E133" s="17">
        <v>0</v>
      </c>
      <c r="F133" s="17">
        <v>0</v>
      </c>
      <c r="G133" s="17">
        <v>0.98846199999999995</v>
      </c>
      <c r="H133" s="17">
        <v>0.64441899999999996</v>
      </c>
      <c r="I133" s="17">
        <v>1.1314090000000001</v>
      </c>
      <c r="J133" s="17">
        <v>0.48698900000000001</v>
      </c>
      <c r="K133" s="17">
        <v>0.43042799999999998</v>
      </c>
      <c r="L133" s="17">
        <v>492.5</v>
      </c>
      <c r="M133" s="17">
        <v>6.0000000000000002E-6</v>
      </c>
      <c r="N133" s="17">
        <v>437</v>
      </c>
      <c r="O133" s="17">
        <v>0</v>
      </c>
      <c r="P133" s="17">
        <v>0</v>
      </c>
      <c r="Q133" s="17">
        <v>0.98924800000000002</v>
      </c>
      <c r="R133" s="17">
        <v>0.64417100000000005</v>
      </c>
      <c r="S133" s="17">
        <v>1.1761299999999999</v>
      </c>
      <c r="T133" s="17">
        <v>0.53195899999999996</v>
      </c>
      <c r="U133" s="17">
        <v>0.45229599999999998</v>
      </c>
      <c r="V133" s="17">
        <v>493.2</v>
      </c>
      <c r="W133" s="17">
        <v>5.0000000000000004E-6</v>
      </c>
      <c r="X133" s="17">
        <v>357</v>
      </c>
      <c r="Y133" s="17">
        <v>0</v>
      </c>
      <c r="Z133" s="17">
        <v>0</v>
      </c>
      <c r="AA133" s="17">
        <v>0.69584100000000004</v>
      </c>
      <c r="AB133" s="17">
        <v>3.4892600000000001E-3</v>
      </c>
      <c r="AC133" s="17">
        <v>0.64602700000000002</v>
      </c>
      <c r="AD133" s="17">
        <v>0.25</v>
      </c>
      <c r="AE133" s="17">
        <v>1686.4</v>
      </c>
    </row>
    <row r="134" spans="1:31">
      <c r="A134" s="17">
        <v>121</v>
      </c>
      <c r="B134" s="19">
        <v>0.15285879629629631</v>
      </c>
      <c r="C134" s="17">
        <v>84.3</v>
      </c>
      <c r="D134" s="17">
        <v>0</v>
      </c>
      <c r="E134" s="17">
        <v>0</v>
      </c>
      <c r="F134" s="17">
        <v>0</v>
      </c>
      <c r="G134" s="17">
        <v>0.980541</v>
      </c>
      <c r="H134" s="17">
        <v>0.52934400000000004</v>
      </c>
      <c r="I134" s="17">
        <v>0.95545400000000003</v>
      </c>
      <c r="J134" s="17">
        <v>0.42610999999999999</v>
      </c>
      <c r="K134" s="17">
        <v>0.44597599999999998</v>
      </c>
      <c r="L134" s="17">
        <v>462.6</v>
      </c>
      <c r="M134" s="17">
        <v>1.9999999999999999E-6</v>
      </c>
      <c r="N134" s="17">
        <v>378</v>
      </c>
      <c r="O134" s="17">
        <v>0</v>
      </c>
      <c r="P134" s="17">
        <v>0</v>
      </c>
      <c r="Q134" s="17">
        <v>0.99192000000000002</v>
      </c>
      <c r="R134" s="17">
        <v>0.550319</v>
      </c>
      <c r="S134" s="17">
        <v>1.015601</v>
      </c>
      <c r="T134" s="17">
        <v>0.46528199999999997</v>
      </c>
      <c r="U134" s="17">
        <v>0.45813500000000001</v>
      </c>
      <c r="V134" s="17">
        <v>436.3</v>
      </c>
      <c r="W134" s="17">
        <v>6.0000000000000002E-6</v>
      </c>
      <c r="X134" s="17">
        <v>335</v>
      </c>
      <c r="Y134" s="17">
        <v>0</v>
      </c>
      <c r="Z134" s="17">
        <v>0</v>
      </c>
      <c r="AA134" s="17">
        <v>0.70482199999999995</v>
      </c>
      <c r="AB134" s="17">
        <v>2.8337700000000002E-3</v>
      </c>
      <c r="AC134" s="17">
        <v>0.55163700000000004</v>
      </c>
      <c r="AD134" s="17">
        <v>0.25</v>
      </c>
      <c r="AE134" s="17">
        <v>1795.5</v>
      </c>
    </row>
    <row r="135" spans="1:31">
      <c r="A135" s="17">
        <v>122</v>
      </c>
      <c r="B135" s="19">
        <v>0.15291666666666667</v>
      </c>
      <c r="C135" s="17">
        <v>84</v>
      </c>
      <c r="D135" s="17">
        <v>0</v>
      </c>
      <c r="E135" s="17">
        <v>0</v>
      </c>
      <c r="F135" s="17">
        <v>0</v>
      </c>
      <c r="G135" s="17">
        <v>0.98710100000000001</v>
      </c>
      <c r="H135" s="17">
        <v>0.47166599999999997</v>
      </c>
      <c r="I135" s="17">
        <v>0.81953600000000004</v>
      </c>
      <c r="J135" s="17">
        <v>0.34787000000000001</v>
      </c>
      <c r="K135" s="17">
        <v>0.42447200000000002</v>
      </c>
      <c r="L135" s="17">
        <v>492.8</v>
      </c>
      <c r="M135" s="17">
        <v>6.9999999999999999E-6</v>
      </c>
      <c r="N135" s="17">
        <v>390</v>
      </c>
      <c r="O135" s="17">
        <v>0</v>
      </c>
      <c r="P135" s="17">
        <v>0</v>
      </c>
      <c r="Q135" s="17">
        <v>0.98469300000000004</v>
      </c>
      <c r="R135" s="17">
        <v>0.48446600000000001</v>
      </c>
      <c r="S135" s="17">
        <v>0.86416599999999999</v>
      </c>
      <c r="T135" s="17">
        <v>0.37969999999999998</v>
      </c>
      <c r="U135" s="17">
        <v>0.43938300000000002</v>
      </c>
      <c r="V135" s="17">
        <v>460.7</v>
      </c>
      <c r="W135" s="17">
        <v>6.9999999999999999E-6</v>
      </c>
      <c r="X135" s="17">
        <v>372</v>
      </c>
      <c r="Y135" s="17">
        <v>0</v>
      </c>
      <c r="Z135" s="17">
        <v>0</v>
      </c>
      <c r="AA135" s="17">
        <v>0.67597399999999996</v>
      </c>
      <c r="AB135" s="17">
        <v>3.1214900000000002E-3</v>
      </c>
      <c r="AC135" s="17">
        <v>0.485651</v>
      </c>
      <c r="AD135" s="17">
        <v>0.25</v>
      </c>
      <c r="AE135" s="17">
        <v>1685.3</v>
      </c>
    </row>
    <row r="136" spans="1:31">
      <c r="A136" s="17">
        <v>123</v>
      </c>
      <c r="B136" s="19">
        <v>0.15297453703703703</v>
      </c>
      <c r="C136" s="17">
        <v>85.6</v>
      </c>
      <c r="D136" s="17">
        <v>0</v>
      </c>
      <c r="E136" s="17">
        <v>0</v>
      </c>
      <c r="F136" s="17">
        <v>0</v>
      </c>
      <c r="G136" s="17">
        <v>0.98112200000000005</v>
      </c>
      <c r="H136" s="17">
        <v>0.42711300000000002</v>
      </c>
      <c r="I136" s="17">
        <v>0.73925300000000005</v>
      </c>
      <c r="J136" s="17">
        <v>0.31213999999999997</v>
      </c>
      <c r="K136" s="17">
        <v>0.42223699999999997</v>
      </c>
      <c r="L136" s="17">
        <v>494</v>
      </c>
      <c r="M136" s="17">
        <v>6.0000000000000002E-6</v>
      </c>
      <c r="N136" s="17">
        <v>375</v>
      </c>
      <c r="O136" s="17">
        <v>0</v>
      </c>
      <c r="P136" s="17">
        <v>0</v>
      </c>
      <c r="Q136" s="17">
        <v>0.97997999999999996</v>
      </c>
      <c r="R136" s="17">
        <v>0.45814899999999997</v>
      </c>
      <c r="S136" s="17">
        <v>0.78631899999999999</v>
      </c>
      <c r="T136" s="17">
        <v>0.32817000000000002</v>
      </c>
      <c r="U136" s="17">
        <v>0.41734900000000003</v>
      </c>
      <c r="V136" s="17">
        <v>479.5</v>
      </c>
      <c r="W136" s="17">
        <v>1.1E-5</v>
      </c>
      <c r="X136" s="17">
        <v>381</v>
      </c>
      <c r="Y136" s="17">
        <v>0</v>
      </c>
      <c r="Z136" s="17">
        <v>0</v>
      </c>
      <c r="AA136" s="17">
        <v>0.64207599999999998</v>
      </c>
      <c r="AB136" s="17">
        <v>3.0052400000000002E-3</v>
      </c>
      <c r="AC136" s="17">
        <v>0.45913599999999999</v>
      </c>
      <c r="AD136" s="17">
        <v>0.25</v>
      </c>
      <c r="AE136" s="17">
        <v>1681.3</v>
      </c>
    </row>
    <row r="137" spans="1:31">
      <c r="A137" s="17">
        <v>124</v>
      </c>
      <c r="B137" s="19">
        <v>0.15302083333333333</v>
      </c>
      <c r="C137" s="17">
        <v>86.7</v>
      </c>
      <c r="D137" s="17">
        <v>0</v>
      </c>
      <c r="E137" s="17">
        <v>0</v>
      </c>
      <c r="F137" s="17">
        <v>0</v>
      </c>
      <c r="G137" s="17">
        <v>0.97262999999999999</v>
      </c>
      <c r="H137" s="17">
        <v>0.41665999999999997</v>
      </c>
      <c r="I137" s="17">
        <v>0.71296400000000004</v>
      </c>
      <c r="J137" s="17">
        <v>0.29630400000000001</v>
      </c>
      <c r="K137" s="17">
        <v>0.41559400000000002</v>
      </c>
      <c r="L137" s="17">
        <v>477.9</v>
      </c>
      <c r="M137" s="17">
        <v>9.9999999999999995E-7</v>
      </c>
      <c r="N137" s="17">
        <v>431</v>
      </c>
      <c r="O137" s="17">
        <v>0</v>
      </c>
      <c r="P137" s="17">
        <v>0</v>
      </c>
      <c r="Q137" s="17">
        <v>0.97428400000000004</v>
      </c>
      <c r="R137" s="17">
        <v>0.41068900000000003</v>
      </c>
      <c r="S137" s="17">
        <v>0.75620399999999999</v>
      </c>
      <c r="T137" s="17">
        <v>0.34551500000000002</v>
      </c>
      <c r="U137" s="17">
        <v>0.45690799999999998</v>
      </c>
      <c r="V137" s="17">
        <v>461.8</v>
      </c>
      <c r="W137" s="17">
        <v>3.9999999999999998E-6</v>
      </c>
      <c r="X137" s="17">
        <v>274</v>
      </c>
      <c r="Y137" s="17">
        <v>0</v>
      </c>
      <c r="Z137" s="17">
        <v>0</v>
      </c>
      <c r="AA137" s="17">
        <v>0.70293499999999998</v>
      </c>
      <c r="AB137" s="17">
        <v>3.3444199999999999E-3</v>
      </c>
      <c r="AC137" s="17">
        <v>0.41184399999999999</v>
      </c>
      <c r="AD137" s="17">
        <v>0.25</v>
      </c>
      <c r="AE137" s="17">
        <v>1737.9</v>
      </c>
    </row>
    <row r="138" spans="1:31">
      <c r="A138" s="17">
        <v>125</v>
      </c>
      <c r="B138" s="19">
        <v>0.15307870370370372</v>
      </c>
      <c r="C138" s="17">
        <v>86.9</v>
      </c>
      <c r="D138" s="17">
        <v>0</v>
      </c>
      <c r="E138" s="17">
        <v>0</v>
      </c>
      <c r="F138" s="17">
        <v>0</v>
      </c>
      <c r="G138" s="17">
        <v>0.974194</v>
      </c>
      <c r="H138" s="17">
        <v>0.39415099999999997</v>
      </c>
      <c r="I138" s="17">
        <v>0.64915199999999995</v>
      </c>
      <c r="J138" s="17">
        <v>0.25500099999999998</v>
      </c>
      <c r="K138" s="17">
        <v>0.392822</v>
      </c>
      <c r="L138" s="17">
        <v>494.7</v>
      </c>
      <c r="M138" s="17">
        <v>1.9000000000000001E-5</v>
      </c>
      <c r="N138" s="17">
        <v>537</v>
      </c>
      <c r="O138" s="17">
        <v>0</v>
      </c>
      <c r="P138" s="17">
        <v>0</v>
      </c>
      <c r="Q138" s="17">
        <v>0.97425099999999998</v>
      </c>
      <c r="R138" s="17">
        <v>0.385687</v>
      </c>
      <c r="S138" s="17">
        <v>0.66847199999999996</v>
      </c>
      <c r="T138" s="17">
        <v>0.28278500000000001</v>
      </c>
      <c r="U138" s="17">
        <v>0.42303200000000002</v>
      </c>
      <c r="V138" s="17">
        <v>476.3</v>
      </c>
      <c r="W138" s="17">
        <v>9.9999999999999995E-7</v>
      </c>
      <c r="X138" s="17">
        <v>393</v>
      </c>
      <c r="Y138" s="17">
        <v>0</v>
      </c>
      <c r="Z138" s="17">
        <v>0</v>
      </c>
      <c r="AA138" s="17">
        <v>0.65081800000000001</v>
      </c>
      <c r="AB138" s="17">
        <v>4.3061499999999999E-3</v>
      </c>
      <c r="AC138" s="17">
        <v>0.386905</v>
      </c>
      <c r="AD138" s="17">
        <v>0.25</v>
      </c>
      <c r="AE138" s="17">
        <v>1678.9</v>
      </c>
    </row>
    <row r="139" spans="1:31">
      <c r="A139" s="17">
        <v>126</v>
      </c>
      <c r="B139" s="19">
        <v>0.15313657407407408</v>
      </c>
      <c r="C139" s="17">
        <v>88.1</v>
      </c>
      <c r="D139" s="17">
        <v>0</v>
      </c>
      <c r="E139" s="17">
        <v>0</v>
      </c>
      <c r="F139" s="17">
        <v>0</v>
      </c>
      <c r="G139" s="17">
        <v>0.96165400000000001</v>
      </c>
      <c r="H139" s="17">
        <v>0.38262699999999999</v>
      </c>
      <c r="I139" s="17">
        <v>0.61422399999999999</v>
      </c>
      <c r="J139" s="17">
        <v>0.231596</v>
      </c>
      <c r="K139" s="17">
        <v>0.37705499999999997</v>
      </c>
      <c r="L139" s="17">
        <v>532.4</v>
      </c>
      <c r="M139" s="17">
        <v>1.9999999999999999E-6</v>
      </c>
      <c r="N139" s="17">
        <v>394</v>
      </c>
      <c r="O139" s="17">
        <v>0</v>
      </c>
      <c r="P139" s="17">
        <v>0</v>
      </c>
      <c r="Q139" s="17">
        <v>0.98529100000000003</v>
      </c>
      <c r="R139" s="17">
        <v>0.32964199999999999</v>
      </c>
      <c r="S139" s="17">
        <v>0.59520499999999998</v>
      </c>
      <c r="T139" s="17">
        <v>0.26556299999999999</v>
      </c>
      <c r="U139" s="17">
        <v>0.44617000000000001</v>
      </c>
      <c r="V139" s="17">
        <v>517</v>
      </c>
      <c r="W139" s="17">
        <v>3.9999999999999998E-6</v>
      </c>
      <c r="X139" s="17">
        <v>474</v>
      </c>
      <c r="Y139" s="17">
        <v>0</v>
      </c>
      <c r="Z139" s="17">
        <v>0</v>
      </c>
      <c r="AA139" s="17">
        <v>0.68641600000000003</v>
      </c>
      <c r="AB139" s="17">
        <v>3.4013200000000002E-3</v>
      </c>
      <c r="AC139" s="17">
        <v>0.33054600000000001</v>
      </c>
      <c r="AD139" s="17">
        <v>0.25</v>
      </c>
      <c r="AE139" s="17">
        <v>1559.9</v>
      </c>
    </row>
    <row r="140" spans="1:31">
      <c r="A140" s="17">
        <v>127</v>
      </c>
      <c r="B140" s="19">
        <v>0.15319444444444444</v>
      </c>
      <c r="C140" s="17">
        <v>89.2</v>
      </c>
      <c r="D140" s="17">
        <v>0</v>
      </c>
      <c r="E140" s="17">
        <v>0</v>
      </c>
      <c r="F140" s="17">
        <v>0</v>
      </c>
      <c r="G140" s="17">
        <v>0.97418199999999999</v>
      </c>
      <c r="H140" s="17">
        <v>0.33324999999999999</v>
      </c>
      <c r="I140" s="17">
        <v>0.55504100000000001</v>
      </c>
      <c r="J140" s="17">
        <v>0.22179099999999999</v>
      </c>
      <c r="K140" s="17">
        <v>0.399594</v>
      </c>
      <c r="L140" s="17">
        <v>488.9</v>
      </c>
      <c r="M140" s="17">
        <v>6.0000000000000002E-6</v>
      </c>
      <c r="N140" s="17">
        <v>433</v>
      </c>
      <c r="O140" s="17">
        <v>0</v>
      </c>
      <c r="P140" s="17">
        <v>0</v>
      </c>
      <c r="Q140" s="17">
        <v>0.97628000000000004</v>
      </c>
      <c r="R140" s="17">
        <v>0.29595300000000002</v>
      </c>
      <c r="S140" s="17">
        <v>0.52856899999999996</v>
      </c>
      <c r="T140" s="17">
        <v>0.23261599999999999</v>
      </c>
      <c r="U140" s="17">
        <v>0.44008599999999998</v>
      </c>
      <c r="V140" s="17">
        <v>511</v>
      </c>
      <c r="W140" s="17">
        <v>1.0000000000000001E-5</v>
      </c>
      <c r="X140" s="17">
        <v>531</v>
      </c>
      <c r="Y140" s="17">
        <v>0</v>
      </c>
      <c r="Z140" s="17">
        <v>0</v>
      </c>
      <c r="AA140" s="17">
        <v>0.67705599999999999</v>
      </c>
      <c r="AB140" s="17">
        <v>3.43349E-3</v>
      </c>
      <c r="AC140" s="17">
        <v>0.29675200000000002</v>
      </c>
      <c r="AD140" s="17">
        <v>0.25</v>
      </c>
      <c r="AE140" s="17">
        <v>1698.7</v>
      </c>
    </row>
    <row r="141" spans="1:31">
      <c r="A141" s="17">
        <v>128</v>
      </c>
      <c r="B141" s="19">
        <v>0.1532523148148148</v>
      </c>
      <c r="C141" s="17">
        <v>89.4</v>
      </c>
      <c r="D141" s="17">
        <v>0</v>
      </c>
      <c r="E141" s="17">
        <v>0</v>
      </c>
      <c r="F141" s="17">
        <v>0</v>
      </c>
      <c r="G141" s="17">
        <v>0.966588</v>
      </c>
      <c r="H141" s="17">
        <v>0.31628299999999998</v>
      </c>
      <c r="I141" s="17">
        <v>0.51602599999999998</v>
      </c>
      <c r="J141" s="17">
        <v>0.199743</v>
      </c>
      <c r="K141" s="17">
        <v>0.38707900000000001</v>
      </c>
      <c r="L141" s="17">
        <v>483.9</v>
      </c>
      <c r="M141" s="17">
        <v>3.9999999999999998E-6</v>
      </c>
      <c r="N141" s="17">
        <v>404</v>
      </c>
      <c r="O141" s="17">
        <v>0</v>
      </c>
      <c r="P141" s="17">
        <v>0</v>
      </c>
      <c r="Q141" s="17">
        <v>0.95827099999999998</v>
      </c>
      <c r="R141" s="17">
        <v>0.316718</v>
      </c>
      <c r="S141" s="17">
        <v>0.55508500000000005</v>
      </c>
      <c r="T141" s="17">
        <v>0.238367</v>
      </c>
      <c r="U141" s="17">
        <v>0.429425</v>
      </c>
      <c r="V141" s="17">
        <v>503.9</v>
      </c>
      <c r="W141" s="17">
        <v>1.9999999999999999E-6</v>
      </c>
      <c r="X141" s="17">
        <v>422</v>
      </c>
      <c r="Y141" s="17">
        <v>0</v>
      </c>
      <c r="Z141" s="17">
        <v>0</v>
      </c>
      <c r="AA141" s="17">
        <v>0.66065399999999996</v>
      </c>
      <c r="AB141" s="17">
        <v>3.1707800000000002E-3</v>
      </c>
      <c r="AC141" s="17">
        <v>0.31747300000000001</v>
      </c>
      <c r="AD141" s="17">
        <v>0.25</v>
      </c>
      <c r="AE141" s="17">
        <v>1716.2</v>
      </c>
    </row>
    <row r="142" spans="1:31">
      <c r="A142" s="17">
        <v>129</v>
      </c>
      <c r="B142" s="19">
        <v>0.15329861111111112</v>
      </c>
      <c r="C142" s="17">
        <v>90.9</v>
      </c>
      <c r="D142" s="17">
        <v>0</v>
      </c>
      <c r="E142" s="17">
        <v>0</v>
      </c>
      <c r="F142" s="17">
        <v>0</v>
      </c>
      <c r="G142" s="17">
        <v>0.95226699999999997</v>
      </c>
      <c r="H142" s="17">
        <v>0.30064999999999997</v>
      </c>
      <c r="I142" s="17">
        <v>0.48236000000000001</v>
      </c>
      <c r="J142" s="17">
        <v>0.18171100000000001</v>
      </c>
      <c r="K142" s="17">
        <v>0.37671100000000002</v>
      </c>
      <c r="L142" s="17">
        <v>575.4</v>
      </c>
      <c r="M142" s="17">
        <v>1.9000000000000001E-5</v>
      </c>
      <c r="N142" s="17">
        <v>464</v>
      </c>
      <c r="O142" s="17">
        <v>0</v>
      </c>
      <c r="P142" s="17">
        <v>0</v>
      </c>
      <c r="Q142" s="17">
        <v>0.96777000000000002</v>
      </c>
      <c r="R142" s="17">
        <v>0.28716999999999998</v>
      </c>
      <c r="S142" s="17">
        <v>0.49099300000000001</v>
      </c>
      <c r="T142" s="17">
        <v>0.203823</v>
      </c>
      <c r="U142" s="17">
        <v>0.41512300000000002</v>
      </c>
      <c r="V142" s="17">
        <v>488.1</v>
      </c>
      <c r="W142" s="17">
        <v>6.9999999999999999E-6</v>
      </c>
      <c r="X142" s="17">
        <v>391</v>
      </c>
      <c r="Y142" s="17">
        <v>0</v>
      </c>
      <c r="Z142" s="17">
        <v>0</v>
      </c>
      <c r="AA142" s="17">
        <v>0.63865099999999997</v>
      </c>
      <c r="AB142" s="17">
        <v>4.3284400000000002E-3</v>
      </c>
      <c r="AC142" s="17">
        <v>0.288053</v>
      </c>
      <c r="AD142" s="17">
        <v>0.25</v>
      </c>
      <c r="AE142" s="17">
        <v>1443.5</v>
      </c>
    </row>
    <row r="143" spans="1:31">
      <c r="A143" s="17">
        <v>130</v>
      </c>
      <c r="B143" s="19">
        <v>0.15335648148148148</v>
      </c>
      <c r="C143" s="17">
        <v>91.8</v>
      </c>
      <c r="D143" s="17">
        <v>0</v>
      </c>
      <c r="E143" s="17">
        <v>0</v>
      </c>
      <c r="F143" s="17">
        <v>0</v>
      </c>
      <c r="G143" s="17">
        <v>0.95147499999999996</v>
      </c>
      <c r="H143" s="17">
        <v>0.29363800000000001</v>
      </c>
      <c r="I143" s="17">
        <v>0.46882499999999999</v>
      </c>
      <c r="J143" s="17">
        <v>0.17518700000000001</v>
      </c>
      <c r="K143" s="17">
        <v>0.373672</v>
      </c>
      <c r="L143" s="17">
        <v>529.20000000000005</v>
      </c>
      <c r="M143" s="17">
        <v>5.0000000000000004E-6</v>
      </c>
      <c r="N143" s="17">
        <v>545</v>
      </c>
      <c r="O143" s="17">
        <v>0</v>
      </c>
      <c r="P143" s="17">
        <v>0</v>
      </c>
      <c r="Q143" s="17">
        <v>0.97867400000000004</v>
      </c>
      <c r="R143" s="17">
        <v>0.27364899999999998</v>
      </c>
      <c r="S143" s="17">
        <v>0.46840500000000002</v>
      </c>
      <c r="T143" s="17">
        <v>0.19475600000000001</v>
      </c>
      <c r="U143" s="17">
        <v>0.41578500000000002</v>
      </c>
      <c r="V143" s="17">
        <v>525.9</v>
      </c>
      <c r="W143" s="17">
        <v>5.0000000000000004E-6</v>
      </c>
      <c r="X143" s="17">
        <v>517</v>
      </c>
      <c r="Y143" s="17">
        <v>0</v>
      </c>
      <c r="Z143" s="17">
        <v>0</v>
      </c>
      <c r="AA143" s="17">
        <v>0.63966900000000004</v>
      </c>
      <c r="AB143" s="17">
        <v>4.6751099999999997E-3</v>
      </c>
      <c r="AC143" s="17">
        <v>0.27456000000000003</v>
      </c>
      <c r="AD143" s="17">
        <v>0.25</v>
      </c>
      <c r="AE143" s="17">
        <v>1569.5</v>
      </c>
    </row>
    <row r="144" spans="1:31">
      <c r="A144" s="17">
        <v>131</v>
      </c>
      <c r="B144" s="19">
        <v>0.15341435185185184</v>
      </c>
      <c r="C144" s="17">
        <v>92.3</v>
      </c>
      <c r="D144" s="17">
        <v>0</v>
      </c>
      <c r="E144" s="17">
        <v>0</v>
      </c>
      <c r="F144" s="17">
        <v>0</v>
      </c>
      <c r="G144" s="17">
        <v>0.95236600000000005</v>
      </c>
      <c r="H144" s="17">
        <v>0.28563300000000003</v>
      </c>
      <c r="I144" s="17">
        <v>0.44563999999999998</v>
      </c>
      <c r="J144" s="17">
        <v>0.16000800000000001</v>
      </c>
      <c r="K144" s="17">
        <v>0.35905100000000001</v>
      </c>
      <c r="L144" s="17">
        <v>549</v>
      </c>
      <c r="M144" s="17">
        <v>9.9999999999999995E-7</v>
      </c>
      <c r="N144" s="17">
        <v>585</v>
      </c>
      <c r="O144" s="17">
        <v>0</v>
      </c>
      <c r="P144" s="17">
        <v>0</v>
      </c>
      <c r="Q144" s="17">
        <v>0.95996400000000004</v>
      </c>
      <c r="R144" s="17">
        <v>0.27595700000000001</v>
      </c>
      <c r="S144" s="17">
        <v>0.44786599999999999</v>
      </c>
      <c r="T144" s="17">
        <v>0.17190800000000001</v>
      </c>
      <c r="U144" s="17">
        <v>0.38383899999999999</v>
      </c>
      <c r="V144" s="17">
        <v>436.4</v>
      </c>
      <c r="W144" s="17">
        <v>5.0000000000000004E-6</v>
      </c>
      <c r="X144" s="17">
        <v>448</v>
      </c>
      <c r="Y144" s="17">
        <v>0</v>
      </c>
      <c r="Z144" s="17">
        <v>0</v>
      </c>
      <c r="AA144" s="17">
        <v>0.59052099999999996</v>
      </c>
      <c r="AB144" s="17">
        <v>5.1999300000000002E-3</v>
      </c>
      <c r="AC144" s="17">
        <v>0.27685100000000001</v>
      </c>
      <c r="AD144" s="17">
        <v>0.25</v>
      </c>
      <c r="AE144" s="17">
        <v>1512.8</v>
      </c>
    </row>
    <row r="145" spans="1:31">
      <c r="A145" s="17">
        <v>132</v>
      </c>
      <c r="B145" s="19">
        <v>0.15347222222222223</v>
      </c>
      <c r="C145" s="17">
        <v>93.8</v>
      </c>
      <c r="D145" s="17">
        <v>0</v>
      </c>
      <c r="E145" s="17">
        <v>0</v>
      </c>
      <c r="F145" s="17">
        <v>0</v>
      </c>
      <c r="G145" s="17">
        <v>0.96051200000000003</v>
      </c>
      <c r="H145" s="17">
        <v>0.28191100000000002</v>
      </c>
      <c r="I145" s="17">
        <v>0.43886199999999997</v>
      </c>
      <c r="J145" s="17">
        <v>0.15695200000000001</v>
      </c>
      <c r="K145" s="17">
        <v>0.35763299999999998</v>
      </c>
      <c r="L145" s="17">
        <v>504</v>
      </c>
      <c r="M145" s="17">
        <v>3.3579999999999999E-2</v>
      </c>
      <c r="N145" s="17">
        <v>561</v>
      </c>
      <c r="O145" s="17">
        <v>0</v>
      </c>
      <c r="P145" s="17">
        <v>0</v>
      </c>
      <c r="Q145" s="17">
        <v>0.93526399999999998</v>
      </c>
      <c r="R145" s="17">
        <v>0.26404699999999998</v>
      </c>
      <c r="S145" s="17">
        <v>0.42438100000000001</v>
      </c>
      <c r="T145" s="17">
        <v>0.16033500000000001</v>
      </c>
      <c r="U145" s="17">
        <v>0.37780799999999998</v>
      </c>
      <c r="V145" s="17">
        <v>586.79999999999995</v>
      </c>
      <c r="W145" s="17">
        <v>5.8660999999999998E-2</v>
      </c>
      <c r="X145" s="17">
        <v>483</v>
      </c>
      <c r="Y145" s="17">
        <v>0</v>
      </c>
      <c r="Z145" s="17">
        <v>0</v>
      </c>
      <c r="AA145" s="17">
        <v>0.58124299999999995</v>
      </c>
      <c r="AB145" s="17">
        <v>4.5824500000000001E-3</v>
      </c>
      <c r="AC145" s="17">
        <v>0.26478099999999999</v>
      </c>
      <c r="AD145" s="17">
        <v>0.25</v>
      </c>
      <c r="AE145" s="17">
        <v>1648.1</v>
      </c>
    </row>
    <row r="146" spans="1:31">
      <c r="A146" s="17">
        <v>133</v>
      </c>
      <c r="B146" s="19">
        <v>0.15353009259259259</v>
      </c>
      <c r="C146" s="17">
        <v>94.3</v>
      </c>
      <c r="D146" s="17">
        <v>0</v>
      </c>
      <c r="E146" s="17">
        <v>0</v>
      </c>
      <c r="F146" s="17">
        <v>0</v>
      </c>
      <c r="G146" s="17">
        <v>0.95123100000000005</v>
      </c>
      <c r="H146" s="17">
        <v>0.27446999999999999</v>
      </c>
      <c r="I146" s="17">
        <v>0.43237399999999998</v>
      </c>
      <c r="J146" s="17">
        <v>0.15790399999999999</v>
      </c>
      <c r="K146" s="17">
        <v>0.365203</v>
      </c>
      <c r="L146" s="17">
        <v>566.5</v>
      </c>
      <c r="M146" s="17">
        <v>2.5000000000000001E-5</v>
      </c>
      <c r="N146" s="17">
        <v>554</v>
      </c>
      <c r="O146" s="17">
        <v>0</v>
      </c>
      <c r="P146" s="17">
        <v>0</v>
      </c>
      <c r="Q146" s="17">
        <v>0.95694999999999997</v>
      </c>
      <c r="R146" s="17">
        <v>0.27311200000000002</v>
      </c>
      <c r="S146" s="17">
        <v>0.46249699999999999</v>
      </c>
      <c r="T146" s="17">
        <v>0.189385</v>
      </c>
      <c r="U146" s="17">
        <v>0.40948299999999999</v>
      </c>
      <c r="V146" s="17">
        <v>575.20000000000005</v>
      </c>
      <c r="W146" s="17">
        <v>1.5E-5</v>
      </c>
      <c r="X146" s="17">
        <v>505</v>
      </c>
      <c r="Y146" s="17">
        <v>0</v>
      </c>
      <c r="Z146" s="17">
        <v>0</v>
      </c>
      <c r="AA146" s="17">
        <v>0.62997400000000003</v>
      </c>
      <c r="AB146" s="17">
        <v>5.0834299999999999E-3</v>
      </c>
      <c r="AC146" s="17">
        <v>0.27407500000000001</v>
      </c>
      <c r="AD146" s="17">
        <v>0.25</v>
      </c>
      <c r="AE146" s="17">
        <v>1466.2</v>
      </c>
    </row>
    <row r="147" spans="1:31">
      <c r="A147" s="17">
        <v>134</v>
      </c>
      <c r="B147" s="19">
        <v>0.15358796296296295</v>
      </c>
      <c r="C147" s="17">
        <v>95.1</v>
      </c>
      <c r="D147" s="17">
        <v>0</v>
      </c>
      <c r="E147" s="17">
        <v>0</v>
      </c>
      <c r="F147" s="17">
        <v>0</v>
      </c>
      <c r="G147" s="17">
        <v>0.95228299999999999</v>
      </c>
      <c r="H147" s="17">
        <v>0.26798300000000003</v>
      </c>
      <c r="I147" s="17">
        <v>0.420381</v>
      </c>
      <c r="J147" s="17">
        <v>0.15239800000000001</v>
      </c>
      <c r="K147" s="17">
        <v>0.36252400000000001</v>
      </c>
      <c r="L147" s="17">
        <v>487</v>
      </c>
      <c r="M147" s="17">
        <v>1.9999999999999999E-6</v>
      </c>
      <c r="N147" s="17">
        <v>416</v>
      </c>
      <c r="O147" s="17">
        <v>0</v>
      </c>
      <c r="P147" s="17">
        <v>0</v>
      </c>
      <c r="Q147" s="17">
        <v>0.94576499999999997</v>
      </c>
      <c r="R147" s="17">
        <v>0.257162</v>
      </c>
      <c r="S147" s="17">
        <v>0.42841600000000002</v>
      </c>
      <c r="T147" s="17">
        <v>0.17125399999999999</v>
      </c>
      <c r="U147" s="17">
        <v>0.39973700000000001</v>
      </c>
      <c r="V147" s="17">
        <v>507.4</v>
      </c>
      <c r="W147" s="17">
        <v>1.9999999999999999E-6</v>
      </c>
      <c r="X147" s="17">
        <v>381</v>
      </c>
      <c r="Y147" s="17">
        <v>0</v>
      </c>
      <c r="Z147" s="17">
        <v>0</v>
      </c>
      <c r="AA147" s="17">
        <v>0.614981</v>
      </c>
      <c r="AB147" s="17">
        <v>3.2873799999999999E-3</v>
      </c>
      <c r="AC147" s="17">
        <v>0.25772499999999998</v>
      </c>
      <c r="AD147" s="17">
        <v>0.25</v>
      </c>
      <c r="AE147" s="17">
        <v>1705.6</v>
      </c>
    </row>
    <row r="148" spans="1:31">
      <c r="A148" s="17">
        <v>135</v>
      </c>
      <c r="B148" s="19">
        <v>0.15363425925925925</v>
      </c>
      <c r="C148" s="17">
        <v>96.2</v>
      </c>
      <c r="D148" s="17">
        <v>0</v>
      </c>
      <c r="E148" s="17">
        <v>0</v>
      </c>
      <c r="F148" s="17">
        <v>0</v>
      </c>
      <c r="G148" s="17">
        <v>0.95526</v>
      </c>
      <c r="H148" s="17">
        <v>0.25720100000000001</v>
      </c>
      <c r="I148" s="17">
        <v>0.39374799999999999</v>
      </c>
      <c r="J148" s="17">
        <v>0.136547</v>
      </c>
      <c r="K148" s="17">
        <v>0.34678799999999999</v>
      </c>
      <c r="L148" s="17">
        <v>539.29999999999995</v>
      </c>
      <c r="M148" s="17">
        <v>3.4E-5</v>
      </c>
      <c r="N148" s="17">
        <v>854</v>
      </c>
      <c r="O148" s="17">
        <v>0</v>
      </c>
      <c r="P148" s="17">
        <v>0</v>
      </c>
      <c r="Q148" s="17">
        <v>0.95003199999999999</v>
      </c>
      <c r="R148" s="17">
        <v>0.24805199999999999</v>
      </c>
      <c r="S148" s="17">
        <v>0.401507</v>
      </c>
      <c r="T148" s="17">
        <v>0.15345500000000001</v>
      </c>
      <c r="U148" s="17">
        <v>0.38219700000000001</v>
      </c>
      <c r="V148" s="17">
        <v>564.6</v>
      </c>
      <c r="W148" s="17">
        <v>2.5000000000000001E-5</v>
      </c>
      <c r="X148" s="17">
        <v>463</v>
      </c>
      <c r="Y148" s="17">
        <v>0</v>
      </c>
      <c r="Z148" s="17">
        <v>0</v>
      </c>
      <c r="AA148" s="17">
        <v>0.58799500000000005</v>
      </c>
      <c r="AB148" s="17">
        <v>7.4407199999999996E-3</v>
      </c>
      <c r="AC148" s="17">
        <v>0.249194</v>
      </c>
      <c r="AD148" s="17">
        <v>0.25</v>
      </c>
      <c r="AE148" s="17">
        <v>1540.2</v>
      </c>
    </row>
    <row r="149" spans="1:31">
      <c r="A149" s="17">
        <v>136</v>
      </c>
      <c r="B149" s="19">
        <v>0.15369212962962964</v>
      </c>
      <c r="C149" s="17">
        <v>96.9</v>
      </c>
      <c r="D149" s="17">
        <v>0</v>
      </c>
      <c r="E149" s="17">
        <v>0</v>
      </c>
      <c r="F149" s="17">
        <v>0</v>
      </c>
      <c r="G149" s="17">
        <v>0.93941200000000002</v>
      </c>
      <c r="H149" s="17">
        <v>0.26358700000000002</v>
      </c>
      <c r="I149" s="17">
        <v>0.39506599999999997</v>
      </c>
      <c r="J149" s="17">
        <v>0.13147900000000001</v>
      </c>
      <c r="K149" s="17">
        <v>0.33280300000000002</v>
      </c>
      <c r="L149" s="17">
        <v>511.7</v>
      </c>
      <c r="M149" s="17">
        <v>3.9999999999999998E-6</v>
      </c>
      <c r="N149" s="17">
        <v>528</v>
      </c>
      <c r="O149" s="17">
        <v>0</v>
      </c>
      <c r="P149" s="17">
        <v>0</v>
      </c>
      <c r="Q149" s="17">
        <v>0.92879199999999995</v>
      </c>
      <c r="R149" s="17">
        <v>0.23605599999999999</v>
      </c>
      <c r="S149" s="17">
        <v>0.38843499999999997</v>
      </c>
      <c r="T149" s="17">
        <v>0.15237899999999999</v>
      </c>
      <c r="U149" s="17">
        <v>0.39229000000000003</v>
      </c>
      <c r="V149" s="17">
        <v>527.5</v>
      </c>
      <c r="W149" s="17">
        <v>0.167157</v>
      </c>
      <c r="X149" s="17">
        <v>688</v>
      </c>
      <c r="Y149" s="17">
        <v>0</v>
      </c>
      <c r="Z149" s="17">
        <v>0</v>
      </c>
      <c r="AA149" s="17">
        <v>0.603522</v>
      </c>
      <c r="AB149" s="17">
        <v>4.3746000000000002E-3</v>
      </c>
      <c r="AC149" s="17">
        <v>0.23672199999999999</v>
      </c>
      <c r="AD149" s="17">
        <v>0.25</v>
      </c>
      <c r="AE149" s="17">
        <v>1623.1</v>
      </c>
    </row>
    <row r="150" spans="1:31">
      <c r="A150" s="17">
        <v>137</v>
      </c>
      <c r="B150" s="19">
        <v>0.15375</v>
      </c>
      <c r="C150" s="17">
        <v>97.8</v>
      </c>
      <c r="D150" s="17">
        <v>0</v>
      </c>
      <c r="E150" s="17">
        <v>0</v>
      </c>
      <c r="F150" s="17">
        <v>0</v>
      </c>
      <c r="G150" s="17">
        <v>0.93878499999999998</v>
      </c>
      <c r="H150" s="17">
        <v>0.26280500000000001</v>
      </c>
      <c r="I150" s="17">
        <v>0.38187599999999999</v>
      </c>
      <c r="J150" s="17">
        <v>0.119071</v>
      </c>
      <c r="K150" s="17">
        <v>0.311805</v>
      </c>
      <c r="L150" s="17">
        <v>398.2</v>
      </c>
      <c r="M150" s="17">
        <v>6.0000000000000002E-6</v>
      </c>
      <c r="N150" s="17">
        <v>642</v>
      </c>
      <c r="O150" s="17">
        <v>0</v>
      </c>
      <c r="P150" s="17">
        <v>0</v>
      </c>
      <c r="Q150" s="17">
        <v>0.95130999999999999</v>
      </c>
      <c r="R150" s="17">
        <v>0.23516699999999999</v>
      </c>
      <c r="S150" s="17">
        <v>0.38065199999999999</v>
      </c>
      <c r="T150" s="17">
        <v>0.145485</v>
      </c>
      <c r="U150" s="17">
        <v>0.38220100000000001</v>
      </c>
      <c r="V150" s="17">
        <v>511.6</v>
      </c>
      <c r="W150" s="17">
        <v>6.2018999999999998E-2</v>
      </c>
      <c r="X150" s="17">
        <v>426</v>
      </c>
      <c r="Y150" s="17">
        <v>0</v>
      </c>
      <c r="Z150" s="17">
        <v>0</v>
      </c>
      <c r="AA150" s="17">
        <v>0.588001</v>
      </c>
      <c r="AB150" s="17">
        <v>4.1420199999999997E-3</v>
      </c>
      <c r="AC150" s="17">
        <v>0.23576900000000001</v>
      </c>
      <c r="AD150" s="17">
        <v>0.25</v>
      </c>
      <c r="AE150" s="17">
        <v>2085.8000000000002</v>
      </c>
    </row>
    <row r="151" spans="1:31">
      <c r="A151" s="17">
        <v>138</v>
      </c>
      <c r="B151" s="19">
        <v>0.15380787037037039</v>
      </c>
      <c r="C151" s="17">
        <v>98.3</v>
      </c>
      <c r="D151" s="17">
        <v>0</v>
      </c>
      <c r="E151" s="17">
        <v>0</v>
      </c>
      <c r="F151" s="17">
        <v>0</v>
      </c>
      <c r="G151" s="17">
        <v>0.93219300000000005</v>
      </c>
      <c r="H151" s="17">
        <v>0.24970700000000001</v>
      </c>
      <c r="I151" s="17">
        <v>0.37348399999999998</v>
      </c>
      <c r="J151" s="17">
        <v>0.123776</v>
      </c>
      <c r="K151" s="17">
        <v>0.33140999999999998</v>
      </c>
      <c r="L151" s="17">
        <v>462</v>
      </c>
      <c r="M151" s="17">
        <v>2.5000000000000001E-5</v>
      </c>
      <c r="N151" s="17">
        <v>497</v>
      </c>
      <c r="O151" s="17">
        <v>0</v>
      </c>
      <c r="P151" s="17">
        <v>0</v>
      </c>
      <c r="Q151" s="17">
        <v>0.93846499999999999</v>
      </c>
      <c r="R151" s="17">
        <v>0.22870599999999999</v>
      </c>
      <c r="S151" s="17">
        <v>0.35798200000000002</v>
      </c>
      <c r="T151" s="17">
        <v>0.129276</v>
      </c>
      <c r="U151" s="17">
        <v>0.361124</v>
      </c>
      <c r="V151" s="17">
        <v>494.7</v>
      </c>
      <c r="W151" s="17">
        <v>2.1999999999999999E-5</v>
      </c>
      <c r="X151" s="17">
        <v>672</v>
      </c>
      <c r="Y151" s="17">
        <v>0</v>
      </c>
      <c r="Z151" s="17">
        <v>0</v>
      </c>
      <c r="AA151" s="17">
        <v>0.55557599999999996</v>
      </c>
      <c r="AB151" s="17">
        <v>3.7239500000000002E-3</v>
      </c>
      <c r="AC151" s="17">
        <v>0.229187</v>
      </c>
      <c r="AD151" s="17">
        <v>0.25</v>
      </c>
      <c r="AE151" s="17">
        <v>1797.7</v>
      </c>
    </row>
    <row r="152" spans="1:31">
      <c r="A152" s="17">
        <v>139</v>
      </c>
      <c r="B152" s="19">
        <v>0.15386574074074075</v>
      </c>
      <c r="C152" s="17">
        <v>99.4</v>
      </c>
      <c r="D152" s="17">
        <v>0</v>
      </c>
      <c r="E152" s="17">
        <v>0</v>
      </c>
      <c r="F152" s="17">
        <v>0</v>
      </c>
      <c r="G152" s="17">
        <v>0.94473200000000002</v>
      </c>
      <c r="H152" s="17">
        <v>0.24435599999999999</v>
      </c>
      <c r="I152" s="17">
        <v>0.37326500000000001</v>
      </c>
      <c r="J152" s="17">
        <v>0.128909</v>
      </c>
      <c r="K152" s="17">
        <v>0.345356</v>
      </c>
      <c r="L152" s="17">
        <v>515.70000000000005</v>
      </c>
      <c r="M152" s="17">
        <v>3.1000000000000001E-5</v>
      </c>
      <c r="N152" s="17">
        <v>684</v>
      </c>
      <c r="O152" s="17">
        <v>0</v>
      </c>
      <c r="P152" s="17">
        <v>0</v>
      </c>
      <c r="Q152" s="17">
        <v>0.933311</v>
      </c>
      <c r="R152" s="17">
        <v>0.23524300000000001</v>
      </c>
      <c r="S152" s="17">
        <v>0.36787599999999998</v>
      </c>
      <c r="T152" s="17">
        <v>0.132634</v>
      </c>
      <c r="U152" s="17">
        <v>0.36053800000000003</v>
      </c>
      <c r="V152" s="17">
        <v>477.3</v>
      </c>
      <c r="W152" s="17">
        <v>3.2518999999999999E-2</v>
      </c>
      <c r="X152" s="17">
        <v>492</v>
      </c>
      <c r="Y152" s="17">
        <v>0</v>
      </c>
      <c r="Z152" s="17">
        <v>0</v>
      </c>
      <c r="AA152" s="17">
        <v>0.554674</v>
      </c>
      <c r="AB152" s="17">
        <v>5.7046299999999996E-3</v>
      </c>
      <c r="AC152" s="17">
        <v>0.23599899999999999</v>
      </c>
      <c r="AD152" s="17">
        <v>0.25</v>
      </c>
      <c r="AE152" s="17">
        <v>1610.6</v>
      </c>
    </row>
    <row r="153" spans="1:31">
      <c r="A153" s="17">
        <v>140</v>
      </c>
      <c r="B153" s="19">
        <v>0.15391203703703704</v>
      </c>
      <c r="C153" s="17">
        <v>100.4</v>
      </c>
      <c r="D153" s="17">
        <v>0</v>
      </c>
      <c r="E153" s="17">
        <v>0</v>
      </c>
      <c r="F153" s="17">
        <v>0</v>
      </c>
      <c r="G153" s="17">
        <v>0.94098300000000001</v>
      </c>
      <c r="H153" s="17">
        <v>0.25698500000000002</v>
      </c>
      <c r="I153" s="17">
        <v>0.380886</v>
      </c>
      <c r="J153" s="17">
        <v>0.123901</v>
      </c>
      <c r="K153" s="17">
        <v>0.32529599999999997</v>
      </c>
      <c r="L153" s="17">
        <v>490.1</v>
      </c>
      <c r="M153" s="17">
        <v>9.9999999999999995E-7</v>
      </c>
      <c r="N153" s="17">
        <v>488</v>
      </c>
      <c r="O153" s="17">
        <v>0</v>
      </c>
      <c r="P153" s="17">
        <v>0</v>
      </c>
      <c r="Q153" s="17">
        <v>0.95835899999999996</v>
      </c>
      <c r="R153" s="17">
        <v>0.22161900000000001</v>
      </c>
      <c r="S153" s="17">
        <v>0.35977300000000001</v>
      </c>
      <c r="T153" s="17">
        <v>0.138154</v>
      </c>
      <c r="U153" s="17">
        <v>0.38400299999999998</v>
      </c>
      <c r="V153" s="17">
        <v>537.20000000000005</v>
      </c>
      <c r="W153" s="17">
        <v>0.114649</v>
      </c>
      <c r="X153" s="17">
        <v>325</v>
      </c>
      <c r="Y153" s="17">
        <v>0</v>
      </c>
      <c r="Z153" s="17">
        <v>0</v>
      </c>
      <c r="AA153" s="17">
        <v>0.59077400000000002</v>
      </c>
      <c r="AB153" s="17">
        <v>3.8800100000000001E-3</v>
      </c>
      <c r="AC153" s="17">
        <v>0.22215499999999999</v>
      </c>
      <c r="AD153" s="17">
        <v>0.25</v>
      </c>
      <c r="AE153" s="17">
        <v>1694.8</v>
      </c>
    </row>
    <row r="154" spans="1:31">
      <c r="A154" s="17">
        <v>141</v>
      </c>
      <c r="B154" s="19">
        <v>0.1539699074074074</v>
      </c>
      <c r="C154" s="17">
        <v>100.9</v>
      </c>
      <c r="D154" s="17">
        <v>0</v>
      </c>
      <c r="E154" s="17">
        <v>0</v>
      </c>
      <c r="F154" s="17">
        <v>0</v>
      </c>
      <c r="G154" s="17">
        <v>0.94865999999999995</v>
      </c>
      <c r="H154" s="17">
        <v>0.25700099999999998</v>
      </c>
      <c r="I154" s="17">
        <v>0.37241000000000002</v>
      </c>
      <c r="J154" s="17">
        <v>0.115409</v>
      </c>
      <c r="K154" s="17">
        <v>0.30989800000000001</v>
      </c>
      <c r="L154" s="17">
        <v>512.4</v>
      </c>
      <c r="M154" s="17">
        <v>1.8E-5</v>
      </c>
      <c r="N154" s="17">
        <v>518</v>
      </c>
      <c r="O154" s="17">
        <v>0</v>
      </c>
      <c r="P154" s="17">
        <v>0</v>
      </c>
      <c r="Q154" s="17">
        <v>0.93861600000000001</v>
      </c>
      <c r="R154" s="17">
        <v>0.223192</v>
      </c>
      <c r="S154" s="17">
        <v>0.35039199999999998</v>
      </c>
      <c r="T154" s="17">
        <v>0.12720000000000001</v>
      </c>
      <c r="U154" s="17">
        <v>0.36302200000000001</v>
      </c>
      <c r="V154" s="17">
        <v>506.2</v>
      </c>
      <c r="W154" s="17">
        <v>4.0000000000000003E-5</v>
      </c>
      <c r="X154" s="17">
        <v>687</v>
      </c>
      <c r="Y154" s="17">
        <v>0</v>
      </c>
      <c r="Z154" s="17">
        <v>0</v>
      </c>
      <c r="AA154" s="17">
        <v>0.55849499999999996</v>
      </c>
      <c r="AB154" s="17">
        <v>4.3010399999999999E-3</v>
      </c>
      <c r="AC154" s="17">
        <v>0.22373899999999999</v>
      </c>
      <c r="AD154" s="17">
        <v>0.25</v>
      </c>
      <c r="AE154" s="17">
        <v>1620.8</v>
      </c>
    </row>
    <row r="155" spans="1:31">
      <c r="A155" s="17">
        <v>142</v>
      </c>
      <c r="B155" s="19">
        <v>0.15402777777777779</v>
      </c>
      <c r="C155" s="17">
        <v>101.8</v>
      </c>
      <c r="D155" s="17">
        <v>0</v>
      </c>
      <c r="E155" s="17">
        <v>0</v>
      </c>
      <c r="F155" s="17">
        <v>0</v>
      </c>
      <c r="G155" s="17">
        <v>0.94752400000000003</v>
      </c>
      <c r="H155" s="17">
        <v>0.24463099999999999</v>
      </c>
      <c r="I155" s="17">
        <v>0.35795300000000002</v>
      </c>
      <c r="J155" s="17">
        <v>0.11332200000000001</v>
      </c>
      <c r="K155" s="17">
        <v>0.316583</v>
      </c>
      <c r="L155" s="17">
        <v>445.2</v>
      </c>
      <c r="M155" s="17">
        <v>1.0000000000000001E-5</v>
      </c>
      <c r="N155" s="17">
        <v>556</v>
      </c>
      <c r="O155" s="17">
        <v>0</v>
      </c>
      <c r="P155" s="17">
        <v>0</v>
      </c>
      <c r="Q155" s="17">
        <v>0.90740299999999996</v>
      </c>
      <c r="R155" s="17">
        <v>0.228938</v>
      </c>
      <c r="S155" s="17">
        <v>0.34282000000000001</v>
      </c>
      <c r="T155" s="17">
        <v>0.113882</v>
      </c>
      <c r="U155" s="17">
        <v>0.33219100000000001</v>
      </c>
      <c r="V155" s="17">
        <v>516.70000000000005</v>
      </c>
      <c r="W155" s="17">
        <v>3.9999999999999998E-6</v>
      </c>
      <c r="X155" s="17">
        <v>493</v>
      </c>
      <c r="Y155" s="17">
        <v>0</v>
      </c>
      <c r="Z155" s="17">
        <v>0</v>
      </c>
      <c r="AA155" s="17">
        <v>0.51106399999999996</v>
      </c>
      <c r="AB155" s="17">
        <v>4.00994E-3</v>
      </c>
      <c r="AC155" s="17">
        <v>0.22939499999999999</v>
      </c>
      <c r="AD155" s="17">
        <v>0.25</v>
      </c>
      <c r="AE155" s="17">
        <v>1865.7</v>
      </c>
    </row>
    <row r="156" spans="1:31">
      <c r="A156" s="17">
        <v>143</v>
      </c>
      <c r="B156" s="19">
        <v>0.15408564814814815</v>
      </c>
      <c r="C156" s="17">
        <v>102.5</v>
      </c>
      <c r="D156" s="17">
        <v>0</v>
      </c>
      <c r="E156" s="17">
        <v>0</v>
      </c>
      <c r="F156" s="17">
        <v>0</v>
      </c>
      <c r="G156" s="17">
        <v>0.917875</v>
      </c>
      <c r="H156" s="17">
        <v>0.23292499999999999</v>
      </c>
      <c r="I156" s="17">
        <v>0.34890500000000002</v>
      </c>
      <c r="J156" s="17">
        <v>0.11598</v>
      </c>
      <c r="K156" s="17">
        <v>0.33241100000000001</v>
      </c>
      <c r="L156" s="17">
        <v>533</v>
      </c>
      <c r="M156" s="17">
        <v>9.0000000000000002E-6</v>
      </c>
      <c r="N156" s="17">
        <v>642</v>
      </c>
      <c r="O156" s="17">
        <v>0</v>
      </c>
      <c r="P156" s="17">
        <v>0</v>
      </c>
      <c r="Q156" s="17">
        <v>0.91304099999999999</v>
      </c>
      <c r="R156" s="17">
        <v>0.22143599999999999</v>
      </c>
      <c r="S156" s="17">
        <v>0.34318599999999999</v>
      </c>
      <c r="T156" s="17">
        <v>0.121751</v>
      </c>
      <c r="U156" s="17">
        <v>0.35476600000000003</v>
      </c>
      <c r="V156" s="17">
        <v>492.4</v>
      </c>
      <c r="W156" s="17">
        <v>2.1999999999999999E-5</v>
      </c>
      <c r="X156" s="17">
        <v>487</v>
      </c>
      <c r="Y156" s="17">
        <v>0</v>
      </c>
      <c r="Z156" s="17">
        <v>0</v>
      </c>
      <c r="AA156" s="17">
        <v>0.54579299999999997</v>
      </c>
      <c r="AB156" s="17">
        <v>5.5417299999999999E-3</v>
      </c>
      <c r="AC156" s="17">
        <v>0.22211</v>
      </c>
      <c r="AD156" s="17">
        <v>0.25</v>
      </c>
      <c r="AE156" s="17">
        <v>1558.2</v>
      </c>
    </row>
    <row r="157" spans="1:31">
      <c r="A157" s="17">
        <v>144</v>
      </c>
      <c r="B157" s="19">
        <v>0.15414351851851851</v>
      </c>
      <c r="C157" s="17">
        <v>103.6</v>
      </c>
      <c r="D157" s="17">
        <v>0</v>
      </c>
      <c r="E157" s="17">
        <v>0</v>
      </c>
      <c r="F157" s="17">
        <v>0</v>
      </c>
      <c r="G157" s="17">
        <v>0.92127599999999998</v>
      </c>
      <c r="H157" s="17">
        <v>0.237484</v>
      </c>
      <c r="I157" s="17">
        <v>0.334926</v>
      </c>
      <c r="J157" s="17">
        <v>9.7442000000000001E-2</v>
      </c>
      <c r="K157" s="17">
        <v>0.290935</v>
      </c>
      <c r="L157" s="17">
        <v>412.9</v>
      </c>
      <c r="M157" s="17">
        <v>5.0000000000000004E-6</v>
      </c>
      <c r="N157" s="17">
        <v>496</v>
      </c>
      <c r="O157" s="17">
        <v>0</v>
      </c>
      <c r="P157" s="17">
        <v>0</v>
      </c>
      <c r="Q157" s="17">
        <v>0.89495100000000005</v>
      </c>
      <c r="R157" s="17">
        <v>0.20514499999999999</v>
      </c>
      <c r="S157" s="17">
        <v>0.310753</v>
      </c>
      <c r="T157" s="17">
        <v>0.10560799999999999</v>
      </c>
      <c r="U157" s="17">
        <v>0.33984399999999998</v>
      </c>
      <c r="V157" s="17">
        <v>547.79999999999995</v>
      </c>
      <c r="W157" s="17">
        <v>0.13914599999999999</v>
      </c>
      <c r="X157" s="17">
        <v>560</v>
      </c>
      <c r="Y157" s="17">
        <v>0</v>
      </c>
      <c r="Z157" s="17">
        <v>0</v>
      </c>
      <c r="AA157" s="17">
        <v>0.522837</v>
      </c>
      <c r="AB157" s="17">
        <v>3.3182900000000002E-3</v>
      </c>
      <c r="AC157" s="17">
        <v>0.20549600000000001</v>
      </c>
      <c r="AD157" s="17">
        <v>0.25</v>
      </c>
      <c r="AE157" s="17">
        <v>2011.5</v>
      </c>
    </row>
    <row r="158" spans="1:31">
      <c r="A158" s="17">
        <v>145</v>
      </c>
      <c r="B158" s="19">
        <v>0.15418981481481481</v>
      </c>
      <c r="C158" s="17">
        <v>104.4</v>
      </c>
      <c r="D158" s="17">
        <v>0</v>
      </c>
      <c r="E158" s="17">
        <v>0</v>
      </c>
      <c r="F158" s="17">
        <v>0</v>
      </c>
      <c r="G158" s="17">
        <v>0.890316</v>
      </c>
      <c r="H158" s="17">
        <v>0.213723</v>
      </c>
      <c r="I158" s="17">
        <v>0.30887999999999999</v>
      </c>
      <c r="J158" s="17">
        <v>9.5157000000000005E-2</v>
      </c>
      <c r="K158" s="17">
        <v>0.30807099999999998</v>
      </c>
      <c r="L158" s="17">
        <v>523</v>
      </c>
      <c r="M158" s="17">
        <v>1.9999999999999999E-6</v>
      </c>
      <c r="N158" s="17">
        <v>585</v>
      </c>
      <c r="O158" s="17">
        <v>0</v>
      </c>
      <c r="P158" s="17">
        <v>0</v>
      </c>
      <c r="Q158" s="17">
        <v>0.90612899999999996</v>
      </c>
      <c r="R158" s="17">
        <v>0.198356</v>
      </c>
      <c r="S158" s="17">
        <v>0.29133799999999999</v>
      </c>
      <c r="T158" s="17">
        <v>9.2980999999999994E-2</v>
      </c>
      <c r="U158" s="17">
        <v>0.31915300000000002</v>
      </c>
      <c r="V158" s="17">
        <v>444.5</v>
      </c>
      <c r="W158" s="17">
        <v>4.0000000000000003E-5</v>
      </c>
      <c r="X158" s="17">
        <v>600</v>
      </c>
      <c r="Y158" s="17">
        <v>0</v>
      </c>
      <c r="Z158" s="17">
        <v>0</v>
      </c>
      <c r="AA158" s="17">
        <v>0.49100500000000002</v>
      </c>
      <c r="AB158" s="17">
        <v>4.9536199999999997E-3</v>
      </c>
      <c r="AC158" s="17">
        <v>0.19881699999999999</v>
      </c>
      <c r="AD158" s="17">
        <v>0.25</v>
      </c>
      <c r="AE158" s="17">
        <v>1588.1</v>
      </c>
    </row>
    <row r="159" spans="1:31">
      <c r="A159" s="17">
        <v>146</v>
      </c>
      <c r="B159" s="19">
        <v>0.1542476851851852</v>
      </c>
      <c r="C159" s="17">
        <v>105.4</v>
      </c>
      <c r="D159" s="17">
        <v>0</v>
      </c>
      <c r="E159" s="17">
        <v>0</v>
      </c>
      <c r="F159" s="17">
        <v>0</v>
      </c>
      <c r="G159" s="17">
        <v>0.90899600000000003</v>
      </c>
      <c r="H159" s="17">
        <v>0.19456499999999999</v>
      </c>
      <c r="I159" s="17">
        <v>0.28828599999999999</v>
      </c>
      <c r="J159" s="17">
        <v>9.3720999999999999E-2</v>
      </c>
      <c r="K159" s="17">
        <v>0.325096</v>
      </c>
      <c r="L159" s="17">
        <v>549</v>
      </c>
      <c r="M159" s="17">
        <v>1.9999999999999999E-6</v>
      </c>
      <c r="N159" s="17">
        <v>541</v>
      </c>
      <c r="O159" s="17">
        <v>0</v>
      </c>
      <c r="P159" s="17">
        <v>0</v>
      </c>
      <c r="Q159" s="17">
        <v>0.87482199999999999</v>
      </c>
      <c r="R159" s="17">
        <v>0.19414200000000001</v>
      </c>
      <c r="S159" s="17">
        <v>0.27677400000000002</v>
      </c>
      <c r="T159" s="17">
        <v>8.2631999999999997E-2</v>
      </c>
      <c r="U159" s="17">
        <v>0.29855500000000001</v>
      </c>
      <c r="V159" s="17">
        <v>463</v>
      </c>
      <c r="W159" s="17">
        <v>9.9999999999999995E-7</v>
      </c>
      <c r="X159" s="17">
        <v>685</v>
      </c>
      <c r="Y159" s="17">
        <v>0</v>
      </c>
      <c r="Z159" s="17">
        <v>0</v>
      </c>
      <c r="AA159" s="17">
        <v>0.45931499999999997</v>
      </c>
      <c r="AB159" s="17">
        <v>4.8093399999999996E-3</v>
      </c>
      <c r="AC159" s="17">
        <v>0.19453899999999999</v>
      </c>
      <c r="AD159" s="17">
        <v>0.25</v>
      </c>
      <c r="AE159" s="17">
        <v>1512.8</v>
      </c>
    </row>
    <row r="160" spans="1:31">
      <c r="A160" s="17">
        <v>147</v>
      </c>
      <c r="B160" s="19">
        <v>0.15430555555555556</v>
      </c>
      <c r="C160" s="17">
        <v>105.8</v>
      </c>
      <c r="D160" s="17">
        <v>0</v>
      </c>
      <c r="E160" s="17">
        <v>0</v>
      </c>
      <c r="F160" s="17">
        <v>0</v>
      </c>
      <c r="G160" s="17">
        <v>0.84463100000000002</v>
      </c>
      <c r="H160" s="17">
        <v>0.199022</v>
      </c>
      <c r="I160" s="17">
        <v>0.26550800000000002</v>
      </c>
      <c r="J160" s="17">
        <v>6.6486000000000003E-2</v>
      </c>
      <c r="K160" s="17">
        <v>0.25041000000000002</v>
      </c>
      <c r="L160" s="17">
        <v>474.1</v>
      </c>
      <c r="M160" s="17">
        <v>1.45E-4</v>
      </c>
      <c r="N160" s="17">
        <v>544</v>
      </c>
      <c r="O160" s="17">
        <v>0</v>
      </c>
      <c r="P160" s="17">
        <v>0</v>
      </c>
      <c r="Q160" s="17">
        <v>0.91492200000000001</v>
      </c>
      <c r="R160" s="17">
        <v>0.177256</v>
      </c>
      <c r="S160" s="17">
        <v>0.26042399999999999</v>
      </c>
      <c r="T160" s="17">
        <v>8.3168000000000006E-2</v>
      </c>
      <c r="U160" s="17">
        <v>0.31935599999999997</v>
      </c>
      <c r="V160" s="17">
        <v>588.29999999999995</v>
      </c>
      <c r="W160" s="17">
        <v>0.57099999999999995</v>
      </c>
      <c r="X160" s="17">
        <v>716</v>
      </c>
      <c r="Y160" s="17">
        <v>0</v>
      </c>
      <c r="Z160" s="17">
        <v>0</v>
      </c>
      <c r="AA160" s="17">
        <v>0.491317</v>
      </c>
      <c r="AB160" s="17">
        <v>4.1798E-3</v>
      </c>
      <c r="AC160" s="17">
        <v>0.17760400000000001</v>
      </c>
      <c r="AD160" s="17">
        <v>0.25</v>
      </c>
      <c r="AE160" s="17">
        <v>1751.9</v>
      </c>
    </row>
    <row r="161" spans="1:31">
      <c r="A161" s="17">
        <v>148</v>
      </c>
      <c r="B161" s="19">
        <v>0.15436342592592592</v>
      </c>
      <c r="C161" s="17">
        <v>106.4</v>
      </c>
      <c r="D161" s="17">
        <v>0</v>
      </c>
      <c r="E161" s="17">
        <v>0</v>
      </c>
      <c r="F161" s="17">
        <v>0</v>
      </c>
      <c r="G161" s="17">
        <v>0.80231399999999997</v>
      </c>
      <c r="H161" s="17">
        <v>0.18241499999999999</v>
      </c>
      <c r="I161" s="17">
        <v>0.24837799999999999</v>
      </c>
      <c r="J161" s="17">
        <v>6.5963999999999995E-2</v>
      </c>
      <c r="K161" s="17">
        <v>0.26557700000000001</v>
      </c>
      <c r="L161" s="17">
        <v>447.3</v>
      </c>
      <c r="M161" s="17">
        <v>9.0000000000000002E-6</v>
      </c>
      <c r="N161" s="17">
        <v>692</v>
      </c>
      <c r="O161" s="17">
        <v>0</v>
      </c>
      <c r="P161" s="17">
        <v>0</v>
      </c>
      <c r="Q161" s="17">
        <v>0.883046</v>
      </c>
      <c r="R161" s="17">
        <v>0.15624199999999999</v>
      </c>
      <c r="S161" s="17">
        <v>0.23358300000000001</v>
      </c>
      <c r="T161" s="17">
        <v>7.7340999999999993E-2</v>
      </c>
      <c r="U161" s="17">
        <v>0.33110800000000001</v>
      </c>
      <c r="V161" s="17">
        <v>487.7</v>
      </c>
      <c r="W161" s="17">
        <v>6.0000000000000002E-6</v>
      </c>
      <c r="X161" s="17">
        <v>638</v>
      </c>
      <c r="Y161" s="17">
        <v>0</v>
      </c>
      <c r="Z161" s="17">
        <v>0</v>
      </c>
      <c r="AA161" s="17">
        <v>0.50939699999999999</v>
      </c>
      <c r="AB161" s="17">
        <v>5.0080400000000001E-3</v>
      </c>
      <c r="AC161" s="17">
        <v>0.15662899999999999</v>
      </c>
      <c r="AD161" s="17">
        <v>0.25</v>
      </c>
      <c r="AE161" s="17">
        <v>1857</v>
      </c>
    </row>
    <row r="162" spans="1:31">
      <c r="A162" s="17">
        <v>149</v>
      </c>
      <c r="B162" s="19">
        <v>0.15442129629629631</v>
      </c>
      <c r="C162" s="17">
        <v>107.5</v>
      </c>
      <c r="D162" s="17">
        <v>0</v>
      </c>
      <c r="E162" s="17">
        <v>0</v>
      </c>
      <c r="F162" s="17">
        <v>0</v>
      </c>
      <c r="G162" s="17">
        <v>0.78571500000000005</v>
      </c>
      <c r="H162" s="17">
        <v>0.18495900000000001</v>
      </c>
      <c r="I162" s="17">
        <v>0.23114599999999999</v>
      </c>
      <c r="J162" s="17">
        <v>4.6185999999999998E-2</v>
      </c>
      <c r="K162" s="17">
        <v>0.19981599999999999</v>
      </c>
      <c r="L162" s="17">
        <v>555.6</v>
      </c>
      <c r="M162" s="17">
        <v>0.50187300000000001</v>
      </c>
      <c r="N162" s="17">
        <v>647</v>
      </c>
      <c r="O162" s="17">
        <v>0</v>
      </c>
      <c r="P162" s="17">
        <v>0</v>
      </c>
      <c r="Q162" s="17">
        <v>0.87296099999999999</v>
      </c>
      <c r="R162" s="17">
        <v>0.140818</v>
      </c>
      <c r="S162" s="17">
        <v>0.212978</v>
      </c>
      <c r="T162" s="17">
        <v>7.2160000000000002E-2</v>
      </c>
      <c r="U162" s="17">
        <v>0.33881299999999998</v>
      </c>
      <c r="V162" s="17">
        <v>568</v>
      </c>
      <c r="W162" s="17">
        <v>3.0000000000000001E-6</v>
      </c>
      <c r="X162" s="17">
        <v>615</v>
      </c>
      <c r="Y162" s="17">
        <v>0</v>
      </c>
      <c r="Z162" s="17">
        <v>0</v>
      </c>
      <c r="AA162" s="17">
        <v>0.52125100000000002</v>
      </c>
      <c r="AB162" s="17">
        <v>5.8136100000000003E-3</v>
      </c>
      <c r="AC162" s="17">
        <v>0.141237</v>
      </c>
      <c r="AD162" s="17">
        <v>0.25</v>
      </c>
      <c r="AE162" s="17">
        <v>1494.8</v>
      </c>
    </row>
    <row r="163" spans="1:31">
      <c r="A163" s="17">
        <v>150</v>
      </c>
      <c r="B163" s="19">
        <v>0.1544675925925926</v>
      </c>
      <c r="C163" s="17">
        <v>108</v>
      </c>
      <c r="D163" s="17">
        <v>0</v>
      </c>
      <c r="E163" s="17">
        <v>0</v>
      </c>
      <c r="F163" s="17">
        <v>0</v>
      </c>
      <c r="G163" s="17">
        <v>0.84426400000000001</v>
      </c>
      <c r="H163" s="17">
        <v>0.1726</v>
      </c>
      <c r="I163" s="17">
        <v>0.22836300000000001</v>
      </c>
      <c r="J163" s="17">
        <v>5.5761999999999999E-2</v>
      </c>
      <c r="K163" s="17">
        <v>0.24418300000000001</v>
      </c>
      <c r="L163" s="17">
        <v>565.5</v>
      </c>
      <c r="M163" s="17">
        <v>0.54589699999999997</v>
      </c>
      <c r="N163" s="17">
        <v>496</v>
      </c>
      <c r="O163" s="17">
        <v>0</v>
      </c>
      <c r="P163" s="17">
        <v>0</v>
      </c>
      <c r="Q163" s="17">
        <v>0.82293000000000005</v>
      </c>
      <c r="R163" s="17">
        <v>0.137907</v>
      </c>
      <c r="S163" s="17">
        <v>0.200071</v>
      </c>
      <c r="T163" s="17">
        <v>6.2163999999999997E-2</v>
      </c>
      <c r="U163" s="17">
        <v>0.31071199999999999</v>
      </c>
      <c r="V163" s="17">
        <v>552.79999999999995</v>
      </c>
      <c r="W163" s="17">
        <v>3.0238999999999999E-2</v>
      </c>
      <c r="X163" s="17">
        <v>895</v>
      </c>
      <c r="Y163" s="17">
        <v>0</v>
      </c>
      <c r="Z163" s="17">
        <v>0</v>
      </c>
      <c r="AA163" s="17">
        <v>0.478018</v>
      </c>
      <c r="AB163" s="17">
        <v>4.5478300000000001E-3</v>
      </c>
      <c r="AC163" s="17">
        <v>0.13819000000000001</v>
      </c>
      <c r="AD163" s="17">
        <v>0.25</v>
      </c>
      <c r="AE163" s="17">
        <v>1468.7</v>
      </c>
    </row>
    <row r="164" spans="1:31">
      <c r="A164" s="17">
        <v>151</v>
      </c>
      <c r="B164" s="19">
        <v>0.15452546296296296</v>
      </c>
      <c r="C164" s="17">
        <v>108.4</v>
      </c>
      <c r="D164" s="17">
        <v>0</v>
      </c>
      <c r="E164" s="17">
        <v>0</v>
      </c>
      <c r="F164" s="17">
        <v>0</v>
      </c>
      <c r="G164" s="17">
        <v>0.85792199999999996</v>
      </c>
      <c r="H164" s="17">
        <v>0.175203</v>
      </c>
      <c r="I164" s="17">
        <v>0.23105999999999999</v>
      </c>
      <c r="J164" s="17">
        <v>5.5856999999999997E-2</v>
      </c>
      <c r="K164" s="17">
        <v>0.24174399999999999</v>
      </c>
      <c r="L164" s="17">
        <v>435.8</v>
      </c>
      <c r="M164" s="17">
        <v>1.9999999999999999E-6</v>
      </c>
      <c r="N164" s="17">
        <v>920</v>
      </c>
      <c r="O164" s="17">
        <v>0</v>
      </c>
      <c r="P164" s="17">
        <v>0</v>
      </c>
      <c r="Q164" s="17">
        <v>0.792848</v>
      </c>
      <c r="R164" s="17">
        <v>0.147004</v>
      </c>
      <c r="S164" s="17">
        <v>0.20427699999999999</v>
      </c>
      <c r="T164" s="17">
        <v>5.7272999999999998E-2</v>
      </c>
      <c r="U164" s="17">
        <v>0.28036800000000001</v>
      </c>
      <c r="V164" s="17">
        <v>423.9</v>
      </c>
      <c r="W164" s="17">
        <v>3.9999999999999998E-6</v>
      </c>
      <c r="X164" s="17">
        <v>533</v>
      </c>
      <c r="Y164" s="17">
        <v>0</v>
      </c>
      <c r="Z164" s="17">
        <v>0</v>
      </c>
      <c r="AA164" s="17">
        <v>0.431336</v>
      </c>
      <c r="AB164" s="17">
        <v>6.4846399999999998E-3</v>
      </c>
      <c r="AC164" s="17">
        <v>0.14737600000000001</v>
      </c>
      <c r="AD164" s="17">
        <v>0.25</v>
      </c>
      <c r="AE164" s="17">
        <v>1906</v>
      </c>
    </row>
    <row r="165" spans="1:31">
      <c r="A165" s="17">
        <v>152</v>
      </c>
      <c r="B165" s="19">
        <v>0.15458333333333332</v>
      </c>
      <c r="C165" s="17">
        <v>110</v>
      </c>
      <c r="D165" s="17">
        <v>0</v>
      </c>
      <c r="E165" s="17">
        <v>0</v>
      </c>
      <c r="F165" s="17">
        <v>0</v>
      </c>
      <c r="G165" s="17">
        <v>0.76393100000000003</v>
      </c>
      <c r="H165" s="17">
        <v>0.17699500000000001</v>
      </c>
      <c r="I165" s="17">
        <v>0.22370999999999999</v>
      </c>
      <c r="J165" s="17">
        <v>4.6713999999999999E-2</v>
      </c>
      <c r="K165" s="17">
        <v>0.208817</v>
      </c>
      <c r="L165" s="17">
        <v>520.70000000000005</v>
      </c>
      <c r="M165" s="17">
        <v>0.229075</v>
      </c>
      <c r="N165" s="17">
        <v>551</v>
      </c>
      <c r="O165" s="17">
        <v>0</v>
      </c>
      <c r="P165" s="17">
        <v>0</v>
      </c>
      <c r="Q165" s="17">
        <v>0.85179899999999997</v>
      </c>
      <c r="R165" s="17">
        <v>0.14181299999999999</v>
      </c>
      <c r="S165" s="17">
        <v>0.20236499999999999</v>
      </c>
      <c r="T165" s="17">
        <v>6.0552000000000002E-2</v>
      </c>
      <c r="U165" s="17">
        <v>0.29922300000000002</v>
      </c>
      <c r="V165" s="17">
        <v>553.1</v>
      </c>
      <c r="W165" s="17">
        <v>1.0000000000000001E-5</v>
      </c>
      <c r="X165" s="17">
        <v>653</v>
      </c>
      <c r="Y165" s="17">
        <v>0</v>
      </c>
      <c r="Z165" s="17">
        <v>0</v>
      </c>
      <c r="AA165" s="17">
        <v>0.460343</v>
      </c>
      <c r="AB165" s="17">
        <v>4.6508399999999998E-3</v>
      </c>
      <c r="AC165" s="17">
        <v>0.142094</v>
      </c>
      <c r="AD165" s="17">
        <v>0.25</v>
      </c>
      <c r="AE165" s="17">
        <v>1595.1</v>
      </c>
    </row>
    <row r="166" spans="1:31">
      <c r="A166" s="17">
        <v>153</v>
      </c>
      <c r="B166" s="19">
        <v>0.15464120370370371</v>
      </c>
      <c r="C166" s="17">
        <v>110.4</v>
      </c>
      <c r="D166" s="17">
        <v>0</v>
      </c>
      <c r="E166" s="17">
        <v>0</v>
      </c>
      <c r="F166" s="17">
        <v>0</v>
      </c>
      <c r="G166" s="17">
        <v>0.84088700000000005</v>
      </c>
      <c r="H166" s="17">
        <v>0.16478999999999999</v>
      </c>
      <c r="I166" s="17">
        <v>0.22728000000000001</v>
      </c>
      <c r="J166" s="17">
        <v>6.2489000000000003E-2</v>
      </c>
      <c r="K166" s="17">
        <v>0.27494400000000002</v>
      </c>
      <c r="L166" s="17">
        <v>556.70000000000005</v>
      </c>
      <c r="M166" s="17">
        <v>1.9999999999999999E-6</v>
      </c>
      <c r="N166" s="17">
        <v>792</v>
      </c>
      <c r="O166" s="17">
        <v>0</v>
      </c>
      <c r="P166" s="17">
        <v>0</v>
      </c>
      <c r="Q166" s="17">
        <v>0.82669999999999999</v>
      </c>
      <c r="R166" s="17">
        <v>0.14440800000000001</v>
      </c>
      <c r="S166" s="17">
        <v>0.20441000000000001</v>
      </c>
      <c r="T166" s="17">
        <v>6.0002E-2</v>
      </c>
      <c r="U166" s="17">
        <v>0.29353899999999999</v>
      </c>
      <c r="V166" s="17">
        <v>619.6</v>
      </c>
      <c r="W166" s="17">
        <v>0.37081999999999998</v>
      </c>
      <c r="X166" s="17">
        <v>604</v>
      </c>
      <c r="Y166" s="17">
        <v>0</v>
      </c>
      <c r="Z166" s="17">
        <v>0</v>
      </c>
      <c r="AA166" s="17">
        <v>0.451598</v>
      </c>
      <c r="AB166" s="17">
        <v>7.1210900000000001E-3</v>
      </c>
      <c r="AC166" s="17">
        <v>0.14483499999999999</v>
      </c>
      <c r="AD166" s="17">
        <v>0.25</v>
      </c>
      <c r="AE166" s="17">
        <v>1492</v>
      </c>
    </row>
    <row r="167" spans="1:31">
      <c r="A167" s="17">
        <v>154</v>
      </c>
      <c r="B167" s="19">
        <v>0.15469907407407407</v>
      </c>
      <c r="C167" s="17">
        <v>111.5</v>
      </c>
      <c r="D167" s="17">
        <v>0</v>
      </c>
      <c r="E167" s="17">
        <v>0</v>
      </c>
      <c r="F167" s="17">
        <v>0</v>
      </c>
      <c r="G167" s="17">
        <v>0.82327899999999998</v>
      </c>
      <c r="H167" s="17">
        <v>0.175429</v>
      </c>
      <c r="I167" s="17">
        <v>0.225803</v>
      </c>
      <c r="J167" s="17">
        <v>5.0374000000000002E-2</v>
      </c>
      <c r="K167" s="17">
        <v>0.22308800000000001</v>
      </c>
      <c r="L167" s="17">
        <v>481.5</v>
      </c>
      <c r="M167" s="17">
        <v>1.9000000000000001E-5</v>
      </c>
      <c r="N167" s="17">
        <v>1433</v>
      </c>
      <c r="O167" s="17">
        <v>0</v>
      </c>
      <c r="P167" s="17">
        <v>0</v>
      </c>
      <c r="Q167" s="17">
        <v>0.83680200000000005</v>
      </c>
      <c r="R167" s="17">
        <v>0.14382900000000001</v>
      </c>
      <c r="S167" s="17">
        <v>0.20088</v>
      </c>
      <c r="T167" s="17">
        <v>5.7050999999999998E-2</v>
      </c>
      <c r="U167" s="17">
        <v>0.28400700000000001</v>
      </c>
      <c r="V167" s="17">
        <v>560.9</v>
      </c>
      <c r="W167" s="17">
        <v>0.123671</v>
      </c>
      <c r="X167" s="17">
        <v>816</v>
      </c>
      <c r="Y167" s="17">
        <v>0</v>
      </c>
      <c r="Z167" s="17">
        <v>0</v>
      </c>
      <c r="AA167" s="17">
        <v>0.43693300000000002</v>
      </c>
      <c r="AB167" s="17">
        <v>1.11025E-2</v>
      </c>
      <c r="AC167" s="17">
        <v>0.14446200000000001</v>
      </c>
      <c r="AD167" s="17">
        <v>0.25</v>
      </c>
      <c r="AE167" s="17">
        <v>1725</v>
      </c>
    </row>
    <row r="168" spans="1:31">
      <c r="A168" s="17">
        <v>155</v>
      </c>
      <c r="B168" s="19">
        <v>0.15475694444444446</v>
      </c>
      <c r="C168" s="17">
        <v>111.5</v>
      </c>
      <c r="D168" s="17">
        <v>0</v>
      </c>
      <c r="E168" s="17">
        <v>0</v>
      </c>
      <c r="F168" s="17">
        <v>0</v>
      </c>
      <c r="G168" s="17">
        <v>0.70848599999999995</v>
      </c>
      <c r="H168" s="17">
        <v>0.179644</v>
      </c>
      <c r="I168" s="17">
        <v>0.22212399999999999</v>
      </c>
      <c r="J168" s="17">
        <v>4.2479999999999997E-2</v>
      </c>
      <c r="K168" s="17">
        <v>0.191245</v>
      </c>
      <c r="L168" s="17">
        <v>362</v>
      </c>
      <c r="M168" s="17">
        <v>3.0000000000000001E-6</v>
      </c>
      <c r="N168" s="17">
        <v>658</v>
      </c>
      <c r="O168" s="17">
        <v>0</v>
      </c>
      <c r="P168" s="17">
        <v>0</v>
      </c>
      <c r="Q168" s="17">
        <v>0.82470500000000002</v>
      </c>
      <c r="R168" s="17">
        <v>0.13258500000000001</v>
      </c>
      <c r="S168" s="17">
        <v>0.200879</v>
      </c>
      <c r="T168" s="17">
        <v>6.8294999999999995E-2</v>
      </c>
      <c r="U168" s="17">
        <v>0.33997899999999998</v>
      </c>
      <c r="V168" s="17">
        <v>737.5</v>
      </c>
      <c r="W168" s="17">
        <v>1.5244000000000001E-2</v>
      </c>
      <c r="X168" s="17">
        <v>571</v>
      </c>
      <c r="Y168" s="17">
        <v>0</v>
      </c>
      <c r="Z168" s="17">
        <v>0</v>
      </c>
      <c r="AA168" s="17">
        <v>0.52304399999999995</v>
      </c>
      <c r="AB168" s="17">
        <v>3.86367E-3</v>
      </c>
      <c r="AC168" s="17">
        <v>0.13284899999999999</v>
      </c>
      <c r="AD168" s="17">
        <v>0.25</v>
      </c>
      <c r="AE168" s="17">
        <v>2294.3000000000002</v>
      </c>
    </row>
    <row r="169" spans="1:31">
      <c r="A169" s="17">
        <v>156</v>
      </c>
      <c r="B169" s="19">
        <v>0.15480324074074073</v>
      </c>
      <c r="C169" s="17">
        <v>113.1</v>
      </c>
      <c r="D169" s="17">
        <v>0</v>
      </c>
      <c r="E169" s="17">
        <v>0</v>
      </c>
      <c r="F169" s="17">
        <v>0</v>
      </c>
      <c r="G169" s="17">
        <v>0.79060600000000003</v>
      </c>
      <c r="H169" s="17">
        <v>0.16805899999999999</v>
      </c>
      <c r="I169" s="17">
        <v>0.215896</v>
      </c>
      <c r="J169" s="17">
        <v>4.7836999999999998E-2</v>
      </c>
      <c r="K169" s="17">
        <v>0.22157499999999999</v>
      </c>
      <c r="L169" s="17">
        <v>508.8</v>
      </c>
      <c r="M169" s="17">
        <v>0.22916900000000001</v>
      </c>
      <c r="N169" s="17">
        <v>898</v>
      </c>
      <c r="O169" s="17">
        <v>0</v>
      </c>
      <c r="P169" s="17">
        <v>0</v>
      </c>
      <c r="Q169" s="17">
        <v>0.78802499999999998</v>
      </c>
      <c r="R169" s="17">
        <v>0.152202</v>
      </c>
      <c r="S169" s="17">
        <v>0.20267299999999999</v>
      </c>
      <c r="T169" s="17">
        <v>5.0471000000000002E-2</v>
      </c>
      <c r="U169" s="17">
        <v>0.249027</v>
      </c>
      <c r="V169" s="17">
        <v>513.5</v>
      </c>
      <c r="W169" s="17">
        <v>0.31668099999999999</v>
      </c>
      <c r="X169" s="17">
        <v>619</v>
      </c>
      <c r="Y169" s="17">
        <v>0</v>
      </c>
      <c r="Z169" s="17">
        <v>0</v>
      </c>
      <c r="AA169" s="17">
        <v>0.38311800000000001</v>
      </c>
      <c r="AB169" s="17">
        <v>7.3779500000000003E-3</v>
      </c>
      <c r="AC169" s="17">
        <v>0.15257499999999999</v>
      </c>
      <c r="AD169" s="17">
        <v>0.25</v>
      </c>
      <c r="AE169" s="17">
        <v>1632.5</v>
      </c>
    </row>
    <row r="170" spans="1:31">
      <c r="A170" s="17">
        <v>157</v>
      </c>
      <c r="B170" s="19">
        <v>0.15486111111111112</v>
      </c>
      <c r="C170" s="17">
        <v>113.3</v>
      </c>
      <c r="D170" s="17">
        <v>0</v>
      </c>
      <c r="E170" s="17">
        <v>0</v>
      </c>
      <c r="F170" s="17">
        <v>0</v>
      </c>
      <c r="G170" s="17">
        <v>0.82773399999999997</v>
      </c>
      <c r="H170" s="17">
        <v>0.16126299999999999</v>
      </c>
      <c r="I170" s="17">
        <v>0.212893</v>
      </c>
      <c r="J170" s="17">
        <v>5.1631000000000003E-2</v>
      </c>
      <c r="K170" s="17">
        <v>0.24251800000000001</v>
      </c>
      <c r="L170" s="17">
        <v>514.20000000000005</v>
      </c>
      <c r="M170" s="17">
        <v>1.5999999999999999E-5</v>
      </c>
      <c r="N170" s="17">
        <v>543</v>
      </c>
      <c r="O170" s="17">
        <v>0</v>
      </c>
      <c r="P170" s="17">
        <v>0</v>
      </c>
      <c r="Q170" s="17">
        <v>0.74754699999999996</v>
      </c>
      <c r="R170" s="17">
        <v>0.13151499999999999</v>
      </c>
      <c r="S170" s="17">
        <v>0.18655099999999999</v>
      </c>
      <c r="T170" s="17">
        <v>5.5036000000000002E-2</v>
      </c>
      <c r="U170" s="17">
        <v>0.295016</v>
      </c>
      <c r="V170" s="17">
        <v>709.3</v>
      </c>
      <c r="W170" s="17">
        <v>0.13712199999999999</v>
      </c>
      <c r="X170" s="17">
        <v>1188</v>
      </c>
      <c r="Y170" s="17">
        <v>0</v>
      </c>
      <c r="Z170" s="17">
        <v>0</v>
      </c>
      <c r="AA170" s="17">
        <v>0.45387100000000002</v>
      </c>
      <c r="AB170" s="17">
        <v>4.5213900000000001E-3</v>
      </c>
      <c r="AC170" s="17">
        <v>0.13176399999999999</v>
      </c>
      <c r="AD170" s="17">
        <v>0.25</v>
      </c>
      <c r="AE170" s="17">
        <v>1615.4</v>
      </c>
    </row>
    <row r="171" spans="1:31">
      <c r="A171" s="17">
        <v>158</v>
      </c>
      <c r="B171" s="19">
        <v>0.15491898148148148</v>
      </c>
      <c r="C171" s="17">
        <v>114.4</v>
      </c>
      <c r="D171" s="17">
        <v>0</v>
      </c>
      <c r="E171" s="17">
        <v>0</v>
      </c>
      <c r="F171" s="17">
        <v>0</v>
      </c>
      <c r="G171" s="17">
        <v>0.73063599999999995</v>
      </c>
      <c r="H171" s="17">
        <v>0.166049</v>
      </c>
      <c r="I171" s="17">
        <v>0.207479</v>
      </c>
      <c r="J171" s="17">
        <v>4.1430000000000002E-2</v>
      </c>
      <c r="K171" s="17">
        <v>0.199681</v>
      </c>
      <c r="L171" s="17">
        <v>587.4</v>
      </c>
      <c r="M171" s="17">
        <v>0.17461299999999999</v>
      </c>
      <c r="N171" s="17">
        <v>563</v>
      </c>
      <c r="O171" s="17">
        <v>0</v>
      </c>
      <c r="P171" s="17">
        <v>0</v>
      </c>
      <c r="Q171" s="17">
        <v>0.72494700000000001</v>
      </c>
      <c r="R171" s="17">
        <v>0.13117899999999999</v>
      </c>
      <c r="S171" s="17">
        <v>0.188857</v>
      </c>
      <c r="T171" s="17">
        <v>5.7678E-2</v>
      </c>
      <c r="U171" s="17">
        <v>0.30540499999999998</v>
      </c>
      <c r="V171" s="17">
        <v>656.5</v>
      </c>
      <c r="W171" s="17">
        <v>3.0000000000000001E-6</v>
      </c>
      <c r="X171" s="17">
        <v>788</v>
      </c>
      <c r="Y171" s="17">
        <v>0</v>
      </c>
      <c r="Z171" s="17">
        <v>0</v>
      </c>
      <c r="AA171" s="17">
        <v>0.46985399999999999</v>
      </c>
      <c r="AB171" s="17">
        <v>5.3502300000000001E-3</v>
      </c>
      <c r="AC171" s="17">
        <v>0.13148799999999999</v>
      </c>
      <c r="AD171" s="17">
        <v>0.25</v>
      </c>
      <c r="AE171" s="17">
        <v>1414</v>
      </c>
    </row>
    <row r="172" spans="1:31">
      <c r="A172" s="17">
        <v>159</v>
      </c>
      <c r="B172" s="19">
        <v>0.15497685185185187</v>
      </c>
      <c r="C172" s="17">
        <v>114.9</v>
      </c>
      <c r="D172" s="17">
        <v>0</v>
      </c>
      <c r="E172" s="17">
        <v>0</v>
      </c>
      <c r="F172" s="17">
        <v>0</v>
      </c>
      <c r="G172" s="17">
        <v>0.76639299999999999</v>
      </c>
      <c r="H172" s="17">
        <v>0.14609900000000001</v>
      </c>
      <c r="I172" s="17">
        <v>0.197847</v>
      </c>
      <c r="J172" s="17">
        <v>5.1748000000000002E-2</v>
      </c>
      <c r="K172" s="17">
        <v>0.26155400000000001</v>
      </c>
      <c r="L172" s="17">
        <v>712</v>
      </c>
      <c r="M172" s="17">
        <v>1.9999999999999999E-6</v>
      </c>
      <c r="N172" s="17">
        <v>821</v>
      </c>
      <c r="O172" s="17">
        <v>0</v>
      </c>
      <c r="P172" s="17">
        <v>0</v>
      </c>
      <c r="Q172" s="17">
        <v>0.77401200000000003</v>
      </c>
      <c r="R172" s="17">
        <v>0.12878400000000001</v>
      </c>
      <c r="S172" s="17">
        <v>0.18317</v>
      </c>
      <c r="T172" s="17">
        <v>5.4385999999999997E-2</v>
      </c>
      <c r="U172" s="17">
        <v>0.29691600000000001</v>
      </c>
      <c r="V172" s="17">
        <v>584.5</v>
      </c>
      <c r="W172" s="17">
        <v>0.10603799999999999</v>
      </c>
      <c r="X172" s="17">
        <v>1132</v>
      </c>
      <c r="Y172" s="17">
        <v>0</v>
      </c>
      <c r="Z172" s="17">
        <v>0</v>
      </c>
      <c r="AA172" s="17">
        <v>0.45679399999999998</v>
      </c>
      <c r="AB172" s="17">
        <v>9.4184500000000001E-3</v>
      </c>
      <c r="AC172" s="17">
        <v>0.12929599999999999</v>
      </c>
      <c r="AD172" s="17">
        <v>0.25</v>
      </c>
      <c r="AE172" s="17">
        <v>1166.5</v>
      </c>
    </row>
    <row r="173" spans="1:31">
      <c r="A173" s="17">
        <v>160</v>
      </c>
      <c r="B173" s="19">
        <v>0.15503472222222223</v>
      </c>
      <c r="C173" s="17">
        <v>115.8</v>
      </c>
      <c r="D173" s="17">
        <v>0</v>
      </c>
      <c r="E173" s="17">
        <v>0</v>
      </c>
      <c r="F173" s="17">
        <v>0</v>
      </c>
      <c r="G173" s="17">
        <v>0.733213</v>
      </c>
      <c r="H173" s="17">
        <v>0.156134</v>
      </c>
      <c r="I173" s="17">
        <v>0.20325199999999999</v>
      </c>
      <c r="J173" s="17">
        <v>4.7119000000000001E-2</v>
      </c>
      <c r="K173" s="17">
        <v>0.231824</v>
      </c>
      <c r="L173" s="17">
        <v>632.6</v>
      </c>
      <c r="M173" s="17">
        <v>0.27835900000000002</v>
      </c>
      <c r="N173" s="17">
        <v>728</v>
      </c>
      <c r="O173" s="17">
        <v>0</v>
      </c>
      <c r="P173" s="17">
        <v>0</v>
      </c>
      <c r="Q173" s="17">
        <v>0.56852000000000003</v>
      </c>
      <c r="R173" s="17">
        <v>0.121071</v>
      </c>
      <c r="S173" s="17">
        <v>0.17071800000000001</v>
      </c>
      <c r="T173" s="17">
        <v>4.9647999999999998E-2</v>
      </c>
      <c r="U173" s="17">
        <v>0.29081699999999999</v>
      </c>
      <c r="V173" s="17">
        <v>878.3</v>
      </c>
      <c r="W173" s="17">
        <v>1.7E-5</v>
      </c>
      <c r="X173" s="17">
        <v>728</v>
      </c>
      <c r="Y173" s="17">
        <v>0</v>
      </c>
      <c r="Z173" s="17">
        <v>0</v>
      </c>
      <c r="AA173" s="17">
        <v>0.447411</v>
      </c>
      <c r="AB173" s="17">
        <v>7.4364899999999996E-3</v>
      </c>
      <c r="AC173" s="17">
        <v>0.12144000000000001</v>
      </c>
      <c r="AD173" s="17">
        <v>0.25</v>
      </c>
      <c r="AE173" s="17">
        <v>1312.8</v>
      </c>
    </row>
    <row r="174" spans="1:31">
      <c r="A174" s="17">
        <v>161</v>
      </c>
      <c r="B174" s="19">
        <v>0.15508101851851852</v>
      </c>
      <c r="C174" s="17">
        <v>116.7</v>
      </c>
      <c r="D174" s="17">
        <v>0</v>
      </c>
      <c r="E174" s="17">
        <v>0</v>
      </c>
      <c r="F174" s="17">
        <v>0</v>
      </c>
      <c r="G174" s="17">
        <v>0.71189800000000003</v>
      </c>
      <c r="H174" s="17">
        <v>0.16043499999999999</v>
      </c>
      <c r="I174" s="17">
        <v>0.19934199999999999</v>
      </c>
      <c r="J174" s="17">
        <v>3.8906999999999997E-2</v>
      </c>
      <c r="K174" s="17">
        <v>0.19517599999999999</v>
      </c>
      <c r="L174" s="17">
        <v>404</v>
      </c>
      <c r="M174" s="17">
        <v>5.0000000000000002E-5</v>
      </c>
      <c r="N174" s="17">
        <v>715</v>
      </c>
      <c r="O174" s="17">
        <v>0</v>
      </c>
      <c r="P174" s="17">
        <v>0</v>
      </c>
      <c r="Q174" s="17">
        <v>0.62986699999999995</v>
      </c>
      <c r="R174" s="17">
        <v>0.14521999999999999</v>
      </c>
      <c r="S174" s="17">
        <v>0.17749400000000001</v>
      </c>
      <c r="T174" s="17">
        <v>3.2273999999999997E-2</v>
      </c>
      <c r="U174" s="17">
        <v>0.18183199999999999</v>
      </c>
      <c r="V174" s="17">
        <v>546.9</v>
      </c>
      <c r="W174" s="17">
        <v>0.59999899999999995</v>
      </c>
      <c r="X174" s="17">
        <v>652</v>
      </c>
      <c r="Y174" s="17">
        <v>0</v>
      </c>
      <c r="Z174" s="17">
        <v>0</v>
      </c>
      <c r="AA174" s="17">
        <v>0.27974199999999999</v>
      </c>
      <c r="AB174" s="17">
        <v>4.67521E-3</v>
      </c>
      <c r="AC174" s="17">
        <v>0.145371</v>
      </c>
      <c r="AD174" s="17">
        <v>0.25</v>
      </c>
      <c r="AE174" s="17">
        <v>2056.1</v>
      </c>
    </row>
    <row r="175" spans="1:31">
      <c r="A175" s="17">
        <v>162</v>
      </c>
      <c r="B175" s="19">
        <v>0.15513888888888888</v>
      </c>
      <c r="C175" s="17">
        <v>117.5</v>
      </c>
      <c r="D175" s="17">
        <v>0</v>
      </c>
      <c r="E175" s="17">
        <v>0</v>
      </c>
      <c r="F175" s="17">
        <v>0</v>
      </c>
      <c r="G175" s="17">
        <v>0.73508899999999999</v>
      </c>
      <c r="H175" s="17">
        <v>0.15805</v>
      </c>
      <c r="I175" s="17">
        <v>0.205044</v>
      </c>
      <c r="J175" s="17">
        <v>4.6994000000000001E-2</v>
      </c>
      <c r="K175" s="17">
        <v>0.22919100000000001</v>
      </c>
      <c r="L175" s="17">
        <v>569.70000000000005</v>
      </c>
      <c r="M175" s="17">
        <v>0.21276</v>
      </c>
      <c r="N175" s="17">
        <v>670</v>
      </c>
      <c r="O175" s="17">
        <v>0</v>
      </c>
      <c r="P175" s="17">
        <v>0</v>
      </c>
      <c r="Q175" s="17">
        <v>0.71985100000000002</v>
      </c>
      <c r="R175" s="17">
        <v>0.119631</v>
      </c>
      <c r="S175" s="17">
        <v>0.17139299999999999</v>
      </c>
      <c r="T175" s="17">
        <v>5.1762000000000002E-2</v>
      </c>
      <c r="U175" s="17">
        <v>0.30200700000000003</v>
      </c>
      <c r="V175" s="17">
        <v>737.7</v>
      </c>
      <c r="W175" s="17">
        <v>9.9999999999999995E-7</v>
      </c>
      <c r="X175" s="17">
        <v>948</v>
      </c>
      <c r="Y175" s="17">
        <v>0</v>
      </c>
      <c r="Z175" s="17">
        <v>0</v>
      </c>
      <c r="AA175" s="17">
        <v>0.46462599999999998</v>
      </c>
      <c r="AB175" s="17">
        <v>6.1700499999999998E-3</v>
      </c>
      <c r="AC175" s="17">
        <v>0.119951</v>
      </c>
      <c r="AD175" s="17">
        <v>0.25</v>
      </c>
      <c r="AE175" s="17">
        <v>1457.9</v>
      </c>
    </row>
    <row r="176" spans="1:31">
      <c r="A176" s="17">
        <v>163</v>
      </c>
      <c r="B176" s="19">
        <v>0.15519675925925927</v>
      </c>
      <c r="C176" s="17">
        <v>118.7</v>
      </c>
      <c r="D176" s="17">
        <v>0</v>
      </c>
      <c r="E176" s="17">
        <v>0</v>
      </c>
      <c r="F176" s="17">
        <v>0</v>
      </c>
      <c r="G176" s="17">
        <v>0.71473100000000001</v>
      </c>
      <c r="H176" s="17">
        <v>0.160106</v>
      </c>
      <c r="I176" s="17">
        <v>0.196628</v>
      </c>
      <c r="J176" s="17">
        <v>3.6521999999999999E-2</v>
      </c>
      <c r="K176" s="17">
        <v>0.18573999999999999</v>
      </c>
      <c r="L176" s="17">
        <v>600.70000000000005</v>
      </c>
      <c r="M176" s="17">
        <v>0.6</v>
      </c>
      <c r="N176" s="17">
        <v>544</v>
      </c>
      <c r="O176" s="17">
        <v>0</v>
      </c>
      <c r="P176" s="17">
        <v>0</v>
      </c>
      <c r="Q176" s="17">
        <v>0.75999499999999998</v>
      </c>
      <c r="R176" s="17">
        <v>0.12282</v>
      </c>
      <c r="S176" s="17">
        <v>0.17572199999999999</v>
      </c>
      <c r="T176" s="17">
        <v>5.2901999999999998E-2</v>
      </c>
      <c r="U176" s="17">
        <v>0.30105700000000002</v>
      </c>
      <c r="V176" s="17">
        <v>755</v>
      </c>
      <c r="W176" s="17">
        <v>5.1E-5</v>
      </c>
      <c r="X176" s="17">
        <v>1159</v>
      </c>
      <c r="Y176" s="17">
        <v>0</v>
      </c>
      <c r="Z176" s="17">
        <v>0</v>
      </c>
      <c r="AA176" s="17">
        <v>0.46316400000000002</v>
      </c>
      <c r="AB176" s="17">
        <v>5.2852100000000003E-3</v>
      </c>
      <c r="AC176" s="17">
        <v>0.1231</v>
      </c>
      <c r="AD176" s="17">
        <v>0.25</v>
      </c>
      <c r="AE176" s="17">
        <v>1382.8</v>
      </c>
    </row>
    <row r="177" spans="1:31">
      <c r="A177" s="17">
        <v>164</v>
      </c>
      <c r="B177" s="19">
        <v>0.15525462962962963</v>
      </c>
      <c r="C177" s="17">
        <v>118.7</v>
      </c>
      <c r="D177" s="17">
        <v>0</v>
      </c>
      <c r="E177" s="17">
        <v>0</v>
      </c>
      <c r="F177" s="17">
        <v>0</v>
      </c>
      <c r="G177" s="17">
        <v>0.79508699999999999</v>
      </c>
      <c r="H177" s="17">
        <v>0.15235699999999999</v>
      </c>
      <c r="I177" s="17">
        <v>0.196271</v>
      </c>
      <c r="J177" s="17">
        <v>4.3914000000000002E-2</v>
      </c>
      <c r="K177" s="17">
        <v>0.22373999999999999</v>
      </c>
      <c r="L177" s="17">
        <v>597</v>
      </c>
      <c r="M177" s="17">
        <v>0.27998499999999998</v>
      </c>
      <c r="N177" s="17">
        <v>954</v>
      </c>
      <c r="O177" s="17">
        <v>0</v>
      </c>
      <c r="P177" s="17">
        <v>0</v>
      </c>
      <c r="Q177" s="17">
        <v>0.82055500000000003</v>
      </c>
      <c r="R177" s="17">
        <v>0.118585</v>
      </c>
      <c r="S177" s="17">
        <v>0.16888800000000001</v>
      </c>
      <c r="T177" s="17">
        <v>5.0301999999999999E-2</v>
      </c>
      <c r="U177" s="17">
        <v>0.29784500000000003</v>
      </c>
      <c r="V177" s="17">
        <v>587.5</v>
      </c>
      <c r="W177" s="17">
        <v>1.9999999999999999E-6</v>
      </c>
      <c r="X177" s="17">
        <v>731</v>
      </c>
      <c r="Y177" s="17">
        <v>0</v>
      </c>
      <c r="Z177" s="17">
        <v>0</v>
      </c>
      <c r="AA177" s="17">
        <v>0.45822400000000002</v>
      </c>
      <c r="AB177" s="17">
        <v>9.1824300000000001E-3</v>
      </c>
      <c r="AC177" s="17">
        <v>0.119047</v>
      </c>
      <c r="AD177" s="17">
        <v>0.25</v>
      </c>
      <c r="AE177" s="17">
        <v>1391.2</v>
      </c>
    </row>
    <row r="178" spans="1:31">
      <c r="A178" s="17">
        <v>165</v>
      </c>
      <c r="B178" s="19">
        <v>0.15531249999999999</v>
      </c>
      <c r="C178" s="17">
        <v>120.4</v>
      </c>
      <c r="D178" s="17">
        <v>0</v>
      </c>
      <c r="E178" s="17">
        <v>0</v>
      </c>
      <c r="F178" s="17">
        <v>0</v>
      </c>
      <c r="G178" s="17">
        <v>0.74012299999999998</v>
      </c>
      <c r="H178" s="17">
        <v>0.15747700000000001</v>
      </c>
      <c r="I178" s="17">
        <v>0.19376099999999999</v>
      </c>
      <c r="J178" s="17">
        <v>3.6283000000000003E-2</v>
      </c>
      <c r="K178" s="17">
        <v>0.18725700000000001</v>
      </c>
      <c r="L178" s="17">
        <v>474.3</v>
      </c>
      <c r="M178" s="17">
        <v>2.1999999999999999E-5</v>
      </c>
      <c r="N178" s="17">
        <v>612</v>
      </c>
      <c r="O178" s="17">
        <v>0</v>
      </c>
      <c r="P178" s="17">
        <v>0</v>
      </c>
      <c r="Q178" s="17">
        <v>0.63565400000000005</v>
      </c>
      <c r="R178" s="17">
        <v>0.12970300000000001</v>
      </c>
      <c r="S178" s="17">
        <v>0.16347999999999999</v>
      </c>
      <c r="T178" s="17">
        <v>3.3776E-2</v>
      </c>
      <c r="U178" s="17">
        <v>0.20660800000000001</v>
      </c>
      <c r="V178" s="17">
        <v>367.6</v>
      </c>
      <c r="W178" s="17">
        <v>5.0000000000000004E-6</v>
      </c>
      <c r="X178" s="17">
        <v>906</v>
      </c>
      <c r="Y178" s="17">
        <v>0</v>
      </c>
      <c r="Z178" s="17">
        <v>0</v>
      </c>
      <c r="AA178" s="17">
        <v>0.317859</v>
      </c>
      <c r="AB178" s="17">
        <v>4.7044599999999997E-3</v>
      </c>
      <c r="AC178" s="17">
        <v>0.12986200000000001</v>
      </c>
      <c r="AD178" s="17">
        <v>0.25</v>
      </c>
      <c r="AE178" s="17">
        <v>1751</v>
      </c>
    </row>
    <row r="179" spans="1:31">
      <c r="A179" s="17">
        <v>166</v>
      </c>
      <c r="B179" s="19">
        <v>0.15537037037037038</v>
      </c>
      <c r="C179" s="17">
        <v>120.6</v>
      </c>
      <c r="D179" s="17">
        <v>0</v>
      </c>
      <c r="E179" s="17">
        <v>0</v>
      </c>
      <c r="F179" s="17">
        <v>0</v>
      </c>
      <c r="G179" s="17">
        <v>0.62234299999999998</v>
      </c>
      <c r="H179" s="17">
        <v>0.15279999999999999</v>
      </c>
      <c r="I179" s="17">
        <v>0.19034000000000001</v>
      </c>
      <c r="J179" s="17">
        <v>3.7539999999999997E-2</v>
      </c>
      <c r="K179" s="17">
        <v>0.19722600000000001</v>
      </c>
      <c r="L179" s="17">
        <v>655.8</v>
      </c>
      <c r="M179" s="17">
        <v>9.9999999999999995E-7</v>
      </c>
      <c r="N179" s="17">
        <v>841</v>
      </c>
      <c r="O179" s="17">
        <v>0</v>
      </c>
      <c r="P179" s="17">
        <v>0</v>
      </c>
      <c r="Q179" s="17">
        <v>0.663076</v>
      </c>
      <c r="R179" s="17">
        <v>0.118079</v>
      </c>
      <c r="S179" s="17">
        <v>0.16028200000000001</v>
      </c>
      <c r="T179" s="17">
        <v>4.2202000000000003E-2</v>
      </c>
      <c r="U179" s="17">
        <v>0.26330100000000001</v>
      </c>
      <c r="V179" s="17">
        <v>654.29999999999995</v>
      </c>
      <c r="W179" s="17">
        <v>1.9999999999999999E-6</v>
      </c>
      <c r="X179" s="17">
        <v>934</v>
      </c>
      <c r="Y179" s="17">
        <v>0</v>
      </c>
      <c r="Z179" s="17">
        <v>0</v>
      </c>
      <c r="AA179" s="17">
        <v>0.40507799999999999</v>
      </c>
      <c r="AB179" s="17">
        <v>8.8977499999999994E-3</v>
      </c>
      <c r="AC179" s="17">
        <v>0.118455</v>
      </c>
      <c r="AD179" s="17">
        <v>0.25</v>
      </c>
      <c r="AE179" s="17">
        <v>1266.5</v>
      </c>
    </row>
    <row r="180" spans="1:31">
      <c r="A180" s="17">
        <v>167</v>
      </c>
      <c r="B180" s="19">
        <v>0.15542824074074074</v>
      </c>
      <c r="C180" s="17">
        <v>121.7</v>
      </c>
      <c r="D180" s="17">
        <v>0</v>
      </c>
      <c r="E180" s="17">
        <v>0</v>
      </c>
      <c r="F180" s="17">
        <v>0</v>
      </c>
      <c r="G180" s="17">
        <v>0.65196100000000001</v>
      </c>
      <c r="H180" s="17">
        <v>0.14183699999999999</v>
      </c>
      <c r="I180" s="17">
        <v>0.18121100000000001</v>
      </c>
      <c r="J180" s="17">
        <v>3.9375E-2</v>
      </c>
      <c r="K180" s="17">
        <v>0.21728600000000001</v>
      </c>
      <c r="L180" s="17">
        <v>665.8</v>
      </c>
      <c r="M180" s="17">
        <v>5.3799999999999996E-4</v>
      </c>
      <c r="N180" s="17">
        <v>765</v>
      </c>
      <c r="O180" s="17">
        <v>0</v>
      </c>
      <c r="P180" s="17">
        <v>0</v>
      </c>
      <c r="Q180" s="17">
        <v>0.674072</v>
      </c>
      <c r="R180" s="17">
        <v>0.111609</v>
      </c>
      <c r="S180" s="17">
        <v>0.151889</v>
      </c>
      <c r="T180" s="17">
        <v>4.0280000000000003E-2</v>
      </c>
      <c r="U180" s="17">
        <v>0.26519300000000001</v>
      </c>
      <c r="V180" s="17">
        <v>817.3</v>
      </c>
      <c r="W180" s="17">
        <v>0.37080800000000003</v>
      </c>
      <c r="X180" s="17">
        <v>1082</v>
      </c>
      <c r="Y180" s="17">
        <v>0</v>
      </c>
      <c r="Z180" s="17">
        <v>0</v>
      </c>
      <c r="AA180" s="17">
        <v>0.40798899999999999</v>
      </c>
      <c r="AB180" s="17">
        <v>8.21823E-3</v>
      </c>
      <c r="AC180" s="17">
        <v>0.11194</v>
      </c>
      <c r="AD180" s="17">
        <v>0.25</v>
      </c>
      <c r="AE180" s="17">
        <v>1247.4000000000001</v>
      </c>
    </row>
    <row r="181" spans="1:31">
      <c r="A181" s="17">
        <v>168</v>
      </c>
      <c r="B181" s="19">
        <v>0.15547453703703704</v>
      </c>
      <c r="C181" s="17">
        <v>122.8</v>
      </c>
      <c r="D181" s="17">
        <v>0</v>
      </c>
      <c r="E181" s="17">
        <v>0</v>
      </c>
      <c r="F181" s="17">
        <v>0</v>
      </c>
      <c r="G181" s="17">
        <v>0.63569299999999995</v>
      </c>
      <c r="H181" s="17">
        <v>0.13642699999999999</v>
      </c>
      <c r="I181" s="17">
        <v>0.16852200000000001</v>
      </c>
      <c r="J181" s="17">
        <v>3.2094999999999999E-2</v>
      </c>
      <c r="K181" s="17">
        <v>0.19045100000000001</v>
      </c>
      <c r="L181" s="17">
        <v>579.29999999999995</v>
      </c>
      <c r="M181" s="17">
        <v>2.5999999999999998E-5</v>
      </c>
      <c r="N181" s="17">
        <v>609</v>
      </c>
      <c r="O181" s="17">
        <v>0</v>
      </c>
      <c r="P181" s="17">
        <v>0</v>
      </c>
      <c r="Q181" s="17">
        <v>0.56548799999999999</v>
      </c>
      <c r="R181" s="17">
        <v>0.11579100000000001</v>
      </c>
      <c r="S181" s="17">
        <v>0.15074799999999999</v>
      </c>
      <c r="T181" s="17">
        <v>3.4958000000000003E-2</v>
      </c>
      <c r="U181" s="17">
        <v>0.23189399999999999</v>
      </c>
      <c r="V181" s="17">
        <v>625</v>
      </c>
      <c r="W181" s="17">
        <v>0.37081799999999998</v>
      </c>
      <c r="X181" s="17">
        <v>728</v>
      </c>
      <c r="Y181" s="17">
        <v>0</v>
      </c>
      <c r="Z181" s="17">
        <v>0</v>
      </c>
      <c r="AA181" s="17">
        <v>0.35676000000000002</v>
      </c>
      <c r="AB181" s="17">
        <v>5.7098399999999999E-3</v>
      </c>
      <c r="AC181" s="17">
        <v>0.11599</v>
      </c>
      <c r="AD181" s="17">
        <v>0.25</v>
      </c>
      <c r="AE181" s="17">
        <v>1433.6</v>
      </c>
    </row>
    <row r="182" spans="1:31">
      <c r="A182" s="17">
        <v>169</v>
      </c>
      <c r="B182" s="19">
        <v>0.1555324074074074</v>
      </c>
      <c r="C182" s="17">
        <v>123.3</v>
      </c>
      <c r="D182" s="17">
        <v>0</v>
      </c>
      <c r="E182" s="17">
        <v>0</v>
      </c>
      <c r="F182" s="17">
        <v>0</v>
      </c>
      <c r="G182" s="17">
        <v>0.66655900000000001</v>
      </c>
      <c r="H182" s="17">
        <v>0.13359599999999999</v>
      </c>
      <c r="I182" s="17">
        <v>0.15895300000000001</v>
      </c>
      <c r="J182" s="17">
        <v>2.5357000000000001E-2</v>
      </c>
      <c r="K182" s="17">
        <v>0.159525</v>
      </c>
      <c r="L182" s="17">
        <v>385.7</v>
      </c>
      <c r="M182" s="17">
        <v>5.0000000000000004E-6</v>
      </c>
      <c r="N182" s="17">
        <v>620</v>
      </c>
      <c r="O182" s="17">
        <v>0</v>
      </c>
      <c r="P182" s="17">
        <v>0</v>
      </c>
      <c r="Q182" s="17">
        <v>0.55684299999999998</v>
      </c>
      <c r="R182" s="17">
        <v>0.107817</v>
      </c>
      <c r="S182" s="17">
        <v>0.13591900000000001</v>
      </c>
      <c r="T182" s="17">
        <v>2.8101999999999999E-2</v>
      </c>
      <c r="U182" s="17">
        <v>0.20675499999999999</v>
      </c>
      <c r="V182" s="17">
        <v>664.3</v>
      </c>
      <c r="W182" s="17">
        <v>0.46790900000000002</v>
      </c>
      <c r="X182" s="17">
        <v>785</v>
      </c>
      <c r="Y182" s="17">
        <v>0</v>
      </c>
      <c r="Z182" s="17">
        <v>0</v>
      </c>
      <c r="AA182" s="17">
        <v>0.31808500000000001</v>
      </c>
      <c r="AB182" s="17">
        <v>3.8757800000000001E-3</v>
      </c>
      <c r="AC182" s="17">
        <v>0.10792599999999999</v>
      </c>
      <c r="AD182" s="17">
        <v>0.25</v>
      </c>
      <c r="AE182" s="17">
        <v>2153.1999999999998</v>
      </c>
    </row>
    <row r="183" spans="1:31">
      <c r="A183" s="17">
        <v>170</v>
      </c>
      <c r="B183" s="19">
        <v>0.15559027777777779</v>
      </c>
      <c r="C183" s="17">
        <v>124.4</v>
      </c>
      <c r="D183" s="17">
        <v>0</v>
      </c>
      <c r="E183" s="17">
        <v>0</v>
      </c>
      <c r="F183" s="17">
        <v>0</v>
      </c>
      <c r="G183" s="17">
        <v>0.57622200000000001</v>
      </c>
      <c r="H183" s="17">
        <v>0.126467</v>
      </c>
      <c r="I183" s="17">
        <v>0.14952799999999999</v>
      </c>
      <c r="J183" s="17">
        <v>2.3061000000000002E-2</v>
      </c>
      <c r="K183" s="17">
        <v>0.154227</v>
      </c>
      <c r="L183" s="17">
        <v>616.4</v>
      </c>
      <c r="M183" s="17">
        <v>1.9000000000000001E-5</v>
      </c>
      <c r="N183" s="17">
        <v>1359</v>
      </c>
      <c r="O183" s="17">
        <v>0</v>
      </c>
      <c r="P183" s="17">
        <v>0</v>
      </c>
      <c r="Q183" s="17">
        <v>0.52729700000000002</v>
      </c>
      <c r="R183" s="17">
        <v>0.10427400000000001</v>
      </c>
      <c r="S183" s="17">
        <v>0.12525800000000001</v>
      </c>
      <c r="T183" s="17">
        <v>2.0983999999999999E-2</v>
      </c>
      <c r="U183" s="17">
        <v>0.16752600000000001</v>
      </c>
      <c r="V183" s="17">
        <v>533.20000000000005</v>
      </c>
      <c r="W183" s="17">
        <v>0.41655199999999998</v>
      </c>
      <c r="X183" s="17">
        <v>766</v>
      </c>
      <c r="Y183" s="17">
        <v>0</v>
      </c>
      <c r="Z183" s="17">
        <v>0</v>
      </c>
      <c r="AA183" s="17">
        <v>0.25773200000000002</v>
      </c>
      <c r="AB183" s="17">
        <v>1.3450800000000001E-2</v>
      </c>
      <c r="AC183" s="17">
        <v>0.104556</v>
      </c>
      <c r="AD183" s="17">
        <v>0.25</v>
      </c>
      <c r="AE183" s="17">
        <v>1347.4</v>
      </c>
    </row>
    <row r="184" spans="1:31">
      <c r="A184" s="17">
        <v>171</v>
      </c>
      <c r="B184" s="19">
        <v>0.15564814814814815</v>
      </c>
      <c r="C184" s="17">
        <v>124.9</v>
      </c>
      <c r="D184" s="17">
        <v>0</v>
      </c>
      <c r="E184" s="17">
        <v>0</v>
      </c>
      <c r="F184" s="17">
        <v>0</v>
      </c>
      <c r="G184" s="17">
        <v>0.50102000000000002</v>
      </c>
      <c r="H184" s="17">
        <v>0.12388299999999999</v>
      </c>
      <c r="I184" s="17">
        <v>0.14358699999999999</v>
      </c>
      <c r="J184" s="17">
        <v>1.9703999999999999E-2</v>
      </c>
      <c r="K184" s="17">
        <v>0.13722799999999999</v>
      </c>
      <c r="L184" s="17">
        <v>628</v>
      </c>
      <c r="M184" s="17">
        <v>0.41211199999999998</v>
      </c>
      <c r="N184" s="17">
        <v>1213</v>
      </c>
      <c r="O184" s="17">
        <v>0</v>
      </c>
      <c r="P184" s="17">
        <v>0</v>
      </c>
      <c r="Q184" s="17">
        <v>0.38907799999999998</v>
      </c>
      <c r="R184" s="17">
        <v>9.6453999999999998E-2</v>
      </c>
      <c r="S184" s="17">
        <v>0.11591899999999999</v>
      </c>
      <c r="T184" s="17">
        <v>1.9465E-2</v>
      </c>
      <c r="U184" s="17">
        <v>0.16791500000000001</v>
      </c>
      <c r="V184" s="17">
        <v>387.8</v>
      </c>
      <c r="W184" s="17">
        <v>0.22908000000000001</v>
      </c>
      <c r="X184" s="17">
        <v>1138</v>
      </c>
      <c r="Y184" s="17">
        <v>0</v>
      </c>
      <c r="Z184" s="17">
        <v>0</v>
      </c>
      <c r="AA184" s="17">
        <v>0.25833099999999998</v>
      </c>
      <c r="AB184" s="17">
        <v>1.22401E-2</v>
      </c>
      <c r="AC184" s="17">
        <v>9.6692600000000004E-2</v>
      </c>
      <c r="AD184" s="17">
        <v>0.25</v>
      </c>
      <c r="AE184" s="17">
        <v>1322.6</v>
      </c>
    </row>
    <row r="185" spans="1:31">
      <c r="A185" s="17">
        <v>172</v>
      </c>
      <c r="B185" s="19">
        <v>0.15570601851851854</v>
      </c>
      <c r="C185" s="17">
        <v>126</v>
      </c>
      <c r="D185" s="17">
        <v>0</v>
      </c>
      <c r="E185" s="17">
        <v>0</v>
      </c>
      <c r="F185" s="17">
        <v>0</v>
      </c>
      <c r="G185" s="17">
        <v>0.32974300000000001</v>
      </c>
      <c r="H185" s="17">
        <v>0.121652</v>
      </c>
      <c r="I185" s="17">
        <v>0.13942099999999999</v>
      </c>
      <c r="J185" s="17">
        <v>1.7769E-2</v>
      </c>
      <c r="K185" s="17">
        <v>0.12744900000000001</v>
      </c>
      <c r="L185" s="17">
        <v>419.4</v>
      </c>
      <c r="M185" s="17">
        <v>5.0000000000000004E-6</v>
      </c>
      <c r="N185" s="17">
        <v>966</v>
      </c>
      <c r="O185" s="17">
        <v>0</v>
      </c>
      <c r="P185" s="17">
        <v>0</v>
      </c>
      <c r="Q185" s="17">
        <v>0.13439799999999999</v>
      </c>
      <c r="R185" s="17">
        <v>9.5463999999999993E-2</v>
      </c>
      <c r="S185" s="17">
        <v>0.107486</v>
      </c>
      <c r="T185" s="17">
        <v>1.2021E-2</v>
      </c>
      <c r="U185" s="17">
        <v>0.11183999999999999</v>
      </c>
      <c r="V185" s="17">
        <v>809.7</v>
      </c>
      <c r="W185" s="17">
        <v>1.2999999999999999E-5</v>
      </c>
      <c r="X185" s="17">
        <v>1726</v>
      </c>
      <c r="Y185" s="17">
        <v>0</v>
      </c>
      <c r="Z185" s="17">
        <v>0</v>
      </c>
      <c r="AA185" s="17">
        <v>0.17206199999999999</v>
      </c>
      <c r="AB185" s="17">
        <v>6.5511299999999996E-3</v>
      </c>
      <c r="AC185" s="17">
        <v>9.5543100000000006E-2</v>
      </c>
      <c r="AD185" s="17">
        <v>0.25</v>
      </c>
      <c r="AE185" s="17">
        <v>1980.3</v>
      </c>
    </row>
    <row r="186" spans="1:31">
      <c r="A186" s="17">
        <v>173</v>
      </c>
      <c r="B186" s="19">
        <v>0.1557523148148148</v>
      </c>
      <c r="C186" s="17">
        <v>126.8</v>
      </c>
      <c r="D186" s="17">
        <v>0</v>
      </c>
      <c r="E186" s="17">
        <v>0</v>
      </c>
      <c r="F186" s="17">
        <v>0</v>
      </c>
      <c r="G186" s="17">
        <v>0.37742700000000001</v>
      </c>
      <c r="H186" s="17">
        <v>0.119489</v>
      </c>
      <c r="I186" s="17">
        <v>0.13789599999999999</v>
      </c>
      <c r="J186" s="17">
        <v>1.8405999999999999E-2</v>
      </c>
      <c r="K186" s="17">
        <v>0.13347999999999999</v>
      </c>
      <c r="L186" s="17">
        <v>759.3</v>
      </c>
      <c r="M186" s="17">
        <v>0.37081900000000001</v>
      </c>
      <c r="N186" s="17">
        <v>733</v>
      </c>
      <c r="O186" s="17">
        <v>0</v>
      </c>
      <c r="P186" s="17">
        <v>0</v>
      </c>
      <c r="Q186" s="17">
        <v>0.243838</v>
      </c>
      <c r="R186" s="17">
        <v>8.9513999999999996E-2</v>
      </c>
      <c r="S186" s="17">
        <v>0.106479</v>
      </c>
      <c r="T186" s="17">
        <v>1.6965000000000001E-2</v>
      </c>
      <c r="U186" s="17">
        <v>0.159326</v>
      </c>
      <c r="V186" s="17">
        <v>684.8</v>
      </c>
      <c r="W186" s="17">
        <v>5.0000000000000004E-6</v>
      </c>
      <c r="X186" s="17">
        <v>733</v>
      </c>
      <c r="Y186" s="17">
        <v>0</v>
      </c>
      <c r="Z186" s="17">
        <v>0</v>
      </c>
      <c r="AA186" s="17">
        <v>0.245116</v>
      </c>
      <c r="AB186" s="17">
        <v>8.98177E-3</v>
      </c>
      <c r="AC186" s="17">
        <v>8.9666599999999999E-2</v>
      </c>
      <c r="AD186" s="17">
        <v>0.25</v>
      </c>
      <c r="AE186" s="17">
        <v>1093.8</v>
      </c>
    </row>
    <row r="187" spans="1:31">
      <c r="A187" s="17">
        <v>174</v>
      </c>
      <c r="B187" s="19">
        <v>0.15581018518518519</v>
      </c>
      <c r="C187" s="17">
        <v>128</v>
      </c>
      <c r="D187" s="17">
        <v>0</v>
      </c>
      <c r="E187" s="17">
        <v>0</v>
      </c>
      <c r="F187" s="17">
        <v>0</v>
      </c>
      <c r="G187" s="17">
        <v>0.40209400000000001</v>
      </c>
      <c r="H187" s="17">
        <v>0.120487</v>
      </c>
      <c r="I187" s="17">
        <v>0.13893</v>
      </c>
      <c r="J187" s="17">
        <v>1.8443000000000001E-2</v>
      </c>
      <c r="K187" s="17">
        <v>0.13275100000000001</v>
      </c>
      <c r="L187" s="17">
        <v>504.1</v>
      </c>
      <c r="M187" s="17">
        <v>0.37077300000000002</v>
      </c>
      <c r="N187" s="17">
        <v>703</v>
      </c>
      <c r="O187" s="17">
        <v>0</v>
      </c>
      <c r="P187" s="17">
        <v>0</v>
      </c>
      <c r="Q187" s="17">
        <v>9.9959000000000006E-2</v>
      </c>
      <c r="R187" s="17">
        <v>9.4686999999999993E-2</v>
      </c>
      <c r="S187" s="17">
        <v>0.108905</v>
      </c>
      <c r="T187" s="17">
        <v>1.4217E-2</v>
      </c>
      <c r="U187" s="17">
        <v>0.130549</v>
      </c>
      <c r="V187" s="17">
        <v>749.5</v>
      </c>
      <c r="W187" s="17">
        <v>3.0000000000000001E-6</v>
      </c>
      <c r="X187" s="17">
        <v>622</v>
      </c>
      <c r="Y187" s="17">
        <v>0</v>
      </c>
      <c r="Z187" s="17">
        <v>0</v>
      </c>
      <c r="AA187" s="17">
        <v>0.20084399999999999</v>
      </c>
      <c r="AB187" s="17">
        <v>5.7346599999999999E-3</v>
      </c>
      <c r="AC187" s="17">
        <v>9.47688E-2</v>
      </c>
      <c r="AD187" s="17">
        <v>0.25</v>
      </c>
      <c r="AE187" s="17">
        <v>1647.7</v>
      </c>
    </row>
    <row r="188" spans="1:31">
      <c r="A188" s="17">
        <v>175</v>
      </c>
      <c r="B188" s="19">
        <v>0.15586805555555555</v>
      </c>
      <c r="C188" s="17">
        <v>127.9</v>
      </c>
      <c r="D188" s="17">
        <v>0</v>
      </c>
      <c r="E188" s="17">
        <v>0</v>
      </c>
      <c r="F188" s="17">
        <v>0</v>
      </c>
      <c r="G188" s="17">
        <v>0.21950600000000001</v>
      </c>
      <c r="H188" s="17">
        <v>0.12970400000000001</v>
      </c>
      <c r="I188" s="17">
        <v>0.14000599999999999</v>
      </c>
      <c r="J188" s="17">
        <v>1.0302E-2</v>
      </c>
      <c r="K188" s="17">
        <v>7.3583999999999997E-2</v>
      </c>
      <c r="L188" s="17">
        <v>381.6</v>
      </c>
      <c r="M188" s="17">
        <v>5.3000000000000001E-5</v>
      </c>
      <c r="N188" s="17">
        <v>1696</v>
      </c>
      <c r="O188" s="17">
        <v>0</v>
      </c>
      <c r="P188" s="17">
        <v>0</v>
      </c>
      <c r="Q188" s="17">
        <v>0.31286000000000003</v>
      </c>
      <c r="R188" s="17">
        <v>8.7691000000000005E-2</v>
      </c>
      <c r="S188" s="17">
        <v>0.105563</v>
      </c>
      <c r="T188" s="17">
        <v>1.7873E-2</v>
      </c>
      <c r="U188" s="17">
        <v>0.16930700000000001</v>
      </c>
      <c r="V188" s="17">
        <v>668.1</v>
      </c>
      <c r="W188" s="17">
        <v>9.9999999999999995E-7</v>
      </c>
      <c r="X188" s="17">
        <v>1713</v>
      </c>
      <c r="Y188" s="17">
        <v>0</v>
      </c>
      <c r="Z188" s="17">
        <v>0</v>
      </c>
      <c r="AA188" s="17">
        <v>0.26047199999999998</v>
      </c>
      <c r="AB188" s="17">
        <v>1.04206E-2</v>
      </c>
      <c r="AC188" s="17">
        <v>8.7876999999999997E-2</v>
      </c>
      <c r="AD188" s="17">
        <v>0.25</v>
      </c>
      <c r="AE188" s="17">
        <v>2176.4</v>
      </c>
    </row>
    <row r="189" spans="1:31">
      <c r="A189" s="17">
        <v>176</v>
      </c>
      <c r="B189" s="19">
        <v>0.15592592592592594</v>
      </c>
      <c r="C189" s="17">
        <v>129.1</v>
      </c>
      <c r="D189" s="17">
        <v>0</v>
      </c>
      <c r="E189" s="17">
        <v>0</v>
      </c>
      <c r="F189" s="17">
        <v>0</v>
      </c>
      <c r="G189" s="17">
        <v>0.32250499999999999</v>
      </c>
      <c r="H189" s="17">
        <v>0.117755</v>
      </c>
      <c r="I189" s="17">
        <v>0.13844200000000001</v>
      </c>
      <c r="J189" s="17">
        <v>2.0687000000000001E-2</v>
      </c>
      <c r="K189" s="17">
        <v>0.149426</v>
      </c>
      <c r="L189" s="17">
        <v>589.29999999999995</v>
      </c>
      <c r="M189" s="17">
        <v>0.37081599999999998</v>
      </c>
      <c r="N189" s="17">
        <v>662</v>
      </c>
      <c r="O189" s="17">
        <v>0</v>
      </c>
      <c r="P189" s="17">
        <v>0</v>
      </c>
      <c r="Q189" s="17">
        <v>0.32949800000000001</v>
      </c>
      <c r="R189" s="17">
        <v>9.3813999999999995E-2</v>
      </c>
      <c r="S189" s="17">
        <v>0.10892300000000001</v>
      </c>
      <c r="T189" s="17">
        <v>1.5108999999999999E-2</v>
      </c>
      <c r="U189" s="17">
        <v>0.138709</v>
      </c>
      <c r="V189" s="17">
        <v>451.7</v>
      </c>
      <c r="W189" s="17">
        <v>0.55984699999999998</v>
      </c>
      <c r="X189" s="17">
        <v>1980</v>
      </c>
      <c r="Y189" s="17">
        <v>0</v>
      </c>
      <c r="Z189" s="17">
        <v>0</v>
      </c>
      <c r="AA189" s="17">
        <v>0.21339900000000001</v>
      </c>
      <c r="AB189" s="17">
        <v>6.3121100000000001E-3</v>
      </c>
      <c r="AC189" s="17">
        <v>9.3909400000000004E-2</v>
      </c>
      <c r="AD189" s="17">
        <v>0.25</v>
      </c>
      <c r="AE189" s="17">
        <v>1409.4</v>
      </c>
    </row>
    <row r="190" spans="1:31">
      <c r="A190" s="17">
        <v>177</v>
      </c>
      <c r="B190" s="19">
        <v>0.1559837962962963</v>
      </c>
      <c r="C190" s="17">
        <v>130.4</v>
      </c>
      <c r="D190" s="17">
        <v>0</v>
      </c>
      <c r="E190" s="17">
        <v>0</v>
      </c>
      <c r="F190" s="17">
        <v>0</v>
      </c>
      <c r="G190" s="17">
        <v>0.31683899999999998</v>
      </c>
      <c r="H190" s="17">
        <v>0.121915</v>
      </c>
      <c r="I190" s="17">
        <v>0.14019999999999999</v>
      </c>
      <c r="J190" s="17">
        <v>1.8284999999999999E-2</v>
      </c>
      <c r="K190" s="17">
        <v>0.13041900000000001</v>
      </c>
      <c r="L190" s="17">
        <v>755.8</v>
      </c>
      <c r="M190" s="17">
        <v>6.0000000000000002E-6</v>
      </c>
      <c r="N190" s="17">
        <v>729</v>
      </c>
      <c r="O190" s="17">
        <v>0</v>
      </c>
      <c r="P190" s="17">
        <v>0</v>
      </c>
      <c r="Q190" s="17">
        <v>0.219417</v>
      </c>
      <c r="R190" s="17">
        <v>9.3681E-2</v>
      </c>
      <c r="S190" s="17">
        <v>0.10750999999999999</v>
      </c>
      <c r="T190" s="17">
        <v>1.3828999999999999E-2</v>
      </c>
      <c r="U190" s="17">
        <v>0.128632</v>
      </c>
      <c r="V190" s="17">
        <v>777</v>
      </c>
      <c r="W190" s="17">
        <v>0.6</v>
      </c>
      <c r="X190" s="17">
        <v>1331</v>
      </c>
      <c r="Y190" s="17">
        <v>0</v>
      </c>
      <c r="Z190" s="17">
        <v>0</v>
      </c>
      <c r="AA190" s="17">
        <v>0.19789599999999999</v>
      </c>
      <c r="AB190" s="17">
        <v>8.8863699999999993E-3</v>
      </c>
      <c r="AC190" s="17">
        <v>9.3803700000000004E-2</v>
      </c>
      <c r="AD190" s="17">
        <v>0.25</v>
      </c>
      <c r="AE190" s="17">
        <v>1098.9000000000001</v>
      </c>
    </row>
    <row r="191" spans="1:31">
      <c r="A191" s="17">
        <v>178</v>
      </c>
      <c r="B191" s="19">
        <v>0.1560300925925926</v>
      </c>
      <c r="C191" s="17">
        <v>130.80000000000001</v>
      </c>
      <c r="D191" s="17">
        <v>0</v>
      </c>
      <c r="E191" s="17">
        <v>0</v>
      </c>
      <c r="F191" s="17">
        <v>0</v>
      </c>
      <c r="G191" s="17">
        <v>0.37754900000000002</v>
      </c>
      <c r="H191" s="17">
        <v>0.128389</v>
      </c>
      <c r="I191" s="17">
        <v>0.14511299999999999</v>
      </c>
      <c r="J191" s="17">
        <v>1.6722999999999998E-2</v>
      </c>
      <c r="K191" s="17">
        <v>0.115244</v>
      </c>
      <c r="L191" s="17">
        <v>505.7</v>
      </c>
      <c r="M191" s="17">
        <v>0.26264900000000002</v>
      </c>
      <c r="N191" s="17">
        <v>745</v>
      </c>
      <c r="O191" s="17">
        <v>0</v>
      </c>
      <c r="P191" s="17">
        <v>0</v>
      </c>
      <c r="Q191" s="17">
        <v>0.237791</v>
      </c>
      <c r="R191" s="17">
        <v>9.0733999999999995E-2</v>
      </c>
      <c r="S191" s="17">
        <v>0.10642799999999999</v>
      </c>
      <c r="T191" s="17">
        <v>1.5694E-2</v>
      </c>
      <c r="U191" s="17">
        <v>0.14745900000000001</v>
      </c>
      <c r="V191" s="17">
        <v>612.4</v>
      </c>
      <c r="W191" s="17">
        <v>5.0000000000000004E-6</v>
      </c>
      <c r="X191" s="17">
        <v>1790</v>
      </c>
      <c r="Y191" s="17">
        <v>0</v>
      </c>
      <c r="Z191" s="17">
        <v>0</v>
      </c>
      <c r="AA191" s="17">
        <v>0.22686100000000001</v>
      </c>
      <c r="AB191" s="17">
        <v>6.0903299999999997E-3</v>
      </c>
      <c r="AC191" s="17">
        <v>9.0829599999999996E-2</v>
      </c>
      <c r="AD191" s="17">
        <v>0.25</v>
      </c>
      <c r="AE191" s="17">
        <v>1642.3</v>
      </c>
    </row>
    <row r="192" spans="1:31">
      <c r="A192" s="17">
        <v>179</v>
      </c>
      <c r="B192" s="19">
        <v>0.15608796296296296</v>
      </c>
      <c r="C192" s="17">
        <v>131.9</v>
      </c>
      <c r="D192" s="17">
        <v>0</v>
      </c>
      <c r="E192" s="17">
        <v>0</v>
      </c>
      <c r="F192" s="17">
        <v>0</v>
      </c>
      <c r="G192" s="17">
        <v>0.52517999999999998</v>
      </c>
      <c r="H192" s="17">
        <v>0.111156</v>
      </c>
      <c r="I192" s="17">
        <v>0.14308299999999999</v>
      </c>
      <c r="J192" s="17">
        <v>3.1926999999999997E-2</v>
      </c>
      <c r="K192" s="17">
        <v>0.223134</v>
      </c>
      <c r="L192" s="17">
        <v>856.9</v>
      </c>
      <c r="M192" s="17">
        <v>3.1999999999999999E-5</v>
      </c>
      <c r="N192" s="17">
        <v>1076</v>
      </c>
      <c r="O192" s="17">
        <v>0</v>
      </c>
      <c r="P192" s="17">
        <v>0</v>
      </c>
      <c r="Q192" s="17">
        <v>0.36364000000000002</v>
      </c>
      <c r="R192" s="17">
        <v>9.1684000000000002E-2</v>
      </c>
      <c r="S192" s="17">
        <v>0.11335199999999999</v>
      </c>
      <c r="T192" s="17">
        <v>2.1669000000000001E-2</v>
      </c>
      <c r="U192" s="17">
        <v>0.191163</v>
      </c>
      <c r="V192" s="17">
        <v>899.9</v>
      </c>
      <c r="W192" s="17">
        <v>9.9999999999999995E-7</v>
      </c>
      <c r="X192" s="17">
        <v>645</v>
      </c>
      <c r="Y192" s="17">
        <v>0</v>
      </c>
      <c r="Z192" s="17">
        <v>0</v>
      </c>
      <c r="AA192" s="17">
        <v>0.294097</v>
      </c>
      <c r="AB192" s="17">
        <v>1.47841E-2</v>
      </c>
      <c r="AC192" s="17">
        <v>9.20039E-2</v>
      </c>
      <c r="AD192" s="17">
        <v>0.25</v>
      </c>
      <c r="AE192" s="17">
        <v>969.3</v>
      </c>
    </row>
    <row r="193" spans="1:31">
      <c r="A193" s="17">
        <v>180</v>
      </c>
      <c r="B193" s="19">
        <v>0.15614583333333334</v>
      </c>
      <c r="C193" s="17">
        <v>133.30000000000001</v>
      </c>
      <c r="D193" s="17">
        <v>0</v>
      </c>
      <c r="E193" s="17">
        <v>0</v>
      </c>
      <c r="F193" s="17">
        <v>0</v>
      </c>
      <c r="G193" s="17">
        <v>0.55725499999999994</v>
      </c>
      <c r="H193" s="17">
        <v>0.126251</v>
      </c>
      <c r="I193" s="17">
        <v>0.146095</v>
      </c>
      <c r="J193" s="17">
        <v>1.9844000000000001E-2</v>
      </c>
      <c r="K193" s="17">
        <v>0.13583200000000001</v>
      </c>
      <c r="L193" s="17">
        <v>426.3</v>
      </c>
      <c r="M193" s="17">
        <v>0.37081199999999997</v>
      </c>
      <c r="N193" s="17">
        <v>1051</v>
      </c>
      <c r="O193" s="17">
        <v>0</v>
      </c>
      <c r="P193" s="17">
        <v>0</v>
      </c>
      <c r="Q193" s="17">
        <v>0.311529</v>
      </c>
      <c r="R193" s="17">
        <v>9.1814000000000007E-2</v>
      </c>
      <c r="S193" s="17">
        <v>0.113589</v>
      </c>
      <c r="T193" s="17">
        <v>2.1776E-2</v>
      </c>
      <c r="U193" s="17">
        <v>0.19170400000000001</v>
      </c>
      <c r="V193" s="17">
        <v>900</v>
      </c>
      <c r="W193" s="17">
        <v>4.3999999999999999E-5</v>
      </c>
      <c r="X193" s="17">
        <v>811</v>
      </c>
      <c r="Y193" s="17">
        <v>0</v>
      </c>
      <c r="Z193" s="17">
        <v>0</v>
      </c>
      <c r="AA193" s="17">
        <v>0.29493000000000003</v>
      </c>
      <c r="AB193" s="17">
        <v>7.2378099999999999E-3</v>
      </c>
      <c r="AC193" s="17">
        <v>9.1971300000000006E-2</v>
      </c>
      <c r="AD193" s="17">
        <v>0.25</v>
      </c>
      <c r="AE193" s="17">
        <v>1948.1</v>
      </c>
    </row>
    <row r="194" spans="1:31">
      <c r="A194" s="17">
        <v>181</v>
      </c>
      <c r="B194" s="19">
        <v>0.15620370370370371</v>
      </c>
      <c r="C194" s="17">
        <v>133.5</v>
      </c>
      <c r="D194" s="17">
        <v>0</v>
      </c>
      <c r="E194" s="17">
        <v>0</v>
      </c>
      <c r="F194" s="17">
        <v>0</v>
      </c>
      <c r="G194" s="17">
        <v>0.27332499999999998</v>
      </c>
      <c r="H194" s="17">
        <v>0.125781</v>
      </c>
      <c r="I194" s="17">
        <v>0.14890999999999999</v>
      </c>
      <c r="J194" s="17">
        <v>2.3130000000000001E-2</v>
      </c>
      <c r="K194" s="17">
        <v>0.15532599999999999</v>
      </c>
      <c r="L194" s="17">
        <v>900</v>
      </c>
      <c r="M194" s="17">
        <v>8.7000000000000001E-5</v>
      </c>
      <c r="N194" s="17">
        <v>883</v>
      </c>
      <c r="O194" s="17">
        <v>0</v>
      </c>
      <c r="P194" s="17">
        <v>0</v>
      </c>
      <c r="Q194" s="17">
        <v>0.27397100000000002</v>
      </c>
      <c r="R194" s="17">
        <v>0.103601</v>
      </c>
      <c r="S194" s="17">
        <v>0.118501</v>
      </c>
      <c r="T194" s="17">
        <v>1.49E-2</v>
      </c>
      <c r="U194" s="17">
        <v>0.12573899999999999</v>
      </c>
      <c r="V194" s="17">
        <v>392.9</v>
      </c>
      <c r="W194" s="17">
        <v>0.599997</v>
      </c>
      <c r="X194" s="17">
        <v>1277</v>
      </c>
      <c r="Y194" s="17">
        <v>0</v>
      </c>
      <c r="Z194" s="17">
        <v>0</v>
      </c>
      <c r="AA194" s="17">
        <v>0.19344500000000001</v>
      </c>
      <c r="AB194" s="17">
        <v>1.27676E-2</v>
      </c>
      <c r="AC194" s="17">
        <v>0.10379099999999999</v>
      </c>
      <c r="AD194" s="17">
        <v>0.25</v>
      </c>
      <c r="AE194" s="17">
        <v>922.9</v>
      </c>
    </row>
    <row r="195" spans="1:31">
      <c r="A195" s="17">
        <v>182</v>
      </c>
      <c r="B195" s="19">
        <v>0.15626157407407407</v>
      </c>
      <c r="C195" s="17">
        <v>134.80000000000001</v>
      </c>
      <c r="D195" s="17">
        <v>0</v>
      </c>
      <c r="E195" s="17">
        <v>0</v>
      </c>
      <c r="F195" s="17">
        <v>0</v>
      </c>
      <c r="G195" s="17">
        <v>0.35070899999999999</v>
      </c>
      <c r="H195" s="17">
        <v>0.12241299999999999</v>
      </c>
      <c r="I195" s="17">
        <v>0.137931</v>
      </c>
      <c r="J195" s="17">
        <v>1.5519E-2</v>
      </c>
      <c r="K195" s="17">
        <v>0.112509</v>
      </c>
      <c r="L195" s="17">
        <v>715.9</v>
      </c>
      <c r="M195" s="17">
        <v>0.362371</v>
      </c>
      <c r="N195" s="17">
        <v>845</v>
      </c>
      <c r="O195" s="17">
        <v>0</v>
      </c>
      <c r="P195" s="17">
        <v>0</v>
      </c>
      <c r="Q195" s="17">
        <v>0.31758599999999998</v>
      </c>
      <c r="R195" s="17">
        <v>9.6329999999999999E-2</v>
      </c>
      <c r="S195" s="17">
        <v>0.114064</v>
      </c>
      <c r="T195" s="17">
        <v>1.7734E-2</v>
      </c>
      <c r="U195" s="17">
        <v>0.155472</v>
      </c>
      <c r="V195" s="17">
        <v>663</v>
      </c>
      <c r="W195" s="17">
        <v>0.6</v>
      </c>
      <c r="X195" s="17">
        <v>895</v>
      </c>
      <c r="Y195" s="17">
        <v>0</v>
      </c>
      <c r="Z195" s="17">
        <v>0</v>
      </c>
      <c r="AA195" s="17">
        <v>0.23918700000000001</v>
      </c>
      <c r="AB195" s="17">
        <v>9.7443500000000006E-3</v>
      </c>
      <c r="AC195" s="17">
        <v>9.65028E-2</v>
      </c>
      <c r="AD195" s="17">
        <v>0.25</v>
      </c>
      <c r="AE195" s="17">
        <v>1160.2</v>
      </c>
    </row>
    <row r="196" spans="1:31">
      <c r="A196" s="17">
        <v>183</v>
      </c>
      <c r="B196" s="19">
        <v>0.15631944444444446</v>
      </c>
      <c r="C196" s="17">
        <v>135.69999999999999</v>
      </c>
      <c r="D196" s="17">
        <v>0</v>
      </c>
      <c r="E196" s="17">
        <v>0</v>
      </c>
      <c r="F196" s="17">
        <v>0</v>
      </c>
      <c r="G196" s="17">
        <v>0.25851299999999999</v>
      </c>
      <c r="H196" s="17">
        <v>0.11301700000000001</v>
      </c>
      <c r="I196" s="17">
        <v>0.12934300000000001</v>
      </c>
      <c r="J196" s="17">
        <v>1.6327000000000001E-2</v>
      </c>
      <c r="K196" s="17">
        <v>0.126226</v>
      </c>
      <c r="L196" s="17">
        <v>689.5</v>
      </c>
      <c r="M196" s="17">
        <v>0.15065400000000001</v>
      </c>
      <c r="N196" s="17">
        <v>1419</v>
      </c>
      <c r="O196" s="17">
        <v>0</v>
      </c>
      <c r="P196" s="17">
        <v>0</v>
      </c>
      <c r="Q196" s="17">
        <v>0.14973800000000001</v>
      </c>
      <c r="R196" s="17">
        <v>8.7406999999999999E-2</v>
      </c>
      <c r="S196" s="17">
        <v>0.101661</v>
      </c>
      <c r="T196" s="17">
        <v>1.4255E-2</v>
      </c>
      <c r="U196" s="17">
        <v>0.14021600000000001</v>
      </c>
      <c r="V196" s="17">
        <v>370.4</v>
      </c>
      <c r="W196" s="17">
        <v>0.22917299999999999</v>
      </c>
      <c r="X196" s="17">
        <v>743</v>
      </c>
      <c r="Y196" s="17">
        <v>0</v>
      </c>
      <c r="Z196" s="17">
        <v>0</v>
      </c>
      <c r="AA196" s="17">
        <v>0.21571599999999999</v>
      </c>
      <c r="AB196" s="17">
        <v>1.5675399999999999E-2</v>
      </c>
      <c r="AC196" s="17">
        <v>8.7630399999999997E-2</v>
      </c>
      <c r="AD196" s="17">
        <v>0.25</v>
      </c>
      <c r="AE196" s="17">
        <v>1204.5999999999999</v>
      </c>
    </row>
    <row r="197" spans="1:31">
      <c r="A197" s="17">
        <v>184</v>
      </c>
      <c r="B197" s="19">
        <v>0.15636574074074075</v>
      </c>
      <c r="C197" s="17">
        <v>136.80000000000001</v>
      </c>
      <c r="D197" s="17">
        <v>0</v>
      </c>
      <c r="E197" s="17">
        <v>0</v>
      </c>
      <c r="F197" s="17">
        <v>0</v>
      </c>
      <c r="G197" s="17">
        <v>0.35222599999999998</v>
      </c>
      <c r="H197" s="17">
        <v>0.109126</v>
      </c>
      <c r="I197" s="17">
        <v>0.13120699999999999</v>
      </c>
      <c r="J197" s="17">
        <v>2.2081E-2</v>
      </c>
      <c r="K197" s="17">
        <v>0.168295</v>
      </c>
      <c r="L197" s="17">
        <v>840.7</v>
      </c>
      <c r="M197" s="17">
        <v>0.37081999999999998</v>
      </c>
      <c r="N197" s="17">
        <v>1749</v>
      </c>
      <c r="O197" s="17">
        <v>0</v>
      </c>
      <c r="P197" s="17">
        <v>0</v>
      </c>
      <c r="Q197" s="17">
        <v>0.30225099999999999</v>
      </c>
      <c r="R197" s="17">
        <v>8.8974999999999999E-2</v>
      </c>
      <c r="S197" s="17">
        <v>0.10460700000000001</v>
      </c>
      <c r="T197" s="17">
        <v>1.5632E-2</v>
      </c>
      <c r="U197" s="17">
        <v>0.14943300000000001</v>
      </c>
      <c r="V197" s="17">
        <v>490.2</v>
      </c>
      <c r="W197" s="17">
        <v>0.45835799999999999</v>
      </c>
      <c r="X197" s="17">
        <v>793</v>
      </c>
      <c r="Y197" s="17">
        <v>0</v>
      </c>
      <c r="Z197" s="17">
        <v>0</v>
      </c>
      <c r="AA197" s="17">
        <v>0.22989699999999999</v>
      </c>
      <c r="AB197" s="17">
        <v>2.3366999999999999E-2</v>
      </c>
      <c r="AC197" s="17">
        <v>8.93404E-2</v>
      </c>
      <c r="AD197" s="17">
        <v>0.25</v>
      </c>
      <c r="AE197" s="17">
        <v>988</v>
      </c>
    </row>
    <row r="198" spans="1:31">
      <c r="A198" s="17">
        <v>185</v>
      </c>
      <c r="B198" s="19">
        <v>0.15642361111111111</v>
      </c>
      <c r="C198" s="17">
        <v>137.69999999999999</v>
      </c>
      <c r="D198" s="17">
        <v>0</v>
      </c>
      <c r="E198" s="17">
        <v>0</v>
      </c>
      <c r="F198" s="17">
        <v>0</v>
      </c>
      <c r="G198" s="17">
        <v>0.109347</v>
      </c>
      <c r="H198" s="17">
        <v>0.112139</v>
      </c>
      <c r="I198" s="17">
        <v>0.12569900000000001</v>
      </c>
      <c r="J198" s="17">
        <v>1.3559999999999999E-2</v>
      </c>
      <c r="K198" s="17">
        <v>0.107875</v>
      </c>
      <c r="L198" s="17">
        <v>195.5</v>
      </c>
      <c r="M198" s="17">
        <v>1.9999999999999999E-6</v>
      </c>
      <c r="N198" s="17">
        <v>1053</v>
      </c>
      <c r="O198" s="17">
        <v>0</v>
      </c>
      <c r="P198" s="17">
        <v>0</v>
      </c>
      <c r="Q198" s="17">
        <v>0.14530899999999999</v>
      </c>
      <c r="R198" s="17">
        <v>7.6848E-2</v>
      </c>
      <c r="S198" s="17">
        <v>8.9460999999999999E-2</v>
      </c>
      <c r="T198" s="17">
        <v>1.2612999999999999E-2</v>
      </c>
      <c r="U198" s="17">
        <v>0.140986</v>
      </c>
      <c r="V198" s="17">
        <v>377.6</v>
      </c>
      <c r="W198" s="17">
        <v>0.59999899999999995</v>
      </c>
      <c r="X198" s="17">
        <v>729</v>
      </c>
      <c r="Y198" s="17">
        <v>0</v>
      </c>
      <c r="Z198" s="17">
        <v>0</v>
      </c>
      <c r="AA198" s="17">
        <v>0.21690100000000001</v>
      </c>
      <c r="AB198" s="17">
        <v>3.3386100000000001E-3</v>
      </c>
      <c r="AC198" s="17">
        <v>7.689E-2</v>
      </c>
      <c r="AD198" s="17">
        <v>0.25</v>
      </c>
      <c r="AE198" s="17">
        <v>4247.5</v>
      </c>
    </row>
    <row r="199" spans="1:31">
      <c r="A199" s="17">
        <v>186</v>
      </c>
      <c r="B199" s="19">
        <v>0.15648148148148147</v>
      </c>
      <c r="C199" s="17">
        <v>138.6</v>
      </c>
      <c r="D199" s="17">
        <v>0</v>
      </c>
      <c r="E199" s="17">
        <v>0</v>
      </c>
      <c r="F199" s="17">
        <v>0</v>
      </c>
      <c r="G199" s="17">
        <v>0.32114700000000002</v>
      </c>
      <c r="H199" s="17">
        <v>0.11131199999999999</v>
      </c>
      <c r="I199" s="17">
        <v>0.12701599999999999</v>
      </c>
      <c r="J199" s="17">
        <v>1.5703999999999999E-2</v>
      </c>
      <c r="K199" s="17">
        <v>0.123638</v>
      </c>
      <c r="L199" s="17">
        <v>391.2</v>
      </c>
      <c r="M199" s="17">
        <v>3.3534000000000001E-2</v>
      </c>
      <c r="N199" s="17">
        <v>742</v>
      </c>
      <c r="O199" s="17">
        <v>0</v>
      </c>
      <c r="P199" s="17">
        <v>0</v>
      </c>
      <c r="Q199" s="17">
        <v>0.258544</v>
      </c>
      <c r="R199" s="17">
        <v>7.9409999999999994E-2</v>
      </c>
      <c r="S199" s="17">
        <v>9.4419000000000003E-2</v>
      </c>
      <c r="T199" s="17">
        <v>1.5009E-2</v>
      </c>
      <c r="U199" s="17">
        <v>0.15895699999999999</v>
      </c>
      <c r="V199" s="17">
        <v>284.2</v>
      </c>
      <c r="W199" s="17">
        <v>1.4E-5</v>
      </c>
      <c r="X199" s="17">
        <v>1043</v>
      </c>
      <c r="Y199" s="17">
        <v>0</v>
      </c>
      <c r="Z199" s="17">
        <v>0</v>
      </c>
      <c r="AA199" s="17">
        <v>0.24454899999999999</v>
      </c>
      <c r="AB199" s="17">
        <v>4.7000699999999998E-3</v>
      </c>
      <c r="AC199" s="17">
        <v>7.9480899999999993E-2</v>
      </c>
      <c r="AD199" s="17">
        <v>0.25</v>
      </c>
      <c r="AE199" s="17">
        <v>2123.3000000000002</v>
      </c>
    </row>
    <row r="200" spans="1:31">
      <c r="A200" s="17">
        <v>187</v>
      </c>
      <c r="B200" s="19">
        <v>0.15653935185185186</v>
      </c>
      <c r="C200" s="17">
        <v>139.9</v>
      </c>
      <c r="D200" s="17">
        <v>0</v>
      </c>
      <c r="E200" s="17">
        <v>0</v>
      </c>
      <c r="F200" s="17">
        <v>0</v>
      </c>
      <c r="G200" s="17">
        <v>0.34803000000000001</v>
      </c>
      <c r="H200" s="17">
        <v>0.121917</v>
      </c>
      <c r="I200" s="17">
        <v>0.13739799999999999</v>
      </c>
      <c r="J200" s="17">
        <v>1.5481E-2</v>
      </c>
      <c r="K200" s="17">
        <v>0.112673</v>
      </c>
      <c r="L200" s="17">
        <v>670.6</v>
      </c>
      <c r="M200" s="17">
        <v>3.6000000000000001E-5</v>
      </c>
      <c r="N200" s="17">
        <v>1296</v>
      </c>
      <c r="O200" s="17">
        <v>0</v>
      </c>
      <c r="P200" s="17">
        <v>0</v>
      </c>
      <c r="Q200" s="17">
        <v>0.14604400000000001</v>
      </c>
      <c r="R200" s="17">
        <v>8.9146000000000003E-2</v>
      </c>
      <c r="S200" s="17">
        <v>0.10290299999999999</v>
      </c>
      <c r="T200" s="17">
        <v>1.3757E-2</v>
      </c>
      <c r="U200" s="17">
        <v>0.133685</v>
      </c>
      <c r="V200" s="17">
        <v>671.7</v>
      </c>
      <c r="W200" s="17">
        <v>6.9999999999999999E-6</v>
      </c>
      <c r="X200" s="17">
        <v>1120</v>
      </c>
      <c r="Y200" s="17">
        <v>0</v>
      </c>
      <c r="Z200" s="17">
        <v>0</v>
      </c>
      <c r="AA200" s="17">
        <v>0.20566999999999999</v>
      </c>
      <c r="AB200" s="17">
        <v>1.3943499999999999E-2</v>
      </c>
      <c r="AC200" s="17">
        <v>8.9338100000000004E-2</v>
      </c>
      <c r="AD200" s="17">
        <v>0.25</v>
      </c>
      <c r="AE200" s="17">
        <v>1238.5</v>
      </c>
    </row>
    <row r="201" spans="1:31">
      <c r="A201" s="17">
        <v>188</v>
      </c>
      <c r="B201" s="19">
        <v>0.15659722222222222</v>
      </c>
      <c r="C201" s="17">
        <v>141</v>
      </c>
      <c r="D201" s="17">
        <v>0</v>
      </c>
      <c r="E201" s="17">
        <v>0</v>
      </c>
      <c r="F201" s="17">
        <v>0</v>
      </c>
      <c r="G201" s="17">
        <v>0.405198</v>
      </c>
      <c r="H201" s="17">
        <v>0.14349400000000001</v>
      </c>
      <c r="I201" s="17">
        <v>0.162914</v>
      </c>
      <c r="J201" s="17">
        <v>1.942E-2</v>
      </c>
      <c r="K201" s="17">
        <v>0.119202</v>
      </c>
      <c r="L201" s="17">
        <v>349.1</v>
      </c>
      <c r="M201" s="17">
        <v>9.0000000000000002E-6</v>
      </c>
      <c r="N201" s="17">
        <v>959</v>
      </c>
      <c r="O201" s="17">
        <v>0</v>
      </c>
      <c r="P201" s="17">
        <v>0</v>
      </c>
      <c r="Q201" s="17">
        <v>0.42322300000000002</v>
      </c>
      <c r="R201" s="17">
        <v>0.10773000000000001</v>
      </c>
      <c r="S201" s="17">
        <v>0.12837100000000001</v>
      </c>
      <c r="T201" s="17">
        <v>2.0641E-2</v>
      </c>
      <c r="U201" s="17">
        <v>0.16079299999999999</v>
      </c>
      <c r="V201" s="17">
        <v>240.4</v>
      </c>
      <c r="W201" s="17">
        <v>5.0000000000000004E-6</v>
      </c>
      <c r="X201" s="17">
        <v>874</v>
      </c>
      <c r="Y201" s="17">
        <v>0</v>
      </c>
      <c r="Z201" s="17">
        <v>0</v>
      </c>
      <c r="AA201" s="17">
        <v>0.24737300000000001</v>
      </c>
      <c r="AB201" s="17">
        <v>5.4170800000000003E-3</v>
      </c>
      <c r="AC201" s="17">
        <v>0.10784199999999999</v>
      </c>
      <c r="AD201" s="17">
        <v>0.25</v>
      </c>
      <c r="AE201" s="17">
        <v>2379.3000000000002</v>
      </c>
    </row>
    <row r="202" spans="1:31">
      <c r="A202" s="17">
        <v>189</v>
      </c>
      <c r="B202" s="19">
        <v>0.15664351851851852</v>
      </c>
      <c r="C202" s="17">
        <v>141.69999999999999</v>
      </c>
      <c r="D202" s="17">
        <v>0</v>
      </c>
      <c r="E202" s="17">
        <v>0</v>
      </c>
      <c r="F202" s="17">
        <v>0</v>
      </c>
      <c r="G202" s="17">
        <v>0.57923500000000006</v>
      </c>
      <c r="H202" s="17">
        <v>0.149365</v>
      </c>
      <c r="I202" s="17">
        <v>0.178866</v>
      </c>
      <c r="J202" s="17">
        <v>2.9500999999999999E-2</v>
      </c>
      <c r="K202" s="17">
        <v>0.164934</v>
      </c>
      <c r="L202" s="17">
        <v>383.6</v>
      </c>
      <c r="M202" s="17">
        <v>7.9999999999999996E-6</v>
      </c>
      <c r="N202" s="17">
        <v>1036</v>
      </c>
      <c r="O202" s="17">
        <v>0</v>
      </c>
      <c r="P202" s="17">
        <v>0</v>
      </c>
      <c r="Q202" s="17">
        <v>0.54719399999999996</v>
      </c>
      <c r="R202" s="17">
        <v>0.11955499999999999</v>
      </c>
      <c r="S202" s="17">
        <v>0.15435099999999999</v>
      </c>
      <c r="T202" s="17">
        <v>3.4796000000000001E-2</v>
      </c>
      <c r="U202" s="17">
        <v>0.225434</v>
      </c>
      <c r="V202" s="17">
        <v>553.70000000000005</v>
      </c>
      <c r="W202" s="17">
        <v>1.2999999999999999E-5</v>
      </c>
      <c r="X202" s="17">
        <v>1011</v>
      </c>
      <c r="Y202" s="17">
        <v>0</v>
      </c>
      <c r="Z202" s="17">
        <v>0</v>
      </c>
      <c r="AA202" s="17">
        <v>0.34682200000000002</v>
      </c>
      <c r="AB202" s="17">
        <v>6.4258900000000001E-3</v>
      </c>
      <c r="AC202" s="17">
        <v>0.119779</v>
      </c>
      <c r="AD202" s="17">
        <v>0.25</v>
      </c>
      <c r="AE202" s="17">
        <v>2165</v>
      </c>
    </row>
    <row r="203" spans="1:31">
      <c r="A203" s="17">
        <v>190</v>
      </c>
      <c r="B203" s="19">
        <v>0.15670138888888888</v>
      </c>
      <c r="C203" s="17">
        <v>143.1</v>
      </c>
      <c r="D203" s="17">
        <v>0</v>
      </c>
      <c r="E203" s="17">
        <v>0</v>
      </c>
      <c r="F203" s="17">
        <v>0</v>
      </c>
      <c r="G203" s="17">
        <v>0.42646899999999999</v>
      </c>
      <c r="H203" s="17">
        <v>0.144432</v>
      </c>
      <c r="I203" s="17">
        <v>0.172122</v>
      </c>
      <c r="J203" s="17">
        <v>2.7689999999999999E-2</v>
      </c>
      <c r="K203" s="17">
        <v>0.16087699999999999</v>
      </c>
      <c r="L203" s="17">
        <v>617.6</v>
      </c>
      <c r="M203" s="17">
        <v>1.4E-5</v>
      </c>
      <c r="N203" s="17">
        <v>1024</v>
      </c>
      <c r="O203" s="17">
        <v>0</v>
      </c>
      <c r="P203" s="17">
        <v>0</v>
      </c>
      <c r="Q203" s="17">
        <v>0.498392</v>
      </c>
      <c r="R203" s="17">
        <v>0.11122899999999999</v>
      </c>
      <c r="S203" s="17">
        <v>0.14457100000000001</v>
      </c>
      <c r="T203" s="17">
        <v>3.3341999999999997E-2</v>
      </c>
      <c r="U203" s="17">
        <v>0.230629</v>
      </c>
      <c r="V203" s="17">
        <v>627.79999999999995</v>
      </c>
      <c r="W203" s="17">
        <v>0.59999899999999995</v>
      </c>
      <c r="X203" s="17">
        <v>696</v>
      </c>
      <c r="Y203" s="17">
        <v>0</v>
      </c>
      <c r="Z203" s="17">
        <v>0</v>
      </c>
      <c r="AA203" s="17">
        <v>0.35481400000000002</v>
      </c>
      <c r="AB203" s="17">
        <v>1.0189399999999999E-2</v>
      </c>
      <c r="AC203" s="17">
        <v>0.111568</v>
      </c>
      <c r="AD203" s="17">
        <v>0.25</v>
      </c>
      <c r="AE203" s="17">
        <v>1344.8</v>
      </c>
    </row>
    <row r="204" spans="1:31">
      <c r="A204" s="17">
        <v>191</v>
      </c>
      <c r="B204" s="19">
        <v>0.15675925925925926</v>
      </c>
      <c r="C204" s="17">
        <v>144.1</v>
      </c>
      <c r="D204" s="17">
        <v>0</v>
      </c>
      <c r="E204" s="17">
        <v>0</v>
      </c>
      <c r="F204" s="17">
        <v>0</v>
      </c>
      <c r="G204" s="17">
        <v>0.700681</v>
      </c>
      <c r="H204" s="17">
        <v>0.146483</v>
      </c>
      <c r="I204" s="17">
        <v>0.18257399999999999</v>
      </c>
      <c r="J204" s="17">
        <v>3.6090999999999998E-2</v>
      </c>
      <c r="K204" s="17">
        <v>0.19767899999999999</v>
      </c>
      <c r="L204" s="17">
        <v>501.1</v>
      </c>
      <c r="M204" s="17">
        <v>3.9999999999999998E-6</v>
      </c>
      <c r="N204" s="17">
        <v>1021</v>
      </c>
      <c r="O204" s="17">
        <v>0</v>
      </c>
      <c r="P204" s="17">
        <v>0</v>
      </c>
      <c r="Q204" s="17">
        <v>0.70812900000000001</v>
      </c>
      <c r="R204" s="17">
        <v>0.110309</v>
      </c>
      <c r="S204" s="17">
        <v>0.15168400000000001</v>
      </c>
      <c r="T204" s="17">
        <v>4.1375000000000002E-2</v>
      </c>
      <c r="U204" s="17">
        <v>0.27277299999999999</v>
      </c>
      <c r="V204" s="17">
        <v>662</v>
      </c>
      <c r="W204" s="17">
        <v>8.7553000000000006E-2</v>
      </c>
      <c r="X204" s="17">
        <v>583</v>
      </c>
      <c r="Y204" s="17">
        <v>0</v>
      </c>
      <c r="Z204" s="17">
        <v>0</v>
      </c>
      <c r="AA204" s="17">
        <v>0.41965000000000002</v>
      </c>
      <c r="AB204" s="17">
        <v>8.2553100000000001E-3</v>
      </c>
      <c r="AC204" s="17">
        <v>0.11065</v>
      </c>
      <c r="AD204" s="17">
        <v>0.25</v>
      </c>
      <c r="AE204" s="17">
        <v>1657.4</v>
      </c>
    </row>
    <row r="205" spans="1:31">
      <c r="A205" s="17">
        <v>192</v>
      </c>
      <c r="B205" s="19">
        <v>0.15681712962962963</v>
      </c>
      <c r="C205" s="17">
        <v>145.19999999999999</v>
      </c>
      <c r="D205" s="17">
        <v>0</v>
      </c>
      <c r="E205" s="17">
        <v>0</v>
      </c>
      <c r="F205" s="17">
        <v>0</v>
      </c>
      <c r="G205" s="17">
        <v>0.65934999999999999</v>
      </c>
      <c r="H205" s="17">
        <v>0.15554699999999999</v>
      </c>
      <c r="I205" s="17">
        <v>0.19137999999999999</v>
      </c>
      <c r="J205" s="17">
        <v>3.5832999999999997E-2</v>
      </c>
      <c r="K205" s="17">
        <v>0.18723400000000001</v>
      </c>
      <c r="L205" s="17">
        <v>486.2</v>
      </c>
      <c r="M205" s="17">
        <v>1.9999999999999999E-6</v>
      </c>
      <c r="N205" s="17">
        <v>880</v>
      </c>
      <c r="O205" s="17">
        <v>0</v>
      </c>
      <c r="P205" s="17">
        <v>0</v>
      </c>
      <c r="Q205" s="17">
        <v>0.65591500000000003</v>
      </c>
      <c r="R205" s="17">
        <v>0.117145</v>
      </c>
      <c r="S205" s="17">
        <v>0.154502</v>
      </c>
      <c r="T205" s="17">
        <v>3.7357000000000001E-2</v>
      </c>
      <c r="U205" s="17">
        <v>0.241789</v>
      </c>
      <c r="V205" s="17">
        <v>672.7</v>
      </c>
      <c r="W205" s="17">
        <v>3.1683000000000003E-2</v>
      </c>
      <c r="X205" s="17">
        <v>976</v>
      </c>
      <c r="Y205" s="17">
        <v>0</v>
      </c>
      <c r="Z205" s="17">
        <v>0</v>
      </c>
      <c r="AA205" s="17">
        <v>0.37198300000000001</v>
      </c>
      <c r="AB205" s="17">
        <v>6.9145999999999999E-3</v>
      </c>
      <c r="AC205" s="17">
        <v>0.11740299999999999</v>
      </c>
      <c r="AD205" s="17">
        <v>0.25</v>
      </c>
      <c r="AE205" s="17">
        <v>1708.1</v>
      </c>
    </row>
    <row r="206" spans="1:31">
      <c r="A206" s="17">
        <v>193</v>
      </c>
      <c r="B206" s="19">
        <v>0.15687500000000001</v>
      </c>
      <c r="C206" s="17">
        <v>145.9</v>
      </c>
      <c r="D206" s="17">
        <v>0</v>
      </c>
      <c r="E206" s="17">
        <v>0</v>
      </c>
      <c r="F206" s="17">
        <v>0</v>
      </c>
      <c r="G206" s="17">
        <v>0.78293000000000001</v>
      </c>
      <c r="H206" s="17">
        <v>0.15490300000000001</v>
      </c>
      <c r="I206" s="17">
        <v>0.20022599999999999</v>
      </c>
      <c r="J206" s="17">
        <v>4.5323000000000002E-2</v>
      </c>
      <c r="K206" s="17">
        <v>0.226358</v>
      </c>
      <c r="L206" s="17">
        <v>488.6</v>
      </c>
      <c r="M206" s="17">
        <v>3.0000000000000001E-6</v>
      </c>
      <c r="N206" s="17">
        <v>555</v>
      </c>
      <c r="O206" s="17">
        <v>0</v>
      </c>
      <c r="P206" s="17">
        <v>0</v>
      </c>
      <c r="Q206" s="17">
        <v>0.632185</v>
      </c>
      <c r="R206" s="17">
        <v>0.12670799999999999</v>
      </c>
      <c r="S206" s="17">
        <v>0.16679099999999999</v>
      </c>
      <c r="T206" s="17">
        <v>4.0083000000000001E-2</v>
      </c>
      <c r="U206" s="17">
        <v>0.240319</v>
      </c>
      <c r="V206" s="17">
        <v>642.20000000000005</v>
      </c>
      <c r="W206" s="17">
        <v>0.37081799999999998</v>
      </c>
      <c r="X206" s="17">
        <v>493</v>
      </c>
      <c r="Y206" s="17">
        <v>0</v>
      </c>
      <c r="Z206" s="17">
        <v>0</v>
      </c>
      <c r="AA206" s="17">
        <v>0.36972100000000002</v>
      </c>
      <c r="AB206" s="17">
        <v>4.3914000000000002E-3</v>
      </c>
      <c r="AC206" s="17">
        <v>0.126884</v>
      </c>
      <c r="AD206" s="17">
        <v>0.25</v>
      </c>
      <c r="AE206" s="17">
        <v>1699.8</v>
      </c>
    </row>
    <row r="207" spans="1:31">
      <c r="A207" s="17">
        <v>194</v>
      </c>
      <c r="B207" s="19">
        <v>0.15693287037037038</v>
      </c>
      <c r="C207" s="17">
        <v>147.69999999999999</v>
      </c>
      <c r="D207" s="17">
        <v>0</v>
      </c>
      <c r="E207" s="17">
        <v>0</v>
      </c>
      <c r="F207" s="17">
        <v>0</v>
      </c>
      <c r="G207" s="17">
        <v>0.72310600000000003</v>
      </c>
      <c r="H207" s="17">
        <v>0.15611700000000001</v>
      </c>
      <c r="I207" s="17">
        <v>0.19858600000000001</v>
      </c>
      <c r="J207" s="17">
        <v>4.2469E-2</v>
      </c>
      <c r="K207" s="17">
        <v>0.21385799999999999</v>
      </c>
      <c r="L207" s="17">
        <v>738.9</v>
      </c>
      <c r="M207" s="17">
        <v>1.1E-5</v>
      </c>
      <c r="N207" s="17">
        <v>572</v>
      </c>
      <c r="O207" s="17">
        <v>0</v>
      </c>
      <c r="P207" s="17">
        <v>0</v>
      </c>
      <c r="Q207" s="17">
        <v>0.82335499999999995</v>
      </c>
      <c r="R207" s="17">
        <v>0.117577</v>
      </c>
      <c r="S207" s="17">
        <v>0.176234</v>
      </c>
      <c r="T207" s="17">
        <v>5.8657000000000001E-2</v>
      </c>
      <c r="U207" s="17">
        <v>0.33283499999999999</v>
      </c>
      <c r="V207" s="17">
        <v>699.6</v>
      </c>
      <c r="W207" s="17">
        <v>1.9000000000000001E-5</v>
      </c>
      <c r="X207" s="17">
        <v>833</v>
      </c>
      <c r="Y207" s="17">
        <v>0</v>
      </c>
      <c r="Z207" s="17">
        <v>0</v>
      </c>
      <c r="AA207" s="17">
        <v>0.51205400000000001</v>
      </c>
      <c r="AB207" s="17">
        <v>6.8368999999999999E-3</v>
      </c>
      <c r="AC207" s="17">
        <v>0.117978</v>
      </c>
      <c r="AD207" s="17">
        <v>0.25</v>
      </c>
      <c r="AE207" s="17">
        <v>1124</v>
      </c>
    </row>
    <row r="208" spans="1:31">
      <c r="A208" s="17">
        <v>195</v>
      </c>
      <c r="B208" s="19">
        <v>0.15697916666666667</v>
      </c>
      <c r="C208" s="17">
        <v>148.1</v>
      </c>
      <c r="D208" s="17">
        <v>0</v>
      </c>
      <c r="E208" s="17">
        <v>0</v>
      </c>
      <c r="F208" s="17">
        <v>0</v>
      </c>
      <c r="G208" s="17">
        <v>0.56350199999999995</v>
      </c>
      <c r="H208" s="17">
        <v>0.15562599999999999</v>
      </c>
      <c r="I208" s="17">
        <v>0.183174</v>
      </c>
      <c r="J208" s="17">
        <v>2.7546999999999999E-2</v>
      </c>
      <c r="K208" s="17">
        <v>0.15039</v>
      </c>
      <c r="L208" s="17">
        <v>418</v>
      </c>
      <c r="M208" s="17">
        <v>3.0000000000000001E-6</v>
      </c>
      <c r="N208" s="17">
        <v>1119</v>
      </c>
      <c r="O208" s="17">
        <v>0</v>
      </c>
      <c r="P208" s="17">
        <v>0</v>
      </c>
      <c r="Q208" s="17">
        <v>0.68132300000000001</v>
      </c>
      <c r="R208" s="17">
        <v>0.12797900000000001</v>
      </c>
      <c r="S208" s="17">
        <v>0.16653000000000001</v>
      </c>
      <c r="T208" s="17">
        <v>3.8551000000000002E-2</v>
      </c>
      <c r="U208" s="17">
        <v>0.23149500000000001</v>
      </c>
      <c r="V208" s="17">
        <v>552.79999999999995</v>
      </c>
      <c r="W208" s="17">
        <v>3.9999999999999998E-6</v>
      </c>
      <c r="X208" s="17">
        <v>776</v>
      </c>
      <c r="Y208" s="17">
        <v>0</v>
      </c>
      <c r="Z208" s="17">
        <v>0</v>
      </c>
      <c r="AA208" s="17">
        <v>0.35614699999999999</v>
      </c>
      <c r="AB208" s="17">
        <v>7.5514900000000001E-3</v>
      </c>
      <c r="AC208" s="17">
        <v>0.12827</v>
      </c>
      <c r="AD208" s="17">
        <v>0.25</v>
      </c>
      <c r="AE208" s="17">
        <v>1987.2</v>
      </c>
    </row>
    <row r="209" spans="1:31">
      <c r="A209" s="17">
        <v>196</v>
      </c>
      <c r="B209" s="19">
        <v>0.15703703703703703</v>
      </c>
      <c r="C209" s="17">
        <v>149.69999999999999</v>
      </c>
      <c r="D209" s="17">
        <v>0</v>
      </c>
      <c r="E209" s="17">
        <v>0</v>
      </c>
      <c r="F209" s="17">
        <v>0</v>
      </c>
      <c r="G209" s="17">
        <v>0.581457</v>
      </c>
      <c r="H209" s="17">
        <v>0.14899899999999999</v>
      </c>
      <c r="I209" s="17">
        <v>0.17270099999999999</v>
      </c>
      <c r="J209" s="17">
        <v>2.3702000000000001E-2</v>
      </c>
      <c r="K209" s="17">
        <v>0.137241</v>
      </c>
      <c r="L209" s="17">
        <v>462.8</v>
      </c>
      <c r="M209" s="17">
        <v>0.52521600000000002</v>
      </c>
      <c r="N209" s="17">
        <v>486</v>
      </c>
      <c r="O209" s="17">
        <v>0</v>
      </c>
      <c r="P209" s="17">
        <v>0</v>
      </c>
      <c r="Q209" s="17">
        <v>0.43851400000000001</v>
      </c>
      <c r="R209" s="17">
        <v>0.11554300000000001</v>
      </c>
      <c r="S209" s="17">
        <v>0.143263</v>
      </c>
      <c r="T209" s="17">
        <v>2.7719000000000001E-2</v>
      </c>
      <c r="U209" s="17">
        <v>0.19348699999999999</v>
      </c>
      <c r="V209" s="17">
        <v>416.9</v>
      </c>
      <c r="W209" s="17">
        <v>0.6</v>
      </c>
      <c r="X209" s="17">
        <v>672</v>
      </c>
      <c r="Y209" s="17">
        <v>0</v>
      </c>
      <c r="Z209" s="17">
        <v>0</v>
      </c>
      <c r="AA209" s="17">
        <v>0.29767199999999999</v>
      </c>
      <c r="AB209" s="17">
        <v>3.6497399999999998E-3</v>
      </c>
      <c r="AC209" s="17">
        <v>0.115644</v>
      </c>
      <c r="AD209" s="17">
        <v>0.25</v>
      </c>
      <c r="AE209" s="17">
        <v>1794.6</v>
      </c>
    </row>
    <row r="210" spans="1:31">
      <c r="A210" s="17">
        <v>197</v>
      </c>
      <c r="B210" s="19">
        <v>0.15709490740740742</v>
      </c>
      <c r="C210" s="17">
        <v>150.30000000000001</v>
      </c>
      <c r="D210" s="17">
        <v>0</v>
      </c>
      <c r="E210" s="17">
        <v>0</v>
      </c>
      <c r="F210" s="17">
        <v>0</v>
      </c>
      <c r="G210" s="17">
        <v>0.38636599999999999</v>
      </c>
      <c r="H210" s="17">
        <v>0.134829</v>
      </c>
      <c r="I210" s="17">
        <v>0.15351600000000001</v>
      </c>
      <c r="J210" s="17">
        <v>1.8686999999999999E-2</v>
      </c>
      <c r="K210" s="17">
        <v>0.121726</v>
      </c>
      <c r="L210" s="17">
        <v>679.7</v>
      </c>
      <c r="M210" s="17">
        <v>0.6</v>
      </c>
      <c r="N210" s="17">
        <v>1080</v>
      </c>
      <c r="O210" s="17">
        <v>0</v>
      </c>
      <c r="P210" s="17">
        <v>0</v>
      </c>
      <c r="Q210" s="17">
        <v>0.37868000000000002</v>
      </c>
      <c r="R210" s="17">
        <v>0.106489</v>
      </c>
      <c r="S210" s="17">
        <v>0.13294300000000001</v>
      </c>
      <c r="T210" s="17">
        <v>2.6453999999999998E-2</v>
      </c>
      <c r="U210" s="17">
        <v>0.198985</v>
      </c>
      <c r="V210" s="17">
        <v>761.8</v>
      </c>
      <c r="W210" s="17">
        <v>9.9999999999999995E-7</v>
      </c>
      <c r="X210" s="17">
        <v>846</v>
      </c>
      <c r="Y210" s="17">
        <v>0</v>
      </c>
      <c r="Z210" s="17">
        <v>0</v>
      </c>
      <c r="AA210" s="17">
        <v>0.30613099999999999</v>
      </c>
      <c r="AB210" s="17">
        <v>1.18006E-2</v>
      </c>
      <c r="AC210" s="17">
        <v>0.10680199999999999</v>
      </c>
      <c r="AD210" s="17">
        <v>0.25</v>
      </c>
      <c r="AE210" s="17">
        <v>1221.9000000000001</v>
      </c>
    </row>
    <row r="211" spans="1:31">
      <c r="A211" s="17">
        <v>198</v>
      </c>
      <c r="B211" s="19">
        <v>0.15715277777777778</v>
      </c>
      <c r="C211" s="17">
        <v>151.9</v>
      </c>
      <c r="D211" s="17">
        <v>0</v>
      </c>
      <c r="E211" s="17">
        <v>0</v>
      </c>
      <c r="F211" s="17">
        <v>0</v>
      </c>
      <c r="G211" s="17">
        <v>0.226636</v>
      </c>
      <c r="H211" s="17">
        <v>0.13603799999999999</v>
      </c>
      <c r="I211" s="17">
        <v>0.14908199999999999</v>
      </c>
      <c r="J211" s="17">
        <v>1.3043000000000001E-2</v>
      </c>
      <c r="K211" s="17">
        <v>8.7489999999999998E-2</v>
      </c>
      <c r="L211" s="17">
        <v>483.9</v>
      </c>
      <c r="M211" s="17">
        <v>3.19E-4</v>
      </c>
      <c r="N211" s="17">
        <v>1044</v>
      </c>
      <c r="O211" s="17">
        <v>0</v>
      </c>
      <c r="P211" s="17">
        <v>0</v>
      </c>
      <c r="Q211" s="17">
        <v>0.31447399999999998</v>
      </c>
      <c r="R211" s="17">
        <v>0.10799300000000001</v>
      </c>
      <c r="S211" s="17">
        <v>0.124947</v>
      </c>
      <c r="T211" s="17">
        <v>1.6954E-2</v>
      </c>
      <c r="U211" s="17">
        <v>0.135689</v>
      </c>
      <c r="V211" s="17">
        <v>426.6</v>
      </c>
      <c r="W211" s="17">
        <v>2.0999999999999999E-5</v>
      </c>
      <c r="X211" s="17">
        <v>1016</v>
      </c>
      <c r="Y211" s="17">
        <v>0</v>
      </c>
      <c r="Z211" s="17">
        <v>0</v>
      </c>
      <c r="AA211" s="17">
        <v>0.20875199999999999</v>
      </c>
      <c r="AB211" s="17">
        <v>8.1526299999999993E-3</v>
      </c>
      <c r="AC211" s="17">
        <v>0.108131</v>
      </c>
      <c r="AD211" s="17">
        <v>0.25</v>
      </c>
      <c r="AE211" s="17">
        <v>1716.4</v>
      </c>
    </row>
    <row r="212" spans="1:31">
      <c r="A212" s="17">
        <v>199</v>
      </c>
      <c r="B212" s="19">
        <v>0.15721064814814814</v>
      </c>
      <c r="C212" s="17">
        <v>152.4</v>
      </c>
      <c r="D212" s="17">
        <v>0</v>
      </c>
      <c r="E212" s="17">
        <v>0</v>
      </c>
      <c r="F212" s="17">
        <v>0</v>
      </c>
      <c r="G212" s="17">
        <v>0.296151</v>
      </c>
      <c r="H212" s="17">
        <v>0.13092799999999999</v>
      </c>
      <c r="I212" s="17">
        <v>0.14552200000000001</v>
      </c>
      <c r="J212" s="17">
        <v>1.4593999999999999E-2</v>
      </c>
      <c r="K212" s="17">
        <v>0.100286</v>
      </c>
      <c r="L212" s="17">
        <v>372.9</v>
      </c>
      <c r="M212" s="17">
        <v>0.59999899999999995</v>
      </c>
      <c r="N212" s="17">
        <v>900</v>
      </c>
      <c r="O212" s="17">
        <v>0</v>
      </c>
      <c r="P212" s="17">
        <v>0</v>
      </c>
      <c r="Q212" s="17">
        <v>0.43552999999999997</v>
      </c>
      <c r="R212" s="17">
        <v>9.8248000000000002E-2</v>
      </c>
      <c r="S212" s="17">
        <v>0.117899</v>
      </c>
      <c r="T212" s="17">
        <v>1.9651999999999999E-2</v>
      </c>
      <c r="U212" s="17">
        <v>0.166681</v>
      </c>
      <c r="V212" s="17">
        <v>559.79999999999995</v>
      </c>
      <c r="W212" s="17">
        <v>9.9999999999999995E-7</v>
      </c>
      <c r="X212" s="17">
        <v>859</v>
      </c>
      <c r="Y212" s="17">
        <v>0</v>
      </c>
      <c r="Z212" s="17">
        <v>0</v>
      </c>
      <c r="AA212" s="17">
        <v>0.25643300000000002</v>
      </c>
      <c r="AB212" s="17">
        <v>5.4329599999999997E-3</v>
      </c>
      <c r="AC212" s="17">
        <v>9.8354300000000006E-2</v>
      </c>
      <c r="AD212" s="17">
        <v>0.25</v>
      </c>
      <c r="AE212" s="17">
        <v>2227.3000000000002</v>
      </c>
    </row>
    <row r="213" spans="1:31">
      <c r="A213" s="17">
        <v>200</v>
      </c>
      <c r="B213" s="19">
        <v>0.15726851851851853</v>
      </c>
      <c r="C213" s="17">
        <v>153.5</v>
      </c>
      <c r="D213" s="17">
        <v>0</v>
      </c>
      <c r="E213" s="17">
        <v>0</v>
      </c>
      <c r="F213" s="17">
        <v>0</v>
      </c>
      <c r="G213" s="17">
        <v>0.37218600000000002</v>
      </c>
      <c r="H213" s="17">
        <v>0.120334</v>
      </c>
      <c r="I213" s="17">
        <v>0.14266300000000001</v>
      </c>
      <c r="J213" s="17">
        <v>2.2329999999999999E-2</v>
      </c>
      <c r="K213" s="17">
        <v>0.15651999999999999</v>
      </c>
      <c r="L213" s="17">
        <v>654.1</v>
      </c>
      <c r="M213" s="17">
        <v>3.0000000000000001E-6</v>
      </c>
      <c r="N213" s="17">
        <v>1563</v>
      </c>
      <c r="O213" s="17">
        <v>0</v>
      </c>
      <c r="P213" s="17">
        <v>0</v>
      </c>
      <c r="Q213" s="17">
        <v>0.291435</v>
      </c>
      <c r="R213" s="17">
        <v>9.5524999999999999E-2</v>
      </c>
      <c r="S213" s="17">
        <v>0.11395</v>
      </c>
      <c r="T213" s="17">
        <v>1.8425E-2</v>
      </c>
      <c r="U213" s="17">
        <v>0.161691</v>
      </c>
      <c r="V213" s="17">
        <v>723.2</v>
      </c>
      <c r="W213" s="17">
        <v>0.120999</v>
      </c>
      <c r="X213" s="17">
        <v>942</v>
      </c>
      <c r="Y213" s="17">
        <v>0</v>
      </c>
      <c r="Z213" s="17">
        <v>0</v>
      </c>
      <c r="AA213" s="17">
        <v>0.248756</v>
      </c>
      <c r="AB213" s="17">
        <v>1.6367900000000001E-2</v>
      </c>
      <c r="AC213" s="17">
        <v>9.5826800000000004E-2</v>
      </c>
      <c r="AD213" s="17">
        <v>0.25</v>
      </c>
      <c r="AE213" s="17">
        <v>1269.8</v>
      </c>
    </row>
    <row r="214" spans="1:31">
      <c r="A214" s="17">
        <v>201</v>
      </c>
      <c r="B214" s="19">
        <v>0.15732638888888889</v>
      </c>
      <c r="C214" s="17">
        <v>154.6</v>
      </c>
      <c r="D214" s="17">
        <v>0</v>
      </c>
      <c r="E214" s="17">
        <v>0</v>
      </c>
      <c r="F214" s="17">
        <v>0</v>
      </c>
      <c r="G214" s="17">
        <v>0.49861800000000001</v>
      </c>
      <c r="H214" s="17">
        <v>0.12742300000000001</v>
      </c>
      <c r="I214" s="17">
        <v>0.145209</v>
      </c>
      <c r="J214" s="17">
        <v>1.7786E-2</v>
      </c>
      <c r="K214" s="17">
        <v>0.122484</v>
      </c>
      <c r="L214" s="17">
        <v>402.1</v>
      </c>
      <c r="M214" s="17">
        <v>3.0000000000000001E-6</v>
      </c>
      <c r="N214" s="17">
        <v>918</v>
      </c>
      <c r="O214" s="17">
        <v>0</v>
      </c>
      <c r="P214" s="17">
        <v>0</v>
      </c>
      <c r="Q214" s="17">
        <v>0.26300400000000002</v>
      </c>
      <c r="R214" s="17">
        <v>9.9047999999999997E-2</v>
      </c>
      <c r="S214" s="17">
        <v>0.113248</v>
      </c>
      <c r="T214" s="17">
        <v>1.4201E-2</v>
      </c>
      <c r="U214" s="17">
        <v>0.12539400000000001</v>
      </c>
      <c r="V214" s="17">
        <v>360</v>
      </c>
      <c r="W214" s="17">
        <v>5.0000000000000004E-6</v>
      </c>
      <c r="X214" s="17">
        <v>1569</v>
      </c>
      <c r="Y214" s="17">
        <v>0</v>
      </c>
      <c r="Z214" s="17">
        <v>0</v>
      </c>
      <c r="AA214" s="17">
        <v>0.192914</v>
      </c>
      <c r="AB214" s="17">
        <v>5.9680799999999997E-3</v>
      </c>
      <c r="AC214" s="17">
        <v>9.9132300000000007E-2</v>
      </c>
      <c r="AD214" s="17">
        <v>0.25</v>
      </c>
      <c r="AE214" s="17">
        <v>2065.6</v>
      </c>
    </row>
    <row r="215" spans="1:31">
      <c r="A215" s="17">
        <v>202</v>
      </c>
      <c r="B215" s="19">
        <v>0.15737268518518518</v>
      </c>
      <c r="C215" s="17">
        <v>155.9</v>
      </c>
      <c r="D215" s="17">
        <v>0</v>
      </c>
      <c r="E215" s="17">
        <v>0</v>
      </c>
      <c r="F215" s="17">
        <v>0</v>
      </c>
      <c r="G215" s="17">
        <v>0.200294</v>
      </c>
      <c r="H215" s="17">
        <v>0.13458800000000001</v>
      </c>
      <c r="I215" s="17">
        <v>0.14815900000000001</v>
      </c>
      <c r="J215" s="17">
        <v>1.3572000000000001E-2</v>
      </c>
      <c r="K215" s="17">
        <v>9.1602000000000003E-2</v>
      </c>
      <c r="L215" s="17">
        <v>776.6</v>
      </c>
      <c r="M215" s="17">
        <v>0.32553100000000001</v>
      </c>
      <c r="N215" s="17">
        <v>639</v>
      </c>
      <c r="O215" s="17">
        <v>0</v>
      </c>
      <c r="P215" s="17">
        <v>0</v>
      </c>
      <c r="Q215" s="17">
        <v>0.34156700000000001</v>
      </c>
      <c r="R215" s="17">
        <v>9.2468999999999996E-2</v>
      </c>
      <c r="S215" s="17">
        <v>0.11730699999999999</v>
      </c>
      <c r="T215" s="17">
        <v>2.4837000000000001E-2</v>
      </c>
      <c r="U215" s="17">
        <v>0.211731</v>
      </c>
      <c r="V215" s="17">
        <v>414.3</v>
      </c>
      <c r="W215" s="17">
        <v>0.45835799999999999</v>
      </c>
      <c r="X215" s="17">
        <v>770</v>
      </c>
      <c r="Y215" s="17">
        <v>0</v>
      </c>
      <c r="Z215" s="17">
        <v>0</v>
      </c>
      <c r="AA215" s="17">
        <v>0.325739</v>
      </c>
      <c r="AB215" s="17">
        <v>8.0127400000000008E-3</v>
      </c>
      <c r="AC215" s="17">
        <v>9.2668299999999995E-2</v>
      </c>
      <c r="AD215" s="17">
        <v>0.25</v>
      </c>
      <c r="AE215" s="17">
        <v>1069.5</v>
      </c>
    </row>
    <row r="216" spans="1:31">
      <c r="A216" s="17">
        <v>203</v>
      </c>
      <c r="B216" s="19">
        <v>0.15743055555555555</v>
      </c>
      <c r="C216" s="17">
        <v>156.80000000000001</v>
      </c>
      <c r="D216" s="17">
        <v>0</v>
      </c>
      <c r="E216" s="17">
        <v>0</v>
      </c>
      <c r="F216" s="17">
        <v>0</v>
      </c>
      <c r="G216" s="17">
        <v>0.25158199999999997</v>
      </c>
      <c r="H216" s="17">
        <v>0.124115</v>
      </c>
      <c r="I216" s="17">
        <v>0.14083799999999999</v>
      </c>
      <c r="J216" s="17">
        <v>1.6722999999999998E-2</v>
      </c>
      <c r="K216" s="17">
        <v>0.11873599999999999</v>
      </c>
      <c r="L216" s="17">
        <v>534.79999999999995</v>
      </c>
      <c r="M216" s="17">
        <v>3.0000000000000001E-6</v>
      </c>
      <c r="N216" s="17">
        <v>665</v>
      </c>
      <c r="O216" s="17">
        <v>0</v>
      </c>
      <c r="P216" s="17">
        <v>0</v>
      </c>
      <c r="Q216" s="17">
        <v>0.38469399999999998</v>
      </c>
      <c r="R216" s="17">
        <v>9.0734999999999996E-2</v>
      </c>
      <c r="S216" s="17">
        <v>0.110969</v>
      </c>
      <c r="T216" s="17">
        <v>2.0233000000000001E-2</v>
      </c>
      <c r="U216" s="17">
        <v>0.182333</v>
      </c>
      <c r="V216" s="17">
        <v>900</v>
      </c>
      <c r="W216" s="17">
        <v>0.37081999999999998</v>
      </c>
      <c r="X216" s="17">
        <v>1127</v>
      </c>
      <c r="Y216" s="17">
        <v>0</v>
      </c>
      <c r="Z216" s="17">
        <v>0</v>
      </c>
      <c r="AA216" s="17">
        <v>0.28051199999999998</v>
      </c>
      <c r="AB216" s="17">
        <v>5.7547700000000002E-3</v>
      </c>
      <c r="AC216" s="17">
        <v>9.0851899999999999E-2</v>
      </c>
      <c r="AD216" s="17">
        <v>0.25</v>
      </c>
      <c r="AE216" s="17">
        <v>1553</v>
      </c>
    </row>
    <row r="217" spans="1:31">
      <c r="A217" s="17">
        <v>204</v>
      </c>
      <c r="B217" s="19">
        <v>0.15748842592592593</v>
      </c>
      <c r="C217" s="17">
        <v>158.1</v>
      </c>
      <c r="D217" s="17">
        <v>0</v>
      </c>
      <c r="E217" s="17">
        <v>0</v>
      </c>
      <c r="F217" s="17">
        <v>0</v>
      </c>
      <c r="G217" s="17">
        <v>0.19930899999999999</v>
      </c>
      <c r="H217" s="17">
        <v>0.12948999999999999</v>
      </c>
      <c r="I217" s="17">
        <v>0.13924900000000001</v>
      </c>
      <c r="J217" s="17">
        <v>9.7590000000000003E-3</v>
      </c>
      <c r="K217" s="17">
        <v>7.0082000000000005E-2</v>
      </c>
      <c r="L217" s="17">
        <v>209.2</v>
      </c>
      <c r="M217" s="17">
        <v>3.1000000000000001E-5</v>
      </c>
      <c r="N217" s="17">
        <v>715</v>
      </c>
      <c r="O217" s="17">
        <v>0</v>
      </c>
      <c r="P217" s="17">
        <v>0</v>
      </c>
      <c r="Q217" s="17">
        <v>0.31095600000000001</v>
      </c>
      <c r="R217" s="17">
        <v>9.0067999999999995E-2</v>
      </c>
      <c r="S217" s="17">
        <v>0.111739</v>
      </c>
      <c r="T217" s="17">
        <v>2.1670999999999999E-2</v>
      </c>
      <c r="U217" s="17">
        <v>0.19394400000000001</v>
      </c>
      <c r="V217" s="17">
        <v>600.79999999999995</v>
      </c>
      <c r="W217" s="17">
        <v>1.7E-5</v>
      </c>
      <c r="X217" s="17">
        <v>1092</v>
      </c>
      <c r="Y217" s="17">
        <v>0</v>
      </c>
      <c r="Z217" s="17">
        <v>0</v>
      </c>
      <c r="AA217" s="17">
        <v>0.298375</v>
      </c>
      <c r="AB217" s="17">
        <v>2.42684E-3</v>
      </c>
      <c r="AC217" s="17">
        <v>9.0120900000000004E-2</v>
      </c>
      <c r="AD217" s="17">
        <v>0.25</v>
      </c>
      <c r="AE217" s="17">
        <v>3970.5</v>
      </c>
    </row>
    <row r="218" spans="1:31">
      <c r="A218" s="17">
        <v>205</v>
      </c>
      <c r="B218" s="19">
        <v>0.1575462962962963</v>
      </c>
      <c r="C218" s="17">
        <v>159</v>
      </c>
      <c r="D218" s="17">
        <v>0</v>
      </c>
      <c r="E218" s="17">
        <v>0</v>
      </c>
      <c r="F218" s="17">
        <v>0</v>
      </c>
      <c r="G218" s="17">
        <v>0.34059499999999998</v>
      </c>
      <c r="H218" s="17">
        <v>0.1145</v>
      </c>
      <c r="I218" s="17">
        <v>0.12857099999999999</v>
      </c>
      <c r="J218" s="17">
        <v>1.4071E-2</v>
      </c>
      <c r="K218" s="17">
        <v>0.10943899999999999</v>
      </c>
      <c r="L218" s="17">
        <v>328.3</v>
      </c>
      <c r="M218" s="17">
        <v>9.0000000000000002E-6</v>
      </c>
      <c r="N218" s="17">
        <v>1302</v>
      </c>
      <c r="O218" s="17">
        <v>0</v>
      </c>
      <c r="P218" s="17">
        <v>0</v>
      </c>
      <c r="Q218" s="17">
        <v>0.12809300000000001</v>
      </c>
      <c r="R218" s="17">
        <v>8.6360999999999993E-2</v>
      </c>
      <c r="S218" s="17">
        <v>9.7477999999999995E-2</v>
      </c>
      <c r="T218" s="17">
        <v>1.1117E-2</v>
      </c>
      <c r="U218" s="17">
        <v>0.11404400000000001</v>
      </c>
      <c r="V218" s="17">
        <v>755.8</v>
      </c>
      <c r="W218" s="17">
        <v>0.59999800000000003</v>
      </c>
      <c r="X218" s="17">
        <v>1483</v>
      </c>
      <c r="Y218" s="17">
        <v>0</v>
      </c>
      <c r="Z218" s="17">
        <v>0</v>
      </c>
      <c r="AA218" s="17">
        <v>0.175453</v>
      </c>
      <c r="AB218" s="17">
        <v>6.9068899999999997E-3</v>
      </c>
      <c r="AC218" s="17">
        <v>8.6438000000000001E-2</v>
      </c>
      <c r="AD218" s="17">
        <v>0.25</v>
      </c>
      <c r="AE218" s="17">
        <v>2530.1</v>
      </c>
    </row>
    <row r="219" spans="1:31">
      <c r="A219" s="17">
        <v>206</v>
      </c>
      <c r="B219" s="19">
        <v>0.15760416666666668</v>
      </c>
      <c r="C219" s="17">
        <v>159.9</v>
      </c>
      <c r="D219" s="17">
        <v>0</v>
      </c>
      <c r="E219" s="17">
        <v>0</v>
      </c>
      <c r="F219" s="17">
        <v>0</v>
      </c>
      <c r="G219" s="17">
        <v>0.25808500000000001</v>
      </c>
      <c r="H219" s="17">
        <v>0.105791</v>
      </c>
      <c r="I219" s="17">
        <v>0.123788</v>
      </c>
      <c r="J219" s="17">
        <v>1.7996999999999999E-2</v>
      </c>
      <c r="K219" s="17">
        <v>0.14538499999999999</v>
      </c>
      <c r="L219" s="17">
        <v>894.6</v>
      </c>
      <c r="M219" s="17">
        <v>0.37081999999999998</v>
      </c>
      <c r="N219" s="17">
        <v>1111</v>
      </c>
      <c r="O219" s="17">
        <v>0</v>
      </c>
      <c r="P219" s="17">
        <v>0</v>
      </c>
      <c r="Q219" s="17">
        <v>0.208956</v>
      </c>
      <c r="R219" s="17">
        <v>7.8886999999999999E-2</v>
      </c>
      <c r="S219" s="17">
        <v>9.1538999999999995E-2</v>
      </c>
      <c r="T219" s="17">
        <v>1.2651000000000001E-2</v>
      </c>
      <c r="U219" s="17">
        <v>0.138208</v>
      </c>
      <c r="V219" s="17">
        <v>900</v>
      </c>
      <c r="W219" s="17">
        <v>7.9999999999999996E-6</v>
      </c>
      <c r="X219" s="17">
        <v>2138</v>
      </c>
      <c r="Y219" s="17">
        <v>0</v>
      </c>
      <c r="Z219" s="17">
        <v>0</v>
      </c>
      <c r="AA219" s="17">
        <v>0.21262700000000001</v>
      </c>
      <c r="AB219" s="17">
        <v>1.5916199999999998E-2</v>
      </c>
      <c r="AC219" s="17">
        <v>7.9088500000000006E-2</v>
      </c>
      <c r="AD219" s="17">
        <v>0.25</v>
      </c>
      <c r="AE219" s="17">
        <v>928.5</v>
      </c>
    </row>
    <row r="220" spans="1:31">
      <c r="A220" s="17">
        <v>207</v>
      </c>
      <c r="B220" s="19">
        <v>0.15765046296296295</v>
      </c>
      <c r="C220" s="17">
        <v>161</v>
      </c>
      <c r="D220" s="17">
        <v>0</v>
      </c>
      <c r="E220" s="17">
        <v>0</v>
      </c>
      <c r="F220" s="17">
        <v>0</v>
      </c>
      <c r="G220" s="17">
        <v>0.17724000000000001</v>
      </c>
      <c r="H220" s="17">
        <v>0.109386</v>
      </c>
      <c r="I220" s="17">
        <v>0.122725</v>
      </c>
      <c r="J220" s="17">
        <v>1.3339E-2</v>
      </c>
      <c r="K220" s="17">
        <v>0.10868899999999999</v>
      </c>
      <c r="L220" s="17">
        <v>651.1</v>
      </c>
      <c r="M220" s="17">
        <v>0.59999899999999995</v>
      </c>
      <c r="N220" s="17">
        <v>2203</v>
      </c>
      <c r="O220" s="17">
        <v>0</v>
      </c>
      <c r="P220" s="17">
        <v>0</v>
      </c>
      <c r="Q220" s="17">
        <v>6.9989999999999997E-2</v>
      </c>
      <c r="R220" s="17">
        <v>7.9924999999999996E-2</v>
      </c>
      <c r="S220" s="17">
        <v>8.9200000000000002E-2</v>
      </c>
      <c r="T220" s="17">
        <v>9.2759999999999995E-3</v>
      </c>
      <c r="U220" s="17">
        <v>0.10398499999999999</v>
      </c>
      <c r="V220" s="17">
        <v>900</v>
      </c>
      <c r="W220" s="17">
        <v>5.0000000000000004E-6</v>
      </c>
      <c r="X220" s="17">
        <v>1178</v>
      </c>
      <c r="Y220" s="17">
        <v>0</v>
      </c>
      <c r="Z220" s="17">
        <v>0</v>
      </c>
      <c r="AA220" s="17">
        <v>0.15997800000000001</v>
      </c>
      <c r="AB220" s="17">
        <v>2.2805200000000001E-2</v>
      </c>
      <c r="AC220" s="17">
        <v>8.0136100000000002E-2</v>
      </c>
      <c r="AD220" s="17">
        <v>0.25</v>
      </c>
      <c r="AE220" s="17">
        <v>1275.7</v>
      </c>
    </row>
    <row r="221" spans="1:31">
      <c r="A221" s="17">
        <v>208</v>
      </c>
      <c r="B221" s="19">
        <v>0.15770833333333334</v>
      </c>
      <c r="C221" s="17">
        <v>162.30000000000001</v>
      </c>
      <c r="D221" s="17">
        <v>0</v>
      </c>
      <c r="E221" s="17">
        <v>0</v>
      </c>
      <c r="F221" s="17">
        <v>0</v>
      </c>
      <c r="G221" s="17">
        <v>0.253612</v>
      </c>
      <c r="H221" s="17">
        <v>0.106824</v>
      </c>
      <c r="I221" s="17">
        <v>0.120279</v>
      </c>
      <c r="J221" s="17">
        <v>1.3455E-2</v>
      </c>
      <c r="K221" s="17">
        <v>0.111868</v>
      </c>
      <c r="L221" s="17">
        <v>572.1</v>
      </c>
      <c r="M221" s="17">
        <v>1.4E-5</v>
      </c>
      <c r="N221" s="17">
        <v>954</v>
      </c>
      <c r="O221" s="17">
        <v>0</v>
      </c>
      <c r="P221" s="17">
        <v>0</v>
      </c>
      <c r="Q221" s="17">
        <v>0.100036</v>
      </c>
      <c r="R221" s="17">
        <v>7.3719999999999994E-2</v>
      </c>
      <c r="S221" s="17">
        <v>9.1466000000000006E-2</v>
      </c>
      <c r="T221" s="17">
        <v>1.7746000000000001E-2</v>
      </c>
      <c r="U221" s="17">
        <v>0.194017</v>
      </c>
      <c r="V221" s="17">
        <v>151</v>
      </c>
      <c r="W221" s="17">
        <v>0.37081799999999998</v>
      </c>
      <c r="X221" s="17">
        <v>696</v>
      </c>
      <c r="Y221" s="17">
        <v>0</v>
      </c>
      <c r="Z221" s="17">
        <v>0</v>
      </c>
      <c r="AA221" s="17">
        <v>0.29848799999999998</v>
      </c>
      <c r="AB221" s="17">
        <v>8.8061900000000002E-3</v>
      </c>
      <c r="AC221" s="17">
        <v>7.3876200000000003E-2</v>
      </c>
      <c r="AD221" s="17">
        <v>0.25</v>
      </c>
      <c r="AE221" s="17">
        <v>1451.7</v>
      </c>
    </row>
    <row r="222" spans="1:31">
      <c r="A222" s="17">
        <v>209</v>
      </c>
      <c r="B222" s="19">
        <v>0.1577662037037037</v>
      </c>
      <c r="C222" s="17">
        <v>163.4</v>
      </c>
      <c r="D222" s="17">
        <v>0</v>
      </c>
      <c r="E222" s="17">
        <v>0</v>
      </c>
      <c r="F222" s="17">
        <v>0</v>
      </c>
      <c r="G222" s="17">
        <v>0.25561400000000001</v>
      </c>
      <c r="H222" s="17">
        <v>0.106063</v>
      </c>
      <c r="I222" s="17">
        <v>0.122131</v>
      </c>
      <c r="J222" s="17">
        <v>1.6067999999999999E-2</v>
      </c>
      <c r="K222" s="17">
        <v>0.13156599999999999</v>
      </c>
      <c r="L222" s="17">
        <v>267.5</v>
      </c>
      <c r="M222" s="17">
        <v>0.37081900000000001</v>
      </c>
      <c r="N222" s="17">
        <v>964</v>
      </c>
      <c r="O222" s="17">
        <v>0</v>
      </c>
      <c r="P222" s="17">
        <v>0</v>
      </c>
      <c r="Q222" s="17">
        <v>4.7465E-2</v>
      </c>
      <c r="R222" s="17">
        <v>7.6708999999999999E-2</v>
      </c>
      <c r="S222" s="17">
        <v>9.0163999999999994E-2</v>
      </c>
      <c r="T222" s="17">
        <v>1.3455E-2</v>
      </c>
      <c r="U222" s="17">
        <v>0.149232</v>
      </c>
      <c r="V222" s="17">
        <v>100</v>
      </c>
      <c r="W222" s="17">
        <v>0.458341</v>
      </c>
      <c r="X222" s="17">
        <v>1352</v>
      </c>
      <c r="Y222" s="17">
        <v>0</v>
      </c>
      <c r="Z222" s="17">
        <v>0</v>
      </c>
      <c r="AA222" s="17">
        <v>0.22958700000000001</v>
      </c>
      <c r="AB222" s="17">
        <v>4.1785499999999996E-3</v>
      </c>
      <c r="AC222" s="17">
        <v>7.6764799999999994E-2</v>
      </c>
      <c r="AD222" s="17">
        <v>0.25</v>
      </c>
      <c r="AE222" s="17">
        <v>3105</v>
      </c>
    </row>
    <row r="223" spans="1:31">
      <c r="A223" s="17">
        <v>210</v>
      </c>
      <c r="B223" s="19">
        <v>0.15782407407407409</v>
      </c>
      <c r="C223" s="17">
        <v>164.3</v>
      </c>
      <c r="D223" s="17">
        <v>0</v>
      </c>
      <c r="E223" s="17">
        <v>0</v>
      </c>
      <c r="F223" s="17">
        <v>0</v>
      </c>
      <c r="G223" s="17">
        <v>0.10517799999999999</v>
      </c>
      <c r="H223" s="17">
        <v>0.10414900000000001</v>
      </c>
      <c r="I223" s="17">
        <v>0.11633</v>
      </c>
      <c r="J223" s="17">
        <v>1.2182E-2</v>
      </c>
      <c r="K223" s="17">
        <v>0.104715</v>
      </c>
      <c r="L223" s="17">
        <v>889.4</v>
      </c>
      <c r="M223" s="17">
        <v>0.14163799999999999</v>
      </c>
      <c r="N223" s="17">
        <v>1338</v>
      </c>
      <c r="O223" s="17">
        <v>0</v>
      </c>
      <c r="P223" s="17">
        <v>0</v>
      </c>
      <c r="Q223" s="17">
        <v>8.3335999999999993E-2</v>
      </c>
      <c r="R223" s="17">
        <v>7.5641E-2</v>
      </c>
      <c r="S223" s="17">
        <v>8.5955000000000004E-2</v>
      </c>
      <c r="T223" s="17">
        <v>1.0315E-2</v>
      </c>
      <c r="U223" s="17">
        <v>0.11999899999999999</v>
      </c>
      <c r="V223" s="17">
        <v>608</v>
      </c>
      <c r="W223" s="17">
        <v>0.6</v>
      </c>
      <c r="X223" s="17">
        <v>1236</v>
      </c>
      <c r="Y223" s="17">
        <v>0</v>
      </c>
      <c r="Z223" s="17">
        <v>0</v>
      </c>
      <c r="AA223" s="17">
        <v>0.184614</v>
      </c>
      <c r="AB223" s="17">
        <v>1.8996099999999998E-2</v>
      </c>
      <c r="AC223" s="17">
        <v>7.5836700000000007E-2</v>
      </c>
      <c r="AD223" s="17">
        <v>0.25</v>
      </c>
      <c r="AE223" s="17">
        <v>933.8</v>
      </c>
    </row>
    <row r="224" spans="1:31">
      <c r="A224" s="17">
        <v>211</v>
      </c>
      <c r="B224" s="19">
        <v>0.15788194444444445</v>
      </c>
      <c r="C224" s="17">
        <v>165.6</v>
      </c>
      <c r="D224" s="17">
        <v>0</v>
      </c>
      <c r="E224" s="17">
        <v>0</v>
      </c>
      <c r="F224" s="17">
        <v>0</v>
      </c>
      <c r="G224" s="17">
        <v>0.10004300000000001</v>
      </c>
      <c r="H224" s="17">
        <v>0.107086</v>
      </c>
      <c r="I224" s="17">
        <v>0.117988</v>
      </c>
      <c r="J224" s="17">
        <v>1.0902E-2</v>
      </c>
      <c r="K224" s="17">
        <v>9.2398999999999995E-2</v>
      </c>
      <c r="L224" s="17">
        <v>503.1</v>
      </c>
      <c r="M224" s="17">
        <v>0.59999899999999995</v>
      </c>
      <c r="N224" s="17">
        <v>1531</v>
      </c>
      <c r="O224" s="17">
        <v>0</v>
      </c>
      <c r="P224" s="17">
        <v>0</v>
      </c>
      <c r="Q224" s="17">
        <v>5.5281999999999998E-2</v>
      </c>
      <c r="R224" s="17">
        <v>7.5648000000000007E-2</v>
      </c>
      <c r="S224" s="17">
        <v>8.3693000000000004E-2</v>
      </c>
      <c r="T224" s="17">
        <v>8.0450000000000001E-3</v>
      </c>
      <c r="U224" s="17">
        <v>9.6129999999999993E-2</v>
      </c>
      <c r="V224" s="17">
        <v>900</v>
      </c>
      <c r="W224" s="17">
        <v>2.9E-5</v>
      </c>
      <c r="X224" s="17">
        <v>5157</v>
      </c>
      <c r="Y224" s="17">
        <v>0</v>
      </c>
      <c r="Z224" s="17">
        <v>0</v>
      </c>
      <c r="AA224" s="17">
        <v>0.147893</v>
      </c>
      <c r="AB224" s="17">
        <v>1.2380499999999999E-2</v>
      </c>
      <c r="AC224" s="17">
        <v>7.5747499999999995E-2</v>
      </c>
      <c r="AD224" s="17">
        <v>0.25</v>
      </c>
      <c r="AE224" s="17">
        <v>1651</v>
      </c>
    </row>
    <row r="225" spans="1:31">
      <c r="A225" s="17">
        <v>212</v>
      </c>
      <c r="B225" s="19">
        <v>0.15792824074074074</v>
      </c>
      <c r="C225" s="17">
        <v>165.7</v>
      </c>
      <c r="D225" s="17">
        <v>0</v>
      </c>
      <c r="E225" s="17">
        <v>0</v>
      </c>
      <c r="F225" s="17">
        <v>0</v>
      </c>
      <c r="G225" s="17">
        <v>0.23449300000000001</v>
      </c>
      <c r="H225" s="17">
        <v>0.100469</v>
      </c>
      <c r="I225" s="17">
        <v>0.113826</v>
      </c>
      <c r="J225" s="17">
        <v>1.3358E-2</v>
      </c>
      <c r="K225" s="17">
        <v>0.117352</v>
      </c>
      <c r="L225" s="17">
        <v>900</v>
      </c>
      <c r="M225" s="17">
        <v>0.37081999999999998</v>
      </c>
      <c r="N225" s="17">
        <v>1940</v>
      </c>
      <c r="O225" s="17">
        <v>0</v>
      </c>
      <c r="P225" s="17">
        <v>0</v>
      </c>
      <c r="Q225" s="17">
        <v>0.14416899999999999</v>
      </c>
      <c r="R225" s="17">
        <v>7.1831999999999993E-2</v>
      </c>
      <c r="S225" s="17">
        <v>8.337E-2</v>
      </c>
      <c r="T225" s="17">
        <v>1.1538E-2</v>
      </c>
      <c r="U225" s="17">
        <v>0.13839399999999999</v>
      </c>
      <c r="V225" s="17">
        <v>900</v>
      </c>
      <c r="W225" s="17">
        <v>1.0399999999999999E-4</v>
      </c>
      <c r="X225" s="17">
        <v>978</v>
      </c>
      <c r="Y225" s="17">
        <v>0</v>
      </c>
      <c r="Z225" s="17">
        <v>0</v>
      </c>
      <c r="AA225" s="17">
        <v>0.21291399999999999</v>
      </c>
      <c r="AB225" s="17">
        <v>2.76309E-2</v>
      </c>
      <c r="AC225" s="17">
        <v>7.2151000000000007E-2</v>
      </c>
      <c r="AD225" s="17">
        <v>0.25</v>
      </c>
      <c r="AE225" s="17">
        <v>922.8</v>
      </c>
    </row>
    <row r="226" spans="1:31">
      <c r="A226" s="17">
        <v>213</v>
      </c>
      <c r="B226" s="19">
        <v>0.1579861111111111</v>
      </c>
      <c r="C226" s="17">
        <v>167.6</v>
      </c>
      <c r="D226" s="17">
        <v>0</v>
      </c>
      <c r="E226" s="17">
        <v>0</v>
      </c>
      <c r="F226" s="17">
        <v>0</v>
      </c>
      <c r="G226" s="17">
        <v>0.100397</v>
      </c>
      <c r="H226" s="17">
        <v>0.10416</v>
      </c>
      <c r="I226" s="17">
        <v>0.116207</v>
      </c>
      <c r="J226" s="17">
        <v>1.2047E-2</v>
      </c>
      <c r="K226" s="17">
        <v>0.103668</v>
      </c>
      <c r="L226" s="17">
        <v>335.4</v>
      </c>
      <c r="M226" s="17">
        <v>2.9E-5</v>
      </c>
      <c r="N226" s="17">
        <v>1660</v>
      </c>
      <c r="O226" s="17">
        <v>0</v>
      </c>
      <c r="P226" s="17">
        <v>0</v>
      </c>
      <c r="Q226" s="17">
        <v>7.7176999999999996E-2</v>
      </c>
      <c r="R226" s="17">
        <v>7.0156999999999997E-2</v>
      </c>
      <c r="S226" s="17">
        <v>8.4125000000000005E-2</v>
      </c>
      <c r="T226" s="17">
        <v>1.3968E-2</v>
      </c>
      <c r="U226" s="17">
        <v>0.16603299999999999</v>
      </c>
      <c r="V226" s="17">
        <v>900</v>
      </c>
      <c r="W226" s="17">
        <v>9.9999999999999995E-7</v>
      </c>
      <c r="X226" s="17">
        <v>1539</v>
      </c>
      <c r="Y226" s="17">
        <v>0</v>
      </c>
      <c r="Z226" s="17">
        <v>0</v>
      </c>
      <c r="AA226" s="17">
        <v>0.255436</v>
      </c>
      <c r="AB226" s="17">
        <v>8.9792799999999992E-3</v>
      </c>
      <c r="AC226" s="17">
        <v>7.0282800000000006E-2</v>
      </c>
      <c r="AD226" s="17">
        <v>0.25</v>
      </c>
      <c r="AE226" s="17">
        <v>2476.6999999999998</v>
      </c>
    </row>
    <row r="227" spans="1:31">
      <c r="A227" s="17">
        <v>214</v>
      </c>
      <c r="B227" s="19">
        <v>0.15804398148148149</v>
      </c>
      <c r="C227" s="17">
        <v>167.7</v>
      </c>
      <c r="D227" s="17">
        <v>0</v>
      </c>
      <c r="E227" s="17">
        <v>0</v>
      </c>
      <c r="F227" s="17">
        <v>0</v>
      </c>
      <c r="G227" s="17">
        <v>4.8321999999999997E-2</v>
      </c>
      <c r="H227" s="17">
        <v>9.9269999999999997E-2</v>
      </c>
      <c r="I227" s="17">
        <v>0.116326</v>
      </c>
      <c r="J227" s="17">
        <v>1.7056999999999999E-2</v>
      </c>
      <c r="K227" s="17">
        <v>0.14662800000000001</v>
      </c>
      <c r="L227" s="17">
        <v>284</v>
      </c>
      <c r="M227" s="17">
        <v>0.59999899999999995</v>
      </c>
      <c r="N227" s="17">
        <v>1035</v>
      </c>
      <c r="O227" s="17">
        <v>0</v>
      </c>
      <c r="P227" s="17">
        <v>0</v>
      </c>
      <c r="Q227" s="17">
        <v>0.154334</v>
      </c>
      <c r="R227" s="17">
        <v>6.9383E-2</v>
      </c>
      <c r="S227" s="17">
        <v>8.1667000000000003E-2</v>
      </c>
      <c r="T227" s="17">
        <v>1.2284E-2</v>
      </c>
      <c r="U227" s="17">
        <v>0.150417</v>
      </c>
      <c r="V227" s="17">
        <v>900</v>
      </c>
      <c r="W227" s="17">
        <v>0.37081799999999998</v>
      </c>
      <c r="X227" s="17">
        <v>1543</v>
      </c>
      <c r="Y227" s="17">
        <v>0</v>
      </c>
      <c r="Z227" s="17">
        <v>0</v>
      </c>
      <c r="AA227" s="17">
        <v>0.23141100000000001</v>
      </c>
      <c r="AB227" s="17">
        <v>4.7622200000000002E-3</v>
      </c>
      <c r="AC227" s="17">
        <v>6.9441799999999998E-2</v>
      </c>
      <c r="AD227" s="17">
        <v>0.25</v>
      </c>
      <c r="AE227" s="17">
        <v>2924.4</v>
      </c>
    </row>
    <row r="228" spans="1:31">
      <c r="A228" s="17">
        <v>215</v>
      </c>
      <c r="B228" s="19">
        <v>0.15810185185185185</v>
      </c>
      <c r="C228" s="17">
        <v>169.6</v>
      </c>
      <c r="D228" s="17">
        <v>0</v>
      </c>
      <c r="E228" s="17">
        <v>0</v>
      </c>
      <c r="F228" s="17">
        <v>0</v>
      </c>
      <c r="G228" s="17">
        <v>7.7263999999999999E-2</v>
      </c>
      <c r="H228" s="17">
        <v>0.102411</v>
      </c>
      <c r="I228" s="17">
        <v>0.113729</v>
      </c>
      <c r="J228" s="17">
        <v>1.1318E-2</v>
      </c>
      <c r="K228" s="17">
        <v>9.9515000000000006E-2</v>
      </c>
      <c r="L228" s="17">
        <v>900</v>
      </c>
      <c r="M228" s="17">
        <v>3.9999999999999998E-6</v>
      </c>
      <c r="N228" s="17">
        <v>2003</v>
      </c>
      <c r="O228" s="17">
        <v>0</v>
      </c>
      <c r="P228" s="17">
        <v>0</v>
      </c>
      <c r="Q228" s="17">
        <v>0.11323999999999999</v>
      </c>
      <c r="R228" s="17">
        <v>7.3294999999999999E-2</v>
      </c>
      <c r="S228" s="17">
        <v>8.4404999999999994E-2</v>
      </c>
      <c r="T228" s="17">
        <v>1.1110999999999999E-2</v>
      </c>
      <c r="U228" s="17">
        <v>0.131635</v>
      </c>
      <c r="V228" s="17">
        <v>437.7</v>
      </c>
      <c r="W228" s="17">
        <v>0.42720900000000001</v>
      </c>
      <c r="X228" s="17">
        <v>1389</v>
      </c>
      <c r="Y228" s="17">
        <v>0</v>
      </c>
      <c r="Z228" s="17">
        <v>0</v>
      </c>
      <c r="AA228" s="17">
        <v>0.202516</v>
      </c>
      <c r="AB228" s="17">
        <v>2.8493299999999999E-2</v>
      </c>
      <c r="AC228" s="17">
        <v>7.3611099999999999E-2</v>
      </c>
      <c r="AD228" s="17">
        <v>0.25</v>
      </c>
      <c r="AE228" s="17">
        <v>922.9</v>
      </c>
    </row>
    <row r="229" spans="1:31">
      <c r="A229" s="17">
        <v>216</v>
      </c>
      <c r="B229" s="19">
        <v>0.15815972222222222</v>
      </c>
      <c r="C229" s="17">
        <v>169.7</v>
      </c>
      <c r="D229" s="17">
        <v>0</v>
      </c>
      <c r="E229" s="17">
        <v>0</v>
      </c>
      <c r="F229" s="17">
        <v>0</v>
      </c>
      <c r="G229" s="17">
        <v>1.0064999999999999E-2</v>
      </c>
      <c r="H229" s="17">
        <v>0.100788</v>
      </c>
      <c r="I229" s="17">
        <v>0.111749</v>
      </c>
      <c r="J229" s="17">
        <v>1.0962E-2</v>
      </c>
      <c r="K229" s="17">
        <v>9.8091999999999999E-2</v>
      </c>
      <c r="L229" s="17">
        <v>900</v>
      </c>
      <c r="M229" s="17">
        <v>1.9999999999999999E-6</v>
      </c>
      <c r="N229" s="17">
        <v>1402</v>
      </c>
      <c r="O229" s="17">
        <v>0</v>
      </c>
      <c r="P229" s="17">
        <v>0</v>
      </c>
      <c r="Q229" s="17">
        <v>1.2755000000000001E-2</v>
      </c>
      <c r="R229" s="17">
        <v>7.3544999999999999E-2</v>
      </c>
      <c r="S229" s="17">
        <v>8.3877999999999994E-2</v>
      </c>
      <c r="T229" s="17">
        <v>1.0333E-2</v>
      </c>
      <c r="U229" s="17">
        <v>0.12318900000000001</v>
      </c>
      <c r="V229" s="17">
        <v>100</v>
      </c>
      <c r="W229" s="17">
        <v>0.14163700000000001</v>
      </c>
      <c r="X229" s="17">
        <v>1392</v>
      </c>
      <c r="Y229" s="17">
        <v>0</v>
      </c>
      <c r="Z229" s="17">
        <v>0</v>
      </c>
      <c r="AA229" s="17">
        <v>0.189521</v>
      </c>
      <c r="AB229" s="17">
        <v>2.0120699999999998E-2</v>
      </c>
      <c r="AC229" s="17">
        <v>7.3752899999999996E-2</v>
      </c>
      <c r="AD229" s="17">
        <v>0.25</v>
      </c>
      <c r="AE229" s="17">
        <v>922.9</v>
      </c>
    </row>
    <row r="230" spans="1:31">
      <c r="A230" s="17">
        <v>217</v>
      </c>
      <c r="B230" s="19">
        <v>0.1582175925925926</v>
      </c>
      <c r="C230" s="17">
        <v>171.2</v>
      </c>
      <c r="D230" s="17">
        <v>0</v>
      </c>
      <c r="E230" s="17">
        <v>0</v>
      </c>
      <c r="F230" s="17">
        <v>0</v>
      </c>
      <c r="G230" s="17">
        <v>1.5807999999999999E-2</v>
      </c>
      <c r="H230" s="17">
        <v>0.100315</v>
      </c>
      <c r="I230" s="17">
        <v>0.11360199999999999</v>
      </c>
      <c r="J230" s="17">
        <v>1.3287E-2</v>
      </c>
      <c r="K230" s="17">
        <v>0.116965</v>
      </c>
      <c r="L230" s="17">
        <v>418.9</v>
      </c>
      <c r="M230" s="17">
        <v>0.59999899999999995</v>
      </c>
      <c r="N230" s="17">
        <v>1491</v>
      </c>
      <c r="O230" s="17">
        <v>0</v>
      </c>
      <c r="P230" s="17">
        <v>0</v>
      </c>
      <c r="Q230" s="17">
        <v>2.1499999999999998E-2</v>
      </c>
      <c r="R230" s="17">
        <v>6.7752000000000007E-2</v>
      </c>
      <c r="S230" s="17">
        <v>7.7941999999999997E-2</v>
      </c>
      <c r="T230" s="17">
        <v>1.0189E-2</v>
      </c>
      <c r="U230" s="17">
        <v>0.13073000000000001</v>
      </c>
      <c r="V230" s="17">
        <v>417.8</v>
      </c>
      <c r="W230" s="17">
        <v>0.59999899999999995</v>
      </c>
      <c r="X230" s="17">
        <v>1708</v>
      </c>
      <c r="Y230" s="17">
        <v>0</v>
      </c>
      <c r="Z230" s="17">
        <v>0</v>
      </c>
      <c r="AA230" s="17">
        <v>0.201123</v>
      </c>
      <c r="AB230" s="17">
        <v>1.0062E-2</v>
      </c>
      <c r="AC230" s="17">
        <v>6.7854999999999999E-2</v>
      </c>
      <c r="AD230" s="17">
        <v>0.25</v>
      </c>
      <c r="AE230" s="17">
        <v>1982.5</v>
      </c>
    </row>
    <row r="231" spans="1:31">
      <c r="A231" s="17">
        <v>218</v>
      </c>
      <c r="B231" s="19">
        <v>0.15827546296296297</v>
      </c>
      <c r="C231" s="17">
        <v>171.9</v>
      </c>
      <c r="D231" s="17">
        <v>0</v>
      </c>
      <c r="E231" s="17">
        <v>0</v>
      </c>
      <c r="F231" s="17">
        <v>0</v>
      </c>
      <c r="G231" s="17">
        <v>2.6547999999999999E-2</v>
      </c>
      <c r="H231" s="17">
        <v>9.8886000000000002E-2</v>
      </c>
      <c r="I231" s="17">
        <v>0.112513</v>
      </c>
      <c r="J231" s="17">
        <v>1.3627E-2</v>
      </c>
      <c r="K231" s="17">
        <v>0.121112</v>
      </c>
      <c r="L231" s="17">
        <v>280.5</v>
      </c>
      <c r="M231" s="17">
        <v>0.59999899999999995</v>
      </c>
      <c r="N231" s="17">
        <v>1767</v>
      </c>
      <c r="O231" s="17">
        <v>0</v>
      </c>
      <c r="P231" s="17">
        <v>0</v>
      </c>
      <c r="Q231" s="17">
        <v>1.9741000000000002E-2</v>
      </c>
      <c r="R231" s="17">
        <v>6.7978999999999998E-2</v>
      </c>
      <c r="S231" s="17">
        <v>7.8535999999999995E-2</v>
      </c>
      <c r="T231" s="17">
        <v>1.0557E-2</v>
      </c>
      <c r="U231" s="17">
        <v>0.13441700000000001</v>
      </c>
      <c r="V231" s="17">
        <v>900</v>
      </c>
      <c r="W231" s="17">
        <v>1.9999999999999999E-6</v>
      </c>
      <c r="X231" s="17">
        <v>1491</v>
      </c>
      <c r="Y231" s="17">
        <v>0</v>
      </c>
      <c r="Z231" s="17">
        <v>0</v>
      </c>
      <c r="AA231" s="17">
        <v>0.20679500000000001</v>
      </c>
      <c r="AB231" s="17">
        <v>8.0024199999999997E-3</v>
      </c>
      <c r="AC231" s="17">
        <v>6.8063499999999999E-2</v>
      </c>
      <c r="AD231" s="17">
        <v>0.25</v>
      </c>
      <c r="AE231" s="17">
        <v>2961.2</v>
      </c>
    </row>
    <row r="232" spans="1:31">
      <c r="A232" s="17">
        <v>219</v>
      </c>
      <c r="B232" s="19">
        <v>0.15833333333333333</v>
      </c>
      <c r="C232" s="17">
        <v>173</v>
      </c>
      <c r="D232" s="17">
        <v>0</v>
      </c>
      <c r="E232" s="17">
        <v>0</v>
      </c>
      <c r="F232" s="17">
        <v>0</v>
      </c>
      <c r="G232" s="17">
        <v>0.209596</v>
      </c>
      <c r="H232" s="17">
        <v>0.10181800000000001</v>
      </c>
      <c r="I232" s="17">
        <v>0.11487799999999999</v>
      </c>
      <c r="J232" s="17">
        <v>1.3058999999999999E-2</v>
      </c>
      <c r="K232" s="17">
        <v>0.11368</v>
      </c>
      <c r="L232" s="17">
        <v>257</v>
      </c>
      <c r="M232" s="17">
        <v>1.5E-5</v>
      </c>
      <c r="N232" s="17">
        <v>869</v>
      </c>
      <c r="O232" s="17">
        <v>0</v>
      </c>
      <c r="P232" s="17">
        <v>0</v>
      </c>
      <c r="Q232" s="17">
        <v>1.145E-3</v>
      </c>
      <c r="R232" s="17">
        <v>6.6030000000000005E-2</v>
      </c>
      <c r="S232" s="17">
        <v>8.0833000000000002E-2</v>
      </c>
      <c r="T232" s="17">
        <v>1.4803E-2</v>
      </c>
      <c r="U232" s="17">
        <v>0.18313099999999999</v>
      </c>
      <c r="V232" s="17">
        <v>301.2</v>
      </c>
      <c r="W232" s="17">
        <v>0.37081599999999998</v>
      </c>
      <c r="X232" s="17">
        <v>1013</v>
      </c>
      <c r="Y232" s="17">
        <v>0</v>
      </c>
      <c r="Z232" s="17">
        <v>0</v>
      </c>
      <c r="AA232" s="17">
        <v>0.28173999999999999</v>
      </c>
      <c r="AB232" s="17">
        <v>3.6206099999999998E-3</v>
      </c>
      <c r="AC232" s="17">
        <v>6.60834E-2</v>
      </c>
      <c r="AD232" s="17">
        <v>0.25</v>
      </c>
      <c r="AE232" s="17">
        <v>3231.2</v>
      </c>
    </row>
    <row r="233" spans="1:31">
      <c r="A233" s="17">
        <v>220</v>
      </c>
      <c r="B233" s="19">
        <v>0.15837962962962962</v>
      </c>
      <c r="C233" s="17">
        <v>174.7</v>
      </c>
      <c r="D233" s="17">
        <v>0</v>
      </c>
      <c r="E233" s="17">
        <v>0</v>
      </c>
      <c r="F233" s="17">
        <v>0</v>
      </c>
      <c r="G233" s="17">
        <v>0.13975499999999999</v>
      </c>
      <c r="H233" s="17">
        <v>0.10034800000000001</v>
      </c>
      <c r="I233" s="17">
        <v>0.110856</v>
      </c>
      <c r="J233" s="17">
        <v>1.0508E-2</v>
      </c>
      <c r="K233" s="17">
        <v>9.4788999999999998E-2</v>
      </c>
      <c r="L233" s="17">
        <v>431.7</v>
      </c>
      <c r="M233" s="17">
        <v>0.13283700000000001</v>
      </c>
      <c r="N233" s="17">
        <v>1551</v>
      </c>
      <c r="O233" s="17">
        <v>0</v>
      </c>
      <c r="P233" s="17">
        <v>0</v>
      </c>
      <c r="Q233" s="17">
        <v>6.6128000000000006E-2</v>
      </c>
      <c r="R233" s="17">
        <v>6.515E-2</v>
      </c>
      <c r="S233" s="17">
        <v>7.8997999999999999E-2</v>
      </c>
      <c r="T233" s="17">
        <v>1.3847999999999999E-2</v>
      </c>
      <c r="U233" s="17">
        <v>0.175293</v>
      </c>
      <c r="V233" s="17">
        <v>800.2</v>
      </c>
      <c r="W233" s="17">
        <v>0.59999899999999995</v>
      </c>
      <c r="X233" s="17">
        <v>1431</v>
      </c>
      <c r="Y233" s="17">
        <v>0</v>
      </c>
      <c r="Z233" s="17">
        <v>0</v>
      </c>
      <c r="AA233" s="17">
        <v>0.269681</v>
      </c>
      <c r="AB233" s="17">
        <v>1.0780100000000001E-2</v>
      </c>
      <c r="AC233" s="17">
        <v>6.5299399999999994E-2</v>
      </c>
      <c r="AD233" s="17">
        <v>0.25</v>
      </c>
      <c r="AE233" s="17">
        <v>1923.8</v>
      </c>
    </row>
    <row r="234" spans="1:31">
      <c r="A234" s="17">
        <v>221</v>
      </c>
      <c r="B234" s="19">
        <v>0.15843750000000001</v>
      </c>
      <c r="C234" s="17">
        <v>174.8</v>
      </c>
      <c r="D234" s="17">
        <v>0</v>
      </c>
      <c r="E234" s="17">
        <v>0</v>
      </c>
      <c r="F234" s="17">
        <v>0</v>
      </c>
      <c r="G234" s="17">
        <v>3.0945E-2</v>
      </c>
      <c r="H234" s="17">
        <v>9.7915000000000002E-2</v>
      </c>
      <c r="I234" s="17">
        <v>0.11101</v>
      </c>
      <c r="J234" s="17">
        <v>1.3095000000000001E-2</v>
      </c>
      <c r="K234" s="17">
        <v>0.11795899999999999</v>
      </c>
      <c r="L234" s="17">
        <v>900</v>
      </c>
      <c r="M234" s="17">
        <v>7.9999999999999996E-6</v>
      </c>
      <c r="N234" s="17">
        <v>2117</v>
      </c>
      <c r="O234" s="17">
        <v>0</v>
      </c>
      <c r="P234" s="17">
        <v>0</v>
      </c>
      <c r="Q234" s="17">
        <v>0.152665</v>
      </c>
      <c r="R234" s="17">
        <v>6.6651000000000002E-2</v>
      </c>
      <c r="S234" s="17">
        <v>8.0680000000000002E-2</v>
      </c>
      <c r="T234" s="17">
        <v>1.4029E-2</v>
      </c>
      <c r="U234" s="17">
        <v>0.17388400000000001</v>
      </c>
      <c r="V234" s="17">
        <v>900</v>
      </c>
      <c r="W234" s="17">
        <v>1.9999999999999999E-6</v>
      </c>
      <c r="X234" s="17">
        <v>925</v>
      </c>
      <c r="Y234" s="17">
        <v>0</v>
      </c>
      <c r="Z234" s="17">
        <v>0</v>
      </c>
      <c r="AA234" s="17">
        <v>0.267513</v>
      </c>
      <c r="AB234" s="17">
        <v>3.0078500000000001E-2</v>
      </c>
      <c r="AC234" s="17">
        <v>6.7073099999999997E-2</v>
      </c>
      <c r="AD234" s="17">
        <v>0.25</v>
      </c>
      <c r="AE234" s="17">
        <v>922.9</v>
      </c>
    </row>
    <row r="235" spans="1:31">
      <c r="A235" s="17">
        <v>222</v>
      </c>
      <c r="B235" s="19">
        <v>0.15849537037037037</v>
      </c>
      <c r="C235" s="17">
        <v>176.3</v>
      </c>
      <c r="D235" s="17">
        <v>0</v>
      </c>
      <c r="E235" s="17">
        <v>0</v>
      </c>
      <c r="F235" s="17">
        <v>0</v>
      </c>
      <c r="G235" s="17">
        <v>9.5502000000000004E-2</v>
      </c>
      <c r="H235" s="17">
        <v>0.102786</v>
      </c>
      <c r="I235" s="17">
        <v>0.112454</v>
      </c>
      <c r="J235" s="17">
        <v>9.6679999999999995E-3</v>
      </c>
      <c r="K235" s="17">
        <v>8.5974999999999996E-2</v>
      </c>
      <c r="L235" s="17">
        <v>606.70000000000005</v>
      </c>
      <c r="M235" s="17">
        <v>8.7584999999999996E-2</v>
      </c>
      <c r="N235" s="17">
        <v>640</v>
      </c>
      <c r="O235" s="17">
        <v>0</v>
      </c>
      <c r="P235" s="17">
        <v>0</v>
      </c>
      <c r="Q235" s="17">
        <v>1.8956000000000001E-2</v>
      </c>
      <c r="R235" s="17">
        <v>6.3381999999999994E-2</v>
      </c>
      <c r="S235" s="17">
        <v>7.8639000000000001E-2</v>
      </c>
      <c r="T235" s="17">
        <v>1.5257E-2</v>
      </c>
      <c r="U235" s="17">
        <v>0.19401499999999999</v>
      </c>
      <c r="V235" s="17">
        <v>100</v>
      </c>
      <c r="W235" s="17">
        <v>0.22917899999999999</v>
      </c>
      <c r="X235" s="17">
        <v>1414</v>
      </c>
      <c r="Y235" s="17">
        <v>0</v>
      </c>
      <c r="Z235" s="17">
        <v>0</v>
      </c>
      <c r="AA235" s="17">
        <v>0.298485</v>
      </c>
      <c r="AB235" s="17">
        <v>6.2825199999999998E-3</v>
      </c>
      <c r="AC235" s="17">
        <v>6.3477400000000003E-2</v>
      </c>
      <c r="AD235" s="17">
        <v>0.25</v>
      </c>
      <c r="AE235" s="17">
        <v>1368.9</v>
      </c>
    </row>
    <row r="236" spans="1:31">
      <c r="A236" s="17">
        <v>223</v>
      </c>
      <c r="B236" s="19">
        <v>0.15855324074074076</v>
      </c>
      <c r="C236" s="17">
        <v>177.2</v>
      </c>
      <c r="D236" s="17">
        <v>0</v>
      </c>
      <c r="E236" s="17">
        <v>0</v>
      </c>
      <c r="F236" s="17">
        <v>0</v>
      </c>
      <c r="G236" s="17">
        <v>9.0078000000000005E-2</v>
      </c>
      <c r="H236" s="17">
        <v>0.10371900000000001</v>
      </c>
      <c r="I236" s="17">
        <v>0.113085</v>
      </c>
      <c r="J236" s="17">
        <v>9.3659999999999993E-3</v>
      </c>
      <c r="K236" s="17">
        <v>8.2823999999999995E-2</v>
      </c>
      <c r="L236" s="17">
        <v>495.1</v>
      </c>
      <c r="M236" s="17">
        <v>0.14165800000000001</v>
      </c>
      <c r="N236" s="17">
        <v>942</v>
      </c>
      <c r="O236" s="17">
        <v>0</v>
      </c>
      <c r="P236" s="17">
        <v>0</v>
      </c>
      <c r="Q236" s="17">
        <v>3.7230000000000002E-3</v>
      </c>
      <c r="R236" s="17">
        <v>6.9723999999999994E-2</v>
      </c>
      <c r="S236" s="17">
        <v>8.1576999999999997E-2</v>
      </c>
      <c r="T236" s="17">
        <v>1.1853000000000001E-2</v>
      </c>
      <c r="U236" s="17">
        <v>0.14530199999999999</v>
      </c>
      <c r="V236" s="17">
        <v>596.4</v>
      </c>
      <c r="W236" s="17">
        <v>0.59999899999999995</v>
      </c>
      <c r="X236" s="17">
        <v>1537</v>
      </c>
      <c r="Y236" s="17">
        <v>0</v>
      </c>
      <c r="Z236" s="17">
        <v>0</v>
      </c>
      <c r="AA236" s="17">
        <v>0.22354099999999999</v>
      </c>
      <c r="AB236" s="17">
        <v>7.5293499999999998E-3</v>
      </c>
      <c r="AC236" s="17">
        <v>6.9812899999999997E-2</v>
      </c>
      <c r="AD236" s="17">
        <v>0.25</v>
      </c>
      <c r="AE236" s="17">
        <v>1677.6</v>
      </c>
    </row>
    <row r="237" spans="1:31">
      <c r="A237" s="17">
        <v>224</v>
      </c>
      <c r="B237" s="19">
        <v>0.15861111111111112</v>
      </c>
      <c r="C237" s="17">
        <v>177.9</v>
      </c>
      <c r="D237" s="17">
        <v>0</v>
      </c>
      <c r="E237" s="17">
        <v>0</v>
      </c>
      <c r="F237" s="17">
        <v>0</v>
      </c>
      <c r="G237" s="17">
        <v>2.9562000000000001E-2</v>
      </c>
      <c r="H237" s="17">
        <v>9.8738000000000006E-2</v>
      </c>
      <c r="I237" s="17">
        <v>0.11226899999999999</v>
      </c>
      <c r="J237" s="17">
        <v>1.3531E-2</v>
      </c>
      <c r="K237" s="17">
        <v>0.120527</v>
      </c>
      <c r="L237" s="17">
        <v>254.1</v>
      </c>
      <c r="M237" s="17">
        <v>0.6</v>
      </c>
      <c r="N237" s="17">
        <v>881</v>
      </c>
      <c r="O237" s="17">
        <v>0</v>
      </c>
      <c r="P237" s="17">
        <v>0</v>
      </c>
      <c r="Q237" s="17">
        <v>5.4510999999999997E-2</v>
      </c>
      <c r="R237" s="17">
        <v>7.2508000000000003E-2</v>
      </c>
      <c r="S237" s="17">
        <v>7.9485E-2</v>
      </c>
      <c r="T237" s="17">
        <v>6.9769999999999997E-3</v>
      </c>
      <c r="U237" s="17">
        <v>8.7776000000000007E-2</v>
      </c>
      <c r="V237" s="17">
        <v>900</v>
      </c>
      <c r="W237" s="17">
        <v>1.2E-5</v>
      </c>
      <c r="X237" s="17">
        <v>1415</v>
      </c>
      <c r="Y237" s="17">
        <v>0</v>
      </c>
      <c r="Z237" s="17">
        <v>0</v>
      </c>
      <c r="AA237" s="17">
        <v>0.13503999999999999</v>
      </c>
      <c r="AB237" s="17">
        <v>3.63029E-3</v>
      </c>
      <c r="AC237" s="17">
        <v>7.2533799999999996E-2</v>
      </c>
      <c r="AD237" s="17">
        <v>0.25</v>
      </c>
      <c r="AE237" s="17">
        <v>3268.2</v>
      </c>
    </row>
    <row r="238" spans="1:31">
      <c r="A238" s="17">
        <v>225</v>
      </c>
      <c r="B238" s="19">
        <v>0.15866898148148148</v>
      </c>
      <c r="C238" s="17">
        <v>178.8</v>
      </c>
      <c r="D238" s="17">
        <v>0</v>
      </c>
      <c r="E238" s="17">
        <v>0</v>
      </c>
      <c r="F238" s="17">
        <v>0</v>
      </c>
      <c r="G238" s="17">
        <v>0.15872600000000001</v>
      </c>
      <c r="H238" s="17">
        <v>0.101449</v>
      </c>
      <c r="I238" s="17">
        <v>0.112708</v>
      </c>
      <c r="J238" s="17">
        <v>1.1258000000000001E-2</v>
      </c>
      <c r="K238" s="17">
        <v>9.9890999999999994E-2</v>
      </c>
      <c r="L238" s="17">
        <v>755.1</v>
      </c>
      <c r="M238" s="17">
        <v>0.59998600000000002</v>
      </c>
      <c r="N238" s="17">
        <v>1381</v>
      </c>
      <c r="O238" s="17">
        <v>0</v>
      </c>
      <c r="P238" s="17">
        <v>0</v>
      </c>
      <c r="Q238" s="17">
        <v>9.5445000000000002E-2</v>
      </c>
      <c r="R238" s="17">
        <v>6.2141000000000002E-2</v>
      </c>
      <c r="S238" s="17">
        <v>8.2350999999999994E-2</v>
      </c>
      <c r="T238" s="17">
        <v>2.0209999999999999E-2</v>
      </c>
      <c r="U238" s="17">
        <v>0.245416</v>
      </c>
      <c r="V238" s="17">
        <v>262</v>
      </c>
      <c r="W238" s="17">
        <v>0.25466699999999998</v>
      </c>
      <c r="X238" s="17">
        <v>988</v>
      </c>
      <c r="Y238" s="17">
        <v>0</v>
      </c>
      <c r="Z238" s="17">
        <v>0</v>
      </c>
      <c r="AA238" s="17">
        <v>0.37756299999999998</v>
      </c>
      <c r="AB238" s="17">
        <v>1.6684600000000001E-2</v>
      </c>
      <c r="AC238" s="17">
        <v>6.2478100000000002E-2</v>
      </c>
      <c r="AD238" s="17">
        <v>0.25</v>
      </c>
      <c r="AE238" s="17">
        <v>1100</v>
      </c>
    </row>
    <row r="239" spans="1:31">
      <c r="A239" s="17">
        <v>226</v>
      </c>
      <c r="B239" s="19">
        <v>0.15871527777777777</v>
      </c>
      <c r="C239" s="17">
        <v>179.8</v>
      </c>
      <c r="D239" s="17">
        <v>0</v>
      </c>
      <c r="E239" s="17">
        <v>0</v>
      </c>
      <c r="F239" s="17">
        <v>0</v>
      </c>
      <c r="G239" s="17">
        <v>1.797E-2</v>
      </c>
      <c r="H239" s="17">
        <v>0.106027</v>
      </c>
      <c r="I239" s="17">
        <v>0.115233</v>
      </c>
      <c r="J239" s="17">
        <v>9.2069999999999999E-3</v>
      </c>
      <c r="K239" s="17">
        <v>7.9894999999999994E-2</v>
      </c>
      <c r="L239" s="17">
        <v>100</v>
      </c>
      <c r="M239" s="17">
        <v>0.37078299999999997</v>
      </c>
      <c r="N239" s="17">
        <v>1047</v>
      </c>
      <c r="O239" s="17">
        <v>0</v>
      </c>
      <c r="P239" s="17">
        <v>0</v>
      </c>
      <c r="Q239" s="17">
        <v>3.9988000000000003E-2</v>
      </c>
      <c r="R239" s="17">
        <v>6.8645999999999999E-2</v>
      </c>
      <c r="S239" s="17">
        <v>8.2047999999999996E-2</v>
      </c>
      <c r="T239" s="17">
        <v>1.3402000000000001E-2</v>
      </c>
      <c r="U239" s="17">
        <v>0.16334000000000001</v>
      </c>
      <c r="V239" s="17">
        <v>182.2</v>
      </c>
      <c r="W239" s="17">
        <v>0.37083700000000003</v>
      </c>
      <c r="X239" s="17">
        <v>540</v>
      </c>
      <c r="Y239" s="17">
        <v>0</v>
      </c>
      <c r="Z239" s="17">
        <v>0</v>
      </c>
      <c r="AA239" s="17">
        <v>0.25129200000000002</v>
      </c>
      <c r="AB239" s="17">
        <v>1.70111E-3</v>
      </c>
      <c r="AC239" s="17">
        <v>6.8668800000000002E-2</v>
      </c>
      <c r="AD239" s="17">
        <v>0.25</v>
      </c>
      <c r="AE239" s="17">
        <v>8303.1</v>
      </c>
    </row>
    <row r="240" spans="1:31">
      <c r="A240" s="17">
        <v>227</v>
      </c>
      <c r="B240" s="19">
        <v>0.15877314814814816</v>
      </c>
      <c r="C240" s="17">
        <v>180.7</v>
      </c>
      <c r="D240" s="17">
        <v>0</v>
      </c>
      <c r="E240" s="17">
        <v>0</v>
      </c>
      <c r="F240" s="17">
        <v>0</v>
      </c>
      <c r="G240" s="17">
        <v>5.9177E-2</v>
      </c>
      <c r="H240" s="17">
        <v>0.101572</v>
      </c>
      <c r="I240" s="17">
        <v>0.113137</v>
      </c>
      <c r="J240" s="17">
        <v>1.1565000000000001E-2</v>
      </c>
      <c r="K240" s="17">
        <v>0.10222100000000001</v>
      </c>
      <c r="L240" s="17">
        <v>612</v>
      </c>
      <c r="M240" s="17">
        <v>0.59999899999999995</v>
      </c>
      <c r="N240" s="17">
        <v>791</v>
      </c>
      <c r="O240" s="17">
        <v>0</v>
      </c>
      <c r="P240" s="17">
        <v>0</v>
      </c>
      <c r="Q240" s="17">
        <v>4.4505000000000003E-2</v>
      </c>
      <c r="R240" s="17">
        <v>6.9991999999999999E-2</v>
      </c>
      <c r="S240" s="17">
        <v>8.0101000000000006E-2</v>
      </c>
      <c r="T240" s="17">
        <v>1.0109E-2</v>
      </c>
      <c r="U240" s="17">
        <v>0.12620500000000001</v>
      </c>
      <c r="V240" s="17">
        <v>900</v>
      </c>
      <c r="W240" s="17">
        <v>0.37081399999999998</v>
      </c>
      <c r="X240" s="17">
        <v>2208</v>
      </c>
      <c r="Y240" s="17">
        <v>0</v>
      </c>
      <c r="Z240" s="17">
        <v>0</v>
      </c>
      <c r="AA240" s="17">
        <v>0.194162</v>
      </c>
      <c r="AB240" s="17">
        <v>7.8195199999999999E-3</v>
      </c>
      <c r="AC240" s="17">
        <v>7.0070999999999994E-2</v>
      </c>
      <c r="AD240" s="17">
        <v>0.25</v>
      </c>
      <c r="AE240" s="17">
        <v>1357.2</v>
      </c>
    </row>
    <row r="241" spans="1:31">
      <c r="A241" s="17">
        <v>228</v>
      </c>
      <c r="B241" s="19">
        <v>0.15883101851851852</v>
      </c>
      <c r="C241" s="17">
        <v>181.8</v>
      </c>
      <c r="D241" s="17">
        <v>0</v>
      </c>
      <c r="E241" s="17">
        <v>0</v>
      </c>
      <c r="F241" s="17">
        <v>0</v>
      </c>
      <c r="G241" s="17">
        <v>1.106E-2</v>
      </c>
      <c r="H241" s="17">
        <v>0.10112699999999999</v>
      </c>
      <c r="I241" s="17">
        <v>0.111599</v>
      </c>
      <c r="J241" s="17">
        <v>1.0472E-2</v>
      </c>
      <c r="K241" s="17">
        <v>9.3831999999999999E-2</v>
      </c>
      <c r="L241" s="17">
        <v>900</v>
      </c>
      <c r="M241" s="17">
        <v>8.7535000000000002E-2</v>
      </c>
      <c r="N241" s="17">
        <v>5475</v>
      </c>
      <c r="O241" s="17">
        <v>0</v>
      </c>
      <c r="P241" s="17">
        <v>0</v>
      </c>
      <c r="Q241" s="17">
        <v>9.3220999999999998E-2</v>
      </c>
      <c r="R241" s="17">
        <v>7.0144999999999999E-2</v>
      </c>
      <c r="S241" s="17">
        <v>8.5106000000000001E-2</v>
      </c>
      <c r="T241" s="17">
        <v>1.4961E-2</v>
      </c>
      <c r="U241" s="17">
        <v>0.175789</v>
      </c>
      <c r="V241" s="17">
        <v>133.5</v>
      </c>
      <c r="W241" s="17">
        <v>0.208283</v>
      </c>
      <c r="X241" s="17">
        <v>1318</v>
      </c>
      <c r="Y241" s="17">
        <v>0</v>
      </c>
      <c r="Z241" s="17">
        <v>0</v>
      </c>
      <c r="AA241" s="17">
        <v>0.27044499999999999</v>
      </c>
      <c r="AB241" s="17">
        <v>7.4232300000000001E-2</v>
      </c>
      <c r="AC241" s="17">
        <v>7.1255600000000002E-2</v>
      </c>
      <c r="AD241" s="17">
        <v>0.25</v>
      </c>
      <c r="AE241" s="17">
        <v>922.9</v>
      </c>
    </row>
    <row r="242" spans="1:31">
      <c r="A242" s="17">
        <v>229</v>
      </c>
      <c r="B242" s="19">
        <v>0.15888888888888889</v>
      </c>
      <c r="C242" s="17">
        <v>182.9</v>
      </c>
      <c r="D242" s="17">
        <v>0</v>
      </c>
      <c r="E242" s="17">
        <v>0</v>
      </c>
      <c r="F242" s="17">
        <v>0</v>
      </c>
      <c r="G242" s="17">
        <v>0.145264</v>
      </c>
      <c r="H242" s="17">
        <v>0.101871</v>
      </c>
      <c r="I242" s="17">
        <v>0.112928</v>
      </c>
      <c r="J242" s="17">
        <v>1.1057000000000001E-2</v>
      </c>
      <c r="K242" s="17">
        <v>9.7907999999999995E-2</v>
      </c>
      <c r="L242" s="17">
        <v>900</v>
      </c>
      <c r="M242" s="17">
        <v>0.37081999999999998</v>
      </c>
      <c r="N242" s="17">
        <v>3353</v>
      </c>
      <c r="O242" s="17">
        <v>0</v>
      </c>
      <c r="P242" s="17">
        <v>0</v>
      </c>
      <c r="Q242" s="17">
        <v>3.1016999999999999E-2</v>
      </c>
      <c r="R242" s="17">
        <v>6.8180000000000004E-2</v>
      </c>
      <c r="S242" s="17">
        <v>8.3788000000000001E-2</v>
      </c>
      <c r="T242" s="17">
        <v>1.5608E-2</v>
      </c>
      <c r="U242" s="17">
        <v>0.186278</v>
      </c>
      <c r="V242" s="17">
        <v>189.6</v>
      </c>
      <c r="W242" s="17">
        <v>0.22917599999999999</v>
      </c>
      <c r="X242" s="17">
        <v>1391</v>
      </c>
      <c r="Y242" s="17">
        <v>0</v>
      </c>
      <c r="Z242" s="17">
        <v>0</v>
      </c>
      <c r="AA242" s="17">
        <v>0.28658099999999997</v>
      </c>
      <c r="AB242" s="17">
        <v>4.6813399999999998E-2</v>
      </c>
      <c r="AC242" s="17">
        <v>6.8911E-2</v>
      </c>
      <c r="AD242" s="17">
        <v>0.25</v>
      </c>
      <c r="AE242" s="17">
        <v>922.9</v>
      </c>
    </row>
    <row r="243" spans="1:31">
      <c r="A243" s="17">
        <v>230</v>
      </c>
      <c r="B243" s="19">
        <v>0.15894675925925925</v>
      </c>
      <c r="C243" s="17">
        <v>183.6</v>
      </c>
      <c r="D243" s="17">
        <v>0</v>
      </c>
      <c r="E243" s="17">
        <v>0</v>
      </c>
      <c r="F243" s="17">
        <v>0</v>
      </c>
      <c r="G243" s="17">
        <v>2.1250000000000002E-2</v>
      </c>
      <c r="H243" s="17">
        <v>0.103438</v>
      </c>
      <c r="I243" s="17">
        <v>0.111054</v>
      </c>
      <c r="J243" s="17">
        <v>7.6160000000000004E-3</v>
      </c>
      <c r="K243" s="17">
        <v>6.8583000000000005E-2</v>
      </c>
      <c r="L243" s="17">
        <v>900</v>
      </c>
      <c r="M243" s="17">
        <v>5.0000000000000004E-6</v>
      </c>
      <c r="N243" s="17">
        <v>2194</v>
      </c>
      <c r="O243" s="17">
        <v>0</v>
      </c>
      <c r="P243" s="17">
        <v>0</v>
      </c>
      <c r="Q243" s="17">
        <v>8.0345E-2</v>
      </c>
      <c r="R243" s="17">
        <v>6.5148999999999999E-2</v>
      </c>
      <c r="S243" s="17">
        <v>7.9561000000000007E-2</v>
      </c>
      <c r="T243" s="17">
        <v>1.4411999999999999E-2</v>
      </c>
      <c r="U243" s="17">
        <v>0.181146</v>
      </c>
      <c r="V243" s="17">
        <v>900</v>
      </c>
      <c r="W243" s="17">
        <v>0.37081999999999998</v>
      </c>
      <c r="X243" s="17">
        <v>1482</v>
      </c>
      <c r="Y243" s="17">
        <v>0</v>
      </c>
      <c r="Z243" s="17">
        <v>0</v>
      </c>
      <c r="AA243" s="17">
        <v>0.27868599999999999</v>
      </c>
      <c r="AB243" s="17">
        <v>3.1131700000000002E-2</v>
      </c>
      <c r="AC243" s="17">
        <v>6.55974E-2</v>
      </c>
      <c r="AD243" s="17">
        <v>0.25</v>
      </c>
      <c r="AE243" s="17">
        <v>922.9</v>
      </c>
    </row>
    <row r="244" spans="1:31">
      <c r="A244" s="17">
        <v>231</v>
      </c>
      <c r="B244" s="19">
        <v>0.15900462962962963</v>
      </c>
      <c r="C244" s="17">
        <v>184.7</v>
      </c>
      <c r="D244" s="17">
        <v>0</v>
      </c>
      <c r="E244" s="17">
        <v>0</v>
      </c>
      <c r="F244" s="17">
        <v>0</v>
      </c>
      <c r="G244" s="17">
        <v>8.4829999999999992E-3</v>
      </c>
      <c r="H244" s="17">
        <v>0.102384</v>
      </c>
      <c r="I244" s="17">
        <v>0.11382200000000001</v>
      </c>
      <c r="J244" s="17">
        <v>1.1438E-2</v>
      </c>
      <c r="K244" s="17">
        <v>0.10049</v>
      </c>
      <c r="L244" s="17">
        <v>100</v>
      </c>
      <c r="M244" s="17">
        <v>0.22917899999999999</v>
      </c>
      <c r="N244" s="17">
        <v>1718</v>
      </c>
      <c r="O244" s="17">
        <v>0</v>
      </c>
      <c r="P244" s="17">
        <v>0</v>
      </c>
      <c r="Q244" s="17">
        <v>3.0369E-2</v>
      </c>
      <c r="R244" s="17">
        <v>6.9391999999999995E-2</v>
      </c>
      <c r="S244" s="17">
        <v>7.9350000000000004E-2</v>
      </c>
      <c r="T244" s="17">
        <v>9.9579999999999998E-3</v>
      </c>
      <c r="U244" s="17">
        <v>0.125496</v>
      </c>
      <c r="V244" s="17">
        <v>877.1</v>
      </c>
      <c r="W244" s="17">
        <v>0.6</v>
      </c>
      <c r="X244" s="17">
        <v>988</v>
      </c>
      <c r="Y244" s="17">
        <v>0</v>
      </c>
      <c r="Z244" s="17">
        <v>0</v>
      </c>
      <c r="AA244" s="17">
        <v>0.19307099999999999</v>
      </c>
      <c r="AB244" s="17">
        <v>2.7882800000000002E-3</v>
      </c>
      <c r="AC244" s="17">
        <v>6.9419400000000006E-2</v>
      </c>
      <c r="AD244" s="17">
        <v>0.25</v>
      </c>
      <c r="AE244" s="17">
        <v>8305.5</v>
      </c>
    </row>
    <row r="245" spans="1:31">
      <c r="A245" s="17">
        <v>232</v>
      </c>
      <c r="B245" s="19">
        <v>0.15905092592592593</v>
      </c>
      <c r="C245" s="17">
        <v>185.6</v>
      </c>
      <c r="D245" s="17">
        <v>0</v>
      </c>
      <c r="E245" s="17">
        <v>0</v>
      </c>
      <c r="F245" s="17">
        <v>0</v>
      </c>
      <c r="G245" s="17">
        <v>5.2909999999999997E-3</v>
      </c>
      <c r="H245" s="17">
        <v>0.100205</v>
      </c>
      <c r="I245" s="17">
        <v>0.111972</v>
      </c>
      <c r="J245" s="17">
        <v>1.1767E-2</v>
      </c>
      <c r="K245" s="17">
        <v>0.105087</v>
      </c>
      <c r="L245" s="17">
        <v>523.70000000000005</v>
      </c>
      <c r="M245" s="17">
        <v>0.59999899999999995</v>
      </c>
      <c r="N245" s="17">
        <v>1350</v>
      </c>
      <c r="O245" s="17">
        <v>0</v>
      </c>
      <c r="P245" s="17">
        <v>0</v>
      </c>
      <c r="Q245" s="17">
        <v>7.6000000000000004E-5</v>
      </c>
      <c r="R245" s="17">
        <v>7.0320999999999995E-2</v>
      </c>
      <c r="S245" s="17">
        <v>7.9704999999999998E-2</v>
      </c>
      <c r="T245" s="17">
        <v>9.384E-3</v>
      </c>
      <c r="U245" s="17">
        <v>0.117733</v>
      </c>
      <c r="V245" s="17">
        <v>272.60000000000002</v>
      </c>
      <c r="W245" s="17">
        <v>0.37078499999999998</v>
      </c>
      <c r="X245" s="17">
        <v>2007</v>
      </c>
      <c r="Y245" s="17">
        <v>0</v>
      </c>
      <c r="Z245" s="17">
        <v>0</v>
      </c>
      <c r="AA245" s="17">
        <v>0.18112800000000001</v>
      </c>
      <c r="AB245" s="17">
        <v>1.13767E-2</v>
      </c>
      <c r="AC245" s="17">
        <v>7.0427600000000007E-2</v>
      </c>
      <c r="AD245" s="17">
        <v>0.25</v>
      </c>
      <c r="AE245" s="17">
        <v>1585.8</v>
      </c>
    </row>
    <row r="246" spans="1:31">
      <c r="A246" s="17">
        <v>233</v>
      </c>
      <c r="B246" s="19">
        <v>0.15910879629629629</v>
      </c>
      <c r="C246" s="17">
        <v>186.9</v>
      </c>
      <c r="D246" s="17">
        <v>0</v>
      </c>
      <c r="E246" s="17">
        <v>0</v>
      </c>
      <c r="F246" s="17">
        <v>0</v>
      </c>
      <c r="G246" s="17">
        <v>0.117426</v>
      </c>
      <c r="H246" s="17">
        <v>0.104778</v>
      </c>
      <c r="I246" s="17">
        <v>0.11194800000000001</v>
      </c>
      <c r="J246" s="17">
        <v>7.1700000000000002E-3</v>
      </c>
      <c r="K246" s="17">
        <v>6.4049999999999996E-2</v>
      </c>
      <c r="L246" s="17">
        <v>436.8</v>
      </c>
      <c r="M246" s="17">
        <v>0.59999800000000003</v>
      </c>
      <c r="N246" s="17">
        <v>722</v>
      </c>
      <c r="O246" s="17">
        <v>0</v>
      </c>
      <c r="P246" s="17">
        <v>0</v>
      </c>
      <c r="Q246" s="17">
        <v>5.7783000000000001E-2</v>
      </c>
      <c r="R246" s="17">
        <v>6.7953E-2</v>
      </c>
      <c r="S246" s="17">
        <v>7.8799999999999995E-2</v>
      </c>
      <c r="T246" s="17">
        <v>1.0847000000000001E-2</v>
      </c>
      <c r="U246" s="17">
        <v>0.137654</v>
      </c>
      <c r="V246" s="17">
        <v>655.20000000000005</v>
      </c>
      <c r="W246" s="17">
        <v>0.59999899999999995</v>
      </c>
      <c r="X246" s="17">
        <v>1473</v>
      </c>
      <c r="Y246" s="17">
        <v>0</v>
      </c>
      <c r="Z246" s="17">
        <v>0</v>
      </c>
      <c r="AA246" s="17">
        <v>0.21177499999999999</v>
      </c>
      <c r="AB246" s="17">
        <v>5.1061099999999996E-3</v>
      </c>
      <c r="AC246" s="17">
        <v>6.8007899999999996E-2</v>
      </c>
      <c r="AD246" s="17">
        <v>0.25</v>
      </c>
      <c r="AE246" s="17">
        <v>1901.7</v>
      </c>
    </row>
    <row r="247" spans="1:31">
      <c r="A247" s="17">
        <v>234</v>
      </c>
      <c r="B247" s="19">
        <v>0.15916666666666668</v>
      </c>
      <c r="C247" s="17">
        <v>187.2</v>
      </c>
      <c r="D247" s="17">
        <v>0</v>
      </c>
      <c r="E247" s="17">
        <v>0</v>
      </c>
      <c r="F247" s="17">
        <v>0</v>
      </c>
      <c r="G247" s="17">
        <v>0.16227900000000001</v>
      </c>
      <c r="H247" s="17">
        <v>0.1</v>
      </c>
      <c r="I247" s="17">
        <v>0.10934099999999999</v>
      </c>
      <c r="J247" s="17">
        <v>9.3410000000000003E-3</v>
      </c>
      <c r="K247" s="17">
        <v>8.5431999999999994E-2</v>
      </c>
      <c r="L247" s="17">
        <v>582.5</v>
      </c>
      <c r="M247" s="17">
        <v>0.59999899999999995</v>
      </c>
      <c r="N247" s="17">
        <v>3287</v>
      </c>
      <c r="O247" s="17">
        <v>0</v>
      </c>
      <c r="P247" s="17">
        <v>0</v>
      </c>
      <c r="Q247" s="17">
        <v>6.5388000000000002E-2</v>
      </c>
      <c r="R247" s="17">
        <v>6.9424E-2</v>
      </c>
      <c r="S247" s="17">
        <v>7.7955999999999998E-2</v>
      </c>
      <c r="T247" s="17">
        <v>8.5319999999999997E-3</v>
      </c>
      <c r="U247" s="17">
        <v>0.109446</v>
      </c>
      <c r="V247" s="17">
        <v>900</v>
      </c>
      <c r="W247" s="17">
        <v>0.22917999999999999</v>
      </c>
      <c r="X247" s="17">
        <v>1211</v>
      </c>
      <c r="Y247" s="17">
        <v>0</v>
      </c>
      <c r="Z247" s="17">
        <v>0</v>
      </c>
      <c r="AA247" s="17">
        <v>0.168378</v>
      </c>
      <c r="AB247" s="17">
        <v>3.0216300000000001E-2</v>
      </c>
      <c r="AC247" s="17">
        <v>6.9682099999999997E-2</v>
      </c>
      <c r="AD247" s="17">
        <v>0.25</v>
      </c>
      <c r="AE247" s="17">
        <v>1425.9</v>
      </c>
    </row>
    <row r="248" spans="1:31">
      <c r="A248" s="17">
        <v>235</v>
      </c>
      <c r="B248" s="19">
        <v>0.15922453703703704</v>
      </c>
      <c r="C248" s="17">
        <v>189.2</v>
      </c>
      <c r="D248" s="17">
        <v>0</v>
      </c>
      <c r="E248" s="17">
        <v>0</v>
      </c>
      <c r="F248" s="17">
        <v>0</v>
      </c>
      <c r="G248" s="17">
        <v>8.1157999999999994E-2</v>
      </c>
      <c r="H248" s="17">
        <v>0.103116</v>
      </c>
      <c r="I248" s="17">
        <v>0.11512600000000001</v>
      </c>
      <c r="J248" s="17">
        <v>1.2009000000000001E-2</v>
      </c>
      <c r="K248" s="17">
        <v>0.104315</v>
      </c>
      <c r="L248" s="17">
        <v>176.6</v>
      </c>
      <c r="M248" s="17">
        <v>0.37081199999999997</v>
      </c>
      <c r="N248" s="17">
        <v>1345</v>
      </c>
      <c r="O248" s="17">
        <v>0</v>
      </c>
      <c r="P248" s="17">
        <v>0</v>
      </c>
      <c r="Q248" s="17">
        <v>2.9870000000000001E-3</v>
      </c>
      <c r="R248" s="17">
        <v>6.9101999999999997E-2</v>
      </c>
      <c r="S248" s="17">
        <v>7.8243999999999994E-2</v>
      </c>
      <c r="T248" s="17">
        <v>9.1420000000000008E-3</v>
      </c>
      <c r="U248" s="17">
        <v>0.116836</v>
      </c>
      <c r="V248" s="17">
        <v>900</v>
      </c>
      <c r="W248" s="17">
        <v>3.19E-4</v>
      </c>
      <c r="X248" s="17">
        <v>2096</v>
      </c>
      <c r="Y248" s="17">
        <v>0</v>
      </c>
      <c r="Z248" s="17">
        <v>0</v>
      </c>
      <c r="AA248" s="17">
        <v>0.17974799999999999</v>
      </c>
      <c r="AB248" s="17">
        <v>3.8498999999999999E-3</v>
      </c>
      <c r="AC248" s="17">
        <v>6.9137299999999999E-2</v>
      </c>
      <c r="AD248" s="17">
        <v>0.25</v>
      </c>
      <c r="AE248" s="17">
        <v>4703.2</v>
      </c>
    </row>
    <row r="249" spans="1:31">
      <c r="A249" s="17">
        <v>236</v>
      </c>
      <c r="B249" s="19">
        <v>0.1592824074074074</v>
      </c>
      <c r="C249" s="17">
        <v>189</v>
      </c>
      <c r="D249" s="17">
        <v>0</v>
      </c>
      <c r="E249" s="17">
        <v>0</v>
      </c>
      <c r="F249" s="17">
        <v>0</v>
      </c>
      <c r="G249" s="17">
        <v>0.108904</v>
      </c>
      <c r="H249" s="17">
        <v>0.10095700000000001</v>
      </c>
      <c r="I249" s="17">
        <v>0.11011899999999999</v>
      </c>
      <c r="J249" s="17">
        <v>9.162E-3</v>
      </c>
      <c r="K249" s="17">
        <v>8.3198999999999995E-2</v>
      </c>
      <c r="L249" s="17">
        <v>900</v>
      </c>
      <c r="M249" s="17">
        <v>4.3000000000000002E-5</v>
      </c>
      <c r="N249" s="17">
        <v>1058</v>
      </c>
      <c r="O249" s="17">
        <v>0</v>
      </c>
      <c r="P249" s="17">
        <v>0</v>
      </c>
      <c r="Q249" s="17">
        <v>2.0126000000000002E-2</v>
      </c>
      <c r="R249" s="17">
        <v>6.6271999999999998E-2</v>
      </c>
      <c r="S249" s="17">
        <v>8.0029000000000003E-2</v>
      </c>
      <c r="T249" s="17">
        <v>1.3757E-2</v>
      </c>
      <c r="U249" s="17">
        <v>0.17189499999999999</v>
      </c>
      <c r="V249" s="17">
        <v>100</v>
      </c>
      <c r="W249" s="17">
        <v>0.37081799999999998</v>
      </c>
      <c r="X249" s="17">
        <v>987</v>
      </c>
      <c r="Y249" s="17">
        <v>0</v>
      </c>
      <c r="Z249" s="17">
        <v>0</v>
      </c>
      <c r="AA249" s="17">
        <v>0.26445299999999999</v>
      </c>
      <c r="AB249" s="17">
        <v>1.5252999999999999E-2</v>
      </c>
      <c r="AC249" s="17">
        <v>6.6482100000000002E-2</v>
      </c>
      <c r="AD249" s="17">
        <v>0.25</v>
      </c>
      <c r="AE249" s="17">
        <v>922.9</v>
      </c>
    </row>
    <row r="250" spans="1:31">
      <c r="A250" s="17">
        <v>237</v>
      </c>
      <c r="B250" s="19">
        <v>0.15934027777777779</v>
      </c>
      <c r="C250" s="17">
        <v>190.3</v>
      </c>
      <c r="D250" s="17">
        <v>0</v>
      </c>
      <c r="E250" s="17">
        <v>0</v>
      </c>
      <c r="F250" s="17">
        <v>0</v>
      </c>
      <c r="G250" s="17">
        <v>6.166E-2</v>
      </c>
      <c r="H250" s="17">
        <v>9.9429000000000003E-2</v>
      </c>
      <c r="I250" s="17">
        <v>0.11025799999999999</v>
      </c>
      <c r="J250" s="17">
        <v>1.0829E-2</v>
      </c>
      <c r="K250" s="17">
        <v>9.8218E-2</v>
      </c>
      <c r="L250" s="17">
        <v>900</v>
      </c>
      <c r="M250" s="17">
        <v>1.9999999999999999E-6</v>
      </c>
      <c r="N250" s="17">
        <v>1174</v>
      </c>
      <c r="O250" s="17">
        <v>0</v>
      </c>
      <c r="P250" s="17">
        <v>0</v>
      </c>
      <c r="Q250" s="17">
        <v>2.7081999999999998E-2</v>
      </c>
      <c r="R250" s="17">
        <v>6.6545000000000007E-2</v>
      </c>
      <c r="S250" s="17">
        <v>7.8062999999999994E-2</v>
      </c>
      <c r="T250" s="17">
        <v>1.1516999999999999E-2</v>
      </c>
      <c r="U250" s="17">
        <v>0.14754</v>
      </c>
      <c r="V250" s="17">
        <v>594.4</v>
      </c>
      <c r="W250" s="17">
        <v>3.0000000000000001E-6</v>
      </c>
      <c r="X250" s="17">
        <v>1414</v>
      </c>
      <c r="Y250" s="17">
        <v>0</v>
      </c>
      <c r="Z250" s="17">
        <v>0</v>
      </c>
      <c r="AA250" s="17">
        <v>0.22698499999999999</v>
      </c>
      <c r="AB250" s="17">
        <v>1.6903499999999998E-2</v>
      </c>
      <c r="AC250" s="17">
        <v>6.6740099999999997E-2</v>
      </c>
      <c r="AD250" s="17">
        <v>0.25</v>
      </c>
      <c r="AE250" s="17">
        <v>922.9</v>
      </c>
    </row>
    <row r="251" spans="1:31">
      <c r="A251" s="17">
        <v>238</v>
      </c>
      <c r="B251" s="19">
        <v>0.15938657407407408</v>
      </c>
      <c r="C251" s="17">
        <v>191.2</v>
      </c>
      <c r="D251" s="17">
        <v>0</v>
      </c>
      <c r="E251" s="17">
        <v>0</v>
      </c>
      <c r="F251" s="17">
        <v>0</v>
      </c>
      <c r="G251" s="17">
        <v>2.6199999999999999E-3</v>
      </c>
      <c r="H251" s="17">
        <v>0.101295</v>
      </c>
      <c r="I251" s="17">
        <v>0.110184</v>
      </c>
      <c r="J251" s="17">
        <v>8.8889999999999993E-3</v>
      </c>
      <c r="K251" s="17">
        <v>8.0675999999999998E-2</v>
      </c>
      <c r="L251" s="17">
        <v>900</v>
      </c>
      <c r="M251" s="17">
        <v>0.14164099999999999</v>
      </c>
      <c r="N251" s="17">
        <v>782</v>
      </c>
      <c r="O251" s="17">
        <v>0</v>
      </c>
      <c r="P251" s="17">
        <v>0</v>
      </c>
      <c r="Q251" s="17">
        <v>3.1389E-2</v>
      </c>
      <c r="R251" s="17">
        <v>6.5688999999999997E-2</v>
      </c>
      <c r="S251" s="17">
        <v>8.0495999999999998E-2</v>
      </c>
      <c r="T251" s="17">
        <v>1.4807000000000001E-2</v>
      </c>
      <c r="U251" s="17">
        <v>0.183948</v>
      </c>
      <c r="V251" s="17">
        <v>232.4</v>
      </c>
      <c r="W251" s="17">
        <v>0.6</v>
      </c>
      <c r="X251" s="17">
        <v>1161</v>
      </c>
      <c r="Y251" s="17">
        <v>0</v>
      </c>
      <c r="Z251" s="17">
        <v>0</v>
      </c>
      <c r="AA251" s="17">
        <v>0.28299600000000003</v>
      </c>
      <c r="AB251" s="17">
        <v>1.1325099999999999E-2</v>
      </c>
      <c r="AC251" s="17">
        <v>6.5856700000000004E-2</v>
      </c>
      <c r="AD251" s="17">
        <v>0.25</v>
      </c>
      <c r="AE251" s="17">
        <v>922.9</v>
      </c>
    </row>
    <row r="252" spans="1:31">
      <c r="A252" s="17">
        <v>239</v>
      </c>
      <c r="B252" s="19">
        <v>0.15944444444444444</v>
      </c>
      <c r="C252" s="17">
        <v>192.5</v>
      </c>
      <c r="D252" s="17">
        <v>0</v>
      </c>
      <c r="E252" s="17">
        <v>0</v>
      </c>
      <c r="F252" s="17">
        <v>0</v>
      </c>
      <c r="G252" s="17">
        <v>4.8409999999999998E-3</v>
      </c>
      <c r="H252" s="17">
        <v>0.100882</v>
      </c>
      <c r="I252" s="17">
        <v>0.10959000000000001</v>
      </c>
      <c r="J252" s="17">
        <v>8.7080000000000005E-3</v>
      </c>
      <c r="K252" s="17">
        <v>7.9457E-2</v>
      </c>
      <c r="L252" s="17">
        <v>900</v>
      </c>
      <c r="M252" s="17">
        <v>9.9999999999999995E-7</v>
      </c>
      <c r="N252" s="17">
        <v>1317</v>
      </c>
      <c r="O252" s="17">
        <v>0</v>
      </c>
      <c r="P252" s="17">
        <v>0</v>
      </c>
      <c r="Q252" s="17">
        <v>1.1089999999999999E-2</v>
      </c>
      <c r="R252" s="17">
        <v>6.8862000000000007E-2</v>
      </c>
      <c r="S252" s="17">
        <v>7.6828999999999995E-2</v>
      </c>
      <c r="T252" s="17">
        <v>7.9670000000000001E-3</v>
      </c>
      <c r="U252" s="17">
        <v>0.10369200000000001</v>
      </c>
      <c r="V252" s="17">
        <v>900</v>
      </c>
      <c r="W252" s="17">
        <v>1.9999999999999999E-6</v>
      </c>
      <c r="X252" s="17">
        <v>1502</v>
      </c>
      <c r="Y252" s="17">
        <v>0</v>
      </c>
      <c r="Z252" s="17">
        <v>0</v>
      </c>
      <c r="AA252" s="17">
        <v>0.159526</v>
      </c>
      <c r="AB252" s="17">
        <v>1.8916100000000002E-2</v>
      </c>
      <c r="AC252" s="17">
        <v>6.9013000000000005E-2</v>
      </c>
      <c r="AD252" s="17">
        <v>0.25</v>
      </c>
      <c r="AE252" s="17">
        <v>922.9</v>
      </c>
    </row>
    <row r="253" spans="1:31">
      <c r="A253" s="17">
        <v>240</v>
      </c>
      <c r="B253" s="19">
        <v>0.15950231481481481</v>
      </c>
      <c r="C253" s="17">
        <v>193.2</v>
      </c>
      <c r="D253" s="17">
        <v>0</v>
      </c>
      <c r="E253" s="17">
        <v>0</v>
      </c>
      <c r="F253" s="17">
        <v>0</v>
      </c>
      <c r="G253" s="17">
        <v>2.833E-3</v>
      </c>
      <c r="H253" s="17">
        <v>9.9506999999999998E-2</v>
      </c>
      <c r="I253" s="17">
        <v>0.10721</v>
      </c>
      <c r="J253" s="17">
        <v>7.7029999999999998E-3</v>
      </c>
      <c r="K253" s="17">
        <v>7.1845999999999993E-2</v>
      </c>
      <c r="L253" s="17">
        <v>900</v>
      </c>
      <c r="M253" s="17">
        <v>0.45835799999999999</v>
      </c>
      <c r="N253" s="17">
        <v>1250</v>
      </c>
      <c r="O253" s="17">
        <v>0</v>
      </c>
      <c r="P253" s="17">
        <v>0</v>
      </c>
      <c r="Q253" s="17">
        <v>7.1006E-2</v>
      </c>
      <c r="R253" s="17">
        <v>6.0428999999999997E-2</v>
      </c>
      <c r="S253" s="17">
        <v>7.9323000000000005E-2</v>
      </c>
      <c r="T253" s="17">
        <v>1.8894000000000001E-2</v>
      </c>
      <c r="U253" s="17">
        <v>0.23819100000000001</v>
      </c>
      <c r="V253" s="17">
        <v>205.6</v>
      </c>
      <c r="W253" s="17">
        <v>0.59999899999999995</v>
      </c>
      <c r="X253" s="17">
        <v>1021</v>
      </c>
      <c r="Y253" s="17">
        <v>0</v>
      </c>
      <c r="Z253" s="17">
        <v>0</v>
      </c>
      <c r="AA253" s="17">
        <v>0.36644700000000002</v>
      </c>
      <c r="AB253" s="17">
        <v>1.79805E-2</v>
      </c>
      <c r="AC253" s="17">
        <v>6.0768900000000001E-2</v>
      </c>
      <c r="AD253" s="17">
        <v>0.25</v>
      </c>
      <c r="AE253" s="17">
        <v>922.8</v>
      </c>
    </row>
    <row r="254" spans="1:31">
      <c r="A254" s="17">
        <v>241</v>
      </c>
      <c r="B254" s="19">
        <v>0.15956018518518519</v>
      </c>
      <c r="C254" s="17">
        <v>194.1</v>
      </c>
      <c r="D254" s="17">
        <v>0</v>
      </c>
      <c r="E254" s="17">
        <v>0</v>
      </c>
      <c r="F254" s="17">
        <v>0</v>
      </c>
      <c r="G254" s="17">
        <v>5.1838000000000002E-2</v>
      </c>
      <c r="H254" s="17">
        <v>0.101008</v>
      </c>
      <c r="I254" s="17">
        <v>0.114486</v>
      </c>
      <c r="J254" s="17">
        <v>1.3479E-2</v>
      </c>
      <c r="K254" s="17">
        <v>0.11773400000000001</v>
      </c>
      <c r="L254" s="17">
        <v>100</v>
      </c>
      <c r="M254" s="17">
        <v>0.31398599999999999</v>
      </c>
      <c r="N254" s="17">
        <v>1574</v>
      </c>
      <c r="O254" s="17">
        <v>0</v>
      </c>
      <c r="P254" s="17">
        <v>0</v>
      </c>
      <c r="Q254" s="17">
        <v>1.0234E-2</v>
      </c>
      <c r="R254" s="17">
        <v>6.6217999999999999E-2</v>
      </c>
      <c r="S254" s="17">
        <v>7.7497999999999997E-2</v>
      </c>
      <c r="T254" s="17">
        <v>1.128E-2</v>
      </c>
      <c r="U254" s="17">
        <v>0.14555599999999999</v>
      </c>
      <c r="V254" s="17">
        <v>100</v>
      </c>
      <c r="W254" s="17">
        <v>0.59999899999999995</v>
      </c>
      <c r="X254" s="17">
        <v>1172</v>
      </c>
      <c r="Y254" s="17">
        <v>0</v>
      </c>
      <c r="Z254" s="17">
        <v>0</v>
      </c>
      <c r="AA254" s="17">
        <v>0.22393199999999999</v>
      </c>
      <c r="AB254" s="17">
        <v>2.5555E-3</v>
      </c>
      <c r="AC254" s="17">
        <v>6.6246799999999995E-2</v>
      </c>
      <c r="AD254" s="17">
        <v>0.25</v>
      </c>
      <c r="AE254" s="17">
        <v>8305.2999999999993</v>
      </c>
    </row>
    <row r="255" spans="1:31">
      <c r="A255" s="17">
        <v>242</v>
      </c>
      <c r="B255" s="19">
        <v>0.15961805555555555</v>
      </c>
      <c r="C255" s="17">
        <v>195.1</v>
      </c>
      <c r="D255" s="17">
        <v>0</v>
      </c>
      <c r="E255" s="17">
        <v>0</v>
      </c>
      <c r="F255" s="17">
        <v>0</v>
      </c>
      <c r="G255" s="17">
        <v>1.1705999999999999E-2</v>
      </c>
      <c r="H255" s="17">
        <v>9.9138000000000004E-2</v>
      </c>
      <c r="I255" s="17">
        <v>0.107389</v>
      </c>
      <c r="J255" s="17">
        <v>8.2509999999999997E-3</v>
      </c>
      <c r="K255" s="17">
        <v>7.6830999999999997E-2</v>
      </c>
      <c r="L255" s="17">
        <v>900</v>
      </c>
      <c r="M255" s="17">
        <v>9.0000000000000002E-6</v>
      </c>
      <c r="N255" s="17">
        <v>590</v>
      </c>
      <c r="O255" s="17">
        <v>0</v>
      </c>
      <c r="P255" s="17">
        <v>0</v>
      </c>
      <c r="Q255" s="17">
        <v>1.2589999999999999E-3</v>
      </c>
      <c r="R255" s="17">
        <v>6.5573999999999993E-2</v>
      </c>
      <c r="S255" s="17">
        <v>7.5688000000000005E-2</v>
      </c>
      <c r="T255" s="17">
        <v>1.0115000000000001E-2</v>
      </c>
      <c r="U255" s="17">
        <v>0.13363700000000001</v>
      </c>
      <c r="V255" s="17">
        <v>407.6</v>
      </c>
      <c r="W255" s="17">
        <v>0.6</v>
      </c>
      <c r="X255" s="17">
        <v>1703</v>
      </c>
      <c r="Y255" s="17">
        <v>0</v>
      </c>
      <c r="Z255" s="17">
        <v>0</v>
      </c>
      <c r="AA255" s="17">
        <v>0.205596</v>
      </c>
      <c r="AB255" s="17">
        <v>8.5702199999999999E-3</v>
      </c>
      <c r="AC255" s="17">
        <v>6.5660300000000005E-2</v>
      </c>
      <c r="AD255" s="17">
        <v>0.25</v>
      </c>
      <c r="AE255" s="17">
        <v>922.9</v>
      </c>
    </row>
    <row r="256" spans="1:31">
      <c r="A256" s="17">
        <v>243</v>
      </c>
      <c r="B256" s="19">
        <v>0.15967592592592592</v>
      </c>
      <c r="C256" s="17">
        <v>196</v>
      </c>
      <c r="D256" s="17">
        <v>0</v>
      </c>
      <c r="E256" s="17">
        <v>0</v>
      </c>
      <c r="F256" s="17">
        <v>0</v>
      </c>
      <c r="G256" s="17">
        <v>7.4809999999999998E-3</v>
      </c>
      <c r="H256" s="17">
        <v>9.5580999999999999E-2</v>
      </c>
      <c r="I256" s="17">
        <v>0.107422</v>
      </c>
      <c r="J256" s="17">
        <v>1.1841000000000001E-2</v>
      </c>
      <c r="K256" s="17">
        <v>0.110226</v>
      </c>
      <c r="L256" s="17">
        <v>612.1</v>
      </c>
      <c r="M256" s="17">
        <v>0.6</v>
      </c>
      <c r="N256" s="17">
        <v>1330</v>
      </c>
      <c r="O256" s="17">
        <v>0</v>
      </c>
      <c r="P256" s="17">
        <v>0</v>
      </c>
      <c r="Q256" s="17">
        <v>7.515E-3</v>
      </c>
      <c r="R256" s="17">
        <v>6.5073000000000006E-2</v>
      </c>
      <c r="S256" s="17">
        <v>7.4299000000000004E-2</v>
      </c>
      <c r="T256" s="17">
        <v>9.2259999999999998E-3</v>
      </c>
      <c r="U256" s="17">
        <v>0.124171</v>
      </c>
      <c r="V256" s="17">
        <v>900</v>
      </c>
      <c r="W256" s="17">
        <v>6.9999999999999999E-6</v>
      </c>
      <c r="X256" s="17">
        <v>16925</v>
      </c>
      <c r="Y256" s="17">
        <v>0</v>
      </c>
      <c r="Z256" s="17">
        <v>0</v>
      </c>
      <c r="AA256" s="17">
        <v>0.19103300000000001</v>
      </c>
      <c r="AB256" s="17">
        <v>1.30756E-2</v>
      </c>
      <c r="AC256" s="17">
        <v>6.5193600000000004E-2</v>
      </c>
      <c r="AD256" s="17">
        <v>0.25</v>
      </c>
      <c r="AE256" s="17">
        <v>1356.9</v>
      </c>
    </row>
    <row r="257" spans="1:31">
      <c r="A257" s="17">
        <v>244</v>
      </c>
      <c r="B257" s="19">
        <v>0.15972222222222224</v>
      </c>
      <c r="C257" s="17">
        <v>196.7</v>
      </c>
      <c r="D257" s="17">
        <v>0</v>
      </c>
      <c r="E257" s="17">
        <v>0</v>
      </c>
      <c r="F257" s="17">
        <v>0</v>
      </c>
      <c r="G257" s="17">
        <v>5.3473E-2</v>
      </c>
      <c r="H257" s="17">
        <v>9.7154000000000004E-2</v>
      </c>
      <c r="I257" s="17">
        <v>0.108755</v>
      </c>
      <c r="J257" s="17">
        <v>1.1599999999999999E-2</v>
      </c>
      <c r="K257" s="17">
        <v>0.106665</v>
      </c>
      <c r="L257" s="17">
        <v>900</v>
      </c>
      <c r="M257" s="17">
        <v>0.22917799999999999</v>
      </c>
      <c r="N257" s="17">
        <v>2343</v>
      </c>
      <c r="O257" s="17">
        <v>0</v>
      </c>
      <c r="P257" s="17">
        <v>0</v>
      </c>
      <c r="Q257" s="17">
        <v>1.5897999999999999E-2</v>
      </c>
      <c r="R257" s="17">
        <v>6.1761000000000003E-2</v>
      </c>
      <c r="S257" s="17">
        <v>7.8398999999999996E-2</v>
      </c>
      <c r="T257" s="17">
        <v>1.6639000000000001E-2</v>
      </c>
      <c r="U257" s="17">
        <v>0.212228</v>
      </c>
      <c r="V257" s="17">
        <v>100</v>
      </c>
      <c r="W257" s="17">
        <v>0.22917799999999999</v>
      </c>
      <c r="X257" s="17">
        <v>1827</v>
      </c>
      <c r="Y257" s="17">
        <v>0</v>
      </c>
      <c r="Z257" s="17">
        <v>0</v>
      </c>
      <c r="AA257" s="17">
        <v>0.32650400000000002</v>
      </c>
      <c r="AB257" s="17">
        <v>3.3180800000000003E-2</v>
      </c>
      <c r="AC257" s="17">
        <v>6.2313E-2</v>
      </c>
      <c r="AD257" s="17">
        <v>0.25</v>
      </c>
      <c r="AE257" s="17">
        <v>922.9</v>
      </c>
    </row>
    <row r="258" spans="1:31">
      <c r="A258" s="17">
        <v>245</v>
      </c>
      <c r="B258" s="19">
        <v>0.1597800925925926</v>
      </c>
      <c r="C258" s="17">
        <v>198</v>
      </c>
      <c r="D258" s="17">
        <v>0</v>
      </c>
      <c r="E258" s="17">
        <v>0</v>
      </c>
      <c r="F258" s="17">
        <v>0</v>
      </c>
      <c r="G258" s="17">
        <v>4.1952999999999997E-2</v>
      </c>
      <c r="H258" s="17">
        <v>9.7673999999999997E-2</v>
      </c>
      <c r="I258" s="17">
        <v>0.1086</v>
      </c>
      <c r="J258" s="17">
        <v>1.0926E-2</v>
      </c>
      <c r="K258" s="17">
        <v>0.10061199999999999</v>
      </c>
      <c r="L258" s="17">
        <v>900</v>
      </c>
      <c r="M258" s="17">
        <v>1.9999999999999999E-6</v>
      </c>
      <c r="N258" s="17">
        <v>1647</v>
      </c>
      <c r="O258" s="17">
        <v>0</v>
      </c>
      <c r="P258" s="17">
        <v>0</v>
      </c>
      <c r="Q258" s="17">
        <v>8.1168000000000004E-2</v>
      </c>
      <c r="R258" s="17">
        <v>6.7074999999999996E-2</v>
      </c>
      <c r="S258" s="17">
        <v>7.8267000000000003E-2</v>
      </c>
      <c r="T258" s="17">
        <v>1.1192000000000001E-2</v>
      </c>
      <c r="U258" s="17">
        <v>0.14299700000000001</v>
      </c>
      <c r="V258" s="17">
        <v>154.6</v>
      </c>
      <c r="W258" s="17">
        <v>0.37081799999999998</v>
      </c>
      <c r="X258" s="17">
        <v>1615</v>
      </c>
      <c r="Y258" s="17">
        <v>0</v>
      </c>
      <c r="Z258" s="17">
        <v>0</v>
      </c>
      <c r="AA258" s="17">
        <v>0.219995</v>
      </c>
      <c r="AB258" s="17">
        <v>2.35508E-2</v>
      </c>
      <c r="AC258" s="17">
        <v>6.7338300000000004E-2</v>
      </c>
      <c r="AD258" s="17">
        <v>0.25</v>
      </c>
      <c r="AE258" s="17">
        <v>922.9</v>
      </c>
    </row>
    <row r="259" spans="1:31">
      <c r="A259" s="17">
        <v>246</v>
      </c>
      <c r="B259" s="19">
        <v>0.15983796296296296</v>
      </c>
      <c r="C259" s="17">
        <v>198.5</v>
      </c>
      <c r="D259" s="17">
        <v>0</v>
      </c>
      <c r="E259" s="17">
        <v>0</v>
      </c>
      <c r="F259" s="17">
        <v>0</v>
      </c>
      <c r="G259" s="17">
        <v>9.0624999999999997E-2</v>
      </c>
      <c r="H259" s="17">
        <v>9.7906000000000007E-2</v>
      </c>
      <c r="I259" s="17">
        <v>0.10813</v>
      </c>
      <c r="J259" s="17">
        <v>1.0224E-2</v>
      </c>
      <c r="K259" s="17">
        <v>9.4550999999999996E-2</v>
      </c>
      <c r="L259" s="17">
        <v>596.4</v>
      </c>
      <c r="M259" s="17">
        <v>0.59999899999999995</v>
      </c>
      <c r="N259" s="17">
        <v>1306</v>
      </c>
      <c r="O259" s="17">
        <v>0</v>
      </c>
      <c r="P259" s="17">
        <v>0</v>
      </c>
      <c r="Q259" s="17">
        <v>5.5509000000000003E-2</v>
      </c>
      <c r="R259" s="17">
        <v>6.4099000000000003E-2</v>
      </c>
      <c r="S259" s="17">
        <v>7.4987999999999999E-2</v>
      </c>
      <c r="T259" s="17">
        <v>1.0888999999999999E-2</v>
      </c>
      <c r="U259" s="17">
        <v>0.14521200000000001</v>
      </c>
      <c r="V259" s="17">
        <v>346.4</v>
      </c>
      <c r="W259" s="17">
        <v>0.37081599999999998</v>
      </c>
      <c r="X259" s="17">
        <v>1306</v>
      </c>
      <c r="Y259" s="17">
        <v>0</v>
      </c>
      <c r="Z259" s="17">
        <v>0</v>
      </c>
      <c r="AA259" s="17">
        <v>0.22340199999999999</v>
      </c>
      <c r="AB259" s="17">
        <v>1.25186E-2</v>
      </c>
      <c r="AC259" s="17">
        <v>6.4235E-2</v>
      </c>
      <c r="AD259" s="17">
        <v>0.25</v>
      </c>
      <c r="AE259" s="17">
        <v>1392.6</v>
      </c>
    </row>
    <row r="260" spans="1:31">
      <c r="A260" s="17">
        <v>247</v>
      </c>
      <c r="B260" s="19">
        <v>0.15989583333333332</v>
      </c>
      <c r="C260" s="17">
        <v>199.8</v>
      </c>
      <c r="D260" s="17">
        <v>0</v>
      </c>
      <c r="E260" s="17">
        <v>0</v>
      </c>
      <c r="F260" s="17">
        <v>0</v>
      </c>
      <c r="G260" s="17">
        <v>1.0735E-2</v>
      </c>
      <c r="H260" s="17">
        <v>0.100242</v>
      </c>
      <c r="I260" s="17">
        <v>0.109153</v>
      </c>
      <c r="J260" s="17">
        <v>8.9110000000000005E-3</v>
      </c>
      <c r="K260" s="17">
        <v>8.1641000000000005E-2</v>
      </c>
      <c r="L260" s="17">
        <v>246.5</v>
      </c>
      <c r="M260" s="17">
        <v>0.59999899999999995</v>
      </c>
      <c r="N260" s="17">
        <v>2647</v>
      </c>
      <c r="O260" s="17">
        <v>0</v>
      </c>
      <c r="P260" s="17">
        <v>0</v>
      </c>
      <c r="Q260" s="17">
        <v>1.8395000000000002E-2</v>
      </c>
      <c r="R260" s="17">
        <v>6.5938999999999998E-2</v>
      </c>
      <c r="S260" s="17">
        <v>7.6850000000000002E-2</v>
      </c>
      <c r="T260" s="17">
        <v>1.0911000000000001E-2</v>
      </c>
      <c r="U260" s="17">
        <v>0.14197599999999999</v>
      </c>
      <c r="V260" s="17">
        <v>397.8</v>
      </c>
      <c r="W260" s="17">
        <v>0.59999800000000003</v>
      </c>
      <c r="X260" s="17">
        <v>1165</v>
      </c>
      <c r="Y260" s="17">
        <v>0</v>
      </c>
      <c r="Z260" s="17">
        <v>0</v>
      </c>
      <c r="AA260" s="17">
        <v>0.21842400000000001</v>
      </c>
      <c r="AB260" s="17">
        <v>1.05071E-2</v>
      </c>
      <c r="AC260" s="17">
        <v>6.6053500000000001E-2</v>
      </c>
      <c r="AD260" s="17">
        <v>0.25</v>
      </c>
      <c r="AE260" s="17">
        <v>3368.8</v>
      </c>
    </row>
    <row r="261" spans="1:31">
      <c r="A261" s="17">
        <v>248</v>
      </c>
      <c r="B261" s="19">
        <v>0.15995370370370371</v>
      </c>
      <c r="C261" s="17">
        <v>200.2</v>
      </c>
      <c r="D261" s="17">
        <v>0</v>
      </c>
      <c r="E261" s="17">
        <v>0</v>
      </c>
      <c r="F261" s="17">
        <v>0</v>
      </c>
      <c r="G261" s="17">
        <v>3.8999999999999998E-3</v>
      </c>
      <c r="H261" s="17">
        <v>0.10091899999999999</v>
      </c>
      <c r="I261" s="17">
        <v>0.107331</v>
      </c>
      <c r="J261" s="17">
        <v>6.4120000000000002E-3</v>
      </c>
      <c r="K261" s="17">
        <v>5.9739E-2</v>
      </c>
      <c r="L261" s="17">
        <v>571.9</v>
      </c>
      <c r="M261" s="17">
        <v>0.59999899999999995</v>
      </c>
      <c r="N261" s="17">
        <v>728</v>
      </c>
      <c r="O261" s="17">
        <v>0</v>
      </c>
      <c r="P261" s="17">
        <v>0</v>
      </c>
      <c r="Q261" s="17">
        <v>0.15465599999999999</v>
      </c>
      <c r="R261" s="17">
        <v>6.1859999999999998E-2</v>
      </c>
      <c r="S261" s="17">
        <v>7.5828000000000007E-2</v>
      </c>
      <c r="T261" s="17">
        <v>1.3968E-2</v>
      </c>
      <c r="U261" s="17">
        <v>0.18420800000000001</v>
      </c>
      <c r="V261" s="17">
        <v>426.3</v>
      </c>
      <c r="W261" s="17">
        <v>1.5039999999999999E-3</v>
      </c>
      <c r="X261" s="17">
        <v>1254</v>
      </c>
      <c r="Y261" s="17">
        <v>0</v>
      </c>
      <c r="Z261" s="17">
        <v>0</v>
      </c>
      <c r="AA261" s="17">
        <v>0.28339700000000001</v>
      </c>
      <c r="AB261" s="17">
        <v>6.7281800000000003E-3</v>
      </c>
      <c r="AC261" s="17">
        <v>6.1954200000000001E-2</v>
      </c>
      <c r="AD261" s="17">
        <v>0.25</v>
      </c>
      <c r="AE261" s="17">
        <v>1452.2</v>
      </c>
    </row>
    <row r="262" spans="1:31">
      <c r="A262" s="17">
        <v>249</v>
      </c>
      <c r="B262" s="19">
        <v>0.16001157407407407</v>
      </c>
      <c r="C262" s="17">
        <v>201.6</v>
      </c>
      <c r="D262" s="17">
        <v>0</v>
      </c>
      <c r="E262" s="17">
        <v>0</v>
      </c>
      <c r="F262" s="17">
        <v>0</v>
      </c>
      <c r="G262" s="17">
        <v>1.26E-4</v>
      </c>
      <c r="H262" s="17">
        <v>9.4712000000000005E-2</v>
      </c>
      <c r="I262" s="17">
        <v>0.108712</v>
      </c>
      <c r="J262" s="17">
        <v>1.4E-2</v>
      </c>
      <c r="K262" s="17">
        <v>0.12878400000000001</v>
      </c>
      <c r="L262" s="17">
        <v>498</v>
      </c>
      <c r="M262" s="17">
        <v>0.37079000000000001</v>
      </c>
      <c r="N262" s="17">
        <v>744</v>
      </c>
      <c r="O262" s="17">
        <v>0</v>
      </c>
      <c r="P262" s="17">
        <v>0</v>
      </c>
      <c r="Q262" s="17">
        <v>3.6679999999999997E-2</v>
      </c>
      <c r="R262" s="17">
        <v>6.4975000000000005E-2</v>
      </c>
      <c r="S262" s="17">
        <v>7.6365000000000002E-2</v>
      </c>
      <c r="T262" s="17">
        <v>1.1390000000000001E-2</v>
      </c>
      <c r="U262" s="17">
        <v>0.149149</v>
      </c>
      <c r="V262" s="17">
        <v>900</v>
      </c>
      <c r="W262" s="17">
        <v>6.9999999999999999E-6</v>
      </c>
      <c r="X262" s="17">
        <v>1749</v>
      </c>
      <c r="Y262" s="17">
        <v>0</v>
      </c>
      <c r="Z262" s="17">
        <v>0</v>
      </c>
      <c r="AA262" s="17">
        <v>0.22946</v>
      </c>
      <c r="AB262" s="17">
        <v>5.9927499999999998E-3</v>
      </c>
      <c r="AC262" s="17">
        <v>6.5043100000000006E-2</v>
      </c>
      <c r="AD262" s="17">
        <v>0.25</v>
      </c>
      <c r="AE262" s="17">
        <v>1667.9</v>
      </c>
    </row>
    <row r="263" spans="1:31">
      <c r="A263" s="17">
        <v>250</v>
      </c>
      <c r="B263" s="19">
        <v>0.16005787037037036</v>
      </c>
      <c r="C263" s="17">
        <v>202.2</v>
      </c>
      <c r="D263" s="17">
        <v>0</v>
      </c>
      <c r="E263" s="17">
        <v>0</v>
      </c>
      <c r="F263" s="17">
        <v>0</v>
      </c>
      <c r="G263" s="17">
        <v>5.3942999999999998E-2</v>
      </c>
      <c r="H263" s="17">
        <v>9.9126000000000006E-2</v>
      </c>
      <c r="I263" s="17">
        <v>0.10926900000000001</v>
      </c>
      <c r="J263" s="17">
        <v>1.0144E-2</v>
      </c>
      <c r="K263" s="17">
        <v>9.2830999999999997E-2</v>
      </c>
      <c r="L263" s="17">
        <v>266.2</v>
      </c>
      <c r="M263" s="17">
        <v>0.59999499999999995</v>
      </c>
      <c r="N263" s="17">
        <v>1943</v>
      </c>
      <c r="O263" s="17">
        <v>0</v>
      </c>
      <c r="P263" s="17">
        <v>0</v>
      </c>
      <c r="Q263" s="17">
        <v>4.95E-4</v>
      </c>
      <c r="R263" s="17">
        <v>6.5408999999999995E-2</v>
      </c>
      <c r="S263" s="17">
        <v>7.5327000000000005E-2</v>
      </c>
      <c r="T263" s="17">
        <v>9.9190000000000007E-3</v>
      </c>
      <c r="U263" s="17">
        <v>0.13167300000000001</v>
      </c>
      <c r="V263" s="17">
        <v>421.8</v>
      </c>
      <c r="W263" s="17">
        <v>0.59999899999999995</v>
      </c>
      <c r="X263" s="17">
        <v>654</v>
      </c>
      <c r="Y263" s="17">
        <v>0</v>
      </c>
      <c r="Z263" s="17">
        <v>0</v>
      </c>
      <c r="AA263" s="17">
        <v>0.202573</v>
      </c>
      <c r="AB263" s="17">
        <v>8.3484000000000006E-3</v>
      </c>
      <c r="AC263" s="17">
        <v>6.5491300000000002E-2</v>
      </c>
      <c r="AD263" s="17">
        <v>0.25</v>
      </c>
      <c r="AE263" s="17">
        <v>3119.6</v>
      </c>
    </row>
    <row r="264" spans="1:31">
      <c r="A264" s="17">
        <v>251</v>
      </c>
      <c r="B264" s="19">
        <v>0.16011574074074075</v>
      </c>
      <c r="C264" s="17">
        <v>202.7</v>
      </c>
      <c r="D264" s="17">
        <v>0</v>
      </c>
      <c r="E264" s="17">
        <v>0</v>
      </c>
      <c r="F264" s="17">
        <v>0</v>
      </c>
      <c r="G264" s="17">
        <v>1.6968E-2</v>
      </c>
      <c r="H264" s="17">
        <v>9.8237000000000005E-2</v>
      </c>
      <c r="I264" s="17">
        <v>0.11114400000000001</v>
      </c>
      <c r="J264" s="17">
        <v>1.2907E-2</v>
      </c>
      <c r="K264" s="17">
        <v>0.11613</v>
      </c>
      <c r="L264" s="17">
        <v>100</v>
      </c>
      <c r="M264" s="17">
        <v>0.42492099999999999</v>
      </c>
      <c r="N264" s="17">
        <v>1127</v>
      </c>
      <c r="O264" s="17">
        <v>0</v>
      </c>
      <c r="P264" s="17">
        <v>0</v>
      </c>
      <c r="Q264" s="17">
        <v>3.7786E-2</v>
      </c>
      <c r="R264" s="17">
        <v>6.2711000000000003E-2</v>
      </c>
      <c r="S264" s="17">
        <v>7.5190999999999994E-2</v>
      </c>
      <c r="T264" s="17">
        <v>1.248E-2</v>
      </c>
      <c r="U264" s="17">
        <v>0.16597999999999999</v>
      </c>
      <c r="V264" s="17">
        <v>350.4</v>
      </c>
      <c r="W264" s="17">
        <v>0.59999899999999995</v>
      </c>
      <c r="X264" s="17">
        <v>2416</v>
      </c>
      <c r="Y264" s="17">
        <v>0</v>
      </c>
      <c r="Z264" s="17">
        <v>0</v>
      </c>
      <c r="AA264" s="17">
        <v>0.25535400000000003</v>
      </c>
      <c r="AB264" s="17">
        <v>1.8302100000000001E-3</v>
      </c>
      <c r="AC264" s="17">
        <v>6.2733700000000003E-2</v>
      </c>
      <c r="AD264" s="17">
        <v>0.25</v>
      </c>
      <c r="AE264" s="17">
        <v>8305.6</v>
      </c>
    </row>
    <row r="265" spans="1:31">
      <c r="A265" s="17">
        <v>252</v>
      </c>
      <c r="B265" s="19">
        <v>0.16017361111111111</v>
      </c>
      <c r="C265" s="17">
        <v>202.2</v>
      </c>
      <c r="D265" s="17">
        <v>0</v>
      </c>
      <c r="E265" s="17">
        <v>0</v>
      </c>
      <c r="F265" s="17">
        <v>0</v>
      </c>
      <c r="G265" s="17">
        <v>1.6808E-2</v>
      </c>
      <c r="H265" s="17">
        <v>9.8624000000000003E-2</v>
      </c>
      <c r="I265" s="17">
        <v>0.10777299999999999</v>
      </c>
      <c r="J265" s="17">
        <v>9.1479999999999999E-3</v>
      </c>
      <c r="K265" s="17">
        <v>8.4886000000000003E-2</v>
      </c>
      <c r="L265" s="17">
        <v>900</v>
      </c>
      <c r="M265" s="17">
        <v>6.9999999999999999E-6</v>
      </c>
      <c r="N265" s="17">
        <v>1258</v>
      </c>
      <c r="O265" s="17">
        <v>0</v>
      </c>
      <c r="P265" s="17">
        <v>0</v>
      </c>
      <c r="Q265" s="17">
        <v>1.4549999999999999E-3</v>
      </c>
      <c r="R265" s="17">
        <v>6.3043000000000002E-2</v>
      </c>
      <c r="S265" s="17">
        <v>7.4318999999999996E-2</v>
      </c>
      <c r="T265" s="17">
        <v>1.1276E-2</v>
      </c>
      <c r="U265" s="17">
        <v>0.15172099999999999</v>
      </c>
      <c r="V265" s="17">
        <v>836.6</v>
      </c>
      <c r="W265" s="17">
        <v>0.59999800000000003</v>
      </c>
      <c r="X265" s="17">
        <v>2060</v>
      </c>
      <c r="Y265" s="17">
        <v>0</v>
      </c>
      <c r="Z265" s="17">
        <v>0</v>
      </c>
      <c r="AA265" s="17">
        <v>0.23341700000000001</v>
      </c>
      <c r="AB265" s="17">
        <v>1.8089000000000001E-2</v>
      </c>
      <c r="AC265" s="17">
        <v>6.3246800000000006E-2</v>
      </c>
      <c r="AD265" s="17">
        <v>0.25</v>
      </c>
      <c r="AE265" s="17">
        <v>922.9</v>
      </c>
    </row>
    <row r="266" spans="1:31">
      <c r="A266" s="17">
        <v>253</v>
      </c>
      <c r="B266" s="19">
        <v>0.16023148148148147</v>
      </c>
      <c r="C266" s="17">
        <v>201.1</v>
      </c>
      <c r="D266" s="17">
        <v>0</v>
      </c>
      <c r="E266" s="17">
        <v>0</v>
      </c>
      <c r="F266" s="17">
        <v>0</v>
      </c>
      <c r="G266" s="17">
        <v>0.10559200000000001</v>
      </c>
      <c r="H266" s="17">
        <v>0.101531</v>
      </c>
      <c r="I266" s="17">
        <v>0.113597</v>
      </c>
      <c r="J266" s="17">
        <v>1.2066E-2</v>
      </c>
      <c r="K266" s="17">
        <v>0.10621700000000001</v>
      </c>
      <c r="L266" s="17">
        <v>100</v>
      </c>
      <c r="M266" s="17">
        <v>0.22917699999999999</v>
      </c>
      <c r="N266" s="17">
        <v>1376</v>
      </c>
      <c r="O266" s="17">
        <v>0</v>
      </c>
      <c r="P266" s="17">
        <v>0</v>
      </c>
      <c r="Q266" s="17">
        <v>1.0388E-2</v>
      </c>
      <c r="R266" s="17">
        <v>6.3506999999999994E-2</v>
      </c>
      <c r="S266" s="17">
        <v>7.3606000000000005E-2</v>
      </c>
      <c r="T266" s="17">
        <v>1.0099E-2</v>
      </c>
      <c r="U266" s="17">
        <v>0.13719799999999999</v>
      </c>
      <c r="V266" s="17">
        <v>900</v>
      </c>
      <c r="W266" s="17">
        <v>8.7524000000000005E-2</v>
      </c>
      <c r="X266" s="17">
        <v>1164</v>
      </c>
      <c r="Y266" s="17">
        <v>0</v>
      </c>
      <c r="Z266" s="17">
        <v>0</v>
      </c>
      <c r="AA266" s="17">
        <v>0.21107400000000001</v>
      </c>
      <c r="AB266" s="17">
        <v>2.23485E-3</v>
      </c>
      <c r="AC266" s="17">
        <v>6.3529699999999995E-2</v>
      </c>
      <c r="AD266" s="17">
        <v>0.25</v>
      </c>
      <c r="AE266" s="17">
        <v>8305.6</v>
      </c>
    </row>
    <row r="267" spans="1:31">
      <c r="A267" s="17">
        <v>254</v>
      </c>
      <c r="B267" s="19">
        <v>0.16028935185185186</v>
      </c>
      <c r="C267" s="17">
        <v>200.3</v>
      </c>
      <c r="D267" s="17">
        <v>0</v>
      </c>
      <c r="E267" s="17">
        <v>0</v>
      </c>
      <c r="F267" s="17">
        <v>0</v>
      </c>
      <c r="G267" s="17">
        <v>0.109261</v>
      </c>
      <c r="H267" s="17">
        <v>9.6646999999999997E-2</v>
      </c>
      <c r="I267" s="17">
        <v>0.107917</v>
      </c>
      <c r="J267" s="17">
        <v>1.1270000000000001E-2</v>
      </c>
      <c r="K267" s="17">
        <v>0.104433</v>
      </c>
      <c r="L267" s="17">
        <v>529.4</v>
      </c>
      <c r="M267" s="17">
        <v>0.6</v>
      </c>
      <c r="N267" s="17">
        <v>1061</v>
      </c>
      <c r="O267" s="17">
        <v>0</v>
      </c>
      <c r="P267" s="17">
        <v>0</v>
      </c>
      <c r="Q267" s="17">
        <v>3.1678999999999999E-2</v>
      </c>
      <c r="R267" s="17">
        <v>6.2440000000000002E-2</v>
      </c>
      <c r="S267" s="17">
        <v>7.4383000000000005E-2</v>
      </c>
      <c r="T267" s="17">
        <v>1.1944E-2</v>
      </c>
      <c r="U267" s="17">
        <v>0.16057099999999999</v>
      </c>
      <c r="V267" s="17">
        <v>436</v>
      </c>
      <c r="W267" s="17">
        <v>0.59999899999999995</v>
      </c>
      <c r="X267" s="17">
        <v>1256</v>
      </c>
      <c r="Y267" s="17">
        <v>0</v>
      </c>
      <c r="Z267" s="17">
        <v>0</v>
      </c>
      <c r="AA267" s="17">
        <v>0.247032</v>
      </c>
      <c r="AB267" s="17">
        <v>9.0556000000000005E-3</v>
      </c>
      <c r="AC267" s="17">
        <v>6.2547800000000001E-2</v>
      </c>
      <c r="AD267" s="17">
        <v>0.25</v>
      </c>
      <c r="AE267" s="17">
        <v>1568.7</v>
      </c>
    </row>
    <row r="268" spans="1:31">
      <c r="A268" s="17">
        <v>255</v>
      </c>
      <c r="B268" s="19">
        <v>0.16034722222222222</v>
      </c>
      <c r="C268" s="17">
        <v>199.4</v>
      </c>
      <c r="D268" s="17">
        <v>0</v>
      </c>
      <c r="E268" s="17">
        <v>0</v>
      </c>
      <c r="F268" s="17">
        <v>0</v>
      </c>
      <c r="G268" s="17">
        <v>6.3625000000000001E-2</v>
      </c>
      <c r="H268" s="17">
        <v>9.7789000000000001E-2</v>
      </c>
      <c r="I268" s="17">
        <v>0.111703</v>
      </c>
      <c r="J268" s="17">
        <v>1.3913E-2</v>
      </c>
      <c r="K268" s="17">
        <v>0.124557</v>
      </c>
      <c r="L268" s="17">
        <v>100.1</v>
      </c>
      <c r="M268" s="17">
        <v>0.22917699999999999</v>
      </c>
      <c r="N268" s="17">
        <v>1466</v>
      </c>
      <c r="O268" s="17">
        <v>0</v>
      </c>
      <c r="P268" s="17">
        <v>0</v>
      </c>
      <c r="Q268" s="17">
        <v>0.213287</v>
      </c>
      <c r="R268" s="17">
        <v>6.2049E-2</v>
      </c>
      <c r="S268" s="17">
        <v>7.3247000000000007E-2</v>
      </c>
      <c r="T268" s="17">
        <v>1.1197E-2</v>
      </c>
      <c r="U268" s="17">
        <v>0.15287300000000001</v>
      </c>
      <c r="V268" s="17">
        <v>842.2</v>
      </c>
      <c r="W268" s="17">
        <v>4.4499999999999997E-4</v>
      </c>
      <c r="X268" s="17">
        <v>909</v>
      </c>
      <c r="Y268" s="17">
        <v>0</v>
      </c>
      <c r="Z268" s="17">
        <v>0</v>
      </c>
      <c r="AA268" s="17">
        <v>0.23518900000000001</v>
      </c>
      <c r="AB268" s="17">
        <v>2.38259E-3</v>
      </c>
      <c r="AC268" s="17">
        <v>6.2075900000000003E-2</v>
      </c>
      <c r="AD268" s="17">
        <v>0.25</v>
      </c>
      <c r="AE268" s="17">
        <v>8293.6</v>
      </c>
    </row>
    <row r="269" spans="1:31">
      <c r="A269" s="17">
        <v>256</v>
      </c>
      <c r="B269" s="19">
        <v>0.16040509259259259</v>
      </c>
      <c r="C269" s="17">
        <v>198.5</v>
      </c>
      <c r="D269" s="17">
        <v>0</v>
      </c>
      <c r="E269" s="17">
        <v>0</v>
      </c>
      <c r="F269" s="17">
        <v>0</v>
      </c>
      <c r="G269" s="17">
        <v>6.6788E-2</v>
      </c>
      <c r="H269" s="17">
        <v>0.100714</v>
      </c>
      <c r="I269" s="17">
        <v>0.10874399999999999</v>
      </c>
      <c r="J269" s="17">
        <v>8.0309999999999999E-3</v>
      </c>
      <c r="K269" s="17">
        <v>7.3847999999999997E-2</v>
      </c>
      <c r="L269" s="17">
        <v>368.9</v>
      </c>
      <c r="M269" s="17">
        <v>0.37081399999999998</v>
      </c>
      <c r="N269" s="17">
        <v>1230</v>
      </c>
      <c r="O269" s="17">
        <v>0</v>
      </c>
      <c r="P269" s="17">
        <v>0</v>
      </c>
      <c r="Q269" s="17">
        <v>2.8476999999999999E-2</v>
      </c>
      <c r="R269" s="17">
        <v>6.4007999999999995E-2</v>
      </c>
      <c r="S269" s="17">
        <v>7.7201000000000006E-2</v>
      </c>
      <c r="T269" s="17">
        <v>1.3193E-2</v>
      </c>
      <c r="U269" s="17">
        <v>0.17088600000000001</v>
      </c>
      <c r="V269" s="17">
        <v>340.4</v>
      </c>
      <c r="W269" s="17">
        <v>0.59999899999999995</v>
      </c>
      <c r="X269" s="17">
        <v>1206</v>
      </c>
      <c r="Y269" s="17">
        <v>0</v>
      </c>
      <c r="Z269" s="17">
        <v>0</v>
      </c>
      <c r="AA269" s="17">
        <v>0.262901</v>
      </c>
      <c r="AB269" s="17">
        <v>7.3301099999999999E-3</v>
      </c>
      <c r="AC269" s="17">
        <v>6.4105099999999998E-2</v>
      </c>
      <c r="AD269" s="17">
        <v>0.25</v>
      </c>
      <c r="AE269" s="17">
        <v>2251.4</v>
      </c>
    </row>
    <row r="270" spans="1:31">
      <c r="A270" s="17">
        <v>257</v>
      </c>
      <c r="B270" s="19">
        <v>0.16045138888888888</v>
      </c>
      <c r="C270" s="17">
        <v>197.8</v>
      </c>
      <c r="D270" s="17">
        <v>0</v>
      </c>
      <c r="E270" s="17">
        <v>0</v>
      </c>
      <c r="F270" s="17">
        <v>0</v>
      </c>
      <c r="G270" s="17">
        <v>1.6879000000000002E-2</v>
      </c>
      <c r="H270" s="17">
        <v>9.8779000000000006E-2</v>
      </c>
      <c r="I270" s="17">
        <v>0.10738200000000001</v>
      </c>
      <c r="J270" s="17">
        <v>8.6029999999999995E-3</v>
      </c>
      <c r="K270" s="17">
        <v>8.0116000000000007E-2</v>
      </c>
      <c r="L270" s="17">
        <v>900</v>
      </c>
      <c r="M270" s="17">
        <v>0.59999800000000003</v>
      </c>
      <c r="N270" s="17">
        <v>921</v>
      </c>
      <c r="O270" s="17">
        <v>0</v>
      </c>
      <c r="P270" s="17">
        <v>0</v>
      </c>
      <c r="Q270" s="17">
        <v>4.9748000000000001E-2</v>
      </c>
      <c r="R270" s="17">
        <v>6.7628999999999995E-2</v>
      </c>
      <c r="S270" s="17">
        <v>7.6114000000000001E-2</v>
      </c>
      <c r="T270" s="17">
        <v>8.4849999999999995E-3</v>
      </c>
      <c r="U270" s="17">
        <v>0.11147600000000001</v>
      </c>
      <c r="V270" s="17">
        <v>692.4</v>
      </c>
      <c r="W270" s="17">
        <v>0.59998499999999999</v>
      </c>
      <c r="X270" s="17">
        <v>1300</v>
      </c>
      <c r="Y270" s="17">
        <v>0</v>
      </c>
      <c r="Z270" s="17">
        <v>0</v>
      </c>
      <c r="AA270" s="17">
        <v>0.17150099999999999</v>
      </c>
      <c r="AB270" s="17">
        <v>1.3308199999999999E-2</v>
      </c>
      <c r="AC270" s="17">
        <v>6.7741800000000005E-2</v>
      </c>
      <c r="AD270" s="17">
        <v>0.25</v>
      </c>
      <c r="AE270" s="17">
        <v>922.9</v>
      </c>
    </row>
    <row r="271" spans="1:31">
      <c r="A271" s="17">
        <v>258</v>
      </c>
      <c r="B271" s="19">
        <v>0.16050925925925927</v>
      </c>
      <c r="C271" s="17">
        <v>196.3</v>
      </c>
      <c r="D271" s="17">
        <v>0</v>
      </c>
      <c r="E271" s="17">
        <v>0</v>
      </c>
      <c r="F271" s="17">
        <v>0</v>
      </c>
      <c r="G271" s="17">
        <v>0.25144</v>
      </c>
      <c r="H271" s="17">
        <v>9.8177E-2</v>
      </c>
      <c r="I271" s="17">
        <v>0.1099</v>
      </c>
      <c r="J271" s="17">
        <v>1.1722E-2</v>
      </c>
      <c r="K271" s="17">
        <v>0.106665</v>
      </c>
      <c r="L271" s="17">
        <v>328.3</v>
      </c>
      <c r="M271" s="17">
        <v>0.54792300000000005</v>
      </c>
      <c r="N271" s="17">
        <v>952</v>
      </c>
      <c r="O271" s="17">
        <v>0</v>
      </c>
      <c r="P271" s="17">
        <v>0</v>
      </c>
      <c r="Q271" s="17">
        <v>8.6809999999999995E-3</v>
      </c>
      <c r="R271" s="17">
        <v>6.3832E-2</v>
      </c>
      <c r="S271" s="17">
        <v>7.5389999999999999E-2</v>
      </c>
      <c r="T271" s="17">
        <v>1.1558000000000001E-2</v>
      </c>
      <c r="U271" s="17">
        <v>0.15331500000000001</v>
      </c>
      <c r="V271" s="17">
        <v>430.3</v>
      </c>
      <c r="W271" s="17">
        <v>0.6</v>
      </c>
      <c r="X271" s="17">
        <v>1186</v>
      </c>
      <c r="Y271" s="17">
        <v>0</v>
      </c>
      <c r="Z271" s="17">
        <v>0</v>
      </c>
      <c r="AA271" s="17">
        <v>0.23587</v>
      </c>
      <c r="AB271" s="17">
        <v>5.0589600000000004E-3</v>
      </c>
      <c r="AC271" s="17">
        <v>6.3890100000000005E-2</v>
      </c>
      <c r="AD271" s="17">
        <v>0.25</v>
      </c>
      <c r="AE271" s="17">
        <v>2529.6</v>
      </c>
    </row>
    <row r="272" spans="1:31">
      <c r="A272" s="17">
        <v>259</v>
      </c>
      <c r="B272" s="19">
        <v>0.16056712962962963</v>
      </c>
      <c r="C272" s="17">
        <v>196.3</v>
      </c>
      <c r="D272" s="17">
        <v>0</v>
      </c>
      <c r="E272" s="17">
        <v>0</v>
      </c>
      <c r="F272" s="17">
        <v>0</v>
      </c>
      <c r="G272" s="17">
        <v>9.1640000000000003E-3</v>
      </c>
      <c r="H272" s="17">
        <v>9.4728000000000007E-2</v>
      </c>
      <c r="I272" s="17">
        <v>0.106947</v>
      </c>
      <c r="J272" s="17">
        <v>1.2219000000000001E-2</v>
      </c>
      <c r="K272" s="17">
        <v>0.114255</v>
      </c>
      <c r="L272" s="17">
        <v>900</v>
      </c>
      <c r="M272" s="17">
        <v>1.2E-5</v>
      </c>
      <c r="N272" s="17">
        <v>1854</v>
      </c>
      <c r="O272" s="17">
        <v>0</v>
      </c>
      <c r="P272" s="17">
        <v>0</v>
      </c>
      <c r="Q272" s="17">
        <v>2.3355000000000001E-2</v>
      </c>
      <c r="R272" s="17">
        <v>6.7743999999999999E-2</v>
      </c>
      <c r="S272" s="17">
        <v>7.6336000000000001E-2</v>
      </c>
      <c r="T272" s="17">
        <v>8.5909999999999997E-3</v>
      </c>
      <c r="U272" s="17">
        <v>0.11254400000000001</v>
      </c>
      <c r="V272" s="17">
        <v>900</v>
      </c>
      <c r="W272" s="17">
        <v>9.9999999999999995E-7</v>
      </c>
      <c r="X272" s="17">
        <v>1746</v>
      </c>
      <c r="Y272" s="17">
        <v>0</v>
      </c>
      <c r="Z272" s="17">
        <v>0</v>
      </c>
      <c r="AA272" s="17">
        <v>0.17314399999999999</v>
      </c>
      <c r="AB272" s="17">
        <v>2.6437599999999999E-2</v>
      </c>
      <c r="AC272" s="17">
        <v>6.7971599999999993E-2</v>
      </c>
      <c r="AD272" s="17">
        <v>0.25</v>
      </c>
      <c r="AE272" s="17">
        <v>922.9</v>
      </c>
    </row>
    <row r="273" spans="1:31">
      <c r="A273" s="17">
        <v>260</v>
      </c>
      <c r="B273" s="19">
        <v>0.16062499999999999</v>
      </c>
      <c r="C273" s="17">
        <v>194.5</v>
      </c>
      <c r="D273" s="17">
        <v>0</v>
      </c>
      <c r="E273" s="17">
        <v>0</v>
      </c>
      <c r="F273" s="17">
        <v>0</v>
      </c>
      <c r="G273" s="17">
        <v>1.0839E-2</v>
      </c>
      <c r="H273" s="17">
        <v>9.7313999999999998E-2</v>
      </c>
      <c r="I273" s="17">
        <v>0.108083</v>
      </c>
      <c r="J273" s="17">
        <v>1.0769000000000001E-2</v>
      </c>
      <c r="K273" s="17">
        <v>9.9639000000000005E-2</v>
      </c>
      <c r="L273" s="17">
        <v>100</v>
      </c>
      <c r="M273" s="17">
        <v>0.14163100000000001</v>
      </c>
      <c r="N273" s="17">
        <v>3731</v>
      </c>
      <c r="O273" s="17">
        <v>0</v>
      </c>
      <c r="P273" s="17">
        <v>0</v>
      </c>
      <c r="Q273" s="17">
        <v>1.4504E-2</v>
      </c>
      <c r="R273" s="17">
        <v>6.3088000000000005E-2</v>
      </c>
      <c r="S273" s="17">
        <v>7.5215000000000004E-2</v>
      </c>
      <c r="T273" s="17">
        <v>1.2127000000000001E-2</v>
      </c>
      <c r="U273" s="17">
        <v>0.16123599999999999</v>
      </c>
      <c r="V273" s="17">
        <v>305.2</v>
      </c>
      <c r="W273" s="17">
        <v>0.59999800000000003</v>
      </c>
      <c r="X273" s="17">
        <v>1080</v>
      </c>
      <c r="Y273" s="17">
        <v>0</v>
      </c>
      <c r="Z273" s="17">
        <v>0</v>
      </c>
      <c r="AA273" s="17">
        <v>0.248056</v>
      </c>
      <c r="AB273" s="17">
        <v>6.0344500000000002E-3</v>
      </c>
      <c r="AC273" s="17">
        <v>6.3160900000000006E-2</v>
      </c>
      <c r="AD273" s="17">
        <v>0.25</v>
      </c>
      <c r="AE273" s="17">
        <v>8305.4</v>
      </c>
    </row>
    <row r="274" spans="1:31">
      <c r="A274" s="17">
        <v>261</v>
      </c>
      <c r="B274" s="19">
        <v>0.16068287037037035</v>
      </c>
      <c r="C274" s="17">
        <v>194.3</v>
      </c>
      <c r="D274" s="17">
        <v>0</v>
      </c>
      <c r="E274" s="17">
        <v>0</v>
      </c>
      <c r="F274" s="17">
        <v>0</v>
      </c>
      <c r="G274" s="17">
        <v>0.124056</v>
      </c>
      <c r="H274" s="17">
        <v>9.8116999999999996E-2</v>
      </c>
      <c r="I274" s="17">
        <v>0.109112</v>
      </c>
      <c r="J274" s="17">
        <v>1.0995E-2</v>
      </c>
      <c r="K274" s="17">
        <v>0.10077</v>
      </c>
      <c r="L274" s="17">
        <v>900</v>
      </c>
      <c r="M274" s="17">
        <v>0.22917899999999999</v>
      </c>
      <c r="N274" s="17">
        <v>2300</v>
      </c>
      <c r="O274" s="17">
        <v>0</v>
      </c>
      <c r="P274" s="17">
        <v>0</v>
      </c>
      <c r="Q274" s="17">
        <v>0.15516199999999999</v>
      </c>
      <c r="R274" s="17">
        <v>6.8073999999999996E-2</v>
      </c>
      <c r="S274" s="17">
        <v>7.7108999999999997E-2</v>
      </c>
      <c r="T274" s="17">
        <v>9.0340000000000004E-3</v>
      </c>
      <c r="U274" s="17">
        <v>0.117162</v>
      </c>
      <c r="V274" s="17">
        <v>783.5</v>
      </c>
      <c r="W274" s="17">
        <v>0.37081999999999998</v>
      </c>
      <c r="X274" s="17">
        <v>1064</v>
      </c>
      <c r="Y274" s="17">
        <v>0</v>
      </c>
      <c r="Z274" s="17">
        <v>0</v>
      </c>
      <c r="AA274" s="17">
        <v>0.18024899999999999</v>
      </c>
      <c r="AB274" s="17">
        <v>3.2586999999999998E-2</v>
      </c>
      <c r="AC274" s="17">
        <v>6.8368799999999993E-2</v>
      </c>
      <c r="AD274" s="17">
        <v>0.25</v>
      </c>
      <c r="AE274" s="17">
        <v>922.9</v>
      </c>
    </row>
    <row r="275" spans="1:31">
      <c r="A275" s="17">
        <v>262</v>
      </c>
      <c r="B275" s="19">
        <v>0.16074074074074074</v>
      </c>
      <c r="C275" s="17">
        <v>193.1</v>
      </c>
      <c r="D275" s="17">
        <v>0</v>
      </c>
      <c r="E275" s="17">
        <v>0</v>
      </c>
      <c r="F275" s="17">
        <v>0</v>
      </c>
      <c r="G275" s="17">
        <v>0.19362599999999999</v>
      </c>
      <c r="H275" s="17">
        <v>9.7253999999999993E-2</v>
      </c>
      <c r="I275" s="17">
        <v>0.108625</v>
      </c>
      <c r="J275" s="17">
        <v>1.1370999999999999E-2</v>
      </c>
      <c r="K275" s="17">
        <v>0.10467899999999999</v>
      </c>
      <c r="L275" s="17">
        <v>896.6</v>
      </c>
      <c r="M275" s="17">
        <v>0.37081900000000001</v>
      </c>
      <c r="N275" s="17">
        <v>1234</v>
      </c>
      <c r="O275" s="17">
        <v>0</v>
      </c>
      <c r="P275" s="17">
        <v>0</v>
      </c>
      <c r="Q275" s="17">
        <v>9.0139999999999994E-3</v>
      </c>
      <c r="R275" s="17">
        <v>5.7729999999999997E-2</v>
      </c>
      <c r="S275" s="17">
        <v>7.6728000000000005E-2</v>
      </c>
      <c r="T275" s="17">
        <v>1.8997E-2</v>
      </c>
      <c r="U275" s="17">
        <v>0.24759500000000001</v>
      </c>
      <c r="V275" s="17">
        <v>643.79999999999995</v>
      </c>
      <c r="W275" s="17">
        <v>0.6</v>
      </c>
      <c r="X275" s="17">
        <v>1793</v>
      </c>
      <c r="Y275" s="17">
        <v>0</v>
      </c>
      <c r="Z275" s="17">
        <v>0</v>
      </c>
      <c r="AA275" s="17">
        <v>0.380915</v>
      </c>
      <c r="AB275" s="17">
        <v>1.7689099999999999E-2</v>
      </c>
      <c r="AC275" s="17">
        <v>5.80665E-2</v>
      </c>
      <c r="AD275" s="17">
        <v>0.25</v>
      </c>
      <c r="AE275" s="17">
        <v>926.4</v>
      </c>
    </row>
    <row r="276" spans="1:31">
      <c r="A276" s="17">
        <v>263</v>
      </c>
      <c r="B276" s="19">
        <v>0.16078703703703703</v>
      </c>
      <c r="C276" s="17">
        <v>192.1</v>
      </c>
      <c r="D276" s="17">
        <v>0</v>
      </c>
      <c r="E276" s="17">
        <v>0</v>
      </c>
      <c r="F276" s="17">
        <v>0</v>
      </c>
      <c r="G276" s="17">
        <v>6.1427000000000002E-2</v>
      </c>
      <c r="H276" s="17">
        <v>9.5488000000000003E-2</v>
      </c>
      <c r="I276" s="17">
        <v>0.108018</v>
      </c>
      <c r="J276" s="17">
        <v>1.2529999999999999E-2</v>
      </c>
      <c r="K276" s="17">
        <v>0.115999</v>
      </c>
      <c r="L276" s="17">
        <v>900</v>
      </c>
      <c r="M276" s="17">
        <v>2.0999999999999999E-5</v>
      </c>
      <c r="N276" s="17">
        <v>851</v>
      </c>
      <c r="O276" s="17">
        <v>0</v>
      </c>
      <c r="P276" s="17">
        <v>0</v>
      </c>
      <c r="Q276" s="17">
        <v>2.3366999999999999E-2</v>
      </c>
      <c r="R276" s="17">
        <v>6.8885000000000002E-2</v>
      </c>
      <c r="S276" s="17">
        <v>7.6707999999999998E-2</v>
      </c>
      <c r="T276" s="17">
        <v>7.8239999999999994E-3</v>
      </c>
      <c r="U276" s="17">
        <v>0.101994</v>
      </c>
      <c r="V276" s="17">
        <v>100</v>
      </c>
      <c r="W276" s="17">
        <v>0.45835799999999999</v>
      </c>
      <c r="X276" s="17">
        <v>1527724</v>
      </c>
      <c r="Y276" s="17">
        <v>0</v>
      </c>
      <c r="Z276" s="17">
        <v>0</v>
      </c>
      <c r="AA276" s="17">
        <v>0.156914</v>
      </c>
      <c r="AB276" s="17">
        <v>1.23071E-2</v>
      </c>
      <c r="AC276" s="17">
        <v>6.8981000000000001E-2</v>
      </c>
      <c r="AD276" s="17">
        <v>0.25</v>
      </c>
      <c r="AE276" s="17">
        <v>922.8</v>
      </c>
    </row>
    <row r="277" spans="1:31">
      <c r="A277" s="17">
        <v>264</v>
      </c>
      <c r="B277" s="19">
        <v>0.16084490740740739</v>
      </c>
      <c r="C277" s="17">
        <v>191.6</v>
      </c>
      <c r="D277" s="17">
        <v>0</v>
      </c>
      <c r="E277" s="17">
        <v>0</v>
      </c>
      <c r="F277" s="17">
        <v>0</v>
      </c>
      <c r="G277" s="17">
        <v>0.11361599999999999</v>
      </c>
      <c r="H277" s="17">
        <v>0.100859</v>
      </c>
      <c r="I277" s="17">
        <v>0.110709</v>
      </c>
      <c r="J277" s="17">
        <v>9.8499999999999994E-3</v>
      </c>
      <c r="K277" s="17">
        <v>8.8972999999999997E-2</v>
      </c>
      <c r="L277" s="17">
        <v>261.7</v>
      </c>
      <c r="M277" s="17">
        <v>7.9999999999999996E-6</v>
      </c>
      <c r="N277" s="17">
        <v>1320</v>
      </c>
      <c r="O277" s="17">
        <v>0</v>
      </c>
      <c r="P277" s="17">
        <v>0</v>
      </c>
      <c r="Q277" s="17">
        <v>5.6675000000000003E-2</v>
      </c>
      <c r="R277" s="17">
        <v>6.5983E-2</v>
      </c>
      <c r="S277" s="17">
        <v>7.8463000000000005E-2</v>
      </c>
      <c r="T277" s="17">
        <v>1.248E-2</v>
      </c>
      <c r="U277" s="17">
        <v>0.15906000000000001</v>
      </c>
      <c r="V277" s="17">
        <v>283.5</v>
      </c>
      <c r="W277" s="17">
        <v>0.22919500000000001</v>
      </c>
      <c r="X277" s="17">
        <v>1301</v>
      </c>
      <c r="Y277" s="17">
        <v>0</v>
      </c>
      <c r="Z277" s="17">
        <v>0</v>
      </c>
      <c r="AA277" s="17">
        <v>0.24470800000000001</v>
      </c>
      <c r="AB277" s="17">
        <v>5.5901500000000003E-3</v>
      </c>
      <c r="AC277" s="17">
        <v>6.6052600000000003E-2</v>
      </c>
      <c r="AD277" s="17">
        <v>0.25</v>
      </c>
      <c r="AE277" s="17">
        <v>3173.6</v>
      </c>
    </row>
    <row r="278" spans="1:31">
      <c r="A278" s="17">
        <v>265</v>
      </c>
      <c r="B278" s="19">
        <v>0.16090277777777778</v>
      </c>
      <c r="C278" s="17">
        <v>190.1</v>
      </c>
      <c r="D278" s="17">
        <v>0</v>
      </c>
      <c r="E278" s="17">
        <v>0</v>
      </c>
      <c r="F278" s="17">
        <v>0</v>
      </c>
      <c r="G278" s="17">
        <v>1.2777E-2</v>
      </c>
      <c r="H278" s="17">
        <v>9.1133000000000006E-2</v>
      </c>
      <c r="I278" s="17">
        <v>0.11483</v>
      </c>
      <c r="J278" s="17">
        <v>2.3698E-2</v>
      </c>
      <c r="K278" s="17">
        <v>0.206371</v>
      </c>
      <c r="L278" s="17">
        <v>100</v>
      </c>
      <c r="M278" s="17">
        <v>0.22917499999999999</v>
      </c>
      <c r="N278" s="17">
        <v>787</v>
      </c>
      <c r="O278" s="17">
        <v>0</v>
      </c>
      <c r="P278" s="17">
        <v>0</v>
      </c>
      <c r="Q278" s="17">
        <v>2.4275000000000001E-2</v>
      </c>
      <c r="R278" s="17">
        <v>6.6265000000000004E-2</v>
      </c>
      <c r="S278" s="17">
        <v>7.6888999999999999E-2</v>
      </c>
      <c r="T278" s="17">
        <v>1.0623E-2</v>
      </c>
      <c r="U278" s="17">
        <v>0.13816700000000001</v>
      </c>
      <c r="V278" s="17">
        <v>900</v>
      </c>
      <c r="W278" s="17">
        <v>0.59999899999999995</v>
      </c>
      <c r="X278" s="17">
        <v>1824</v>
      </c>
      <c r="Y278" s="17">
        <v>0</v>
      </c>
      <c r="Z278" s="17">
        <v>0</v>
      </c>
      <c r="AA278" s="17">
        <v>0.212565</v>
      </c>
      <c r="AB278" s="17">
        <v>1.2785299999999999E-3</v>
      </c>
      <c r="AC278" s="17">
        <v>6.6278799999999999E-2</v>
      </c>
      <c r="AD278" s="17">
        <v>0.25</v>
      </c>
      <c r="AE278" s="17">
        <v>8305.6</v>
      </c>
    </row>
    <row r="279" spans="1:31">
      <c r="A279" s="17">
        <v>266</v>
      </c>
      <c r="B279" s="19">
        <v>0.16096064814814814</v>
      </c>
      <c r="C279" s="17">
        <v>189.2</v>
      </c>
      <c r="D279" s="17">
        <v>0</v>
      </c>
      <c r="E279" s="17">
        <v>0</v>
      </c>
      <c r="F279" s="17">
        <v>0</v>
      </c>
      <c r="G279" s="17">
        <v>2.6039E-2</v>
      </c>
      <c r="H279" s="17">
        <v>0.102002</v>
      </c>
      <c r="I279" s="17">
        <v>0.110788</v>
      </c>
      <c r="J279" s="17">
        <v>8.7849999999999994E-3</v>
      </c>
      <c r="K279" s="17">
        <v>7.9298999999999994E-2</v>
      </c>
      <c r="L279" s="17">
        <v>900</v>
      </c>
      <c r="M279" s="17">
        <v>3.9999999999999998E-6</v>
      </c>
      <c r="N279" s="17">
        <v>1585</v>
      </c>
      <c r="O279" s="17">
        <v>0</v>
      </c>
      <c r="P279" s="17">
        <v>0</v>
      </c>
      <c r="Q279" s="17">
        <v>4.2717999999999999E-2</v>
      </c>
      <c r="R279" s="17">
        <v>6.3880999999999993E-2</v>
      </c>
      <c r="S279" s="17">
        <v>7.9477000000000006E-2</v>
      </c>
      <c r="T279" s="17">
        <v>1.5596E-2</v>
      </c>
      <c r="U279" s="17">
        <v>0.19623299999999999</v>
      </c>
      <c r="V279" s="17">
        <v>114.1</v>
      </c>
      <c r="W279" s="17">
        <v>0.141627</v>
      </c>
      <c r="X279" s="17">
        <v>1172</v>
      </c>
      <c r="Y279" s="17">
        <v>0</v>
      </c>
      <c r="Z279" s="17">
        <v>0</v>
      </c>
      <c r="AA279" s="17">
        <v>0.301896</v>
      </c>
      <c r="AB279" s="17">
        <v>2.26874E-2</v>
      </c>
      <c r="AC279" s="17">
        <v>6.4234799999999995E-2</v>
      </c>
      <c r="AD279" s="17">
        <v>0.25</v>
      </c>
      <c r="AE279" s="17">
        <v>922.9</v>
      </c>
    </row>
    <row r="280" spans="1:31">
      <c r="A280" s="17">
        <v>267</v>
      </c>
      <c r="B280" s="19">
        <v>0.16101851851851853</v>
      </c>
      <c r="C280" s="17">
        <v>188.7</v>
      </c>
      <c r="D280" s="17">
        <v>0</v>
      </c>
      <c r="E280" s="17">
        <v>0</v>
      </c>
      <c r="F280" s="17">
        <v>0</v>
      </c>
      <c r="G280" s="17">
        <v>8.1224000000000005E-2</v>
      </c>
      <c r="H280" s="17">
        <v>0.10199999999999999</v>
      </c>
      <c r="I280" s="17">
        <v>0.11076</v>
      </c>
      <c r="J280" s="17">
        <v>8.7609999999999997E-3</v>
      </c>
      <c r="K280" s="17">
        <v>7.9097000000000001E-2</v>
      </c>
      <c r="L280" s="17">
        <v>900</v>
      </c>
      <c r="M280" s="17">
        <v>2.1999999999999999E-5</v>
      </c>
      <c r="N280" s="17">
        <v>810</v>
      </c>
      <c r="O280" s="17">
        <v>0</v>
      </c>
      <c r="P280" s="17">
        <v>0</v>
      </c>
      <c r="Q280" s="17">
        <v>2.2363000000000001E-2</v>
      </c>
      <c r="R280" s="17">
        <v>6.3931000000000002E-2</v>
      </c>
      <c r="S280" s="17">
        <v>7.5829999999999995E-2</v>
      </c>
      <c r="T280" s="17">
        <v>1.1899E-2</v>
      </c>
      <c r="U280" s="17">
        <v>0.156914</v>
      </c>
      <c r="V280" s="17">
        <v>900</v>
      </c>
      <c r="W280" s="17">
        <v>3.0000000000000001E-6</v>
      </c>
      <c r="X280" s="17">
        <v>2519</v>
      </c>
      <c r="Y280" s="17">
        <v>0</v>
      </c>
      <c r="Z280" s="17">
        <v>0</v>
      </c>
      <c r="AA280" s="17">
        <v>0.24140700000000001</v>
      </c>
      <c r="AB280" s="17">
        <v>1.1723600000000001E-2</v>
      </c>
      <c r="AC280" s="17">
        <v>6.4070600000000005E-2</v>
      </c>
      <c r="AD280" s="17">
        <v>0.25</v>
      </c>
      <c r="AE280" s="17">
        <v>922.9</v>
      </c>
    </row>
    <row r="281" spans="1:31">
      <c r="A281" s="17">
        <v>268</v>
      </c>
      <c r="B281" s="19">
        <v>0.16107638888888889</v>
      </c>
      <c r="C281" s="17">
        <v>187.2</v>
      </c>
      <c r="D281" s="17">
        <v>0</v>
      </c>
      <c r="E281" s="17">
        <v>0</v>
      </c>
      <c r="F281" s="17">
        <v>0</v>
      </c>
      <c r="G281" s="17">
        <v>0.13786100000000001</v>
      </c>
      <c r="H281" s="17">
        <v>9.9728999999999998E-2</v>
      </c>
      <c r="I281" s="17">
        <v>0.117081</v>
      </c>
      <c r="J281" s="17">
        <v>1.7351999999999999E-2</v>
      </c>
      <c r="K281" s="17">
        <v>0.148203</v>
      </c>
      <c r="L281" s="17">
        <v>100</v>
      </c>
      <c r="M281" s="17">
        <v>0.138826</v>
      </c>
      <c r="N281" s="17">
        <v>1126</v>
      </c>
      <c r="O281" s="17">
        <v>0</v>
      </c>
      <c r="P281" s="17">
        <v>0</v>
      </c>
      <c r="Q281" s="17">
        <v>2.3014E-2</v>
      </c>
      <c r="R281" s="17">
        <v>6.4097000000000001E-2</v>
      </c>
      <c r="S281" s="17">
        <v>7.8260999999999997E-2</v>
      </c>
      <c r="T281" s="17">
        <v>1.4164E-2</v>
      </c>
      <c r="U281" s="17">
        <v>0.18098600000000001</v>
      </c>
      <c r="V281" s="17">
        <v>288.8</v>
      </c>
      <c r="W281" s="17">
        <v>6.0000000000000002E-6</v>
      </c>
      <c r="X281" s="17">
        <v>1583</v>
      </c>
      <c r="Y281" s="17">
        <v>0</v>
      </c>
      <c r="Z281" s="17">
        <v>0</v>
      </c>
      <c r="AA281" s="17">
        <v>0.27844000000000002</v>
      </c>
      <c r="AB281" s="17">
        <v>1.82939E-3</v>
      </c>
      <c r="AC281" s="17">
        <v>6.4122399999999996E-2</v>
      </c>
      <c r="AD281" s="17">
        <v>0.25</v>
      </c>
      <c r="AE281" s="17">
        <v>8305.2000000000007</v>
      </c>
    </row>
    <row r="282" spans="1:31">
      <c r="A282" s="17">
        <v>269</v>
      </c>
      <c r="B282" s="19">
        <v>0.16112268518518519</v>
      </c>
      <c r="C282" s="17">
        <v>186.9</v>
      </c>
      <c r="D282" s="17">
        <v>0</v>
      </c>
      <c r="E282" s="17">
        <v>0</v>
      </c>
      <c r="F282" s="17">
        <v>0</v>
      </c>
      <c r="G282" s="17">
        <v>1.7565999999999998E-2</v>
      </c>
      <c r="H282" s="17">
        <v>9.8843E-2</v>
      </c>
      <c r="I282" s="17">
        <v>0.110623</v>
      </c>
      <c r="J282" s="17">
        <v>1.1780000000000001E-2</v>
      </c>
      <c r="K282" s="17">
        <v>0.106491</v>
      </c>
      <c r="L282" s="17">
        <v>679.3</v>
      </c>
      <c r="M282" s="17">
        <v>0.59999899999999995</v>
      </c>
      <c r="N282" s="17">
        <v>1500</v>
      </c>
      <c r="O282" s="17">
        <v>0</v>
      </c>
      <c r="P282" s="17">
        <v>0</v>
      </c>
      <c r="Q282" s="17">
        <v>6.6033999999999995E-2</v>
      </c>
      <c r="R282" s="17">
        <v>6.7700999999999997E-2</v>
      </c>
      <c r="S282" s="17">
        <v>7.9021999999999995E-2</v>
      </c>
      <c r="T282" s="17">
        <v>1.1320999999999999E-2</v>
      </c>
      <c r="U282" s="17">
        <v>0.14326900000000001</v>
      </c>
      <c r="V282" s="17">
        <v>414.1</v>
      </c>
      <c r="W282" s="17">
        <v>0.6</v>
      </c>
      <c r="X282" s="17">
        <v>1696</v>
      </c>
      <c r="Y282" s="17">
        <v>0</v>
      </c>
      <c r="Z282" s="17">
        <v>0</v>
      </c>
      <c r="AA282" s="17">
        <v>0.220413</v>
      </c>
      <c r="AB282" s="17">
        <v>1.6309000000000001E-2</v>
      </c>
      <c r="AC282" s="17">
        <v>6.7885399999999999E-2</v>
      </c>
      <c r="AD282" s="17">
        <v>0.25</v>
      </c>
      <c r="AE282" s="17">
        <v>1222.7</v>
      </c>
    </row>
    <row r="283" spans="1:31">
      <c r="A283" s="17">
        <v>270</v>
      </c>
      <c r="B283" s="19">
        <v>0.16118055555555555</v>
      </c>
      <c r="C283" s="17">
        <v>185.4</v>
      </c>
      <c r="D283" s="17">
        <v>0</v>
      </c>
      <c r="E283" s="17">
        <v>0</v>
      </c>
      <c r="F283" s="17">
        <v>0</v>
      </c>
      <c r="G283" s="17">
        <v>8.1096000000000001E-2</v>
      </c>
      <c r="H283" s="17">
        <v>0.101356</v>
      </c>
      <c r="I283" s="17">
        <v>0.110899</v>
      </c>
      <c r="J283" s="17">
        <v>9.5429999999999994E-3</v>
      </c>
      <c r="K283" s="17">
        <v>8.6055000000000006E-2</v>
      </c>
      <c r="L283" s="17">
        <v>900</v>
      </c>
      <c r="M283" s="17">
        <v>2.0999999999999999E-5</v>
      </c>
      <c r="N283" s="17">
        <v>937</v>
      </c>
      <c r="O283" s="17">
        <v>0</v>
      </c>
      <c r="P283" s="17">
        <v>0</v>
      </c>
      <c r="Q283" s="17">
        <v>8.5568000000000005E-2</v>
      </c>
      <c r="R283" s="17">
        <v>6.7984000000000003E-2</v>
      </c>
      <c r="S283" s="17">
        <v>7.7334E-2</v>
      </c>
      <c r="T283" s="17">
        <v>9.3500000000000007E-3</v>
      </c>
      <c r="U283" s="17">
        <v>0.120903</v>
      </c>
      <c r="V283" s="17">
        <v>683.2</v>
      </c>
      <c r="W283" s="17">
        <v>0.6</v>
      </c>
      <c r="X283" s="17">
        <v>1326</v>
      </c>
      <c r="Y283" s="17">
        <v>0</v>
      </c>
      <c r="Z283" s="17">
        <v>0</v>
      </c>
      <c r="AA283" s="17">
        <v>0.186004</v>
      </c>
      <c r="AB283" s="17">
        <v>1.35307E-2</v>
      </c>
      <c r="AC283" s="17">
        <v>6.8110599999999993E-2</v>
      </c>
      <c r="AD283" s="17">
        <v>0.25</v>
      </c>
      <c r="AE283" s="17">
        <v>922.9</v>
      </c>
    </row>
    <row r="284" spans="1:31">
      <c r="A284" s="17">
        <v>271</v>
      </c>
      <c r="B284" s="19">
        <v>0.16123842592592594</v>
      </c>
      <c r="C284" s="17">
        <v>184.9</v>
      </c>
      <c r="D284" s="17">
        <v>0</v>
      </c>
      <c r="E284" s="17">
        <v>0</v>
      </c>
      <c r="F284" s="17">
        <v>0</v>
      </c>
      <c r="G284" s="17">
        <v>0.100872</v>
      </c>
      <c r="H284" s="17">
        <v>0.100374</v>
      </c>
      <c r="I284" s="17">
        <v>0.111665</v>
      </c>
      <c r="J284" s="17">
        <v>1.129E-2</v>
      </c>
      <c r="K284" s="17">
        <v>0.10111000000000001</v>
      </c>
      <c r="L284" s="17">
        <v>429.8</v>
      </c>
      <c r="M284" s="17">
        <v>0.6</v>
      </c>
      <c r="N284" s="17">
        <v>996</v>
      </c>
      <c r="O284" s="17">
        <v>0</v>
      </c>
      <c r="P284" s="17">
        <v>0</v>
      </c>
      <c r="Q284" s="17">
        <v>2.9735999999999999E-2</v>
      </c>
      <c r="R284" s="17">
        <v>6.8403000000000005E-2</v>
      </c>
      <c r="S284" s="17">
        <v>7.9006999999999994E-2</v>
      </c>
      <c r="T284" s="17">
        <v>1.0604000000000001E-2</v>
      </c>
      <c r="U284" s="17">
        <v>0.134216</v>
      </c>
      <c r="V284" s="17">
        <v>900</v>
      </c>
      <c r="W284" s="17">
        <v>2.061E-2</v>
      </c>
      <c r="X284" s="17">
        <v>826</v>
      </c>
      <c r="Y284" s="17">
        <v>0</v>
      </c>
      <c r="Z284" s="17">
        <v>0</v>
      </c>
      <c r="AA284" s="17">
        <v>0.206487</v>
      </c>
      <c r="AB284" s="17">
        <v>6.9152099999999998E-3</v>
      </c>
      <c r="AC284" s="17">
        <v>6.8476200000000001E-2</v>
      </c>
      <c r="AD284" s="17">
        <v>0.25</v>
      </c>
      <c r="AE284" s="17">
        <v>1932.3</v>
      </c>
    </row>
    <row r="285" spans="1:31">
      <c r="A285" s="17">
        <v>272</v>
      </c>
      <c r="B285" s="19">
        <v>0.1612962962962963</v>
      </c>
      <c r="C285" s="17">
        <v>183.9</v>
      </c>
      <c r="D285" s="17">
        <v>0</v>
      </c>
      <c r="E285" s="17">
        <v>0</v>
      </c>
      <c r="F285" s="17">
        <v>0</v>
      </c>
      <c r="G285" s="17">
        <v>0.223026</v>
      </c>
      <c r="H285" s="17">
        <v>0.10109700000000001</v>
      </c>
      <c r="I285" s="17">
        <v>0.112717</v>
      </c>
      <c r="J285" s="17">
        <v>1.1619000000000001E-2</v>
      </c>
      <c r="K285" s="17">
        <v>0.10308299999999999</v>
      </c>
      <c r="L285" s="17">
        <v>529.20000000000005</v>
      </c>
      <c r="M285" s="17">
        <v>2.3E-5</v>
      </c>
      <c r="N285" s="17">
        <v>698</v>
      </c>
      <c r="O285" s="17">
        <v>0</v>
      </c>
      <c r="P285" s="17">
        <v>0</v>
      </c>
      <c r="Q285" s="17">
        <v>2.9725000000000001E-2</v>
      </c>
      <c r="R285" s="17">
        <v>6.5242999999999995E-2</v>
      </c>
      <c r="S285" s="17">
        <v>7.7943999999999999E-2</v>
      </c>
      <c r="T285" s="17">
        <v>1.2702E-2</v>
      </c>
      <c r="U285" s="17">
        <v>0.16295599999999999</v>
      </c>
      <c r="V285" s="17">
        <v>900</v>
      </c>
      <c r="W285" s="17">
        <v>0.37081799999999998</v>
      </c>
      <c r="X285" s="17">
        <v>1803</v>
      </c>
      <c r="Y285" s="17">
        <v>0</v>
      </c>
      <c r="Z285" s="17">
        <v>0</v>
      </c>
      <c r="AA285" s="17">
        <v>0.25070199999999998</v>
      </c>
      <c r="AB285" s="17">
        <v>5.97329E-3</v>
      </c>
      <c r="AC285" s="17">
        <v>6.5318699999999993E-2</v>
      </c>
      <c r="AD285" s="17">
        <v>0.25</v>
      </c>
      <c r="AE285" s="17">
        <v>1569.5</v>
      </c>
    </row>
    <row r="286" spans="1:31">
      <c r="A286" s="17">
        <v>273</v>
      </c>
      <c r="B286" s="19">
        <v>0.16135416666666666</v>
      </c>
      <c r="C286" s="17">
        <v>182.5</v>
      </c>
      <c r="D286" s="17">
        <v>0</v>
      </c>
      <c r="E286" s="17">
        <v>0</v>
      </c>
      <c r="F286" s="17">
        <v>0</v>
      </c>
      <c r="G286" s="17">
        <v>0.25827800000000001</v>
      </c>
      <c r="H286" s="17">
        <v>0.101256</v>
      </c>
      <c r="I286" s="17">
        <v>0.11881</v>
      </c>
      <c r="J286" s="17">
        <v>1.7554E-2</v>
      </c>
      <c r="K286" s="17">
        <v>0.14774599999999999</v>
      </c>
      <c r="L286" s="17">
        <v>100</v>
      </c>
      <c r="M286" s="17">
        <v>0.14163600000000001</v>
      </c>
      <c r="N286" s="17">
        <v>1837</v>
      </c>
      <c r="O286" s="17">
        <v>0</v>
      </c>
      <c r="P286" s="17">
        <v>0</v>
      </c>
      <c r="Q286" s="17">
        <v>1.9358E-2</v>
      </c>
      <c r="R286" s="17">
        <v>6.8027000000000004E-2</v>
      </c>
      <c r="S286" s="17">
        <v>7.7440999999999996E-2</v>
      </c>
      <c r="T286" s="17">
        <v>9.4140000000000005E-3</v>
      </c>
      <c r="U286" s="17">
        <v>0.12156400000000001</v>
      </c>
      <c r="V286" s="17">
        <v>900</v>
      </c>
      <c r="W286" s="17">
        <v>3.0000000000000001E-6</v>
      </c>
      <c r="X286" s="17">
        <v>1222</v>
      </c>
      <c r="Y286" s="17">
        <v>0</v>
      </c>
      <c r="Z286" s="17">
        <v>0</v>
      </c>
      <c r="AA286" s="17">
        <v>0.18702099999999999</v>
      </c>
      <c r="AB286" s="17">
        <v>2.9796800000000002E-3</v>
      </c>
      <c r="AC286" s="17">
        <v>6.8055400000000002E-2</v>
      </c>
      <c r="AD286" s="17">
        <v>0.25</v>
      </c>
      <c r="AE286" s="17">
        <v>8305.5</v>
      </c>
    </row>
    <row r="287" spans="1:31">
      <c r="A287" s="17">
        <v>274</v>
      </c>
      <c r="B287" s="19">
        <v>0.16141203703703702</v>
      </c>
      <c r="C287" s="17">
        <v>182.3</v>
      </c>
      <c r="D287" s="17">
        <v>0</v>
      </c>
      <c r="E287" s="17">
        <v>0</v>
      </c>
      <c r="F287" s="17">
        <v>0</v>
      </c>
      <c r="G287" s="17">
        <v>4.0251000000000002E-2</v>
      </c>
      <c r="H287" s="17">
        <v>9.9587999999999996E-2</v>
      </c>
      <c r="I287" s="17">
        <v>0.115906</v>
      </c>
      <c r="J287" s="17">
        <v>1.6317999999999999E-2</v>
      </c>
      <c r="K287" s="17">
        <v>0.14078399999999999</v>
      </c>
      <c r="L287" s="17">
        <v>100</v>
      </c>
      <c r="M287" s="17">
        <v>0.22917699999999999</v>
      </c>
      <c r="N287" s="17">
        <v>1056</v>
      </c>
      <c r="O287" s="17">
        <v>0</v>
      </c>
      <c r="P287" s="17">
        <v>0</v>
      </c>
      <c r="Q287" s="17">
        <v>2.6849999999999999E-3</v>
      </c>
      <c r="R287" s="17">
        <v>6.6947999999999994E-2</v>
      </c>
      <c r="S287" s="17">
        <v>7.7511999999999998E-2</v>
      </c>
      <c r="T287" s="17">
        <v>1.0564E-2</v>
      </c>
      <c r="U287" s="17">
        <v>0.136291</v>
      </c>
      <c r="V287" s="17">
        <v>900</v>
      </c>
      <c r="W287" s="17">
        <v>0.6</v>
      </c>
      <c r="X287" s="17">
        <v>2483</v>
      </c>
      <c r="Y287" s="17">
        <v>0</v>
      </c>
      <c r="Z287" s="17">
        <v>0</v>
      </c>
      <c r="AA287" s="17">
        <v>0.209679</v>
      </c>
      <c r="AB287" s="17">
        <v>1.7158E-3</v>
      </c>
      <c r="AC287" s="17">
        <v>6.6965800000000006E-2</v>
      </c>
      <c r="AD287" s="17">
        <v>0.25</v>
      </c>
      <c r="AE287" s="17">
        <v>8305.6</v>
      </c>
    </row>
    <row r="288" spans="1:31">
      <c r="A288" s="17">
        <v>275</v>
      </c>
      <c r="B288" s="19">
        <v>0.16145833333333334</v>
      </c>
      <c r="C288" s="17">
        <v>180.5</v>
      </c>
      <c r="D288" s="17">
        <v>0</v>
      </c>
      <c r="E288" s="17">
        <v>0</v>
      </c>
      <c r="F288" s="17">
        <v>0</v>
      </c>
      <c r="G288" s="17">
        <v>0.11818099999999999</v>
      </c>
      <c r="H288" s="17">
        <v>9.5921999999999993E-2</v>
      </c>
      <c r="I288" s="17">
        <v>0.119307</v>
      </c>
      <c r="J288" s="17">
        <v>2.3385E-2</v>
      </c>
      <c r="K288" s="17">
        <v>0.19600799999999999</v>
      </c>
      <c r="L288" s="17">
        <v>100</v>
      </c>
      <c r="M288" s="17">
        <v>0.37081700000000001</v>
      </c>
      <c r="N288" s="17">
        <v>1184</v>
      </c>
      <c r="O288" s="17">
        <v>0</v>
      </c>
      <c r="P288" s="17">
        <v>0</v>
      </c>
      <c r="Q288" s="17">
        <v>2.2685E-2</v>
      </c>
      <c r="R288" s="17">
        <v>6.5886E-2</v>
      </c>
      <c r="S288" s="17">
        <v>7.7753000000000003E-2</v>
      </c>
      <c r="T288" s="17">
        <v>1.1866E-2</v>
      </c>
      <c r="U288" s="17">
        <v>0.152617</v>
      </c>
      <c r="V288" s="17">
        <v>319.10000000000002</v>
      </c>
      <c r="W288" s="17">
        <v>0.59999800000000003</v>
      </c>
      <c r="X288" s="17">
        <v>1350</v>
      </c>
      <c r="Y288" s="17">
        <v>0</v>
      </c>
      <c r="Z288" s="17">
        <v>0</v>
      </c>
      <c r="AA288" s="17">
        <v>0.234795</v>
      </c>
      <c r="AB288" s="17">
        <v>1.9227700000000001E-3</v>
      </c>
      <c r="AC288" s="17">
        <v>6.5909200000000001E-2</v>
      </c>
      <c r="AD288" s="17">
        <v>0.25</v>
      </c>
      <c r="AE288" s="17">
        <v>8305.6</v>
      </c>
    </row>
    <row r="289" spans="1:31">
      <c r="A289" s="17">
        <v>276</v>
      </c>
      <c r="B289" s="19">
        <v>0.1615162037037037</v>
      </c>
      <c r="C289" s="17">
        <v>179.9</v>
      </c>
      <c r="D289" s="17">
        <v>0</v>
      </c>
      <c r="E289" s="17">
        <v>0</v>
      </c>
      <c r="F289" s="17">
        <v>0</v>
      </c>
      <c r="G289" s="17">
        <v>0.107487</v>
      </c>
      <c r="H289" s="17">
        <v>9.8228999999999997E-2</v>
      </c>
      <c r="I289" s="17">
        <v>0.111682</v>
      </c>
      <c r="J289" s="17">
        <v>1.3453E-2</v>
      </c>
      <c r="K289" s="17">
        <v>0.120462</v>
      </c>
      <c r="L289" s="17">
        <v>900</v>
      </c>
      <c r="M289" s="17">
        <v>9.9999999999999995E-7</v>
      </c>
      <c r="N289" s="17">
        <v>1302</v>
      </c>
      <c r="O289" s="17">
        <v>0</v>
      </c>
      <c r="P289" s="17">
        <v>0</v>
      </c>
      <c r="Q289" s="17">
        <v>2.4464E-2</v>
      </c>
      <c r="R289" s="17">
        <v>6.6073999999999994E-2</v>
      </c>
      <c r="S289" s="17">
        <v>8.0434000000000005E-2</v>
      </c>
      <c r="T289" s="17">
        <v>1.4359E-2</v>
      </c>
      <c r="U289" s="17">
        <v>0.17852199999999999</v>
      </c>
      <c r="V289" s="17">
        <v>276.10000000000002</v>
      </c>
      <c r="W289" s="17">
        <v>2.0730999999999999E-2</v>
      </c>
      <c r="X289" s="17">
        <v>1130</v>
      </c>
      <c r="Y289" s="17">
        <v>0</v>
      </c>
      <c r="Z289" s="17">
        <v>0</v>
      </c>
      <c r="AA289" s="17">
        <v>0.27464899999999998</v>
      </c>
      <c r="AB289" s="17">
        <v>1.87184E-2</v>
      </c>
      <c r="AC289" s="17">
        <v>6.6343200000000005E-2</v>
      </c>
      <c r="AD289" s="17">
        <v>0.25</v>
      </c>
      <c r="AE289" s="17">
        <v>922.9</v>
      </c>
    </row>
    <row r="290" spans="1:31">
      <c r="A290" s="17">
        <v>277</v>
      </c>
      <c r="B290" s="19">
        <v>0.16157407407407406</v>
      </c>
      <c r="C290" s="17">
        <v>179</v>
      </c>
      <c r="D290" s="17">
        <v>0</v>
      </c>
      <c r="E290" s="17">
        <v>0</v>
      </c>
      <c r="F290" s="17">
        <v>0</v>
      </c>
      <c r="G290" s="17">
        <v>1.8760000000000001E-3</v>
      </c>
      <c r="H290" s="17">
        <v>0.101586</v>
      </c>
      <c r="I290" s="17">
        <v>0.111418</v>
      </c>
      <c r="J290" s="17">
        <v>9.8329999999999997E-3</v>
      </c>
      <c r="K290" s="17">
        <v>8.8248999999999994E-2</v>
      </c>
      <c r="L290" s="17">
        <v>205.7</v>
      </c>
      <c r="M290" s="17">
        <v>0.37081799999999998</v>
      </c>
      <c r="N290" s="17">
        <v>1101</v>
      </c>
      <c r="O290" s="17">
        <v>0</v>
      </c>
      <c r="P290" s="17">
        <v>0</v>
      </c>
      <c r="Q290" s="17">
        <v>3.1210000000000001E-3</v>
      </c>
      <c r="R290" s="17">
        <v>6.7617999999999998E-2</v>
      </c>
      <c r="S290" s="17">
        <v>8.1712000000000007E-2</v>
      </c>
      <c r="T290" s="17">
        <v>1.4094000000000001E-2</v>
      </c>
      <c r="U290" s="17">
        <v>0.172488</v>
      </c>
      <c r="V290" s="17">
        <v>100</v>
      </c>
      <c r="W290" s="17">
        <v>0.45835599999999999</v>
      </c>
      <c r="X290" s="17">
        <v>1834</v>
      </c>
      <c r="Y290" s="17">
        <v>0</v>
      </c>
      <c r="Z290" s="17">
        <v>0</v>
      </c>
      <c r="AA290" s="17">
        <v>0.26536599999999999</v>
      </c>
      <c r="AB290" s="17">
        <v>3.67184E-3</v>
      </c>
      <c r="AC290" s="17">
        <v>6.7669499999999994E-2</v>
      </c>
      <c r="AD290" s="17">
        <v>0.25</v>
      </c>
      <c r="AE290" s="17">
        <v>4037.1</v>
      </c>
    </row>
    <row r="291" spans="1:31">
      <c r="A291" s="17">
        <v>278</v>
      </c>
      <c r="B291" s="19">
        <v>0.16163194444444443</v>
      </c>
      <c r="C291" s="17">
        <v>177.4</v>
      </c>
      <c r="D291" s="17">
        <v>0</v>
      </c>
      <c r="E291" s="17">
        <v>0</v>
      </c>
      <c r="F291" s="17">
        <v>0</v>
      </c>
      <c r="G291" s="17">
        <v>0.183971</v>
      </c>
      <c r="H291" s="17">
        <v>0.104723</v>
      </c>
      <c r="I291" s="17">
        <v>0.11494699999999999</v>
      </c>
      <c r="J291" s="17">
        <v>1.0225E-2</v>
      </c>
      <c r="K291" s="17">
        <v>8.8951000000000002E-2</v>
      </c>
      <c r="L291" s="17">
        <v>347.7</v>
      </c>
      <c r="M291" s="17">
        <v>3.0000000000000001E-6</v>
      </c>
      <c r="N291" s="17">
        <v>981</v>
      </c>
      <c r="O291" s="17">
        <v>0</v>
      </c>
      <c r="P291" s="17">
        <v>0</v>
      </c>
      <c r="Q291" s="17">
        <v>1.8002000000000001E-2</v>
      </c>
      <c r="R291" s="17">
        <v>6.7793000000000006E-2</v>
      </c>
      <c r="S291" s="17">
        <v>7.8802999999999998E-2</v>
      </c>
      <c r="T291" s="17">
        <v>1.1009E-2</v>
      </c>
      <c r="U291" s="17">
        <v>0.139705</v>
      </c>
      <c r="V291" s="17">
        <v>900</v>
      </c>
      <c r="W291" s="17">
        <v>1.9999999999999999E-6</v>
      </c>
      <c r="X291" s="17">
        <v>2355</v>
      </c>
      <c r="Y291" s="17">
        <v>0</v>
      </c>
      <c r="Z291" s="17">
        <v>0</v>
      </c>
      <c r="AA291" s="17">
        <v>0.21493100000000001</v>
      </c>
      <c r="AB291" s="17">
        <v>5.5172299999999997E-3</v>
      </c>
      <c r="AC291" s="17">
        <v>6.7854200000000003E-2</v>
      </c>
      <c r="AD291" s="17">
        <v>0.25</v>
      </c>
      <c r="AE291" s="17">
        <v>2389</v>
      </c>
    </row>
    <row r="292" spans="1:31">
      <c r="A292" s="17">
        <v>279</v>
      </c>
      <c r="B292" s="19">
        <v>0.16168981481481481</v>
      </c>
      <c r="C292" s="17">
        <v>177</v>
      </c>
      <c r="D292" s="17">
        <v>0</v>
      </c>
      <c r="E292" s="17">
        <v>0</v>
      </c>
      <c r="F292" s="17">
        <v>0</v>
      </c>
      <c r="G292" s="17">
        <v>4.9539E-2</v>
      </c>
      <c r="H292" s="17">
        <v>0.10002</v>
      </c>
      <c r="I292" s="17">
        <v>0.112515</v>
      </c>
      <c r="J292" s="17">
        <v>1.2494999999999999E-2</v>
      </c>
      <c r="K292" s="17">
        <v>0.111054</v>
      </c>
      <c r="L292" s="17">
        <v>900</v>
      </c>
      <c r="M292" s="17">
        <v>1.9999999999999999E-6</v>
      </c>
      <c r="N292" s="17">
        <v>1317</v>
      </c>
      <c r="O292" s="17">
        <v>0</v>
      </c>
      <c r="P292" s="17">
        <v>0</v>
      </c>
      <c r="Q292" s="17">
        <v>4.0072000000000003E-2</v>
      </c>
      <c r="R292" s="17">
        <v>6.9365999999999997E-2</v>
      </c>
      <c r="S292" s="17">
        <v>7.9009999999999997E-2</v>
      </c>
      <c r="T292" s="17">
        <v>9.6439999999999998E-3</v>
      </c>
      <c r="U292" s="17">
        <v>0.122059</v>
      </c>
      <c r="V292" s="17">
        <v>357.1</v>
      </c>
      <c r="W292" s="17">
        <v>0.59999899999999995</v>
      </c>
      <c r="X292" s="17">
        <v>865</v>
      </c>
      <c r="Y292" s="17">
        <v>0</v>
      </c>
      <c r="Z292" s="17">
        <v>0</v>
      </c>
      <c r="AA292" s="17">
        <v>0.187782</v>
      </c>
      <c r="AB292" s="17">
        <v>1.8930099999999998E-2</v>
      </c>
      <c r="AC292" s="17">
        <v>6.9548299999999993E-2</v>
      </c>
      <c r="AD292" s="17">
        <v>0.25</v>
      </c>
      <c r="AE292" s="17">
        <v>922.9</v>
      </c>
    </row>
    <row r="293" spans="1:31">
      <c r="A293" s="17">
        <v>280</v>
      </c>
      <c r="B293" s="19">
        <v>0.1617476851851852</v>
      </c>
      <c r="C293" s="17">
        <v>175.8</v>
      </c>
      <c r="D293" s="17">
        <v>0</v>
      </c>
      <c r="E293" s="17">
        <v>0</v>
      </c>
      <c r="F293" s="17">
        <v>0</v>
      </c>
      <c r="G293" s="17">
        <v>1.214E-2</v>
      </c>
      <c r="H293" s="17">
        <v>9.9193000000000003E-2</v>
      </c>
      <c r="I293" s="17">
        <v>0.11239399999999999</v>
      </c>
      <c r="J293" s="17">
        <v>1.3200999999999999E-2</v>
      </c>
      <c r="K293" s="17">
        <v>0.11745700000000001</v>
      </c>
      <c r="L293" s="17">
        <v>900</v>
      </c>
      <c r="M293" s="17">
        <v>2.9E-5</v>
      </c>
      <c r="N293" s="17">
        <v>2714</v>
      </c>
      <c r="O293" s="17">
        <v>0</v>
      </c>
      <c r="P293" s="17">
        <v>0</v>
      </c>
      <c r="Q293" s="17">
        <v>3.2578999999999997E-2</v>
      </c>
      <c r="R293" s="17">
        <v>6.5674999999999997E-2</v>
      </c>
      <c r="S293" s="17">
        <v>7.9497999999999999E-2</v>
      </c>
      <c r="T293" s="17">
        <v>1.3823999999999999E-2</v>
      </c>
      <c r="U293" s="17">
        <v>0.17388400000000001</v>
      </c>
      <c r="V293" s="17">
        <v>900</v>
      </c>
      <c r="W293" s="17">
        <v>8.7519E-2</v>
      </c>
      <c r="X293" s="17">
        <v>2039</v>
      </c>
      <c r="Y293" s="17">
        <v>0</v>
      </c>
      <c r="Z293" s="17">
        <v>0</v>
      </c>
      <c r="AA293" s="17">
        <v>0.26751399999999997</v>
      </c>
      <c r="AB293" s="17">
        <v>3.8226000000000003E-2</v>
      </c>
      <c r="AC293" s="17">
        <v>6.6203200000000004E-2</v>
      </c>
      <c r="AD293" s="17">
        <v>0.25</v>
      </c>
      <c r="AE293" s="17">
        <v>922.8</v>
      </c>
    </row>
    <row r="294" spans="1:31">
      <c r="A294" s="17">
        <v>281</v>
      </c>
      <c r="B294" s="19">
        <v>0.16180555555555556</v>
      </c>
      <c r="C294" s="17">
        <v>175</v>
      </c>
      <c r="D294" s="17">
        <v>0</v>
      </c>
      <c r="E294" s="17">
        <v>0</v>
      </c>
      <c r="F294" s="17">
        <v>0</v>
      </c>
      <c r="G294" s="17">
        <v>2.9897E-2</v>
      </c>
      <c r="H294" s="17">
        <v>0.101467</v>
      </c>
      <c r="I294" s="17">
        <v>0.113179</v>
      </c>
      <c r="J294" s="17">
        <v>1.1712E-2</v>
      </c>
      <c r="K294" s="17">
        <v>0.103479</v>
      </c>
      <c r="L294" s="17">
        <v>178.4</v>
      </c>
      <c r="M294" s="17">
        <v>0.37081599999999998</v>
      </c>
      <c r="N294" s="17">
        <v>1556</v>
      </c>
      <c r="O294" s="17">
        <v>0</v>
      </c>
      <c r="P294" s="17">
        <v>0</v>
      </c>
      <c r="Q294" s="17">
        <v>0.12698300000000001</v>
      </c>
      <c r="R294" s="17">
        <v>6.8675E-2</v>
      </c>
      <c r="S294" s="17">
        <v>8.0299999999999996E-2</v>
      </c>
      <c r="T294" s="17">
        <v>1.1625E-2</v>
      </c>
      <c r="U294" s="17">
        <v>0.14476800000000001</v>
      </c>
      <c r="V294" s="17">
        <v>900</v>
      </c>
      <c r="W294" s="17">
        <v>4.8129999999999996E-3</v>
      </c>
      <c r="X294" s="17">
        <v>1326</v>
      </c>
      <c r="Y294" s="17">
        <v>0</v>
      </c>
      <c r="Z294" s="17">
        <v>0</v>
      </c>
      <c r="AA294" s="17">
        <v>0.222719</v>
      </c>
      <c r="AB294" s="17">
        <v>4.4946600000000001E-3</v>
      </c>
      <c r="AC294" s="17">
        <v>6.87276E-2</v>
      </c>
      <c r="AD294" s="17">
        <v>0.25</v>
      </c>
      <c r="AE294" s="17">
        <v>4656.3999999999996</v>
      </c>
    </row>
    <row r="295" spans="1:31">
      <c r="A295" s="17">
        <v>282</v>
      </c>
      <c r="B295" s="19">
        <v>0.16185185185185186</v>
      </c>
      <c r="C295" s="17">
        <v>173.7</v>
      </c>
      <c r="D295" s="17">
        <v>0</v>
      </c>
      <c r="E295" s="17">
        <v>0</v>
      </c>
      <c r="F295" s="17">
        <v>0</v>
      </c>
      <c r="G295" s="17">
        <v>0.121389</v>
      </c>
      <c r="H295" s="17">
        <v>0.102399</v>
      </c>
      <c r="I295" s="17">
        <v>0.11067399999999999</v>
      </c>
      <c r="J295" s="17">
        <v>8.2749999999999994E-3</v>
      </c>
      <c r="K295" s="17">
        <v>7.4768000000000001E-2</v>
      </c>
      <c r="L295" s="17">
        <v>838.4</v>
      </c>
      <c r="M295" s="17">
        <v>0.37081799999999998</v>
      </c>
      <c r="N295" s="17">
        <v>1076</v>
      </c>
      <c r="O295" s="17">
        <v>0</v>
      </c>
      <c r="P295" s="17">
        <v>0</v>
      </c>
      <c r="Q295" s="17">
        <v>3.9697000000000003E-2</v>
      </c>
      <c r="R295" s="17">
        <v>6.6933999999999994E-2</v>
      </c>
      <c r="S295" s="17">
        <v>7.9807000000000003E-2</v>
      </c>
      <c r="T295" s="17">
        <v>1.2873000000000001E-2</v>
      </c>
      <c r="U295" s="17">
        <v>0.161301</v>
      </c>
      <c r="V295" s="17">
        <v>900</v>
      </c>
      <c r="W295" s="17">
        <v>0.6</v>
      </c>
      <c r="X295" s="17">
        <v>1423</v>
      </c>
      <c r="Y295" s="17">
        <v>0</v>
      </c>
      <c r="Z295" s="17">
        <v>0</v>
      </c>
      <c r="AA295" s="17">
        <v>0.24815599999999999</v>
      </c>
      <c r="AB295" s="17">
        <v>1.44651E-2</v>
      </c>
      <c r="AC295" s="17">
        <v>6.7119799999999993E-2</v>
      </c>
      <c r="AD295" s="17">
        <v>0.25</v>
      </c>
      <c r="AE295" s="17">
        <v>990.6</v>
      </c>
    </row>
    <row r="296" spans="1:31">
      <c r="A296" s="17">
        <v>283</v>
      </c>
      <c r="B296" s="19">
        <v>0.16190972222222222</v>
      </c>
      <c r="C296" s="17">
        <v>173.4</v>
      </c>
      <c r="D296" s="17">
        <v>0</v>
      </c>
      <c r="E296" s="17">
        <v>0</v>
      </c>
      <c r="F296" s="17">
        <v>0</v>
      </c>
      <c r="G296" s="17">
        <v>9.2071E-2</v>
      </c>
      <c r="H296" s="17">
        <v>9.9391999999999994E-2</v>
      </c>
      <c r="I296" s="17">
        <v>0.111355</v>
      </c>
      <c r="J296" s="17">
        <v>1.1963E-2</v>
      </c>
      <c r="K296" s="17">
        <v>0.107433</v>
      </c>
      <c r="L296" s="17">
        <v>373.8</v>
      </c>
      <c r="M296" s="17">
        <v>1.2899999999999999E-4</v>
      </c>
      <c r="N296" s="17">
        <v>1013</v>
      </c>
      <c r="O296" s="17">
        <v>0</v>
      </c>
      <c r="P296" s="17">
        <v>0</v>
      </c>
      <c r="Q296" s="17">
        <v>6.8478999999999998E-2</v>
      </c>
      <c r="R296" s="17">
        <v>6.5588999999999995E-2</v>
      </c>
      <c r="S296" s="17">
        <v>8.1591999999999998E-2</v>
      </c>
      <c r="T296" s="17">
        <v>1.6003E-2</v>
      </c>
      <c r="U296" s="17">
        <v>0.196133</v>
      </c>
      <c r="V296" s="17">
        <v>119.4</v>
      </c>
      <c r="W296" s="17">
        <v>0.37081799999999998</v>
      </c>
      <c r="X296" s="17">
        <v>984</v>
      </c>
      <c r="Y296" s="17">
        <v>0</v>
      </c>
      <c r="Z296" s="17">
        <v>0</v>
      </c>
      <c r="AA296" s="17">
        <v>0.30174299999999998</v>
      </c>
      <c r="AB296" s="17">
        <v>6.1208399999999998E-3</v>
      </c>
      <c r="AC296" s="17">
        <v>6.5687300000000004E-2</v>
      </c>
      <c r="AD296" s="17">
        <v>0.25</v>
      </c>
      <c r="AE296" s="17">
        <v>2222.1</v>
      </c>
    </row>
    <row r="297" spans="1:31">
      <c r="A297" s="17">
        <v>284</v>
      </c>
      <c r="B297" s="19">
        <v>0.16196759259259261</v>
      </c>
      <c r="C297" s="17">
        <v>171.7</v>
      </c>
      <c r="D297" s="17">
        <v>0</v>
      </c>
      <c r="E297" s="17">
        <v>0</v>
      </c>
      <c r="F297" s="17">
        <v>0</v>
      </c>
      <c r="G297" s="17">
        <v>6.2779000000000001E-2</v>
      </c>
      <c r="H297" s="17">
        <v>0.101066</v>
      </c>
      <c r="I297" s="17">
        <v>0.109768</v>
      </c>
      <c r="J297" s="17">
        <v>8.7019999999999997E-3</v>
      </c>
      <c r="K297" s="17">
        <v>7.9273999999999997E-2</v>
      </c>
      <c r="L297" s="17">
        <v>777.6</v>
      </c>
      <c r="M297" s="17">
        <v>0.6</v>
      </c>
      <c r="N297" s="17">
        <v>1061</v>
      </c>
      <c r="O297" s="17">
        <v>0</v>
      </c>
      <c r="P297" s="17">
        <v>0</v>
      </c>
      <c r="Q297" s="17">
        <v>5.3439999999999998E-3</v>
      </c>
      <c r="R297" s="17">
        <v>6.4352000000000006E-2</v>
      </c>
      <c r="S297" s="17">
        <v>7.7838000000000004E-2</v>
      </c>
      <c r="T297" s="17">
        <v>1.3486E-2</v>
      </c>
      <c r="U297" s="17">
        <v>0.17325299999999999</v>
      </c>
      <c r="V297" s="17">
        <v>661.6</v>
      </c>
      <c r="W297" s="17">
        <v>0.59999899999999995</v>
      </c>
      <c r="X297" s="17">
        <v>2285</v>
      </c>
      <c r="Y297" s="17">
        <v>0</v>
      </c>
      <c r="Z297" s="17">
        <v>0</v>
      </c>
      <c r="AA297" s="17">
        <v>0.26654299999999997</v>
      </c>
      <c r="AB297" s="17">
        <v>1.32468E-2</v>
      </c>
      <c r="AC297" s="17">
        <v>6.4530900000000002E-2</v>
      </c>
      <c r="AD297" s="17">
        <v>0.25</v>
      </c>
      <c r="AE297" s="17">
        <v>1068.0999999999999</v>
      </c>
    </row>
    <row r="298" spans="1:31">
      <c r="A298" s="17">
        <v>285</v>
      </c>
      <c r="B298" s="19">
        <v>0.16202546296296297</v>
      </c>
      <c r="C298" s="17">
        <v>171.2</v>
      </c>
      <c r="D298" s="17">
        <v>0</v>
      </c>
      <c r="E298" s="17">
        <v>0</v>
      </c>
      <c r="F298" s="17">
        <v>0</v>
      </c>
      <c r="G298" s="17">
        <v>5.3149000000000002E-2</v>
      </c>
      <c r="H298" s="17">
        <v>9.9738999999999994E-2</v>
      </c>
      <c r="I298" s="17">
        <v>0.111844</v>
      </c>
      <c r="J298" s="17">
        <v>1.2104999999999999E-2</v>
      </c>
      <c r="K298" s="17">
        <v>0.108233</v>
      </c>
      <c r="L298" s="17">
        <v>405.6</v>
      </c>
      <c r="M298" s="17">
        <v>1.5E-5</v>
      </c>
      <c r="N298" s="17">
        <v>1674</v>
      </c>
      <c r="O298" s="17">
        <v>0</v>
      </c>
      <c r="P298" s="17">
        <v>0</v>
      </c>
      <c r="Q298" s="17">
        <v>5.5570000000000003E-3</v>
      </c>
      <c r="R298" s="17">
        <v>6.9627999999999995E-2</v>
      </c>
      <c r="S298" s="17">
        <v>7.5762999999999997E-2</v>
      </c>
      <c r="T298" s="17">
        <v>6.136E-3</v>
      </c>
      <c r="U298" s="17">
        <v>8.0982999999999999E-2</v>
      </c>
      <c r="V298" s="17">
        <v>477.7</v>
      </c>
      <c r="W298" s="17">
        <v>0.59999800000000003</v>
      </c>
      <c r="X298" s="17">
        <v>1691</v>
      </c>
      <c r="Y298" s="17">
        <v>0</v>
      </c>
      <c r="Z298" s="17">
        <v>0</v>
      </c>
      <c r="AA298" s="17">
        <v>0.12459000000000001</v>
      </c>
      <c r="AB298" s="17">
        <v>1.0929599999999999E-2</v>
      </c>
      <c r="AC298" s="17">
        <v>6.9694800000000001E-2</v>
      </c>
      <c r="AD298" s="17">
        <v>0.25</v>
      </c>
      <c r="AE298" s="17">
        <v>2047.8</v>
      </c>
    </row>
    <row r="299" spans="1:31">
      <c r="A299" s="17">
        <v>286</v>
      </c>
      <c r="B299" s="19">
        <v>0.16208333333333333</v>
      </c>
      <c r="C299" s="17">
        <v>170.1</v>
      </c>
      <c r="D299" s="17">
        <v>0</v>
      </c>
      <c r="E299" s="17">
        <v>0</v>
      </c>
      <c r="F299" s="17">
        <v>0</v>
      </c>
      <c r="G299" s="17">
        <v>0.163661</v>
      </c>
      <c r="H299" s="17">
        <v>0.101882</v>
      </c>
      <c r="I299" s="17">
        <v>0.112252</v>
      </c>
      <c r="J299" s="17">
        <v>1.0370000000000001E-2</v>
      </c>
      <c r="K299" s="17">
        <v>9.2380000000000004E-2</v>
      </c>
      <c r="L299" s="17">
        <v>579.6</v>
      </c>
      <c r="M299" s="17">
        <v>0.59999899999999995</v>
      </c>
      <c r="N299" s="17">
        <v>1575</v>
      </c>
      <c r="O299" s="17">
        <v>0</v>
      </c>
      <c r="P299" s="17">
        <v>0</v>
      </c>
      <c r="Q299" s="17">
        <v>5.8320000000000004E-3</v>
      </c>
      <c r="R299" s="17">
        <v>7.1930999999999995E-2</v>
      </c>
      <c r="S299" s="17">
        <v>7.9153000000000001E-2</v>
      </c>
      <c r="T299" s="17">
        <v>7.2230000000000003E-3</v>
      </c>
      <c r="U299" s="17">
        <v>9.1247999999999996E-2</v>
      </c>
      <c r="V299" s="17">
        <v>628.9</v>
      </c>
      <c r="W299" s="17">
        <v>0.599997</v>
      </c>
      <c r="X299" s="17">
        <v>1453</v>
      </c>
      <c r="Y299" s="17">
        <v>0</v>
      </c>
      <c r="Z299" s="17">
        <v>0</v>
      </c>
      <c r="AA299" s="17">
        <v>0.14038200000000001</v>
      </c>
      <c r="AB299" s="17">
        <v>1.46395E-2</v>
      </c>
      <c r="AC299" s="17">
        <v>7.2036500000000003E-2</v>
      </c>
      <c r="AD299" s="17">
        <v>0.25</v>
      </c>
      <c r="AE299" s="17">
        <v>1433</v>
      </c>
    </row>
    <row r="300" spans="1:31">
      <c r="A300" s="17">
        <v>287</v>
      </c>
      <c r="B300" s="19">
        <v>0.16214120370370369</v>
      </c>
      <c r="C300" s="17">
        <v>169</v>
      </c>
      <c r="D300" s="17">
        <v>0</v>
      </c>
      <c r="E300" s="17">
        <v>0</v>
      </c>
      <c r="F300" s="17">
        <v>0</v>
      </c>
      <c r="G300" s="17">
        <v>4.4428000000000002E-2</v>
      </c>
      <c r="H300" s="17">
        <v>9.3835000000000002E-2</v>
      </c>
      <c r="I300" s="17">
        <v>0.111845</v>
      </c>
      <c r="J300" s="17">
        <v>1.8009000000000001E-2</v>
      </c>
      <c r="K300" s="17">
        <v>0.16102</v>
      </c>
      <c r="L300" s="17">
        <v>330.6</v>
      </c>
      <c r="M300" s="17">
        <v>6.0000000000000002E-6</v>
      </c>
      <c r="N300" s="17">
        <v>921</v>
      </c>
      <c r="O300" s="17">
        <v>0</v>
      </c>
      <c r="P300" s="17">
        <v>0</v>
      </c>
      <c r="Q300" s="17">
        <v>3.8836000000000002E-2</v>
      </c>
      <c r="R300" s="17">
        <v>6.9835999999999995E-2</v>
      </c>
      <c r="S300" s="17">
        <v>7.9713999999999993E-2</v>
      </c>
      <c r="T300" s="17">
        <v>9.8779999999999996E-3</v>
      </c>
      <c r="U300" s="17">
        <v>0.123914</v>
      </c>
      <c r="V300" s="17">
        <v>532.20000000000005</v>
      </c>
      <c r="W300" s="17">
        <v>0.6</v>
      </c>
      <c r="X300" s="17">
        <v>1180</v>
      </c>
      <c r="Y300" s="17">
        <v>0</v>
      </c>
      <c r="Z300" s="17">
        <v>0</v>
      </c>
      <c r="AA300" s="17">
        <v>0.190638</v>
      </c>
      <c r="AB300" s="17">
        <v>4.9314700000000003E-3</v>
      </c>
      <c r="AC300" s="17">
        <v>6.9884600000000005E-2</v>
      </c>
      <c r="AD300" s="17">
        <v>0.25</v>
      </c>
      <c r="AE300" s="17">
        <v>2512</v>
      </c>
    </row>
    <row r="301" spans="1:31">
      <c r="A301" s="17">
        <v>288</v>
      </c>
      <c r="B301" s="19">
        <v>0.16218750000000001</v>
      </c>
      <c r="C301" s="17">
        <v>168.5</v>
      </c>
      <c r="D301" s="17">
        <v>0</v>
      </c>
      <c r="E301" s="17">
        <v>0</v>
      </c>
      <c r="F301" s="17">
        <v>0</v>
      </c>
      <c r="G301" s="17">
        <v>0.17372299999999999</v>
      </c>
      <c r="H301" s="17">
        <v>0.100326</v>
      </c>
      <c r="I301" s="17">
        <v>0.115564</v>
      </c>
      <c r="J301" s="17">
        <v>1.5238E-2</v>
      </c>
      <c r="K301" s="17">
        <v>0.131857</v>
      </c>
      <c r="L301" s="17">
        <v>137.69999999999999</v>
      </c>
      <c r="M301" s="17">
        <v>5.3000000000000001E-5</v>
      </c>
      <c r="N301" s="17">
        <v>1390</v>
      </c>
      <c r="O301" s="17">
        <v>0</v>
      </c>
      <c r="P301" s="17">
        <v>0</v>
      </c>
      <c r="Q301" s="17">
        <v>0.14214099999999999</v>
      </c>
      <c r="R301" s="17">
        <v>6.9941000000000003E-2</v>
      </c>
      <c r="S301" s="17">
        <v>8.6091000000000001E-2</v>
      </c>
      <c r="T301" s="17">
        <v>1.6150000000000001E-2</v>
      </c>
      <c r="U301" s="17">
        <v>0.18759300000000001</v>
      </c>
      <c r="V301" s="17">
        <v>424.5</v>
      </c>
      <c r="W301" s="17">
        <v>4.9937000000000002E-2</v>
      </c>
      <c r="X301" s="17">
        <v>2691</v>
      </c>
      <c r="Y301" s="17">
        <v>0</v>
      </c>
      <c r="Z301" s="17">
        <v>0</v>
      </c>
      <c r="AA301" s="17">
        <v>0.28860400000000003</v>
      </c>
      <c r="AB301" s="17">
        <v>3.10298E-3</v>
      </c>
      <c r="AC301" s="17">
        <v>6.9990999999999998E-2</v>
      </c>
      <c r="AD301" s="17">
        <v>0.25</v>
      </c>
      <c r="AE301" s="17">
        <v>6033.9</v>
      </c>
    </row>
    <row r="302" spans="1:31">
      <c r="A302" s="17">
        <v>289</v>
      </c>
      <c r="B302" s="19">
        <v>0.16224537037037037</v>
      </c>
      <c r="C302" s="17">
        <v>167.2</v>
      </c>
      <c r="D302" s="17">
        <v>0</v>
      </c>
      <c r="E302" s="17">
        <v>0</v>
      </c>
      <c r="F302" s="17">
        <v>0</v>
      </c>
      <c r="G302" s="17">
        <v>5.7791000000000002E-2</v>
      </c>
      <c r="H302" s="17">
        <v>0.10200099999999999</v>
      </c>
      <c r="I302" s="17">
        <v>0.11125500000000001</v>
      </c>
      <c r="J302" s="17">
        <v>9.2540000000000001E-3</v>
      </c>
      <c r="K302" s="17">
        <v>8.3174999999999999E-2</v>
      </c>
      <c r="L302" s="17">
        <v>879.1</v>
      </c>
      <c r="M302" s="17">
        <v>0.59999800000000003</v>
      </c>
      <c r="N302" s="17">
        <v>3111</v>
      </c>
      <c r="O302" s="17">
        <v>0</v>
      </c>
      <c r="P302" s="17">
        <v>0</v>
      </c>
      <c r="Q302" s="17">
        <v>7.7854999999999994E-2</v>
      </c>
      <c r="R302" s="17">
        <v>7.2531999999999999E-2</v>
      </c>
      <c r="S302" s="17">
        <v>8.3762000000000003E-2</v>
      </c>
      <c r="T302" s="17">
        <v>1.123E-2</v>
      </c>
      <c r="U302" s="17">
        <v>0.134071</v>
      </c>
      <c r="V302" s="17">
        <v>900</v>
      </c>
      <c r="W302" s="17">
        <v>0.22917599999999999</v>
      </c>
      <c r="X302" s="17">
        <v>518</v>
      </c>
      <c r="Y302" s="17">
        <v>0</v>
      </c>
      <c r="Z302" s="17">
        <v>0</v>
      </c>
      <c r="AA302" s="17">
        <v>0.206264</v>
      </c>
      <c r="AB302" s="17">
        <v>4.2604000000000003E-2</v>
      </c>
      <c r="AC302" s="17">
        <v>7.3010000000000005E-2</v>
      </c>
      <c r="AD302" s="17">
        <v>0.25</v>
      </c>
      <c r="AE302" s="17">
        <v>944.8</v>
      </c>
    </row>
    <row r="303" spans="1:31">
      <c r="A303" s="17">
        <v>290</v>
      </c>
      <c r="B303" s="19">
        <v>0.16230324074074073</v>
      </c>
      <c r="C303" s="17">
        <v>166.5</v>
      </c>
      <c r="D303" s="17">
        <v>0</v>
      </c>
      <c r="E303" s="17">
        <v>0</v>
      </c>
      <c r="F303" s="17">
        <v>0</v>
      </c>
      <c r="G303" s="17">
        <v>2.8792000000000002E-2</v>
      </c>
      <c r="H303" s="17">
        <v>0.105652</v>
      </c>
      <c r="I303" s="17">
        <v>0.11545999999999999</v>
      </c>
      <c r="J303" s="17">
        <v>9.8069999999999997E-3</v>
      </c>
      <c r="K303" s="17">
        <v>8.4940000000000002E-2</v>
      </c>
      <c r="L303" s="17">
        <v>111.3</v>
      </c>
      <c r="M303" s="17">
        <v>0.229155</v>
      </c>
      <c r="N303" s="17">
        <v>646</v>
      </c>
      <c r="O303" s="17">
        <v>0</v>
      </c>
      <c r="P303" s="17">
        <v>0</v>
      </c>
      <c r="Q303" s="17">
        <v>3.0870999999999999E-2</v>
      </c>
      <c r="R303" s="17">
        <v>7.5268000000000002E-2</v>
      </c>
      <c r="S303" s="17">
        <v>8.3712999999999996E-2</v>
      </c>
      <c r="T303" s="17">
        <v>8.4449999999999994E-3</v>
      </c>
      <c r="U303" s="17">
        <v>0.10087500000000001</v>
      </c>
      <c r="V303" s="17">
        <v>842.1</v>
      </c>
      <c r="W303" s="17">
        <v>0.6</v>
      </c>
      <c r="X303" s="17">
        <v>1361</v>
      </c>
      <c r="Y303" s="17">
        <v>0</v>
      </c>
      <c r="Z303" s="17">
        <v>0</v>
      </c>
      <c r="AA303" s="17">
        <v>0.155192</v>
      </c>
      <c r="AB303" s="17">
        <v>1.1676600000000001E-3</v>
      </c>
      <c r="AC303" s="17">
        <v>7.5277999999999998E-2</v>
      </c>
      <c r="AD303" s="17">
        <v>0.25</v>
      </c>
      <c r="AE303" s="17">
        <v>7465.5</v>
      </c>
    </row>
    <row r="304" spans="1:31">
      <c r="A304" s="17">
        <v>291</v>
      </c>
      <c r="B304" s="19">
        <v>0.16236111111111109</v>
      </c>
      <c r="C304" s="17">
        <v>165.9</v>
      </c>
      <c r="D304" s="17">
        <v>0</v>
      </c>
      <c r="E304" s="17">
        <v>0</v>
      </c>
      <c r="F304" s="17">
        <v>0</v>
      </c>
      <c r="G304" s="17">
        <v>1.6871000000000001E-2</v>
      </c>
      <c r="H304" s="17">
        <v>0.10243099999999999</v>
      </c>
      <c r="I304" s="17">
        <v>0.11252</v>
      </c>
      <c r="J304" s="17">
        <v>1.0089000000000001E-2</v>
      </c>
      <c r="K304" s="17">
        <v>8.9667999999999998E-2</v>
      </c>
      <c r="L304" s="17">
        <v>900</v>
      </c>
      <c r="M304" s="17">
        <v>0.6</v>
      </c>
      <c r="N304" s="17">
        <v>1569</v>
      </c>
      <c r="O304" s="17">
        <v>0</v>
      </c>
      <c r="P304" s="17">
        <v>0</v>
      </c>
      <c r="Q304" s="17">
        <v>1.8374000000000001E-2</v>
      </c>
      <c r="R304" s="17">
        <v>7.0740999999999998E-2</v>
      </c>
      <c r="S304" s="17">
        <v>8.4428000000000003E-2</v>
      </c>
      <c r="T304" s="17">
        <v>1.3687E-2</v>
      </c>
      <c r="U304" s="17">
        <v>0.16211700000000001</v>
      </c>
      <c r="V304" s="17">
        <v>100</v>
      </c>
      <c r="W304" s="17">
        <v>8.7529999999999997E-2</v>
      </c>
      <c r="X304" s="17">
        <v>1022</v>
      </c>
      <c r="Y304" s="17">
        <v>0</v>
      </c>
      <c r="Z304" s="17">
        <v>0</v>
      </c>
      <c r="AA304" s="17">
        <v>0.24940999999999999</v>
      </c>
      <c r="AB304" s="17">
        <v>2.24613E-2</v>
      </c>
      <c r="AC304" s="17">
        <v>7.1047899999999997E-2</v>
      </c>
      <c r="AD304" s="17">
        <v>0.25</v>
      </c>
      <c r="AE304" s="17">
        <v>922.8</v>
      </c>
    </row>
    <row r="305" spans="1:31">
      <c r="A305" s="17">
        <v>292</v>
      </c>
      <c r="B305" s="19">
        <v>0.16241898148148148</v>
      </c>
      <c r="C305" s="17">
        <v>164.8</v>
      </c>
      <c r="D305" s="17">
        <v>0</v>
      </c>
      <c r="E305" s="17">
        <v>0</v>
      </c>
      <c r="F305" s="17">
        <v>0</v>
      </c>
      <c r="G305" s="17">
        <v>9.7108E-2</v>
      </c>
      <c r="H305" s="17">
        <v>0.105417</v>
      </c>
      <c r="I305" s="17">
        <v>0.117657</v>
      </c>
      <c r="J305" s="17">
        <v>1.2239E-2</v>
      </c>
      <c r="K305" s="17">
        <v>0.10402699999999999</v>
      </c>
      <c r="L305" s="17">
        <v>518.4</v>
      </c>
      <c r="M305" s="17">
        <v>0.59999899999999995</v>
      </c>
      <c r="N305" s="17">
        <v>1532</v>
      </c>
      <c r="O305" s="17">
        <v>0</v>
      </c>
      <c r="P305" s="17">
        <v>0</v>
      </c>
      <c r="Q305" s="17">
        <v>0.10395699999999999</v>
      </c>
      <c r="R305" s="17">
        <v>7.0416000000000006E-2</v>
      </c>
      <c r="S305" s="17">
        <v>8.2966999999999999E-2</v>
      </c>
      <c r="T305" s="17">
        <v>1.2551E-2</v>
      </c>
      <c r="U305" s="17">
        <v>0.151281</v>
      </c>
      <c r="V305" s="17">
        <v>594.29999999999995</v>
      </c>
      <c r="W305" s="17">
        <v>0.316716</v>
      </c>
      <c r="X305" s="17">
        <v>1107</v>
      </c>
      <c r="Y305" s="17">
        <v>0</v>
      </c>
      <c r="Z305" s="17">
        <v>0</v>
      </c>
      <c r="AA305" s="17">
        <v>0.23274</v>
      </c>
      <c r="AB305" s="17">
        <v>1.2756699999999999E-2</v>
      </c>
      <c r="AC305" s="17">
        <v>7.0576E-2</v>
      </c>
      <c r="AD305" s="17">
        <v>0.25</v>
      </c>
      <c r="AE305" s="17">
        <v>1602.1</v>
      </c>
    </row>
    <row r="306" spans="1:31">
      <c r="A306" s="17">
        <v>293</v>
      </c>
      <c r="B306" s="19">
        <v>0.16247685185185187</v>
      </c>
      <c r="C306" s="17">
        <v>163.5</v>
      </c>
      <c r="D306" s="17">
        <v>0</v>
      </c>
      <c r="E306" s="17">
        <v>0</v>
      </c>
      <c r="F306" s="17">
        <v>0</v>
      </c>
      <c r="G306" s="17">
        <v>0.340063</v>
      </c>
      <c r="H306" s="17">
        <v>0.105424</v>
      </c>
      <c r="I306" s="17">
        <v>0.120438</v>
      </c>
      <c r="J306" s="17">
        <v>1.5014E-2</v>
      </c>
      <c r="K306" s="17">
        <v>0.124665</v>
      </c>
      <c r="L306" s="17">
        <v>545.29999999999995</v>
      </c>
      <c r="M306" s="17">
        <v>0.112443</v>
      </c>
      <c r="N306" s="17">
        <v>2142</v>
      </c>
      <c r="O306" s="17">
        <v>0</v>
      </c>
      <c r="P306" s="17">
        <v>0</v>
      </c>
      <c r="Q306" s="17">
        <v>0.18334600000000001</v>
      </c>
      <c r="R306" s="17">
        <v>7.1987999999999996E-2</v>
      </c>
      <c r="S306" s="17">
        <v>8.2524E-2</v>
      </c>
      <c r="T306" s="17">
        <v>1.0536E-2</v>
      </c>
      <c r="U306" s="17">
        <v>0.12767400000000001</v>
      </c>
      <c r="V306" s="17">
        <v>527.6</v>
      </c>
      <c r="W306" s="17">
        <v>0.57889400000000002</v>
      </c>
      <c r="X306" s="17">
        <v>1827</v>
      </c>
      <c r="Y306" s="17">
        <v>0</v>
      </c>
      <c r="Z306" s="17">
        <v>0</v>
      </c>
      <c r="AA306" s="17">
        <v>0.19642200000000001</v>
      </c>
      <c r="AB306" s="17">
        <v>1.86547E-2</v>
      </c>
      <c r="AC306" s="17">
        <v>7.2184100000000001E-2</v>
      </c>
      <c r="AD306" s="17">
        <v>0.25</v>
      </c>
      <c r="AE306" s="17">
        <v>1523.2</v>
      </c>
    </row>
    <row r="307" spans="1:31">
      <c r="A307" s="17">
        <v>294</v>
      </c>
      <c r="B307" s="19">
        <v>0.16253472222222223</v>
      </c>
      <c r="C307" s="17">
        <v>162.80000000000001</v>
      </c>
      <c r="D307" s="17">
        <v>0</v>
      </c>
      <c r="E307" s="17">
        <v>0</v>
      </c>
      <c r="F307" s="17">
        <v>0</v>
      </c>
      <c r="G307" s="17">
        <v>9.3633999999999995E-2</v>
      </c>
      <c r="H307" s="17">
        <v>0.11038100000000001</v>
      </c>
      <c r="I307" s="17">
        <v>0.116496</v>
      </c>
      <c r="J307" s="17">
        <v>6.1159999999999999E-3</v>
      </c>
      <c r="K307" s="17">
        <v>5.2495E-2</v>
      </c>
      <c r="L307" s="17">
        <v>711.2</v>
      </c>
      <c r="M307" s="17">
        <v>1.8E-5</v>
      </c>
      <c r="N307" s="17">
        <v>1160</v>
      </c>
      <c r="O307" s="17">
        <v>0</v>
      </c>
      <c r="P307" s="17">
        <v>0</v>
      </c>
      <c r="Q307" s="17">
        <v>4.8847000000000002E-2</v>
      </c>
      <c r="R307" s="17">
        <v>7.1623999999999993E-2</v>
      </c>
      <c r="S307" s="17">
        <v>8.4293999999999994E-2</v>
      </c>
      <c r="T307" s="17">
        <v>1.2670000000000001E-2</v>
      </c>
      <c r="U307" s="17">
        <v>0.150309</v>
      </c>
      <c r="V307" s="17">
        <v>738.8</v>
      </c>
      <c r="W307" s="17">
        <v>0.59999899999999995</v>
      </c>
      <c r="X307" s="17">
        <v>1068</v>
      </c>
      <c r="Y307" s="17">
        <v>0</v>
      </c>
      <c r="Z307" s="17">
        <v>0</v>
      </c>
      <c r="AA307" s="17">
        <v>0.23124500000000001</v>
      </c>
      <c r="AB307" s="17">
        <v>1.32517E-2</v>
      </c>
      <c r="AC307" s="17">
        <v>7.1791400000000005E-2</v>
      </c>
      <c r="AD307" s="17">
        <v>0.25</v>
      </c>
      <c r="AE307" s="17">
        <v>1167.9000000000001</v>
      </c>
    </row>
    <row r="308" spans="1:31">
      <c r="A308" s="17">
        <v>295</v>
      </c>
      <c r="B308" s="19">
        <v>0.1625810185185185</v>
      </c>
      <c r="C308" s="17">
        <v>162.1</v>
      </c>
      <c r="D308" s="17">
        <v>0</v>
      </c>
      <c r="E308" s="17">
        <v>0</v>
      </c>
      <c r="F308" s="17">
        <v>0</v>
      </c>
      <c r="G308" s="17">
        <v>0.11112900000000001</v>
      </c>
      <c r="H308" s="17">
        <v>0.10792</v>
      </c>
      <c r="I308" s="17">
        <v>0.12102400000000001</v>
      </c>
      <c r="J308" s="17">
        <v>1.3103999999999999E-2</v>
      </c>
      <c r="K308" s="17">
        <v>0.108277</v>
      </c>
      <c r="L308" s="17">
        <v>321.8</v>
      </c>
      <c r="M308" s="17">
        <v>7.9999999999999996E-6</v>
      </c>
      <c r="N308" s="17">
        <v>742</v>
      </c>
      <c r="O308" s="17">
        <v>0</v>
      </c>
      <c r="P308" s="17">
        <v>0</v>
      </c>
      <c r="Q308" s="17">
        <v>4.8711999999999998E-2</v>
      </c>
      <c r="R308" s="17">
        <v>7.4459999999999998E-2</v>
      </c>
      <c r="S308" s="17">
        <v>8.5212999999999997E-2</v>
      </c>
      <c r="T308" s="17">
        <v>1.0753E-2</v>
      </c>
      <c r="U308" s="17">
        <v>0.126191</v>
      </c>
      <c r="V308" s="17">
        <v>429.3</v>
      </c>
      <c r="W308" s="17">
        <v>0.59999899999999995</v>
      </c>
      <c r="X308" s="17">
        <v>3041</v>
      </c>
      <c r="Y308" s="17">
        <v>0</v>
      </c>
      <c r="Z308" s="17">
        <v>0</v>
      </c>
      <c r="AA308" s="17">
        <v>0.19414100000000001</v>
      </c>
      <c r="AB308" s="17">
        <v>3.8701999999999999E-3</v>
      </c>
      <c r="AC308" s="17">
        <v>7.4501600000000001E-2</v>
      </c>
      <c r="AD308" s="17">
        <v>0.25</v>
      </c>
      <c r="AE308" s="17">
        <v>2581.1999999999998</v>
      </c>
    </row>
    <row r="309" spans="1:31">
      <c r="A309" s="17">
        <v>296</v>
      </c>
      <c r="B309" s="19">
        <v>0.16263888888888889</v>
      </c>
      <c r="C309" s="17">
        <v>161</v>
      </c>
      <c r="D309" s="17">
        <v>0</v>
      </c>
      <c r="E309" s="17">
        <v>0</v>
      </c>
      <c r="F309" s="17">
        <v>0</v>
      </c>
      <c r="G309" s="17">
        <v>2.1687999999999999E-2</v>
      </c>
      <c r="H309" s="17">
        <v>0.11133800000000001</v>
      </c>
      <c r="I309" s="17">
        <v>0.12017600000000001</v>
      </c>
      <c r="J309" s="17">
        <v>8.8380000000000004E-3</v>
      </c>
      <c r="K309" s="17">
        <v>7.3542999999999997E-2</v>
      </c>
      <c r="L309" s="17">
        <v>311.60000000000002</v>
      </c>
      <c r="M309" s="17">
        <v>8.8999999999999995E-5</v>
      </c>
      <c r="N309" s="17">
        <v>815</v>
      </c>
      <c r="O309" s="17">
        <v>0</v>
      </c>
      <c r="P309" s="17">
        <v>0</v>
      </c>
      <c r="Q309" s="17">
        <v>0.20360500000000001</v>
      </c>
      <c r="R309" s="17">
        <v>7.6177999999999996E-2</v>
      </c>
      <c r="S309" s="17">
        <v>8.8455000000000006E-2</v>
      </c>
      <c r="T309" s="17">
        <v>1.2277E-2</v>
      </c>
      <c r="U309" s="17">
        <v>0.138793</v>
      </c>
      <c r="V309" s="17">
        <v>259</v>
      </c>
      <c r="W309" s="17">
        <v>0.370813</v>
      </c>
      <c r="X309" s="17">
        <v>840</v>
      </c>
      <c r="Y309" s="17">
        <v>0</v>
      </c>
      <c r="Z309" s="17">
        <v>0</v>
      </c>
      <c r="AA309" s="17">
        <v>0.213528</v>
      </c>
      <c r="AB309" s="17">
        <v>4.1143100000000004E-3</v>
      </c>
      <c r="AC309" s="17">
        <v>7.6228599999999994E-2</v>
      </c>
      <c r="AD309" s="17">
        <v>0.25</v>
      </c>
      <c r="AE309" s="17">
        <v>2665.9</v>
      </c>
    </row>
    <row r="310" spans="1:31">
      <c r="A310" s="17">
        <v>297</v>
      </c>
      <c r="B310" s="19">
        <v>0.16269675925925928</v>
      </c>
      <c r="C310" s="17">
        <v>159.9</v>
      </c>
      <c r="D310" s="17">
        <v>0</v>
      </c>
      <c r="E310" s="17">
        <v>0</v>
      </c>
      <c r="F310" s="17">
        <v>0</v>
      </c>
      <c r="G310" s="17">
        <v>0.32995000000000002</v>
      </c>
      <c r="H310" s="17">
        <v>0.10624</v>
      </c>
      <c r="I310" s="17">
        <v>0.121409</v>
      </c>
      <c r="J310" s="17">
        <v>1.5169E-2</v>
      </c>
      <c r="K310" s="17">
        <v>0.124942</v>
      </c>
      <c r="L310" s="17">
        <v>419</v>
      </c>
      <c r="M310" s="17">
        <v>7.9999999999999996E-6</v>
      </c>
      <c r="N310" s="17">
        <v>408</v>
      </c>
      <c r="O310" s="17">
        <v>0</v>
      </c>
      <c r="P310" s="17">
        <v>0</v>
      </c>
      <c r="Q310" s="17">
        <v>5.2936999999999998E-2</v>
      </c>
      <c r="R310" s="17">
        <v>7.1703000000000003E-2</v>
      </c>
      <c r="S310" s="17">
        <v>8.7153999999999995E-2</v>
      </c>
      <c r="T310" s="17">
        <v>1.5450999999999999E-2</v>
      </c>
      <c r="U310" s="17">
        <v>0.177283</v>
      </c>
      <c r="V310" s="17">
        <v>888.7</v>
      </c>
      <c r="W310" s="17">
        <v>4.9931000000000003E-2</v>
      </c>
      <c r="X310" s="17">
        <v>2353</v>
      </c>
      <c r="Y310" s="17">
        <v>0</v>
      </c>
      <c r="Z310" s="17">
        <v>0</v>
      </c>
      <c r="AA310" s="17">
        <v>0.27274300000000001</v>
      </c>
      <c r="AB310" s="17">
        <v>2.77604E-3</v>
      </c>
      <c r="AC310" s="17">
        <v>7.1746199999999996E-2</v>
      </c>
      <c r="AD310" s="17">
        <v>0.25</v>
      </c>
      <c r="AE310" s="17">
        <v>1982.2</v>
      </c>
    </row>
    <row r="311" spans="1:31">
      <c r="A311" s="17">
        <v>298</v>
      </c>
      <c r="B311" s="19">
        <v>0.16275462962962964</v>
      </c>
      <c r="C311" s="17">
        <v>159.19999999999999</v>
      </c>
      <c r="D311" s="17">
        <v>0</v>
      </c>
      <c r="E311" s="17">
        <v>0</v>
      </c>
      <c r="F311" s="17">
        <v>0</v>
      </c>
      <c r="G311" s="17">
        <v>0.22230800000000001</v>
      </c>
      <c r="H311" s="17">
        <v>0.11207499999999999</v>
      </c>
      <c r="I311" s="17">
        <v>0.123305</v>
      </c>
      <c r="J311" s="17">
        <v>1.123E-2</v>
      </c>
      <c r="K311" s="17">
        <v>9.1078000000000006E-2</v>
      </c>
      <c r="L311" s="17">
        <v>432.4</v>
      </c>
      <c r="M311" s="17">
        <v>3.9999999999999998E-6</v>
      </c>
      <c r="N311" s="17">
        <v>860</v>
      </c>
      <c r="O311" s="17">
        <v>0</v>
      </c>
      <c r="P311" s="17">
        <v>0</v>
      </c>
      <c r="Q311" s="17">
        <v>5.2914000000000003E-2</v>
      </c>
      <c r="R311" s="17">
        <v>7.3594999999999994E-2</v>
      </c>
      <c r="S311" s="17">
        <v>8.7485999999999994E-2</v>
      </c>
      <c r="T311" s="17">
        <v>1.3891000000000001E-2</v>
      </c>
      <c r="U311" s="17">
        <v>0.15878</v>
      </c>
      <c r="V311" s="17">
        <v>900</v>
      </c>
      <c r="W311" s="17">
        <v>1.9999999999999999E-6</v>
      </c>
      <c r="X311" s="17">
        <v>1397</v>
      </c>
      <c r="Y311" s="17">
        <v>0</v>
      </c>
      <c r="Z311" s="17">
        <v>0</v>
      </c>
      <c r="AA311" s="17">
        <v>0.24427599999999999</v>
      </c>
      <c r="AB311" s="17">
        <v>6.0110800000000002E-3</v>
      </c>
      <c r="AC311" s="17">
        <v>7.3678800000000003E-2</v>
      </c>
      <c r="AD311" s="17">
        <v>0.25</v>
      </c>
      <c r="AE311" s="17">
        <v>1921</v>
      </c>
    </row>
    <row r="312" spans="1:31">
      <c r="A312" s="17">
        <v>299</v>
      </c>
      <c r="B312" s="19">
        <v>0.1628125</v>
      </c>
      <c r="C312" s="17">
        <v>158.30000000000001</v>
      </c>
      <c r="D312" s="17">
        <v>0</v>
      </c>
      <c r="E312" s="17">
        <v>0</v>
      </c>
      <c r="F312" s="17">
        <v>0</v>
      </c>
      <c r="G312" s="17">
        <v>0.27766600000000002</v>
      </c>
      <c r="H312" s="17">
        <v>0.110066</v>
      </c>
      <c r="I312" s="17">
        <v>0.12288200000000001</v>
      </c>
      <c r="J312" s="17">
        <v>1.2815999999999999E-2</v>
      </c>
      <c r="K312" s="17">
        <v>0.104295</v>
      </c>
      <c r="L312" s="17">
        <v>567</v>
      </c>
      <c r="M312" s="17">
        <v>0.59999899999999995</v>
      </c>
      <c r="N312" s="17">
        <v>969</v>
      </c>
      <c r="O312" s="17">
        <v>0</v>
      </c>
      <c r="P312" s="17">
        <v>0</v>
      </c>
      <c r="Q312" s="17">
        <v>7.6881000000000005E-2</v>
      </c>
      <c r="R312" s="17">
        <v>7.8954999999999997E-2</v>
      </c>
      <c r="S312" s="17">
        <v>8.8965000000000002E-2</v>
      </c>
      <c r="T312" s="17">
        <v>1.001E-2</v>
      </c>
      <c r="U312" s="17">
        <v>0.112521</v>
      </c>
      <c r="V312" s="17">
        <v>367.4</v>
      </c>
      <c r="W312" s="17">
        <v>0.599997</v>
      </c>
      <c r="X312" s="17">
        <v>1192</v>
      </c>
      <c r="Y312" s="17">
        <v>0</v>
      </c>
      <c r="Z312" s="17">
        <v>0</v>
      </c>
      <c r="AA312" s="17">
        <v>0.17310900000000001</v>
      </c>
      <c r="AB312" s="17">
        <v>8.8572300000000007E-3</v>
      </c>
      <c r="AC312" s="17">
        <v>7.9043199999999994E-2</v>
      </c>
      <c r="AD312" s="17">
        <v>0.25</v>
      </c>
      <c r="AE312" s="17">
        <v>1464.9</v>
      </c>
    </row>
    <row r="313" spans="1:31">
      <c r="A313" s="17">
        <v>300</v>
      </c>
      <c r="B313" s="19">
        <v>0.16287037037037036</v>
      </c>
      <c r="C313" s="17">
        <v>157.19999999999999</v>
      </c>
      <c r="D313" s="17">
        <v>0</v>
      </c>
      <c r="E313" s="17">
        <v>0</v>
      </c>
      <c r="F313" s="17">
        <v>0</v>
      </c>
      <c r="G313" s="17">
        <v>0.34150000000000003</v>
      </c>
      <c r="H313" s="17">
        <v>0.109959</v>
      </c>
      <c r="I313" s="17">
        <v>0.128778</v>
      </c>
      <c r="J313" s="17">
        <v>1.8818999999999999E-2</v>
      </c>
      <c r="K313" s="17">
        <v>0.14613300000000001</v>
      </c>
      <c r="L313" s="17">
        <v>303.10000000000002</v>
      </c>
      <c r="M313" s="17">
        <v>0.6</v>
      </c>
      <c r="N313" s="17">
        <v>808</v>
      </c>
      <c r="O313" s="17">
        <v>0</v>
      </c>
      <c r="P313" s="17">
        <v>0</v>
      </c>
      <c r="Q313" s="17">
        <v>0.32732699999999998</v>
      </c>
      <c r="R313" s="17">
        <v>8.0909999999999996E-2</v>
      </c>
      <c r="S313" s="17">
        <v>9.4015000000000001E-2</v>
      </c>
      <c r="T313" s="17">
        <v>1.3105E-2</v>
      </c>
      <c r="U313" s="17">
        <v>0.13939399999999999</v>
      </c>
      <c r="V313" s="17">
        <v>297.5</v>
      </c>
      <c r="W313" s="17">
        <v>0.37081799999999998</v>
      </c>
      <c r="X313" s="17">
        <v>4089</v>
      </c>
      <c r="Y313" s="17">
        <v>0</v>
      </c>
      <c r="Z313" s="17">
        <v>0</v>
      </c>
      <c r="AA313" s="17">
        <v>0.214453</v>
      </c>
      <c r="AB313" s="17">
        <v>3.9710400000000003E-3</v>
      </c>
      <c r="AC313" s="17">
        <v>8.0961599999999995E-2</v>
      </c>
      <c r="AD313" s="17">
        <v>0.25</v>
      </c>
      <c r="AE313" s="17">
        <v>2740.7</v>
      </c>
    </row>
    <row r="314" spans="1:31">
      <c r="A314" s="17">
        <v>301</v>
      </c>
      <c r="B314" s="19">
        <v>0.16291666666666668</v>
      </c>
      <c r="C314" s="17">
        <v>156.6</v>
      </c>
      <c r="D314" s="17">
        <v>0</v>
      </c>
      <c r="E314" s="17">
        <v>0</v>
      </c>
      <c r="F314" s="17">
        <v>0</v>
      </c>
      <c r="G314" s="17">
        <v>0.46050999999999997</v>
      </c>
      <c r="H314" s="17">
        <v>0.11286</v>
      </c>
      <c r="I314" s="17">
        <v>0.13637099999999999</v>
      </c>
      <c r="J314" s="17">
        <v>2.3511000000000001E-2</v>
      </c>
      <c r="K314" s="17">
        <v>0.172403</v>
      </c>
      <c r="L314" s="17">
        <v>681.5</v>
      </c>
      <c r="M314" s="17">
        <v>1.9999999999999999E-6</v>
      </c>
      <c r="N314" s="17">
        <v>1420</v>
      </c>
      <c r="O314" s="17">
        <v>0</v>
      </c>
      <c r="P314" s="17">
        <v>0</v>
      </c>
      <c r="Q314" s="17">
        <v>0.36065700000000001</v>
      </c>
      <c r="R314" s="17">
        <v>9.2008999999999994E-2</v>
      </c>
      <c r="S314" s="17">
        <v>0.10911999999999999</v>
      </c>
      <c r="T314" s="17">
        <v>1.7111000000000001E-2</v>
      </c>
      <c r="U314" s="17">
        <v>0.156809</v>
      </c>
      <c r="V314" s="17">
        <v>328.1</v>
      </c>
      <c r="W314" s="17">
        <v>8.7500999999999995E-2</v>
      </c>
      <c r="X314" s="17">
        <v>853</v>
      </c>
      <c r="Y314" s="17">
        <v>0</v>
      </c>
      <c r="Z314" s="17">
        <v>0</v>
      </c>
      <c r="AA314" s="17">
        <v>0.24124399999999999</v>
      </c>
      <c r="AB314" s="17">
        <v>1.5502500000000001E-2</v>
      </c>
      <c r="AC314" s="17">
        <v>9.2274099999999998E-2</v>
      </c>
      <c r="AD314" s="17">
        <v>0.25</v>
      </c>
      <c r="AE314" s="17">
        <v>1218.7</v>
      </c>
    </row>
    <row r="315" spans="1:31">
      <c r="A315" s="17">
        <v>302</v>
      </c>
      <c r="B315" s="19">
        <v>0.16297453703703704</v>
      </c>
      <c r="C315" s="17">
        <v>155</v>
      </c>
      <c r="D315" s="17">
        <v>0</v>
      </c>
      <c r="E315" s="17">
        <v>0</v>
      </c>
      <c r="F315" s="17">
        <v>0</v>
      </c>
      <c r="G315" s="17">
        <v>0.37894899999999998</v>
      </c>
      <c r="H315" s="17">
        <v>0.118905</v>
      </c>
      <c r="I315" s="17">
        <v>0.14096900000000001</v>
      </c>
      <c r="J315" s="17">
        <v>2.2062999999999999E-2</v>
      </c>
      <c r="K315" s="17">
        <v>0.15651200000000001</v>
      </c>
      <c r="L315" s="17">
        <v>617.20000000000005</v>
      </c>
      <c r="M315" s="17">
        <v>1.9999999999999999E-6</v>
      </c>
      <c r="N315" s="17">
        <v>1182</v>
      </c>
      <c r="O315" s="17">
        <v>0</v>
      </c>
      <c r="P315" s="17">
        <v>0</v>
      </c>
      <c r="Q315" s="17">
        <v>0.45463300000000001</v>
      </c>
      <c r="R315" s="17">
        <v>9.0101000000000001E-2</v>
      </c>
      <c r="S315" s="17">
        <v>0.111164</v>
      </c>
      <c r="T315" s="17">
        <v>2.1062999999999998E-2</v>
      </c>
      <c r="U315" s="17">
        <v>0.189474</v>
      </c>
      <c r="V315" s="17">
        <v>471.7</v>
      </c>
      <c r="W315" s="17">
        <v>5.0000000000000004E-6</v>
      </c>
      <c r="X315" s="17">
        <v>798</v>
      </c>
      <c r="Y315" s="17">
        <v>0</v>
      </c>
      <c r="Z315" s="17">
        <v>0</v>
      </c>
      <c r="AA315" s="17">
        <v>0.29149900000000001</v>
      </c>
      <c r="AB315" s="17">
        <v>1.17313E-2</v>
      </c>
      <c r="AC315" s="17">
        <v>9.0348200000000004E-2</v>
      </c>
      <c r="AD315" s="17">
        <v>0.25</v>
      </c>
      <c r="AE315" s="17">
        <v>1345.7</v>
      </c>
    </row>
    <row r="316" spans="1:31">
      <c r="A316" s="17">
        <v>303</v>
      </c>
      <c r="B316" s="19">
        <v>0.1630324074074074</v>
      </c>
      <c r="C316" s="17">
        <v>154.6</v>
      </c>
      <c r="D316" s="17">
        <v>0</v>
      </c>
      <c r="E316" s="17">
        <v>0</v>
      </c>
      <c r="F316" s="17">
        <v>0</v>
      </c>
      <c r="G316" s="17">
        <v>0.226934</v>
      </c>
      <c r="H316" s="17">
        <v>0.118812</v>
      </c>
      <c r="I316" s="17">
        <v>0.13811200000000001</v>
      </c>
      <c r="J316" s="17">
        <v>1.9300999999999999E-2</v>
      </c>
      <c r="K316" s="17">
        <v>0.13974600000000001</v>
      </c>
      <c r="L316" s="17">
        <v>836.4</v>
      </c>
      <c r="M316" s="17">
        <v>9.0000000000000002E-6</v>
      </c>
      <c r="N316" s="17">
        <v>1511</v>
      </c>
      <c r="O316" s="17">
        <v>0</v>
      </c>
      <c r="P316" s="17">
        <v>0</v>
      </c>
      <c r="Q316" s="17">
        <v>0.149779</v>
      </c>
      <c r="R316" s="17">
        <v>9.2044000000000001E-2</v>
      </c>
      <c r="S316" s="17">
        <v>0.11215700000000001</v>
      </c>
      <c r="T316" s="17">
        <v>2.0114E-2</v>
      </c>
      <c r="U316" s="17">
        <v>0.17933299999999999</v>
      </c>
      <c r="V316" s="17">
        <v>100</v>
      </c>
      <c r="W316" s="17">
        <v>0.195773</v>
      </c>
      <c r="X316" s="17">
        <v>483</v>
      </c>
      <c r="Y316" s="17">
        <v>0</v>
      </c>
      <c r="Z316" s="17">
        <v>0</v>
      </c>
      <c r="AA316" s="17">
        <v>0.275897</v>
      </c>
      <c r="AB316" s="17">
        <v>2.0149500000000001E-2</v>
      </c>
      <c r="AC316" s="17">
        <v>9.2449000000000003E-2</v>
      </c>
      <c r="AD316" s="17">
        <v>0.25</v>
      </c>
      <c r="AE316" s="17">
        <v>993</v>
      </c>
    </row>
    <row r="317" spans="1:31">
      <c r="A317" s="17">
        <v>304</v>
      </c>
      <c r="B317" s="19">
        <v>0.16309027777777776</v>
      </c>
      <c r="C317" s="17">
        <v>153.69999999999999</v>
      </c>
      <c r="D317" s="17">
        <v>0</v>
      </c>
      <c r="E317" s="17">
        <v>0</v>
      </c>
      <c r="F317" s="17">
        <v>0</v>
      </c>
      <c r="G317" s="17">
        <v>0.52263999999999999</v>
      </c>
      <c r="H317" s="17">
        <v>0.11434999999999999</v>
      </c>
      <c r="I317" s="17">
        <v>0.14328299999999999</v>
      </c>
      <c r="J317" s="17">
        <v>2.8933E-2</v>
      </c>
      <c r="K317" s="17">
        <v>0.201931</v>
      </c>
      <c r="L317" s="17">
        <v>598.29999999999995</v>
      </c>
      <c r="M317" s="17">
        <v>1.9999999999999999E-6</v>
      </c>
      <c r="N317" s="17">
        <v>1125</v>
      </c>
      <c r="O317" s="17">
        <v>0</v>
      </c>
      <c r="P317" s="17">
        <v>0</v>
      </c>
      <c r="Q317" s="17">
        <v>0.49357800000000002</v>
      </c>
      <c r="R317" s="17">
        <v>8.8730000000000003E-2</v>
      </c>
      <c r="S317" s="17">
        <v>0.11211500000000001</v>
      </c>
      <c r="T317" s="17">
        <v>2.3385E-2</v>
      </c>
      <c r="U317" s="17">
        <v>0.20857899999999999</v>
      </c>
      <c r="V317" s="17">
        <v>719.8</v>
      </c>
      <c r="W317" s="17">
        <v>0.46800999999999998</v>
      </c>
      <c r="X317" s="17">
        <v>783</v>
      </c>
      <c r="Y317" s="17">
        <v>0</v>
      </c>
      <c r="Z317" s="17">
        <v>0</v>
      </c>
      <c r="AA317" s="17">
        <v>0.32089000000000001</v>
      </c>
      <c r="AB317" s="17">
        <v>1.08378E-2</v>
      </c>
      <c r="AC317" s="17">
        <v>8.8983400000000004E-2</v>
      </c>
      <c r="AD317" s="17">
        <v>0.25</v>
      </c>
      <c r="AE317" s="17">
        <v>1388.3</v>
      </c>
    </row>
    <row r="318" spans="1:31">
      <c r="A318" s="17">
        <v>305</v>
      </c>
      <c r="B318" s="19">
        <v>0.16314814814814815</v>
      </c>
      <c r="C318" s="17">
        <v>152.6</v>
      </c>
      <c r="D318" s="17">
        <v>0</v>
      </c>
      <c r="E318" s="17">
        <v>0</v>
      </c>
      <c r="F318" s="17">
        <v>0</v>
      </c>
      <c r="G318" s="17">
        <v>0.43229600000000001</v>
      </c>
      <c r="H318" s="17">
        <v>0.126085</v>
      </c>
      <c r="I318" s="17">
        <v>0.14990999999999999</v>
      </c>
      <c r="J318" s="17">
        <v>2.3824999999999999E-2</v>
      </c>
      <c r="K318" s="17">
        <v>0.15892999999999999</v>
      </c>
      <c r="L318" s="17">
        <v>696.1</v>
      </c>
      <c r="M318" s="17">
        <v>0.37081799999999998</v>
      </c>
      <c r="N318" s="17">
        <v>980</v>
      </c>
      <c r="O318" s="17">
        <v>0</v>
      </c>
      <c r="P318" s="17">
        <v>0</v>
      </c>
      <c r="Q318" s="17">
        <v>0.330787</v>
      </c>
      <c r="R318" s="17">
        <v>9.8360000000000003E-2</v>
      </c>
      <c r="S318" s="17">
        <v>0.114635</v>
      </c>
      <c r="T318" s="17">
        <v>1.6275999999999999E-2</v>
      </c>
      <c r="U318" s="17">
        <v>0.14197699999999999</v>
      </c>
      <c r="V318" s="17">
        <v>320.10000000000002</v>
      </c>
      <c r="W318" s="17">
        <v>4.5000000000000003E-5</v>
      </c>
      <c r="X318" s="17">
        <v>645</v>
      </c>
      <c r="Y318" s="17">
        <v>0</v>
      </c>
      <c r="Z318" s="17">
        <v>0</v>
      </c>
      <c r="AA318" s="17">
        <v>0.21842600000000001</v>
      </c>
      <c r="AB318" s="17">
        <v>1.0977499999999999E-2</v>
      </c>
      <c r="AC318" s="17">
        <v>9.8538500000000001E-2</v>
      </c>
      <c r="AD318" s="17">
        <v>0.25</v>
      </c>
      <c r="AE318" s="17">
        <v>1193.0999999999999</v>
      </c>
    </row>
    <row r="319" spans="1:31">
      <c r="A319" s="17">
        <v>306</v>
      </c>
      <c r="B319" s="19">
        <v>0.16320601851851851</v>
      </c>
      <c r="C319" s="17">
        <v>151.9</v>
      </c>
      <c r="D319" s="17">
        <v>0</v>
      </c>
      <c r="E319" s="17">
        <v>0</v>
      </c>
      <c r="F319" s="17">
        <v>0</v>
      </c>
      <c r="G319" s="17">
        <v>0.53064</v>
      </c>
      <c r="H319" s="17">
        <v>0.124733</v>
      </c>
      <c r="I319" s="17">
        <v>0.14633099999999999</v>
      </c>
      <c r="J319" s="17">
        <v>2.1599E-2</v>
      </c>
      <c r="K319" s="17">
        <v>0.14760100000000001</v>
      </c>
      <c r="L319" s="17">
        <v>470.5</v>
      </c>
      <c r="M319" s="17">
        <v>9.2999999999999997E-5</v>
      </c>
      <c r="N319" s="17">
        <v>1158</v>
      </c>
      <c r="O319" s="17">
        <v>0</v>
      </c>
      <c r="P319" s="17">
        <v>0</v>
      </c>
      <c r="Q319" s="17">
        <v>0.33060200000000001</v>
      </c>
      <c r="R319" s="17">
        <v>9.8062999999999997E-2</v>
      </c>
      <c r="S319" s="17">
        <v>0.115398</v>
      </c>
      <c r="T319" s="17">
        <v>1.7335E-2</v>
      </c>
      <c r="U319" s="17">
        <v>0.15021599999999999</v>
      </c>
      <c r="V319" s="17">
        <v>475</v>
      </c>
      <c r="W319" s="17">
        <v>0.6</v>
      </c>
      <c r="X319" s="17">
        <v>1161</v>
      </c>
      <c r="Y319" s="17">
        <v>0</v>
      </c>
      <c r="Z319" s="17">
        <v>0</v>
      </c>
      <c r="AA319" s="17">
        <v>0.231101</v>
      </c>
      <c r="AB319" s="17">
        <v>8.7852999999999994E-3</v>
      </c>
      <c r="AC319" s="17">
        <v>9.8215499999999997E-2</v>
      </c>
      <c r="AD319" s="17">
        <v>0.25</v>
      </c>
      <c r="AE319" s="17">
        <v>1765.3</v>
      </c>
    </row>
    <row r="320" spans="1:31">
      <c r="A320" s="17">
        <v>307</v>
      </c>
      <c r="B320" s="19">
        <v>0.1632638888888889</v>
      </c>
      <c r="C320" s="17">
        <v>151</v>
      </c>
      <c r="D320" s="17">
        <v>0</v>
      </c>
      <c r="E320" s="17">
        <v>0</v>
      </c>
      <c r="F320" s="17">
        <v>0</v>
      </c>
      <c r="G320" s="17">
        <v>0.60336400000000001</v>
      </c>
      <c r="H320" s="17">
        <v>0.121074</v>
      </c>
      <c r="I320" s="17">
        <v>0.151756</v>
      </c>
      <c r="J320" s="17">
        <v>3.0682000000000001E-2</v>
      </c>
      <c r="K320" s="17">
        <v>0.202181</v>
      </c>
      <c r="L320" s="17">
        <v>363.2</v>
      </c>
      <c r="M320" s="17">
        <v>9.9999999999999995E-7</v>
      </c>
      <c r="N320" s="17">
        <v>434</v>
      </c>
      <c r="O320" s="17">
        <v>0</v>
      </c>
      <c r="P320" s="17">
        <v>0</v>
      </c>
      <c r="Q320" s="17">
        <v>0.36957600000000002</v>
      </c>
      <c r="R320" s="17">
        <v>9.9101999999999996E-2</v>
      </c>
      <c r="S320" s="17">
        <v>0.117909</v>
      </c>
      <c r="T320" s="17">
        <v>1.8807000000000001E-2</v>
      </c>
      <c r="U320" s="17">
        <v>0.15950600000000001</v>
      </c>
      <c r="V320" s="17">
        <v>431.5</v>
      </c>
      <c r="W320" s="17">
        <v>2.1999999999999999E-5</v>
      </c>
      <c r="X320" s="17">
        <v>740</v>
      </c>
      <c r="Y320" s="17">
        <v>0</v>
      </c>
      <c r="Z320" s="17">
        <v>0</v>
      </c>
      <c r="AA320" s="17">
        <v>0.245393</v>
      </c>
      <c r="AB320" s="17">
        <v>2.5576399999999999E-3</v>
      </c>
      <c r="AC320" s="17">
        <v>9.9150199999999994E-2</v>
      </c>
      <c r="AD320" s="17">
        <v>0.25</v>
      </c>
      <c r="AE320" s="17">
        <v>2286.6999999999998</v>
      </c>
    </row>
    <row r="321" spans="1:31">
      <c r="A321" s="17">
        <v>308</v>
      </c>
      <c r="B321" s="19">
        <v>0.16331018518518517</v>
      </c>
      <c r="C321" s="17">
        <v>150.1</v>
      </c>
      <c r="D321" s="17">
        <v>0</v>
      </c>
      <c r="E321" s="17">
        <v>0</v>
      </c>
      <c r="F321" s="17">
        <v>0</v>
      </c>
      <c r="G321" s="17">
        <v>0.52973899999999996</v>
      </c>
      <c r="H321" s="17">
        <v>0.12550600000000001</v>
      </c>
      <c r="I321" s="17">
        <v>0.15154500000000001</v>
      </c>
      <c r="J321" s="17">
        <v>2.6037999999999999E-2</v>
      </c>
      <c r="K321" s="17">
        <v>0.171819</v>
      </c>
      <c r="L321" s="17">
        <v>692.7</v>
      </c>
      <c r="M321" s="17">
        <v>6.0000000000000002E-6</v>
      </c>
      <c r="N321" s="17">
        <v>847</v>
      </c>
      <c r="O321" s="17">
        <v>0</v>
      </c>
      <c r="P321" s="17">
        <v>0</v>
      </c>
      <c r="Q321" s="17">
        <v>0.32421499999999998</v>
      </c>
      <c r="R321" s="17">
        <v>0.10332</v>
      </c>
      <c r="S321" s="17">
        <v>0.12884599999999999</v>
      </c>
      <c r="T321" s="17">
        <v>2.5526E-2</v>
      </c>
      <c r="U321" s="17">
        <v>0.19811500000000001</v>
      </c>
      <c r="V321" s="17">
        <v>171.7</v>
      </c>
      <c r="W321" s="17">
        <v>1.0000000000000001E-5</v>
      </c>
      <c r="X321" s="17">
        <v>1104</v>
      </c>
      <c r="Y321" s="17">
        <v>0</v>
      </c>
      <c r="Z321" s="17">
        <v>0</v>
      </c>
      <c r="AA321" s="17">
        <v>0.30479200000000001</v>
      </c>
      <c r="AB321" s="17">
        <v>9.4594999999999992E-3</v>
      </c>
      <c r="AC321" s="17">
        <v>0.103561</v>
      </c>
      <c r="AD321" s="17">
        <v>0.25</v>
      </c>
      <c r="AE321" s="17">
        <v>1199</v>
      </c>
    </row>
    <row r="322" spans="1:31">
      <c r="A322" s="17">
        <v>309</v>
      </c>
      <c r="B322" s="19">
        <v>0.16336805555555556</v>
      </c>
      <c r="C322" s="17">
        <v>149.19999999999999</v>
      </c>
      <c r="D322" s="17">
        <v>0</v>
      </c>
      <c r="E322" s="17">
        <v>0</v>
      </c>
      <c r="F322" s="17">
        <v>0</v>
      </c>
      <c r="G322" s="17">
        <v>0.45078800000000002</v>
      </c>
      <c r="H322" s="17">
        <v>0.12724099999999999</v>
      </c>
      <c r="I322" s="17">
        <v>0.16070400000000001</v>
      </c>
      <c r="J322" s="17">
        <v>3.3463E-2</v>
      </c>
      <c r="K322" s="17">
        <v>0.208227</v>
      </c>
      <c r="L322" s="17">
        <v>823.7</v>
      </c>
      <c r="M322" s="17">
        <v>6.9999999999999999E-6</v>
      </c>
      <c r="N322" s="17">
        <v>641</v>
      </c>
      <c r="O322" s="17">
        <v>0</v>
      </c>
      <c r="P322" s="17">
        <v>0</v>
      </c>
      <c r="Q322" s="17">
        <v>0.47360200000000002</v>
      </c>
      <c r="R322" s="17">
        <v>0.105253</v>
      </c>
      <c r="S322" s="17">
        <v>0.12617400000000001</v>
      </c>
      <c r="T322" s="17">
        <v>2.0920999999999999E-2</v>
      </c>
      <c r="U322" s="17">
        <v>0.16581499999999999</v>
      </c>
      <c r="V322" s="17">
        <v>422.6</v>
      </c>
      <c r="W322" s="17">
        <v>0.120265</v>
      </c>
      <c r="X322" s="17">
        <v>714</v>
      </c>
      <c r="Y322" s="17">
        <v>0</v>
      </c>
      <c r="Z322" s="17">
        <v>0</v>
      </c>
      <c r="AA322" s="17">
        <v>0.25509900000000002</v>
      </c>
      <c r="AB322" s="17">
        <v>8.5132899999999997E-3</v>
      </c>
      <c r="AC322" s="17">
        <v>0.105431</v>
      </c>
      <c r="AD322" s="17">
        <v>0.25</v>
      </c>
      <c r="AE322" s="17">
        <v>1008.4</v>
      </c>
    </row>
    <row r="323" spans="1:31">
      <c r="A323" s="17">
        <v>310</v>
      </c>
      <c r="B323" s="19">
        <v>0.16342592592592595</v>
      </c>
      <c r="C323" s="17">
        <v>148.1</v>
      </c>
      <c r="D323" s="17">
        <v>0</v>
      </c>
      <c r="E323" s="17">
        <v>0</v>
      </c>
      <c r="F323" s="17">
        <v>0</v>
      </c>
      <c r="G323" s="17">
        <v>0.45773799999999998</v>
      </c>
      <c r="H323" s="17">
        <v>0.13244300000000001</v>
      </c>
      <c r="I323" s="17">
        <v>0.15857299999999999</v>
      </c>
      <c r="J323" s="17">
        <v>2.613E-2</v>
      </c>
      <c r="K323" s="17">
        <v>0.16478499999999999</v>
      </c>
      <c r="L323" s="17">
        <v>878.2</v>
      </c>
      <c r="M323" s="17">
        <v>6.0000000000000002E-6</v>
      </c>
      <c r="N323" s="17">
        <v>768</v>
      </c>
      <c r="O323" s="17">
        <v>0</v>
      </c>
      <c r="P323" s="17">
        <v>0</v>
      </c>
      <c r="Q323" s="17">
        <v>0.56013199999999996</v>
      </c>
      <c r="R323" s="17">
        <v>0.10088800000000001</v>
      </c>
      <c r="S323" s="17">
        <v>0.12683900000000001</v>
      </c>
      <c r="T323" s="17">
        <v>2.5950999999999998E-2</v>
      </c>
      <c r="U323" s="17">
        <v>0.204597</v>
      </c>
      <c r="V323" s="17">
        <v>647.1</v>
      </c>
      <c r="W323" s="17">
        <v>0.458227</v>
      </c>
      <c r="X323" s="17">
        <v>1379</v>
      </c>
      <c r="Y323" s="17">
        <v>0</v>
      </c>
      <c r="Z323" s="17">
        <v>0</v>
      </c>
      <c r="AA323" s="17">
        <v>0.31476500000000002</v>
      </c>
      <c r="AB323" s="17">
        <v>1.0855200000000001E-2</v>
      </c>
      <c r="AC323" s="17">
        <v>0.10117</v>
      </c>
      <c r="AD323" s="17">
        <v>0.25</v>
      </c>
      <c r="AE323" s="17">
        <v>945.8</v>
      </c>
    </row>
    <row r="324" spans="1:31">
      <c r="A324" s="17">
        <v>311</v>
      </c>
      <c r="B324" s="19">
        <v>0.16348379629629631</v>
      </c>
      <c r="C324" s="17">
        <v>147.69999999999999</v>
      </c>
      <c r="D324" s="17">
        <v>0</v>
      </c>
      <c r="E324" s="17">
        <v>0</v>
      </c>
      <c r="F324" s="17">
        <v>0</v>
      </c>
      <c r="G324" s="17">
        <v>0.69455999999999996</v>
      </c>
      <c r="H324" s="17">
        <v>0.13920099999999999</v>
      </c>
      <c r="I324" s="17">
        <v>0.18559999999999999</v>
      </c>
      <c r="J324" s="17">
        <v>4.6399000000000003E-2</v>
      </c>
      <c r="K324" s="17">
        <v>0.24999499999999999</v>
      </c>
      <c r="L324" s="17">
        <v>710.8</v>
      </c>
      <c r="M324" s="17">
        <v>7.2000000000000002E-5</v>
      </c>
      <c r="N324" s="17">
        <v>659</v>
      </c>
      <c r="O324" s="17">
        <v>0</v>
      </c>
      <c r="P324" s="17">
        <v>0</v>
      </c>
      <c r="Q324" s="17">
        <v>0.63905699999999999</v>
      </c>
      <c r="R324" s="17">
        <v>0.11071</v>
      </c>
      <c r="S324" s="17">
        <v>0.14723700000000001</v>
      </c>
      <c r="T324" s="17">
        <v>3.6526999999999997E-2</v>
      </c>
      <c r="U324" s="17">
        <v>0.248081</v>
      </c>
      <c r="V324" s="17">
        <v>460.9</v>
      </c>
      <c r="W324" s="17">
        <v>1.5300000000000001E-4</v>
      </c>
      <c r="X324" s="17">
        <v>801</v>
      </c>
      <c r="Y324" s="17">
        <v>0</v>
      </c>
      <c r="Z324" s="17">
        <v>0</v>
      </c>
      <c r="AA324" s="17">
        <v>0.38166299999999997</v>
      </c>
      <c r="AB324" s="17">
        <v>7.5662699999999999E-3</v>
      </c>
      <c r="AC324" s="17">
        <v>0.110987</v>
      </c>
      <c r="AD324" s="17">
        <v>0.25</v>
      </c>
      <c r="AE324" s="17">
        <v>1168.5</v>
      </c>
    </row>
    <row r="325" spans="1:31">
      <c r="A325" s="17">
        <v>312</v>
      </c>
      <c r="B325" s="19">
        <v>0.16354166666666667</v>
      </c>
      <c r="C325" s="17">
        <v>146.19999999999999</v>
      </c>
      <c r="D325" s="17">
        <v>0</v>
      </c>
      <c r="E325" s="17">
        <v>0</v>
      </c>
      <c r="F325" s="17">
        <v>0</v>
      </c>
      <c r="G325" s="17">
        <v>0.82725300000000002</v>
      </c>
      <c r="H325" s="17">
        <v>0.147754</v>
      </c>
      <c r="I325" s="17">
        <v>0.20085600000000001</v>
      </c>
      <c r="J325" s="17">
        <v>5.3101000000000002E-2</v>
      </c>
      <c r="K325" s="17">
        <v>0.264376</v>
      </c>
      <c r="L325" s="17">
        <v>648.70000000000005</v>
      </c>
      <c r="M325" s="17">
        <v>5.6839999999999998E-3</v>
      </c>
      <c r="N325" s="17">
        <v>559</v>
      </c>
      <c r="O325" s="17">
        <v>0</v>
      </c>
      <c r="P325" s="17">
        <v>0</v>
      </c>
      <c r="Q325" s="17">
        <v>0.70383499999999999</v>
      </c>
      <c r="R325" s="17">
        <v>0.124503</v>
      </c>
      <c r="S325" s="17">
        <v>0.16831399999999999</v>
      </c>
      <c r="T325" s="17">
        <v>4.3811000000000003E-2</v>
      </c>
      <c r="U325" s="17">
        <v>0.26029400000000003</v>
      </c>
      <c r="V325" s="17">
        <v>587.9</v>
      </c>
      <c r="W325" s="17">
        <v>2.5000000000000001E-5</v>
      </c>
      <c r="X325" s="17">
        <v>647</v>
      </c>
      <c r="Y325" s="17">
        <v>0</v>
      </c>
      <c r="Z325" s="17">
        <v>0</v>
      </c>
      <c r="AA325" s="17">
        <v>0.40045199999999997</v>
      </c>
      <c r="AB325" s="17">
        <v>5.8611100000000001E-3</v>
      </c>
      <c r="AC325" s="17">
        <v>0.12476</v>
      </c>
      <c r="AD325" s="17">
        <v>0.25</v>
      </c>
      <c r="AE325" s="17">
        <v>1280.4000000000001</v>
      </c>
    </row>
    <row r="326" spans="1:31">
      <c r="A326" s="17">
        <v>313</v>
      </c>
      <c r="B326" s="19">
        <v>0.16359953703703703</v>
      </c>
      <c r="C326" s="17">
        <v>145.19999999999999</v>
      </c>
      <c r="D326" s="17">
        <v>0</v>
      </c>
      <c r="E326" s="17">
        <v>0</v>
      </c>
      <c r="F326" s="17">
        <v>0</v>
      </c>
      <c r="G326" s="17">
        <v>0.69864800000000005</v>
      </c>
      <c r="H326" s="17">
        <v>0.15371799999999999</v>
      </c>
      <c r="I326" s="17">
        <v>0.19972999999999999</v>
      </c>
      <c r="J326" s="17">
        <v>4.6012999999999998E-2</v>
      </c>
      <c r="K326" s="17">
        <v>0.23037299999999999</v>
      </c>
      <c r="L326" s="17">
        <v>548.9</v>
      </c>
      <c r="M326" s="17">
        <v>3.9999999999999998E-6</v>
      </c>
      <c r="N326" s="17">
        <v>841</v>
      </c>
      <c r="O326" s="17">
        <v>0</v>
      </c>
      <c r="P326" s="17">
        <v>0</v>
      </c>
      <c r="Q326" s="17">
        <v>0.59586600000000001</v>
      </c>
      <c r="R326" s="17">
        <v>0.12517700000000001</v>
      </c>
      <c r="S326" s="17">
        <v>0.170151</v>
      </c>
      <c r="T326" s="17">
        <v>4.4974E-2</v>
      </c>
      <c r="U326" s="17">
        <v>0.26431700000000002</v>
      </c>
      <c r="V326" s="17">
        <v>666.8</v>
      </c>
      <c r="W326" s="17">
        <v>0.141622</v>
      </c>
      <c r="X326" s="17">
        <v>706</v>
      </c>
      <c r="Y326" s="17">
        <v>0</v>
      </c>
      <c r="Z326" s="17">
        <v>0</v>
      </c>
      <c r="AA326" s="17">
        <v>0.40664099999999997</v>
      </c>
      <c r="AB326" s="17">
        <v>7.4595E-3</v>
      </c>
      <c r="AC326" s="17">
        <v>0.12551300000000001</v>
      </c>
      <c r="AD326" s="17">
        <v>0.25</v>
      </c>
      <c r="AE326" s="17">
        <v>1513.2</v>
      </c>
    </row>
    <row r="327" spans="1:31">
      <c r="A327" s="17">
        <v>314</v>
      </c>
      <c r="B327" s="19">
        <v>0.16365740740740739</v>
      </c>
      <c r="C327" s="17">
        <v>144.80000000000001</v>
      </c>
      <c r="D327" s="17">
        <v>0</v>
      </c>
      <c r="E327" s="17">
        <v>0</v>
      </c>
      <c r="F327" s="17">
        <v>0</v>
      </c>
      <c r="G327" s="17">
        <v>0.66366999999999998</v>
      </c>
      <c r="H327" s="17">
        <v>0.151672</v>
      </c>
      <c r="I327" s="17">
        <v>0.199716</v>
      </c>
      <c r="J327" s="17">
        <v>4.8044000000000003E-2</v>
      </c>
      <c r="K327" s="17">
        <v>0.240562</v>
      </c>
      <c r="L327" s="17">
        <v>759</v>
      </c>
      <c r="M327" s="17">
        <v>5.0000000000000004E-6</v>
      </c>
      <c r="N327" s="17">
        <v>777</v>
      </c>
      <c r="O327" s="17">
        <v>0</v>
      </c>
      <c r="P327" s="17">
        <v>0</v>
      </c>
      <c r="Q327" s="17">
        <v>0.71094100000000005</v>
      </c>
      <c r="R327" s="17">
        <v>0.11816599999999999</v>
      </c>
      <c r="S327" s="17">
        <v>0.16853899999999999</v>
      </c>
      <c r="T327" s="17">
        <v>5.0374000000000002E-2</v>
      </c>
      <c r="U327" s="17">
        <v>0.29888300000000001</v>
      </c>
      <c r="V327" s="17">
        <v>569.5</v>
      </c>
      <c r="W327" s="17">
        <v>3.9999999999999998E-6</v>
      </c>
      <c r="X327" s="17">
        <v>640</v>
      </c>
      <c r="Y327" s="17">
        <v>0</v>
      </c>
      <c r="Z327" s="17">
        <v>0</v>
      </c>
      <c r="AA327" s="17">
        <v>0.45982099999999998</v>
      </c>
      <c r="AB327" s="17">
        <v>9.5009699999999992E-3</v>
      </c>
      <c r="AC327" s="17">
        <v>0.118644</v>
      </c>
      <c r="AD327" s="17">
        <v>0.25</v>
      </c>
      <c r="AE327" s="17">
        <v>1094.3</v>
      </c>
    </row>
    <row r="328" spans="1:31">
      <c r="A328" s="17">
        <v>315</v>
      </c>
      <c r="B328" s="19">
        <v>0.16370370370370371</v>
      </c>
      <c r="C328" s="17">
        <v>143.1</v>
      </c>
      <c r="D328" s="17">
        <v>0</v>
      </c>
      <c r="E328" s="17">
        <v>0</v>
      </c>
      <c r="F328" s="17">
        <v>0</v>
      </c>
      <c r="G328" s="17">
        <v>0.77807099999999996</v>
      </c>
      <c r="H328" s="17">
        <v>0.163082</v>
      </c>
      <c r="I328" s="17">
        <v>0.20704</v>
      </c>
      <c r="J328" s="17">
        <v>4.3958999999999998E-2</v>
      </c>
      <c r="K328" s="17">
        <v>0.21232000000000001</v>
      </c>
      <c r="L328" s="17">
        <v>430</v>
      </c>
      <c r="M328" s="17">
        <v>1.9000000000000001E-5</v>
      </c>
      <c r="N328" s="17">
        <v>576</v>
      </c>
      <c r="O328" s="17">
        <v>0</v>
      </c>
      <c r="P328" s="17">
        <v>0</v>
      </c>
      <c r="Q328" s="17">
        <v>0.74574700000000005</v>
      </c>
      <c r="R328" s="17">
        <v>0.116646</v>
      </c>
      <c r="S328" s="17">
        <v>0.166465</v>
      </c>
      <c r="T328" s="17">
        <v>4.9818000000000001E-2</v>
      </c>
      <c r="U328" s="17">
        <v>0.29927300000000001</v>
      </c>
      <c r="V328" s="17">
        <v>615.1</v>
      </c>
      <c r="W328" s="17">
        <v>1.1E-5</v>
      </c>
      <c r="X328" s="17">
        <v>574</v>
      </c>
      <c r="Y328" s="17">
        <v>0</v>
      </c>
      <c r="Z328" s="17">
        <v>0</v>
      </c>
      <c r="AA328" s="17">
        <v>0.46042100000000002</v>
      </c>
      <c r="AB328" s="17">
        <v>4.0141500000000002E-3</v>
      </c>
      <c r="AC328" s="17">
        <v>0.11684600000000001</v>
      </c>
      <c r="AD328" s="17">
        <v>0.25</v>
      </c>
      <c r="AE328" s="17">
        <v>1931.5</v>
      </c>
    </row>
    <row r="329" spans="1:31">
      <c r="A329" s="17">
        <v>316</v>
      </c>
      <c r="B329" s="19">
        <v>0.16376157407407407</v>
      </c>
      <c r="C329" s="17">
        <v>143</v>
      </c>
      <c r="D329" s="17">
        <v>0</v>
      </c>
      <c r="E329" s="17">
        <v>0</v>
      </c>
      <c r="F329" s="17">
        <v>0</v>
      </c>
      <c r="G329" s="17">
        <v>0.74305500000000002</v>
      </c>
      <c r="H329" s="17">
        <v>0.15278600000000001</v>
      </c>
      <c r="I329" s="17">
        <v>0.19887199999999999</v>
      </c>
      <c r="J329" s="17">
        <v>4.6086000000000002E-2</v>
      </c>
      <c r="K329" s="17">
        <v>0.231738</v>
      </c>
      <c r="L329" s="17">
        <v>358.9</v>
      </c>
      <c r="M329" s="17">
        <v>1.9999999999999999E-6</v>
      </c>
      <c r="N329" s="17">
        <v>860</v>
      </c>
      <c r="O329" s="17">
        <v>0</v>
      </c>
      <c r="P329" s="17">
        <v>0</v>
      </c>
      <c r="Q329" s="17">
        <v>0.61794400000000005</v>
      </c>
      <c r="R329" s="17">
        <v>0.120641</v>
      </c>
      <c r="S329" s="17">
        <v>0.16193299999999999</v>
      </c>
      <c r="T329" s="17">
        <v>4.1291000000000001E-2</v>
      </c>
      <c r="U329" s="17">
        <v>0.25498999999999999</v>
      </c>
      <c r="V329" s="17">
        <v>778.7</v>
      </c>
      <c r="W329" s="17">
        <v>0.37079899999999999</v>
      </c>
      <c r="X329" s="17">
        <v>610</v>
      </c>
      <c r="Y329" s="17">
        <v>0</v>
      </c>
      <c r="Z329" s="17">
        <v>0</v>
      </c>
      <c r="AA329" s="17">
        <v>0.392293</v>
      </c>
      <c r="AB329" s="17">
        <v>4.9985999999999997E-3</v>
      </c>
      <c r="AC329" s="17">
        <v>0.120848</v>
      </c>
      <c r="AD329" s="17">
        <v>0.25</v>
      </c>
      <c r="AE329" s="17">
        <v>2314</v>
      </c>
    </row>
    <row r="330" spans="1:31">
      <c r="A330" s="17">
        <v>317</v>
      </c>
      <c r="B330" s="19">
        <v>0.16381944444444443</v>
      </c>
      <c r="C330" s="17">
        <v>141.1</v>
      </c>
      <c r="D330" s="17">
        <v>0</v>
      </c>
      <c r="E330" s="17">
        <v>0</v>
      </c>
      <c r="F330" s="17">
        <v>0</v>
      </c>
      <c r="G330" s="17">
        <v>0.8196</v>
      </c>
      <c r="H330" s="17">
        <v>0.15855</v>
      </c>
      <c r="I330" s="17">
        <v>0.20110600000000001</v>
      </c>
      <c r="J330" s="17">
        <v>4.2555999999999997E-2</v>
      </c>
      <c r="K330" s="17">
        <v>0.21161099999999999</v>
      </c>
      <c r="L330" s="17">
        <v>482.7</v>
      </c>
      <c r="M330" s="17">
        <v>0.41980299999999998</v>
      </c>
      <c r="N330" s="17">
        <v>730</v>
      </c>
      <c r="O330" s="17">
        <v>0</v>
      </c>
      <c r="P330" s="17">
        <v>0</v>
      </c>
      <c r="Q330" s="17">
        <v>0.74848400000000004</v>
      </c>
      <c r="R330" s="17">
        <v>0.12350700000000001</v>
      </c>
      <c r="S330" s="17">
        <v>0.167298</v>
      </c>
      <c r="T330" s="17">
        <v>4.3790999999999997E-2</v>
      </c>
      <c r="U330" s="17">
        <v>0.26175500000000002</v>
      </c>
      <c r="V330" s="17">
        <v>536.70000000000005</v>
      </c>
      <c r="W330" s="17">
        <v>3.0000000000000001E-6</v>
      </c>
      <c r="X330" s="17">
        <v>566</v>
      </c>
      <c r="Y330" s="17">
        <v>0</v>
      </c>
      <c r="Z330" s="17">
        <v>0</v>
      </c>
      <c r="AA330" s="17">
        <v>0.40270099999999998</v>
      </c>
      <c r="AB330" s="17">
        <v>5.6985200000000003E-3</v>
      </c>
      <c r="AC330" s="17">
        <v>0.123756</v>
      </c>
      <c r="AD330" s="17">
        <v>0.25</v>
      </c>
      <c r="AE330" s="17">
        <v>1720.6</v>
      </c>
    </row>
    <row r="331" spans="1:31">
      <c r="A331" s="17">
        <v>318</v>
      </c>
      <c r="B331" s="19">
        <v>0.16387731481481482</v>
      </c>
      <c r="C331" s="17">
        <v>140.80000000000001</v>
      </c>
      <c r="D331" s="17">
        <v>0</v>
      </c>
      <c r="E331" s="17">
        <v>0</v>
      </c>
      <c r="F331" s="17">
        <v>0</v>
      </c>
      <c r="G331" s="17">
        <v>0.72220700000000004</v>
      </c>
      <c r="H331" s="17">
        <v>0.14743600000000001</v>
      </c>
      <c r="I331" s="17">
        <v>0.18948899999999999</v>
      </c>
      <c r="J331" s="17">
        <v>4.2053E-2</v>
      </c>
      <c r="K331" s="17">
        <v>0.22192600000000001</v>
      </c>
      <c r="L331" s="17">
        <v>552.9</v>
      </c>
      <c r="M331" s="17">
        <v>3.9999999999999998E-6</v>
      </c>
      <c r="N331" s="17">
        <v>949</v>
      </c>
      <c r="O331" s="17">
        <v>0</v>
      </c>
      <c r="P331" s="17">
        <v>0</v>
      </c>
      <c r="Q331" s="17">
        <v>0.74797999999999998</v>
      </c>
      <c r="R331" s="17">
        <v>0.115207</v>
      </c>
      <c r="S331" s="17">
        <v>0.16043199999999999</v>
      </c>
      <c r="T331" s="17">
        <v>4.5225000000000001E-2</v>
      </c>
      <c r="U331" s="17">
        <v>0.28189399999999998</v>
      </c>
      <c r="V331" s="17">
        <v>578.1</v>
      </c>
      <c r="W331" s="17">
        <v>0.37081900000000001</v>
      </c>
      <c r="X331" s="17">
        <v>512</v>
      </c>
      <c r="Y331" s="17">
        <v>0</v>
      </c>
      <c r="Z331" s="17">
        <v>0</v>
      </c>
      <c r="AA331" s="17">
        <v>0.43368400000000001</v>
      </c>
      <c r="AB331" s="17">
        <v>8.46651E-3</v>
      </c>
      <c r="AC331" s="17">
        <v>0.11559</v>
      </c>
      <c r="AD331" s="17">
        <v>0.25</v>
      </c>
      <c r="AE331" s="17">
        <v>1502.3</v>
      </c>
    </row>
    <row r="332" spans="1:31">
      <c r="A332" s="17">
        <v>319</v>
      </c>
      <c r="B332" s="19">
        <v>0.16393518518518518</v>
      </c>
      <c r="C332" s="17">
        <v>139.69999999999999</v>
      </c>
      <c r="D332" s="17">
        <v>0</v>
      </c>
      <c r="E332" s="17">
        <v>0</v>
      </c>
      <c r="F332" s="17">
        <v>0</v>
      </c>
      <c r="G332" s="17">
        <v>0.67136399999999996</v>
      </c>
      <c r="H332" s="17">
        <v>0.14795700000000001</v>
      </c>
      <c r="I332" s="17">
        <v>0.185276</v>
      </c>
      <c r="J332" s="17">
        <v>3.7318999999999998E-2</v>
      </c>
      <c r="K332" s="17">
        <v>0.20142399999999999</v>
      </c>
      <c r="L332" s="17">
        <v>523.79999999999995</v>
      </c>
      <c r="M332" s="17">
        <v>1.9999999999999999E-6</v>
      </c>
      <c r="N332" s="17">
        <v>922</v>
      </c>
      <c r="O332" s="17">
        <v>0</v>
      </c>
      <c r="P332" s="17">
        <v>0</v>
      </c>
      <c r="Q332" s="17">
        <v>0.74925200000000003</v>
      </c>
      <c r="R332" s="17">
        <v>0.111192</v>
      </c>
      <c r="S332" s="17">
        <v>0.16542699999999999</v>
      </c>
      <c r="T332" s="17">
        <v>5.4234999999999998E-2</v>
      </c>
      <c r="U332" s="17">
        <v>0.327851</v>
      </c>
      <c r="V332" s="17">
        <v>743.5</v>
      </c>
      <c r="W332" s="17">
        <v>5.0000000000000004E-6</v>
      </c>
      <c r="X332" s="17">
        <v>587</v>
      </c>
      <c r="Y332" s="17">
        <v>0</v>
      </c>
      <c r="Z332" s="17">
        <v>0</v>
      </c>
      <c r="AA332" s="17">
        <v>0.50438700000000003</v>
      </c>
      <c r="AB332" s="17">
        <v>7.80009E-3</v>
      </c>
      <c r="AC332" s="17">
        <v>0.11161500000000001</v>
      </c>
      <c r="AD332" s="17">
        <v>0.25</v>
      </c>
      <c r="AE332" s="17">
        <v>1585.7</v>
      </c>
    </row>
    <row r="333" spans="1:31">
      <c r="A333" s="17">
        <v>320</v>
      </c>
      <c r="B333" s="19">
        <v>0.16399305555555554</v>
      </c>
      <c r="C333" s="17">
        <v>138.80000000000001</v>
      </c>
      <c r="D333" s="17">
        <v>0</v>
      </c>
      <c r="E333" s="17">
        <v>0</v>
      </c>
      <c r="F333" s="17">
        <v>0</v>
      </c>
      <c r="G333" s="17">
        <v>0.39311299999999999</v>
      </c>
      <c r="H333" s="17">
        <v>0.13222500000000001</v>
      </c>
      <c r="I333" s="17">
        <v>0.15524399999999999</v>
      </c>
      <c r="J333" s="17">
        <v>2.3019000000000001E-2</v>
      </c>
      <c r="K333" s="17">
        <v>0.14827499999999999</v>
      </c>
      <c r="L333" s="17">
        <v>900</v>
      </c>
      <c r="M333" s="17">
        <v>3.9999999999999998E-6</v>
      </c>
      <c r="N333" s="17">
        <v>1026</v>
      </c>
      <c r="O333" s="17">
        <v>0</v>
      </c>
      <c r="P333" s="17">
        <v>0</v>
      </c>
      <c r="Q333" s="17">
        <v>0.52353300000000003</v>
      </c>
      <c r="R333" s="17">
        <v>0.106098</v>
      </c>
      <c r="S333" s="17">
        <v>0.13295899999999999</v>
      </c>
      <c r="T333" s="17">
        <v>2.6860999999999999E-2</v>
      </c>
      <c r="U333" s="17">
        <v>0.20202400000000001</v>
      </c>
      <c r="V333" s="17">
        <v>386.3</v>
      </c>
      <c r="W333" s="17">
        <v>1.2E-5</v>
      </c>
      <c r="X333" s="17">
        <v>1222</v>
      </c>
      <c r="Y333" s="17">
        <v>0</v>
      </c>
      <c r="Z333" s="17">
        <v>0</v>
      </c>
      <c r="AA333" s="17">
        <v>0.31080600000000003</v>
      </c>
      <c r="AB333" s="17">
        <v>1.48028E-2</v>
      </c>
      <c r="AC333" s="17">
        <v>0.10649500000000001</v>
      </c>
      <c r="AD333" s="17">
        <v>0.25</v>
      </c>
      <c r="AE333" s="17">
        <v>922.9</v>
      </c>
    </row>
    <row r="334" spans="1:31">
      <c r="A334" s="17">
        <v>321</v>
      </c>
      <c r="B334" s="19">
        <v>0.16405092592592593</v>
      </c>
      <c r="C334" s="17">
        <v>138.1</v>
      </c>
      <c r="D334" s="17">
        <v>0</v>
      </c>
      <c r="E334" s="17">
        <v>0</v>
      </c>
      <c r="F334" s="17">
        <v>0</v>
      </c>
      <c r="G334" s="17">
        <v>0.51091900000000001</v>
      </c>
      <c r="H334" s="17">
        <v>0.111238</v>
      </c>
      <c r="I334" s="17">
        <v>0.13686599999999999</v>
      </c>
      <c r="J334" s="17">
        <v>2.5628000000000001E-2</v>
      </c>
      <c r="K334" s="17">
        <v>0.187251</v>
      </c>
      <c r="L334" s="17">
        <v>900</v>
      </c>
      <c r="M334" s="17">
        <v>0.22917899999999999</v>
      </c>
      <c r="N334" s="17">
        <v>777</v>
      </c>
      <c r="O334" s="17">
        <v>0</v>
      </c>
      <c r="P334" s="17">
        <v>0</v>
      </c>
      <c r="Q334" s="17">
        <v>0.36261700000000002</v>
      </c>
      <c r="R334" s="17">
        <v>9.0935000000000002E-2</v>
      </c>
      <c r="S334" s="17">
        <v>0.110094</v>
      </c>
      <c r="T334" s="17">
        <v>1.9158999999999999E-2</v>
      </c>
      <c r="U334" s="17">
        <v>0.17402799999999999</v>
      </c>
      <c r="V334" s="17">
        <v>614.6</v>
      </c>
      <c r="W334" s="17">
        <v>0.59999899999999995</v>
      </c>
      <c r="X334" s="17">
        <v>898</v>
      </c>
      <c r="Y334" s="17">
        <v>0</v>
      </c>
      <c r="Z334" s="17">
        <v>0</v>
      </c>
      <c r="AA334" s="17">
        <v>0.267735</v>
      </c>
      <c r="AB334" s="17">
        <v>1.12503E-2</v>
      </c>
      <c r="AC334" s="17">
        <v>9.1150099999999998E-2</v>
      </c>
      <c r="AD334" s="17">
        <v>0.25</v>
      </c>
      <c r="AE334" s="17">
        <v>922.9</v>
      </c>
    </row>
    <row r="335" spans="1:31">
      <c r="A335" s="17">
        <v>322</v>
      </c>
      <c r="B335" s="19">
        <v>0.16410879629629629</v>
      </c>
      <c r="C335" s="17">
        <v>137</v>
      </c>
      <c r="D335" s="17">
        <v>0</v>
      </c>
      <c r="E335" s="17">
        <v>0</v>
      </c>
      <c r="F335" s="17">
        <v>0</v>
      </c>
      <c r="G335" s="17">
        <v>0.181642</v>
      </c>
      <c r="H335" s="17">
        <v>0.1147</v>
      </c>
      <c r="I335" s="17">
        <v>0.12751000000000001</v>
      </c>
      <c r="J335" s="17">
        <v>1.281E-2</v>
      </c>
      <c r="K335" s="17">
        <v>0.100462</v>
      </c>
      <c r="L335" s="17">
        <v>388.6</v>
      </c>
      <c r="M335" s="17">
        <v>0.121395</v>
      </c>
      <c r="N335" s="17">
        <v>699</v>
      </c>
      <c r="O335" s="17">
        <v>0</v>
      </c>
      <c r="P335" s="17">
        <v>0</v>
      </c>
      <c r="Q335" s="17">
        <v>0.309915</v>
      </c>
      <c r="R335" s="17">
        <v>7.6920000000000002E-2</v>
      </c>
      <c r="S335" s="17">
        <v>9.5312999999999995E-2</v>
      </c>
      <c r="T335" s="17">
        <v>1.8393E-2</v>
      </c>
      <c r="U335" s="17">
        <v>0.19297400000000001</v>
      </c>
      <c r="V335" s="17">
        <v>652.4</v>
      </c>
      <c r="W335" s="17">
        <v>0.28327599999999997</v>
      </c>
      <c r="X335" s="17">
        <v>1262</v>
      </c>
      <c r="Y335" s="17">
        <v>0</v>
      </c>
      <c r="Z335" s="17">
        <v>0</v>
      </c>
      <c r="AA335" s="17">
        <v>0.29688300000000001</v>
      </c>
      <c r="AB335" s="17">
        <v>4.3978100000000003E-3</v>
      </c>
      <c r="AC335" s="17">
        <v>7.7000700000000005E-2</v>
      </c>
      <c r="AD335" s="17">
        <v>0.25</v>
      </c>
      <c r="AE335" s="17">
        <v>2137.3000000000002</v>
      </c>
    </row>
    <row r="336" spans="1:31">
      <c r="A336" s="17">
        <v>323</v>
      </c>
      <c r="B336" s="19">
        <v>0.16416666666666666</v>
      </c>
      <c r="C336" s="17">
        <v>136</v>
      </c>
      <c r="D336" s="17">
        <v>0</v>
      </c>
      <c r="E336" s="17">
        <v>0</v>
      </c>
      <c r="F336" s="17">
        <v>0</v>
      </c>
      <c r="G336" s="17">
        <v>0.23400399999999999</v>
      </c>
      <c r="H336" s="17">
        <v>0.111426</v>
      </c>
      <c r="I336" s="17">
        <v>0.129028</v>
      </c>
      <c r="J336" s="17">
        <v>1.7603000000000001E-2</v>
      </c>
      <c r="K336" s="17">
        <v>0.13642499999999999</v>
      </c>
      <c r="L336" s="17">
        <v>233.4</v>
      </c>
      <c r="M336" s="17">
        <v>9.0000000000000002E-6</v>
      </c>
      <c r="N336" s="17">
        <v>791</v>
      </c>
      <c r="O336" s="17">
        <v>0</v>
      </c>
      <c r="P336" s="17">
        <v>0</v>
      </c>
      <c r="Q336" s="17">
        <v>0.197239</v>
      </c>
      <c r="R336" s="17">
        <v>8.2825999999999997E-2</v>
      </c>
      <c r="S336" s="17">
        <v>9.6244999999999997E-2</v>
      </c>
      <c r="T336" s="17">
        <v>1.3419E-2</v>
      </c>
      <c r="U336" s="17">
        <v>0.13942499999999999</v>
      </c>
      <c r="V336" s="17">
        <v>170.2</v>
      </c>
      <c r="W336" s="17">
        <v>1.9999999999999999E-6</v>
      </c>
      <c r="X336" s="17">
        <v>554</v>
      </c>
      <c r="Y336" s="17">
        <v>0</v>
      </c>
      <c r="Z336" s="17">
        <v>0</v>
      </c>
      <c r="AA336" s="17">
        <v>0.2145</v>
      </c>
      <c r="AB336" s="17">
        <v>2.9971300000000002E-3</v>
      </c>
      <c r="AC336" s="17">
        <v>8.2865999999999995E-2</v>
      </c>
      <c r="AD336" s="17">
        <v>0.25</v>
      </c>
      <c r="AE336" s="17">
        <v>3557.9</v>
      </c>
    </row>
    <row r="337" spans="1:31">
      <c r="A337" s="17">
        <v>324</v>
      </c>
      <c r="B337" s="19">
        <v>0.16422453703703704</v>
      </c>
      <c r="C337" s="17">
        <v>135</v>
      </c>
      <c r="D337" s="17">
        <v>0</v>
      </c>
      <c r="E337" s="17">
        <v>0</v>
      </c>
      <c r="F337" s="17">
        <v>0</v>
      </c>
      <c r="G337" s="17">
        <v>0.223242</v>
      </c>
      <c r="H337" s="17">
        <v>0.114302</v>
      </c>
      <c r="I337" s="17">
        <v>0.127469</v>
      </c>
      <c r="J337" s="17">
        <v>1.3167E-2</v>
      </c>
      <c r="K337" s="17">
        <v>0.103295</v>
      </c>
      <c r="L337" s="17">
        <v>588.1</v>
      </c>
      <c r="M337" s="17">
        <v>1.5999999999999999E-5</v>
      </c>
      <c r="N337" s="17">
        <v>913</v>
      </c>
      <c r="O337" s="17">
        <v>0</v>
      </c>
      <c r="P337" s="17">
        <v>0</v>
      </c>
      <c r="Q337" s="17">
        <v>0.15051600000000001</v>
      </c>
      <c r="R337" s="17">
        <v>8.2511000000000001E-2</v>
      </c>
      <c r="S337" s="17">
        <v>9.6059000000000005E-2</v>
      </c>
      <c r="T337" s="17">
        <v>1.3547999999999999E-2</v>
      </c>
      <c r="U337" s="17">
        <v>0.141041</v>
      </c>
      <c r="V337" s="17">
        <v>393.1</v>
      </c>
      <c r="W337" s="17">
        <v>1.4E-5</v>
      </c>
      <c r="X337" s="17">
        <v>652</v>
      </c>
      <c r="Y337" s="17">
        <v>0</v>
      </c>
      <c r="Z337" s="17">
        <v>0</v>
      </c>
      <c r="AA337" s="17">
        <v>0.21698600000000001</v>
      </c>
      <c r="AB337" s="17">
        <v>8.6605999999999992E-3</v>
      </c>
      <c r="AC337" s="17">
        <v>8.2628199999999999E-2</v>
      </c>
      <c r="AD337" s="17">
        <v>0.25</v>
      </c>
      <c r="AE337" s="17">
        <v>1412.3</v>
      </c>
    </row>
    <row r="338" spans="1:31">
      <c r="A338" s="17">
        <v>325</v>
      </c>
      <c r="B338" s="19">
        <v>0.16427083333333334</v>
      </c>
      <c r="C338" s="17">
        <v>134.4</v>
      </c>
      <c r="D338" s="17">
        <v>0</v>
      </c>
      <c r="E338" s="17">
        <v>0</v>
      </c>
      <c r="F338" s="17">
        <v>0</v>
      </c>
      <c r="G338" s="17">
        <v>0.51069100000000001</v>
      </c>
      <c r="H338" s="17">
        <v>0.10921699999999999</v>
      </c>
      <c r="I338" s="17">
        <v>0.13205900000000001</v>
      </c>
      <c r="J338" s="17">
        <v>2.2842000000000001E-2</v>
      </c>
      <c r="K338" s="17">
        <v>0.17296500000000001</v>
      </c>
      <c r="L338" s="17">
        <v>516.5</v>
      </c>
      <c r="M338" s="17">
        <v>3.9999999999999998E-6</v>
      </c>
      <c r="N338" s="17">
        <v>1047</v>
      </c>
      <c r="O338" s="17">
        <v>0</v>
      </c>
      <c r="P338" s="17">
        <v>0</v>
      </c>
      <c r="Q338" s="17">
        <v>0.216557</v>
      </c>
      <c r="R338" s="17">
        <v>8.2192000000000001E-2</v>
      </c>
      <c r="S338" s="17">
        <v>9.9195000000000005E-2</v>
      </c>
      <c r="T338" s="17">
        <v>1.7002E-2</v>
      </c>
      <c r="U338" s="17">
        <v>0.171405</v>
      </c>
      <c r="V338" s="17">
        <v>334.9</v>
      </c>
      <c r="W338" s="17">
        <v>5.0000000000000004E-6</v>
      </c>
      <c r="X338" s="17">
        <v>695</v>
      </c>
      <c r="Y338" s="17">
        <v>0</v>
      </c>
      <c r="Z338" s="17">
        <v>0</v>
      </c>
      <c r="AA338" s="17">
        <v>0.26369999999999999</v>
      </c>
      <c r="AB338" s="17">
        <v>8.7248599999999992E-3</v>
      </c>
      <c r="AC338" s="17">
        <v>8.2340499999999997E-2</v>
      </c>
      <c r="AD338" s="17">
        <v>0.25</v>
      </c>
      <c r="AE338" s="17">
        <v>1608</v>
      </c>
    </row>
    <row r="339" spans="1:31">
      <c r="A339" s="17">
        <v>326</v>
      </c>
      <c r="B339" s="19">
        <v>0.1643287037037037</v>
      </c>
      <c r="C339" s="17">
        <v>132.80000000000001</v>
      </c>
      <c r="D339" s="17">
        <v>0</v>
      </c>
      <c r="E339" s="17">
        <v>0</v>
      </c>
      <c r="F339" s="17">
        <v>0</v>
      </c>
      <c r="G339" s="17">
        <v>0.23463899999999999</v>
      </c>
      <c r="H339" s="17">
        <v>0.12206</v>
      </c>
      <c r="I339" s="17">
        <v>0.13567599999999999</v>
      </c>
      <c r="J339" s="17">
        <v>1.3617000000000001E-2</v>
      </c>
      <c r="K339" s="17">
        <v>0.10036</v>
      </c>
      <c r="L339" s="17">
        <v>900</v>
      </c>
      <c r="M339" s="17">
        <v>1.9999999999999999E-6</v>
      </c>
      <c r="N339" s="17">
        <v>1369</v>
      </c>
      <c r="O339" s="17">
        <v>0</v>
      </c>
      <c r="P339" s="17">
        <v>0</v>
      </c>
      <c r="Q339" s="17">
        <v>0.22167000000000001</v>
      </c>
      <c r="R339" s="17">
        <v>8.7177000000000004E-2</v>
      </c>
      <c r="S339" s="17">
        <v>9.8682000000000006E-2</v>
      </c>
      <c r="T339" s="17">
        <v>1.1506000000000001E-2</v>
      </c>
      <c r="U339" s="17">
        <v>0.116592</v>
      </c>
      <c r="V339" s="17">
        <v>410.5</v>
      </c>
      <c r="W339" s="17">
        <v>0.59999899999999995</v>
      </c>
      <c r="X339" s="17">
        <v>1860</v>
      </c>
      <c r="Y339" s="17">
        <v>0</v>
      </c>
      <c r="Z339" s="17">
        <v>0</v>
      </c>
      <c r="AA339" s="17">
        <v>0.179372</v>
      </c>
      <c r="AB339" s="17">
        <v>1.9651200000000001E-2</v>
      </c>
      <c r="AC339" s="17">
        <v>8.7402999999999995E-2</v>
      </c>
      <c r="AD339" s="17">
        <v>0.25</v>
      </c>
      <c r="AE339" s="17">
        <v>922.9</v>
      </c>
    </row>
    <row r="340" spans="1:31">
      <c r="A340" s="17">
        <v>327</v>
      </c>
      <c r="B340" s="19">
        <v>0.16438657407407406</v>
      </c>
      <c r="C340" s="17">
        <v>133</v>
      </c>
      <c r="D340" s="17">
        <v>0</v>
      </c>
      <c r="E340" s="17">
        <v>0</v>
      </c>
      <c r="F340" s="17">
        <v>0</v>
      </c>
      <c r="G340" s="17">
        <v>0.56472199999999995</v>
      </c>
      <c r="H340" s="17">
        <v>0.13411699999999999</v>
      </c>
      <c r="I340" s="17">
        <v>0.15789300000000001</v>
      </c>
      <c r="J340" s="17">
        <v>2.3775999999999999E-2</v>
      </c>
      <c r="K340" s="17">
        <v>0.15058199999999999</v>
      </c>
      <c r="L340" s="17">
        <v>433.5</v>
      </c>
      <c r="M340" s="17">
        <v>1.45E-4</v>
      </c>
      <c r="N340" s="17">
        <v>794</v>
      </c>
      <c r="O340" s="17">
        <v>0</v>
      </c>
      <c r="P340" s="17">
        <v>0</v>
      </c>
      <c r="Q340" s="17">
        <v>0.226107</v>
      </c>
      <c r="R340" s="17">
        <v>0.100383</v>
      </c>
      <c r="S340" s="17">
        <v>0.11619599999999999</v>
      </c>
      <c r="T340" s="17">
        <v>1.5813000000000001E-2</v>
      </c>
      <c r="U340" s="17">
        <v>0.13609099999999999</v>
      </c>
      <c r="V340" s="17">
        <v>520</v>
      </c>
      <c r="W340" s="17">
        <v>7.9999999999999996E-6</v>
      </c>
      <c r="X340" s="17">
        <v>654</v>
      </c>
      <c r="Y340" s="17">
        <v>0</v>
      </c>
      <c r="Z340" s="17">
        <v>0</v>
      </c>
      <c r="AA340" s="17">
        <v>0.209372</v>
      </c>
      <c r="AB340" s="17">
        <v>5.57035E-3</v>
      </c>
      <c r="AC340" s="17">
        <v>0.100471</v>
      </c>
      <c r="AD340" s="17">
        <v>0.25</v>
      </c>
      <c r="AE340" s="17">
        <v>1916.1</v>
      </c>
    </row>
    <row r="341" spans="1:31">
      <c r="A341" s="17">
        <v>328</v>
      </c>
      <c r="B341" s="19">
        <v>0.16444444444444445</v>
      </c>
      <c r="C341" s="17">
        <v>131.30000000000001</v>
      </c>
      <c r="D341" s="17">
        <v>0</v>
      </c>
      <c r="E341" s="17">
        <v>0</v>
      </c>
      <c r="F341" s="17">
        <v>0</v>
      </c>
      <c r="G341" s="17">
        <v>0.55992600000000003</v>
      </c>
      <c r="H341" s="17">
        <v>0.13605</v>
      </c>
      <c r="I341" s="17">
        <v>0.16464500000000001</v>
      </c>
      <c r="J341" s="17">
        <v>2.8594999999999999E-2</v>
      </c>
      <c r="K341" s="17">
        <v>0.173674</v>
      </c>
      <c r="L341" s="17">
        <v>367.6</v>
      </c>
      <c r="M341" s="17">
        <v>1.1E-5</v>
      </c>
      <c r="N341" s="17">
        <v>799</v>
      </c>
      <c r="O341" s="17">
        <v>0</v>
      </c>
      <c r="P341" s="17">
        <v>0</v>
      </c>
      <c r="Q341" s="17">
        <v>0.550817</v>
      </c>
      <c r="R341" s="17">
        <v>0.111748</v>
      </c>
      <c r="S341" s="17">
        <v>0.13236000000000001</v>
      </c>
      <c r="T341" s="17">
        <v>2.0611999999999998E-2</v>
      </c>
      <c r="U341" s="17">
        <v>0.155725</v>
      </c>
      <c r="V341" s="17">
        <v>521.20000000000005</v>
      </c>
      <c r="W341" s="17">
        <v>0.59999899999999995</v>
      </c>
      <c r="X341" s="17">
        <v>791</v>
      </c>
      <c r="Y341" s="17">
        <v>0</v>
      </c>
      <c r="Z341" s="17">
        <v>0</v>
      </c>
      <c r="AA341" s="17">
        <v>0.23957700000000001</v>
      </c>
      <c r="AB341" s="17">
        <v>4.7559400000000002E-3</v>
      </c>
      <c r="AC341" s="17">
        <v>0.111846</v>
      </c>
      <c r="AD341" s="17">
        <v>0.25</v>
      </c>
      <c r="AE341" s="17">
        <v>2259.6999999999998</v>
      </c>
    </row>
    <row r="342" spans="1:31">
      <c r="A342" s="17">
        <v>329</v>
      </c>
      <c r="B342" s="19">
        <v>0.16450231481481481</v>
      </c>
      <c r="C342" s="17">
        <v>130.19999999999999</v>
      </c>
      <c r="D342" s="17">
        <v>0</v>
      </c>
      <c r="E342" s="17">
        <v>0</v>
      </c>
      <c r="F342" s="17">
        <v>0</v>
      </c>
      <c r="G342" s="17">
        <v>0.58342899999999998</v>
      </c>
      <c r="H342" s="17">
        <v>0.13569999999999999</v>
      </c>
      <c r="I342" s="17">
        <v>0.16770399999999999</v>
      </c>
      <c r="J342" s="17">
        <v>3.2003999999999998E-2</v>
      </c>
      <c r="K342" s="17">
        <v>0.19083600000000001</v>
      </c>
      <c r="L342" s="17">
        <v>544.79999999999995</v>
      </c>
      <c r="M342" s="17">
        <v>3.0000000000000001E-6</v>
      </c>
      <c r="N342" s="17">
        <v>599</v>
      </c>
      <c r="O342" s="17">
        <v>0</v>
      </c>
      <c r="P342" s="17">
        <v>0</v>
      </c>
      <c r="Q342" s="17">
        <v>0.486597</v>
      </c>
      <c r="R342" s="17">
        <v>0.102149</v>
      </c>
      <c r="S342" s="17">
        <v>0.13016</v>
      </c>
      <c r="T342" s="17">
        <v>2.8011999999999999E-2</v>
      </c>
      <c r="U342" s="17">
        <v>0.21520900000000001</v>
      </c>
      <c r="V342" s="17">
        <v>491.6</v>
      </c>
      <c r="W342" s="17">
        <v>6.0000000000000002E-6</v>
      </c>
      <c r="X342" s="17">
        <v>1067</v>
      </c>
      <c r="Y342" s="17">
        <v>0</v>
      </c>
      <c r="Z342" s="17">
        <v>0</v>
      </c>
      <c r="AA342" s="17">
        <v>0.33109</v>
      </c>
      <c r="AB342" s="17">
        <v>5.2791799999999996E-3</v>
      </c>
      <c r="AC342" s="17">
        <v>0.102296</v>
      </c>
      <c r="AD342" s="17">
        <v>0.25</v>
      </c>
      <c r="AE342" s="17">
        <v>1524.4</v>
      </c>
    </row>
    <row r="343" spans="1:31">
      <c r="A343" s="17">
        <v>330</v>
      </c>
      <c r="B343" s="19">
        <v>0.1645601851851852</v>
      </c>
      <c r="C343" s="17">
        <v>129.30000000000001</v>
      </c>
      <c r="D343" s="17">
        <v>0</v>
      </c>
      <c r="E343" s="17">
        <v>0</v>
      </c>
      <c r="F343" s="17">
        <v>0</v>
      </c>
      <c r="G343" s="17">
        <v>0.63811700000000005</v>
      </c>
      <c r="H343" s="17">
        <v>0.123677</v>
      </c>
      <c r="I343" s="17">
        <v>0.160861</v>
      </c>
      <c r="J343" s="17">
        <v>3.7183000000000001E-2</v>
      </c>
      <c r="K343" s="17">
        <v>0.231153</v>
      </c>
      <c r="L343" s="17">
        <v>868</v>
      </c>
      <c r="M343" s="17">
        <v>8.7501999999999996E-2</v>
      </c>
      <c r="N343" s="17">
        <v>823</v>
      </c>
      <c r="O343" s="17">
        <v>0</v>
      </c>
      <c r="P343" s="17">
        <v>0</v>
      </c>
      <c r="Q343" s="17">
        <v>0.49323</v>
      </c>
      <c r="R343" s="17">
        <v>0.10500900000000001</v>
      </c>
      <c r="S343" s="17">
        <v>0.12934999999999999</v>
      </c>
      <c r="T343" s="17">
        <v>2.4341000000000002E-2</v>
      </c>
      <c r="U343" s="17">
        <v>0.18817800000000001</v>
      </c>
      <c r="V343" s="17">
        <v>371</v>
      </c>
      <c r="W343" s="17">
        <v>6.0000000000000002E-6</v>
      </c>
      <c r="X343" s="17">
        <v>862</v>
      </c>
      <c r="Y343" s="17">
        <v>0</v>
      </c>
      <c r="Z343" s="17">
        <v>0</v>
      </c>
      <c r="AA343" s="17">
        <v>0.28950399999999998</v>
      </c>
      <c r="AB343" s="17">
        <v>1.14851E-2</v>
      </c>
      <c r="AC343" s="17">
        <v>0.10528899999999999</v>
      </c>
      <c r="AD343" s="17">
        <v>0.25</v>
      </c>
      <c r="AE343" s="17">
        <v>956.8</v>
      </c>
    </row>
    <row r="344" spans="1:31">
      <c r="A344" s="17">
        <v>331</v>
      </c>
      <c r="B344" s="19">
        <v>0.16461805555555556</v>
      </c>
      <c r="C344" s="17">
        <v>128.6</v>
      </c>
      <c r="D344" s="17">
        <v>0</v>
      </c>
      <c r="E344" s="17">
        <v>0</v>
      </c>
      <c r="F344" s="17">
        <v>0</v>
      </c>
      <c r="G344" s="17">
        <v>0.62650300000000003</v>
      </c>
      <c r="H344" s="17">
        <v>0.134663</v>
      </c>
      <c r="I344" s="17">
        <v>0.162607</v>
      </c>
      <c r="J344" s="17">
        <v>2.7942999999999999E-2</v>
      </c>
      <c r="K344" s="17">
        <v>0.171846</v>
      </c>
      <c r="L344" s="17">
        <v>283.89999999999998</v>
      </c>
      <c r="M344" s="17">
        <v>6.0000000000000002E-6</v>
      </c>
      <c r="N344" s="17">
        <v>842</v>
      </c>
      <c r="O344" s="17">
        <v>0</v>
      </c>
      <c r="P344" s="17">
        <v>0</v>
      </c>
      <c r="Q344" s="17">
        <v>0.44180599999999998</v>
      </c>
      <c r="R344" s="17">
        <v>9.9279999999999993E-2</v>
      </c>
      <c r="S344" s="17">
        <v>0.12601899999999999</v>
      </c>
      <c r="T344" s="17">
        <v>2.6738999999999999E-2</v>
      </c>
      <c r="U344" s="17">
        <v>0.21218200000000001</v>
      </c>
      <c r="V344" s="17">
        <v>545.1</v>
      </c>
      <c r="W344" s="17">
        <v>6.0000000000000002E-6</v>
      </c>
      <c r="X344" s="17">
        <v>531</v>
      </c>
      <c r="Y344" s="17">
        <v>0</v>
      </c>
      <c r="Z344" s="17">
        <v>0</v>
      </c>
      <c r="AA344" s="17">
        <v>0.326434</v>
      </c>
      <c r="AB344" s="17">
        <v>3.87594E-3</v>
      </c>
      <c r="AC344" s="17">
        <v>9.9383899999999997E-2</v>
      </c>
      <c r="AD344" s="17">
        <v>0.25</v>
      </c>
      <c r="AE344" s="17">
        <v>2925.4</v>
      </c>
    </row>
    <row r="345" spans="1:31">
      <c r="A345" s="17">
        <v>332</v>
      </c>
      <c r="B345" s="19">
        <v>0.16467592592592592</v>
      </c>
      <c r="C345" s="17">
        <v>127.3</v>
      </c>
      <c r="D345" s="17">
        <v>0</v>
      </c>
      <c r="E345" s="17">
        <v>0</v>
      </c>
      <c r="F345" s="17">
        <v>0</v>
      </c>
      <c r="G345" s="17">
        <v>0.53956899999999997</v>
      </c>
      <c r="H345" s="17">
        <v>0.129912</v>
      </c>
      <c r="I345" s="17">
        <v>0.15276100000000001</v>
      </c>
      <c r="J345" s="17">
        <v>2.2849000000000001E-2</v>
      </c>
      <c r="K345" s="17">
        <v>0.14957100000000001</v>
      </c>
      <c r="L345" s="17">
        <v>332</v>
      </c>
      <c r="M345" s="17">
        <v>3.9999999999999998E-6</v>
      </c>
      <c r="N345" s="17">
        <v>784</v>
      </c>
      <c r="O345" s="17">
        <v>0</v>
      </c>
      <c r="P345" s="17">
        <v>0</v>
      </c>
      <c r="Q345" s="17">
        <v>0.49568499999999999</v>
      </c>
      <c r="R345" s="17">
        <v>9.4983999999999999E-2</v>
      </c>
      <c r="S345" s="17">
        <v>0.12148100000000001</v>
      </c>
      <c r="T345" s="17">
        <v>2.6497E-2</v>
      </c>
      <c r="U345" s="17">
        <v>0.218116</v>
      </c>
      <c r="V345" s="17">
        <v>676.5</v>
      </c>
      <c r="W345" s="17">
        <v>1.1E-5</v>
      </c>
      <c r="X345" s="17">
        <v>775</v>
      </c>
      <c r="Y345" s="17">
        <v>0</v>
      </c>
      <c r="Z345" s="17">
        <v>0</v>
      </c>
      <c r="AA345" s="17">
        <v>0.33556399999999997</v>
      </c>
      <c r="AB345" s="17">
        <v>4.2186899999999998E-3</v>
      </c>
      <c r="AC345" s="17">
        <v>9.5096E-2</v>
      </c>
      <c r="AD345" s="17">
        <v>0.25</v>
      </c>
      <c r="AE345" s="17">
        <v>2501.4</v>
      </c>
    </row>
    <row r="346" spans="1:31">
      <c r="A346" s="17">
        <v>333</v>
      </c>
      <c r="B346" s="19">
        <v>0.16473379629629628</v>
      </c>
      <c r="C346" s="17">
        <v>126.6</v>
      </c>
      <c r="D346" s="17">
        <v>0</v>
      </c>
      <c r="E346" s="17">
        <v>0</v>
      </c>
      <c r="F346" s="17">
        <v>0</v>
      </c>
      <c r="G346" s="17">
        <v>0.49137599999999998</v>
      </c>
      <c r="H346" s="17">
        <v>0.12532599999999999</v>
      </c>
      <c r="I346" s="17">
        <v>0.14701900000000001</v>
      </c>
      <c r="J346" s="17">
        <v>2.1693E-2</v>
      </c>
      <c r="K346" s="17">
        <v>0.14755199999999999</v>
      </c>
      <c r="L346" s="17">
        <v>531.70000000000005</v>
      </c>
      <c r="M346" s="17">
        <v>0.49880400000000003</v>
      </c>
      <c r="N346" s="17">
        <v>439</v>
      </c>
      <c r="O346" s="17">
        <v>0</v>
      </c>
      <c r="P346" s="17">
        <v>0</v>
      </c>
      <c r="Q346" s="17">
        <v>0.37874000000000002</v>
      </c>
      <c r="R346" s="17">
        <v>0.10247199999999999</v>
      </c>
      <c r="S346" s="17">
        <v>0.12187000000000001</v>
      </c>
      <c r="T346" s="17">
        <v>1.9397999999999999E-2</v>
      </c>
      <c r="U346" s="17">
        <v>0.159167</v>
      </c>
      <c r="V346" s="17">
        <v>210.6</v>
      </c>
      <c r="W346" s="17">
        <v>0</v>
      </c>
      <c r="X346" s="17">
        <v>666</v>
      </c>
      <c r="Y346" s="17">
        <v>0</v>
      </c>
      <c r="Z346" s="17">
        <v>0</v>
      </c>
      <c r="AA346" s="17">
        <v>0.24487200000000001</v>
      </c>
      <c r="AB346" s="17">
        <v>3.7885100000000001E-3</v>
      </c>
      <c r="AC346" s="17">
        <v>0.102546</v>
      </c>
      <c r="AD346" s="17">
        <v>0.25</v>
      </c>
      <c r="AE346" s="17">
        <v>1562</v>
      </c>
    </row>
    <row r="347" spans="1:31">
      <c r="A347" s="17">
        <v>334</v>
      </c>
      <c r="B347" s="19">
        <v>0.1647800925925926</v>
      </c>
      <c r="C347" s="17">
        <v>125.7</v>
      </c>
      <c r="D347" s="17">
        <v>0</v>
      </c>
      <c r="E347" s="17">
        <v>0</v>
      </c>
      <c r="F347" s="17">
        <v>0</v>
      </c>
      <c r="G347" s="17">
        <v>0.51291100000000001</v>
      </c>
      <c r="H347" s="17">
        <v>0.11990099999999999</v>
      </c>
      <c r="I347" s="17">
        <v>0.14191400000000001</v>
      </c>
      <c r="J347" s="17">
        <v>2.2013000000000001E-2</v>
      </c>
      <c r="K347" s="17">
        <v>0.155113</v>
      </c>
      <c r="L347" s="17">
        <v>604.4</v>
      </c>
      <c r="M347" s="17">
        <v>0.26513100000000001</v>
      </c>
      <c r="N347" s="17">
        <v>578</v>
      </c>
      <c r="O347" s="17">
        <v>0</v>
      </c>
      <c r="P347" s="17">
        <v>0</v>
      </c>
      <c r="Q347" s="17">
        <v>0.30821500000000002</v>
      </c>
      <c r="R347" s="17">
        <v>9.5547999999999994E-2</v>
      </c>
      <c r="S347" s="17">
        <v>0.113424</v>
      </c>
      <c r="T347" s="17">
        <v>1.7876E-2</v>
      </c>
      <c r="U347" s="17">
        <v>0.15760099999999999</v>
      </c>
      <c r="V347" s="17">
        <v>434.3</v>
      </c>
      <c r="W347" s="17">
        <v>5.0000000000000004E-6</v>
      </c>
      <c r="X347" s="17">
        <v>1097</v>
      </c>
      <c r="Y347" s="17">
        <v>0</v>
      </c>
      <c r="Z347" s="17">
        <v>0</v>
      </c>
      <c r="AA347" s="17">
        <v>0.24246300000000001</v>
      </c>
      <c r="AB347" s="17">
        <v>5.6568900000000004E-3</v>
      </c>
      <c r="AC347" s="17">
        <v>9.5649200000000004E-2</v>
      </c>
      <c r="AD347" s="17">
        <v>0.25</v>
      </c>
      <c r="AE347" s="17">
        <v>1374.2</v>
      </c>
    </row>
    <row r="348" spans="1:31">
      <c r="A348" s="17">
        <v>335</v>
      </c>
      <c r="B348" s="19">
        <v>0.16483796296296296</v>
      </c>
      <c r="C348" s="17">
        <v>124.8</v>
      </c>
      <c r="D348" s="17">
        <v>0</v>
      </c>
      <c r="E348" s="17">
        <v>0</v>
      </c>
      <c r="F348" s="17">
        <v>0</v>
      </c>
      <c r="G348" s="17">
        <v>0.350053</v>
      </c>
      <c r="H348" s="17">
        <v>0.127472</v>
      </c>
      <c r="I348" s="17">
        <v>0.14613699999999999</v>
      </c>
      <c r="J348" s="17">
        <v>1.8665999999999999E-2</v>
      </c>
      <c r="K348" s="17">
        <v>0.12772800000000001</v>
      </c>
      <c r="L348" s="17">
        <v>293.10000000000002</v>
      </c>
      <c r="M348" s="17">
        <v>1.1E-5</v>
      </c>
      <c r="N348" s="17">
        <v>1176</v>
      </c>
      <c r="O348" s="17">
        <v>0</v>
      </c>
      <c r="P348" s="17">
        <v>0</v>
      </c>
      <c r="Q348" s="17">
        <v>0.38689699999999999</v>
      </c>
      <c r="R348" s="17">
        <v>9.6573000000000006E-2</v>
      </c>
      <c r="S348" s="17">
        <v>0.114811</v>
      </c>
      <c r="T348" s="17">
        <v>1.8238000000000001E-2</v>
      </c>
      <c r="U348" s="17">
        <v>0.158855</v>
      </c>
      <c r="V348" s="17">
        <v>271.3</v>
      </c>
      <c r="W348" s="17">
        <v>2.8E-5</v>
      </c>
      <c r="X348" s="17">
        <v>677</v>
      </c>
      <c r="Y348" s="17">
        <v>0</v>
      </c>
      <c r="Z348" s="17">
        <v>0</v>
      </c>
      <c r="AA348" s="17">
        <v>0.244392</v>
      </c>
      <c r="AB348" s="17">
        <v>5.5774300000000004E-3</v>
      </c>
      <c r="AC348" s="17">
        <v>9.6674399999999994E-2</v>
      </c>
      <c r="AD348" s="17">
        <v>0.25</v>
      </c>
      <c r="AE348" s="17">
        <v>2833.4</v>
      </c>
    </row>
    <row r="349" spans="1:31">
      <c r="A349" s="17">
        <v>336</v>
      </c>
      <c r="B349" s="19">
        <v>0.16489583333333332</v>
      </c>
      <c r="C349" s="17">
        <v>124</v>
      </c>
      <c r="D349" s="17">
        <v>0</v>
      </c>
      <c r="E349" s="17">
        <v>0</v>
      </c>
      <c r="F349" s="17">
        <v>0</v>
      </c>
      <c r="G349" s="17">
        <v>0.38315300000000002</v>
      </c>
      <c r="H349" s="17">
        <v>0.119578</v>
      </c>
      <c r="I349" s="17">
        <v>0.14057600000000001</v>
      </c>
      <c r="J349" s="17">
        <v>2.0997999999999999E-2</v>
      </c>
      <c r="K349" s="17">
        <v>0.149371</v>
      </c>
      <c r="L349" s="17">
        <v>900</v>
      </c>
      <c r="M349" s="17">
        <v>1.2E-5</v>
      </c>
      <c r="N349" s="17">
        <v>736</v>
      </c>
      <c r="O349" s="17">
        <v>0</v>
      </c>
      <c r="P349" s="17">
        <v>0</v>
      </c>
      <c r="Q349" s="17">
        <v>0.32328200000000001</v>
      </c>
      <c r="R349" s="17">
        <v>9.1939999999999994E-2</v>
      </c>
      <c r="S349" s="17">
        <v>0.112291</v>
      </c>
      <c r="T349" s="17">
        <v>2.035E-2</v>
      </c>
      <c r="U349" s="17">
        <v>0.181229</v>
      </c>
      <c r="V349" s="17">
        <v>649</v>
      </c>
      <c r="W349" s="17">
        <v>1.9999999999999999E-6</v>
      </c>
      <c r="X349" s="17">
        <v>1077</v>
      </c>
      <c r="Y349" s="17">
        <v>0</v>
      </c>
      <c r="Z349" s="17">
        <v>0</v>
      </c>
      <c r="AA349" s="17">
        <v>0.27881400000000001</v>
      </c>
      <c r="AB349" s="17">
        <v>1.06625E-2</v>
      </c>
      <c r="AC349" s="17">
        <v>9.21574E-2</v>
      </c>
      <c r="AD349" s="17">
        <v>0.25</v>
      </c>
      <c r="AE349" s="17">
        <v>922.9</v>
      </c>
    </row>
    <row r="350" spans="1:31">
      <c r="A350" s="17">
        <v>337</v>
      </c>
      <c r="B350" s="19">
        <v>0.16495370370370369</v>
      </c>
      <c r="C350" s="17">
        <v>122.8</v>
      </c>
      <c r="D350" s="17">
        <v>0</v>
      </c>
      <c r="E350" s="17">
        <v>0</v>
      </c>
      <c r="F350" s="17">
        <v>0</v>
      </c>
      <c r="G350" s="17">
        <v>0.42934699999999998</v>
      </c>
      <c r="H350" s="17">
        <v>0.127247</v>
      </c>
      <c r="I350" s="17">
        <v>0.14406099999999999</v>
      </c>
      <c r="J350" s="17">
        <v>1.6813999999999999E-2</v>
      </c>
      <c r="K350" s="17">
        <v>0.116715</v>
      </c>
      <c r="L350" s="17">
        <v>294.2</v>
      </c>
      <c r="M350" s="17">
        <v>0.24983</v>
      </c>
      <c r="N350" s="17">
        <v>993</v>
      </c>
      <c r="O350" s="17">
        <v>0</v>
      </c>
      <c r="P350" s="17">
        <v>0</v>
      </c>
      <c r="Q350" s="17">
        <v>0.28369899999999998</v>
      </c>
      <c r="R350" s="17">
        <v>9.3729000000000007E-2</v>
      </c>
      <c r="S350" s="17">
        <v>0.114485</v>
      </c>
      <c r="T350" s="17">
        <v>2.0757000000000001E-2</v>
      </c>
      <c r="U350" s="17">
        <v>0.18130399999999999</v>
      </c>
      <c r="V350" s="17">
        <v>842.3</v>
      </c>
      <c r="W350" s="17">
        <v>0.22917999999999999</v>
      </c>
      <c r="X350" s="17">
        <v>632</v>
      </c>
      <c r="Y350" s="17">
        <v>0</v>
      </c>
      <c r="Z350" s="17">
        <v>0</v>
      </c>
      <c r="AA350" s="17">
        <v>0.27892899999999998</v>
      </c>
      <c r="AB350" s="17">
        <v>4.7323E-3</v>
      </c>
      <c r="AC350" s="17">
        <v>9.3826999999999994E-2</v>
      </c>
      <c r="AD350" s="17">
        <v>0.25</v>
      </c>
      <c r="AE350" s="17">
        <v>2822.7</v>
      </c>
    </row>
    <row r="351" spans="1:31">
      <c r="A351" s="17">
        <v>338</v>
      </c>
      <c r="B351" s="19">
        <v>0.16501157407407407</v>
      </c>
      <c r="C351" s="17">
        <v>122</v>
      </c>
      <c r="D351" s="17">
        <v>0</v>
      </c>
      <c r="E351" s="17">
        <v>0</v>
      </c>
      <c r="F351" s="17">
        <v>0</v>
      </c>
      <c r="G351" s="17">
        <v>0.40932000000000002</v>
      </c>
      <c r="H351" s="17">
        <v>0.127273</v>
      </c>
      <c r="I351" s="17">
        <v>0.147011</v>
      </c>
      <c r="J351" s="17">
        <v>1.9739E-2</v>
      </c>
      <c r="K351" s="17">
        <v>0.134267</v>
      </c>
      <c r="L351" s="17">
        <v>488.4</v>
      </c>
      <c r="M351" s="17">
        <v>0.45835700000000001</v>
      </c>
      <c r="N351" s="17">
        <v>1119</v>
      </c>
      <c r="O351" s="17">
        <v>0</v>
      </c>
      <c r="P351" s="17">
        <v>0</v>
      </c>
      <c r="Q351" s="17">
        <v>0.30298700000000001</v>
      </c>
      <c r="R351" s="17">
        <v>9.1098999999999999E-2</v>
      </c>
      <c r="S351" s="17">
        <v>0.112237</v>
      </c>
      <c r="T351" s="17">
        <v>2.1139000000000002E-2</v>
      </c>
      <c r="U351" s="17">
        <v>0.18834100000000001</v>
      </c>
      <c r="V351" s="17">
        <v>837.7</v>
      </c>
      <c r="W351" s="17">
        <v>0.37081900000000001</v>
      </c>
      <c r="X351" s="17">
        <v>1010</v>
      </c>
      <c r="Y351" s="17">
        <v>0</v>
      </c>
      <c r="Z351" s="17">
        <v>0</v>
      </c>
      <c r="AA351" s="17">
        <v>0.28975499999999998</v>
      </c>
      <c r="AB351" s="17">
        <v>8.8124499999999995E-3</v>
      </c>
      <c r="AC351" s="17">
        <v>9.1284799999999999E-2</v>
      </c>
      <c r="AD351" s="17">
        <v>0.25</v>
      </c>
      <c r="AE351" s="17">
        <v>1700.7</v>
      </c>
    </row>
    <row r="352" spans="1:31">
      <c r="A352" s="17">
        <v>339</v>
      </c>
      <c r="B352" s="19">
        <v>0.16506944444444446</v>
      </c>
      <c r="C352" s="17">
        <v>120.9</v>
      </c>
      <c r="D352" s="17">
        <v>0</v>
      </c>
      <c r="E352" s="17">
        <v>0</v>
      </c>
      <c r="F352" s="17">
        <v>0</v>
      </c>
      <c r="G352" s="17">
        <v>0.61746199999999996</v>
      </c>
      <c r="H352" s="17">
        <v>0.12548100000000001</v>
      </c>
      <c r="I352" s="17">
        <v>0.14707999999999999</v>
      </c>
      <c r="J352" s="17">
        <v>2.1600000000000001E-2</v>
      </c>
      <c r="K352" s="17">
        <v>0.14685699999999999</v>
      </c>
      <c r="L352" s="17">
        <v>333.1</v>
      </c>
      <c r="M352" s="17">
        <v>2.9399999999999999E-4</v>
      </c>
      <c r="N352" s="17">
        <v>654</v>
      </c>
      <c r="O352" s="17">
        <v>0</v>
      </c>
      <c r="P352" s="17">
        <v>0</v>
      </c>
      <c r="Q352" s="17">
        <v>0.34726000000000001</v>
      </c>
      <c r="R352" s="17">
        <v>9.1007000000000005E-2</v>
      </c>
      <c r="S352" s="17">
        <v>0.109915</v>
      </c>
      <c r="T352" s="17">
        <v>1.8908999999999999E-2</v>
      </c>
      <c r="U352" s="17">
        <v>0.17202899999999999</v>
      </c>
      <c r="V352" s="17">
        <v>571.70000000000005</v>
      </c>
      <c r="W352" s="17">
        <v>0.24973600000000001</v>
      </c>
      <c r="X352" s="17">
        <v>936</v>
      </c>
      <c r="Y352" s="17">
        <v>0</v>
      </c>
      <c r="Z352" s="17">
        <v>0</v>
      </c>
      <c r="AA352" s="17">
        <v>0.26466000000000001</v>
      </c>
      <c r="AB352" s="17">
        <v>3.5322999999999999E-3</v>
      </c>
      <c r="AC352" s="17">
        <v>9.1073399999999999E-2</v>
      </c>
      <c r="AD352" s="17">
        <v>0.25</v>
      </c>
      <c r="AE352" s="17">
        <v>2493.3000000000002</v>
      </c>
    </row>
    <row r="353" spans="1:31">
      <c r="A353" s="17">
        <v>340</v>
      </c>
      <c r="B353" s="19">
        <v>0.16512731481481482</v>
      </c>
      <c r="C353" s="17">
        <v>120.4</v>
      </c>
      <c r="D353" s="17">
        <v>0</v>
      </c>
      <c r="E353" s="17">
        <v>0</v>
      </c>
      <c r="F353" s="17">
        <v>0</v>
      </c>
      <c r="G353" s="17">
        <v>0.54386900000000005</v>
      </c>
      <c r="H353" s="17">
        <v>0.122243</v>
      </c>
      <c r="I353" s="17">
        <v>0.14583099999999999</v>
      </c>
      <c r="J353" s="17">
        <v>2.3588000000000001E-2</v>
      </c>
      <c r="K353" s="17">
        <v>0.161749</v>
      </c>
      <c r="L353" s="17">
        <v>406.2</v>
      </c>
      <c r="M353" s="17">
        <v>8.7675000000000003E-2</v>
      </c>
      <c r="N353" s="17">
        <v>1070</v>
      </c>
      <c r="O353" s="17">
        <v>0</v>
      </c>
      <c r="P353" s="17">
        <v>0</v>
      </c>
      <c r="Q353" s="17">
        <v>0.24690200000000001</v>
      </c>
      <c r="R353" s="17">
        <v>9.7873000000000002E-2</v>
      </c>
      <c r="S353" s="17">
        <v>0.115117</v>
      </c>
      <c r="T353" s="17">
        <v>1.7245E-2</v>
      </c>
      <c r="U353" s="17">
        <v>0.14979999999999999</v>
      </c>
      <c r="V353" s="17">
        <v>652.79999999999995</v>
      </c>
      <c r="W353" s="17">
        <v>7.9999999999999996E-6</v>
      </c>
      <c r="X353" s="17">
        <v>1062</v>
      </c>
      <c r="Y353" s="17">
        <v>0</v>
      </c>
      <c r="Z353" s="17">
        <v>0</v>
      </c>
      <c r="AA353" s="17">
        <v>0.230461</v>
      </c>
      <c r="AB353" s="17">
        <v>7.0249099999999997E-3</v>
      </c>
      <c r="AC353" s="17">
        <v>9.7993800000000006E-2</v>
      </c>
      <c r="AD353" s="17">
        <v>0.25</v>
      </c>
      <c r="AE353" s="17">
        <v>2044.9</v>
      </c>
    </row>
    <row r="354" spans="1:31">
      <c r="A354" s="17">
        <v>341</v>
      </c>
      <c r="B354" s="19">
        <v>0.16517361111111112</v>
      </c>
      <c r="C354" s="17">
        <v>119.3</v>
      </c>
      <c r="D354" s="17">
        <v>0</v>
      </c>
      <c r="E354" s="17">
        <v>0</v>
      </c>
      <c r="F354" s="17">
        <v>0</v>
      </c>
      <c r="G354" s="17">
        <v>0.540632</v>
      </c>
      <c r="H354" s="17">
        <v>0.124975</v>
      </c>
      <c r="I354" s="17">
        <v>0.157385</v>
      </c>
      <c r="J354" s="17">
        <v>3.2410000000000001E-2</v>
      </c>
      <c r="K354" s="17">
        <v>0.205928</v>
      </c>
      <c r="L354" s="17">
        <v>869.5</v>
      </c>
      <c r="M354" s="17">
        <v>7.7999999999999999E-5</v>
      </c>
      <c r="N354" s="17">
        <v>864</v>
      </c>
      <c r="O354" s="17">
        <v>0</v>
      </c>
      <c r="P354" s="17">
        <v>0</v>
      </c>
      <c r="Q354" s="17">
        <v>0.26767200000000002</v>
      </c>
      <c r="R354" s="17">
        <v>9.9914000000000003E-2</v>
      </c>
      <c r="S354" s="17">
        <v>0.11798</v>
      </c>
      <c r="T354" s="17">
        <v>1.8065000000000001E-2</v>
      </c>
      <c r="U354" s="17">
        <v>0.15312100000000001</v>
      </c>
      <c r="V354" s="17">
        <v>353.9</v>
      </c>
      <c r="W354" s="17">
        <v>0.14041899999999999</v>
      </c>
      <c r="X354" s="17">
        <v>1138</v>
      </c>
      <c r="Y354" s="17">
        <v>0</v>
      </c>
      <c r="Z354" s="17">
        <v>0</v>
      </c>
      <c r="AA354" s="17">
        <v>0.235571</v>
      </c>
      <c r="AB354" s="17">
        <v>1.2071699999999999E-2</v>
      </c>
      <c r="AC354" s="17">
        <v>0.100132</v>
      </c>
      <c r="AD354" s="17">
        <v>0.25</v>
      </c>
      <c r="AE354" s="17">
        <v>955.2</v>
      </c>
    </row>
    <row r="355" spans="1:31">
      <c r="A355" s="17">
        <v>342</v>
      </c>
      <c r="B355" s="19">
        <v>0.16523148148148148</v>
      </c>
      <c r="C355" s="17">
        <v>118.4</v>
      </c>
      <c r="D355" s="17">
        <v>0</v>
      </c>
      <c r="E355" s="17">
        <v>0</v>
      </c>
      <c r="F355" s="17">
        <v>0</v>
      </c>
      <c r="G355" s="17">
        <v>0.62664299999999995</v>
      </c>
      <c r="H355" s="17">
        <v>0.123587</v>
      </c>
      <c r="I355" s="17">
        <v>0.16248000000000001</v>
      </c>
      <c r="J355" s="17">
        <v>3.8892999999999997E-2</v>
      </c>
      <c r="K355" s="17">
        <v>0.23937</v>
      </c>
      <c r="L355" s="17">
        <v>766</v>
      </c>
      <c r="M355" s="17">
        <v>2.5000000000000001E-5</v>
      </c>
      <c r="N355" s="17">
        <v>724</v>
      </c>
      <c r="O355" s="17">
        <v>0</v>
      </c>
      <c r="P355" s="17">
        <v>0</v>
      </c>
      <c r="Q355" s="17">
        <v>0.59359700000000004</v>
      </c>
      <c r="R355" s="17">
        <v>0.106656</v>
      </c>
      <c r="S355" s="17">
        <v>0.132187</v>
      </c>
      <c r="T355" s="17">
        <v>2.5531000000000002E-2</v>
      </c>
      <c r="U355" s="17">
        <v>0.19314000000000001</v>
      </c>
      <c r="V355" s="17">
        <v>452.7</v>
      </c>
      <c r="W355" s="17">
        <v>0.44640299999999999</v>
      </c>
      <c r="X355" s="17">
        <v>670</v>
      </c>
      <c r="Y355" s="17">
        <v>0</v>
      </c>
      <c r="Z355" s="17">
        <v>0</v>
      </c>
      <c r="AA355" s="17">
        <v>0.29713899999999999</v>
      </c>
      <c r="AB355" s="17">
        <v>8.9437900000000001E-3</v>
      </c>
      <c r="AC355" s="17">
        <v>0.10688400000000001</v>
      </c>
      <c r="AD355" s="17">
        <v>0.25</v>
      </c>
      <c r="AE355" s="17">
        <v>1084.3</v>
      </c>
    </row>
    <row r="356" spans="1:31">
      <c r="A356" s="17">
        <v>343</v>
      </c>
      <c r="B356" s="19">
        <v>0.16528935185185187</v>
      </c>
      <c r="C356" s="17">
        <v>117.7</v>
      </c>
      <c r="D356" s="17">
        <v>0</v>
      </c>
      <c r="E356" s="17">
        <v>0</v>
      </c>
      <c r="F356" s="17">
        <v>0</v>
      </c>
      <c r="G356" s="17">
        <v>0.55342999999999998</v>
      </c>
      <c r="H356" s="17">
        <v>0.14991699999999999</v>
      </c>
      <c r="I356" s="17">
        <v>0.18132499999999999</v>
      </c>
      <c r="J356" s="17">
        <v>3.1407999999999998E-2</v>
      </c>
      <c r="K356" s="17">
        <v>0.17321500000000001</v>
      </c>
      <c r="L356" s="17">
        <v>634.4</v>
      </c>
      <c r="M356" s="17">
        <v>1.2999999999999999E-5</v>
      </c>
      <c r="N356" s="17">
        <v>1129</v>
      </c>
      <c r="O356" s="17">
        <v>0</v>
      </c>
      <c r="P356" s="17">
        <v>0</v>
      </c>
      <c r="Q356" s="17">
        <v>0.70008599999999999</v>
      </c>
      <c r="R356" s="17">
        <v>0.11362</v>
      </c>
      <c r="S356" s="17">
        <v>0.15193100000000001</v>
      </c>
      <c r="T356" s="17">
        <v>3.8309999999999997E-2</v>
      </c>
      <c r="U356" s="17">
        <v>0.25215700000000002</v>
      </c>
      <c r="V356" s="17">
        <v>459</v>
      </c>
      <c r="W356" s="17">
        <v>7.9999999999999996E-6</v>
      </c>
      <c r="X356" s="17">
        <v>455</v>
      </c>
      <c r="Y356" s="17">
        <v>0</v>
      </c>
      <c r="Z356" s="17">
        <v>0</v>
      </c>
      <c r="AA356" s="17">
        <v>0.387934</v>
      </c>
      <c r="AB356" s="17">
        <v>1.15158E-2</v>
      </c>
      <c r="AC356" s="17">
        <v>0.114061</v>
      </c>
      <c r="AD356" s="17">
        <v>0.25</v>
      </c>
      <c r="AE356" s="17">
        <v>1309.3</v>
      </c>
    </row>
    <row r="357" spans="1:31">
      <c r="A357" s="17">
        <v>344</v>
      </c>
      <c r="B357" s="19">
        <v>0.16534722222222223</v>
      </c>
      <c r="C357" s="17">
        <v>116.6</v>
      </c>
      <c r="D357" s="17">
        <v>0</v>
      </c>
      <c r="E357" s="17">
        <v>0</v>
      </c>
      <c r="F357" s="17">
        <v>0</v>
      </c>
      <c r="G357" s="17">
        <v>0.59127700000000005</v>
      </c>
      <c r="H357" s="17">
        <v>0.15279300000000001</v>
      </c>
      <c r="I357" s="17">
        <v>0.18683900000000001</v>
      </c>
      <c r="J357" s="17">
        <v>3.4046E-2</v>
      </c>
      <c r="K357" s="17">
        <v>0.182222</v>
      </c>
      <c r="L357" s="17">
        <v>521.70000000000005</v>
      </c>
      <c r="M357" s="17">
        <v>0.14166200000000001</v>
      </c>
      <c r="N357" s="17">
        <v>791</v>
      </c>
      <c r="O357" s="17">
        <v>0</v>
      </c>
      <c r="P357" s="17">
        <v>0</v>
      </c>
      <c r="Q357" s="17">
        <v>0.70248200000000005</v>
      </c>
      <c r="R357" s="17">
        <v>0.10689800000000001</v>
      </c>
      <c r="S357" s="17">
        <v>0.15398800000000001</v>
      </c>
      <c r="T357" s="17">
        <v>4.709E-2</v>
      </c>
      <c r="U357" s="17">
        <v>0.30580299999999999</v>
      </c>
      <c r="V357" s="17">
        <v>766.7</v>
      </c>
      <c r="W357" s="17">
        <v>3.9999999999999998E-6</v>
      </c>
      <c r="X357" s="17">
        <v>600</v>
      </c>
      <c r="Y357" s="17">
        <v>0</v>
      </c>
      <c r="Z357" s="17">
        <v>0</v>
      </c>
      <c r="AA357" s="17">
        <v>0.47046700000000002</v>
      </c>
      <c r="AB357" s="17">
        <v>6.6666199999999998E-3</v>
      </c>
      <c r="AC357" s="17">
        <v>0.107212</v>
      </c>
      <c r="AD357" s="17">
        <v>0.25</v>
      </c>
      <c r="AE357" s="17">
        <v>1592</v>
      </c>
    </row>
    <row r="358" spans="1:31">
      <c r="A358" s="17">
        <v>345</v>
      </c>
      <c r="B358" s="19">
        <v>0.16540509259259259</v>
      </c>
      <c r="C358" s="17">
        <v>115.8</v>
      </c>
      <c r="D358" s="17">
        <v>0</v>
      </c>
      <c r="E358" s="17">
        <v>0</v>
      </c>
      <c r="F358" s="17">
        <v>0</v>
      </c>
      <c r="G358" s="17">
        <v>0.62587499999999996</v>
      </c>
      <c r="H358" s="17">
        <v>0.163573</v>
      </c>
      <c r="I358" s="17">
        <v>0.19740199999999999</v>
      </c>
      <c r="J358" s="17">
        <v>3.3829999999999999E-2</v>
      </c>
      <c r="K358" s="17">
        <v>0.171374</v>
      </c>
      <c r="L358" s="17">
        <v>386.8</v>
      </c>
      <c r="M358" s="17">
        <v>6.0000000000000002E-6</v>
      </c>
      <c r="N358" s="17">
        <v>657</v>
      </c>
      <c r="O358" s="17">
        <v>0</v>
      </c>
      <c r="P358" s="17">
        <v>0</v>
      </c>
      <c r="Q358" s="17">
        <v>0.599993</v>
      </c>
      <c r="R358" s="17">
        <v>0.13109000000000001</v>
      </c>
      <c r="S358" s="17">
        <v>0.172546</v>
      </c>
      <c r="T358" s="17">
        <v>4.1457000000000001E-2</v>
      </c>
      <c r="U358" s="17">
        <v>0.24026400000000001</v>
      </c>
      <c r="V358" s="17">
        <v>589.4</v>
      </c>
      <c r="W358" s="17">
        <v>0.198905</v>
      </c>
      <c r="X358" s="17">
        <v>660</v>
      </c>
      <c r="Y358" s="17">
        <v>0</v>
      </c>
      <c r="Z358" s="17">
        <v>0</v>
      </c>
      <c r="AA358" s="17">
        <v>0.36963699999999999</v>
      </c>
      <c r="AB358" s="17">
        <v>4.1172800000000001E-3</v>
      </c>
      <c r="AC358" s="17">
        <v>0.13125999999999999</v>
      </c>
      <c r="AD358" s="17">
        <v>0.25</v>
      </c>
      <c r="AE358" s="17">
        <v>2147.1</v>
      </c>
    </row>
    <row r="359" spans="1:31">
      <c r="A359" s="17">
        <v>346</v>
      </c>
      <c r="B359" s="19">
        <v>0.16546296296296295</v>
      </c>
      <c r="C359" s="17">
        <v>114.9</v>
      </c>
      <c r="D359" s="17">
        <v>0</v>
      </c>
      <c r="E359" s="17">
        <v>0</v>
      </c>
      <c r="F359" s="17">
        <v>0</v>
      </c>
      <c r="G359" s="17">
        <v>0.71382100000000004</v>
      </c>
      <c r="H359" s="17">
        <v>0.15430099999999999</v>
      </c>
      <c r="I359" s="17">
        <v>0.20217599999999999</v>
      </c>
      <c r="J359" s="17">
        <v>4.7875000000000001E-2</v>
      </c>
      <c r="K359" s="17">
        <v>0.23679700000000001</v>
      </c>
      <c r="L359" s="17">
        <v>569.6</v>
      </c>
      <c r="M359" s="17">
        <v>0</v>
      </c>
      <c r="N359" s="17">
        <v>492</v>
      </c>
      <c r="O359" s="17">
        <v>0</v>
      </c>
      <c r="P359" s="17">
        <v>0</v>
      </c>
      <c r="Q359" s="17">
        <v>0.698322</v>
      </c>
      <c r="R359" s="17">
        <v>0.124982</v>
      </c>
      <c r="S359" s="17">
        <v>0.17013200000000001</v>
      </c>
      <c r="T359" s="17">
        <v>4.5150000000000003E-2</v>
      </c>
      <c r="U359" s="17">
        <v>0.26538299999999998</v>
      </c>
      <c r="V359" s="17">
        <v>506.7</v>
      </c>
      <c r="W359" s="17">
        <v>1.9999999999999999E-6</v>
      </c>
      <c r="X359" s="17">
        <v>825</v>
      </c>
      <c r="Y359" s="17">
        <v>0</v>
      </c>
      <c r="Z359" s="17">
        <v>0</v>
      </c>
      <c r="AA359" s="17">
        <v>0.40828199999999998</v>
      </c>
      <c r="AB359" s="17">
        <v>4.5377000000000004E-3</v>
      </c>
      <c r="AC359" s="17">
        <v>0.12518699999999999</v>
      </c>
      <c r="AD359" s="17">
        <v>0.25</v>
      </c>
      <c r="AE359" s="17">
        <v>1458.1</v>
      </c>
    </row>
    <row r="360" spans="1:31">
      <c r="A360" s="17">
        <v>347</v>
      </c>
      <c r="B360" s="19">
        <v>0.16552083333333334</v>
      </c>
      <c r="C360" s="17">
        <v>113.6</v>
      </c>
      <c r="D360" s="17">
        <v>0</v>
      </c>
      <c r="E360" s="17">
        <v>0</v>
      </c>
      <c r="F360" s="17">
        <v>0</v>
      </c>
      <c r="G360" s="17">
        <v>0.74803500000000001</v>
      </c>
      <c r="H360" s="17">
        <v>0.154941</v>
      </c>
      <c r="I360" s="17">
        <v>0.19882</v>
      </c>
      <c r="J360" s="17">
        <v>4.3879000000000001E-2</v>
      </c>
      <c r="K360" s="17">
        <v>0.220697</v>
      </c>
      <c r="L360" s="17">
        <v>781.8</v>
      </c>
      <c r="M360" s="17">
        <v>0.22916700000000001</v>
      </c>
      <c r="N360" s="17">
        <v>1022</v>
      </c>
      <c r="O360" s="17">
        <v>0</v>
      </c>
      <c r="P360" s="17">
        <v>0</v>
      </c>
      <c r="Q360" s="17">
        <v>0.70662800000000003</v>
      </c>
      <c r="R360" s="17">
        <v>0.117101</v>
      </c>
      <c r="S360" s="17">
        <v>0.169407</v>
      </c>
      <c r="T360" s="17">
        <v>5.2305999999999998E-2</v>
      </c>
      <c r="U360" s="17">
        <v>0.30876100000000001</v>
      </c>
      <c r="V360" s="17">
        <v>681.9</v>
      </c>
      <c r="W360" s="17">
        <v>2.5999999999999998E-5</v>
      </c>
      <c r="X360" s="17">
        <v>527</v>
      </c>
      <c r="Y360" s="17">
        <v>0</v>
      </c>
      <c r="Z360" s="17">
        <v>0</v>
      </c>
      <c r="AA360" s="17">
        <v>0.47501599999999999</v>
      </c>
      <c r="AB360" s="17">
        <v>1.28299E-2</v>
      </c>
      <c r="AC360" s="17">
        <v>0.117772</v>
      </c>
      <c r="AD360" s="17">
        <v>0.25</v>
      </c>
      <c r="AE360" s="17">
        <v>1062.3</v>
      </c>
    </row>
    <row r="361" spans="1:31">
      <c r="A361" s="17">
        <v>348</v>
      </c>
      <c r="B361" s="19">
        <v>0.1655787037037037</v>
      </c>
      <c r="C361" s="17">
        <v>112.9</v>
      </c>
      <c r="D361" s="17">
        <v>0</v>
      </c>
      <c r="E361" s="17">
        <v>0</v>
      </c>
      <c r="F361" s="17">
        <v>0</v>
      </c>
      <c r="G361" s="17">
        <v>0.82778399999999996</v>
      </c>
      <c r="H361" s="17">
        <v>0.16262099999999999</v>
      </c>
      <c r="I361" s="17">
        <v>0.211502</v>
      </c>
      <c r="J361" s="17">
        <v>4.8881000000000001E-2</v>
      </c>
      <c r="K361" s="17">
        <v>0.23111499999999999</v>
      </c>
      <c r="L361" s="17">
        <v>567.4</v>
      </c>
      <c r="M361" s="17">
        <v>9.0000000000000002E-6</v>
      </c>
      <c r="N361" s="17">
        <v>542</v>
      </c>
      <c r="O361" s="17">
        <v>0</v>
      </c>
      <c r="P361" s="17">
        <v>0</v>
      </c>
      <c r="Q361" s="17">
        <v>0.64616600000000002</v>
      </c>
      <c r="R361" s="17">
        <v>0.13467000000000001</v>
      </c>
      <c r="S361" s="17">
        <v>0.186057</v>
      </c>
      <c r="T361" s="17">
        <v>5.1387000000000002E-2</v>
      </c>
      <c r="U361" s="17">
        <v>0.27618900000000002</v>
      </c>
      <c r="V361" s="17">
        <v>538.6</v>
      </c>
      <c r="W361" s="17">
        <v>3.9999999999999998E-6</v>
      </c>
      <c r="X361" s="17">
        <v>668</v>
      </c>
      <c r="Y361" s="17">
        <v>0</v>
      </c>
      <c r="Z361" s="17">
        <v>0</v>
      </c>
      <c r="AA361" s="17">
        <v>0.42490600000000001</v>
      </c>
      <c r="AB361" s="17">
        <v>4.9785000000000003E-3</v>
      </c>
      <c r="AC361" s="17">
        <v>0.13492599999999999</v>
      </c>
      <c r="AD361" s="17">
        <v>0.25</v>
      </c>
      <c r="AE361" s="17">
        <v>1463.7</v>
      </c>
    </row>
    <row r="362" spans="1:31">
      <c r="A362" s="17">
        <v>349</v>
      </c>
      <c r="B362" s="19">
        <v>0.16562499999999999</v>
      </c>
      <c r="C362" s="17">
        <v>112.2</v>
      </c>
      <c r="D362" s="17">
        <v>0</v>
      </c>
      <c r="E362" s="17">
        <v>0</v>
      </c>
      <c r="F362" s="17">
        <v>0</v>
      </c>
      <c r="G362" s="17">
        <v>0.86010900000000001</v>
      </c>
      <c r="H362" s="17">
        <v>0.175127</v>
      </c>
      <c r="I362" s="17">
        <v>0.23055200000000001</v>
      </c>
      <c r="J362" s="17">
        <v>5.5425000000000002E-2</v>
      </c>
      <c r="K362" s="17">
        <v>0.240402</v>
      </c>
      <c r="L362" s="17">
        <v>462.3</v>
      </c>
      <c r="M362" s="17">
        <v>9.9999999999999995E-7</v>
      </c>
      <c r="N362" s="17">
        <v>663</v>
      </c>
      <c r="O362" s="17">
        <v>0</v>
      </c>
      <c r="P362" s="17">
        <v>0</v>
      </c>
      <c r="Q362" s="17">
        <v>0.82763299999999995</v>
      </c>
      <c r="R362" s="17">
        <v>0.13795199999999999</v>
      </c>
      <c r="S362" s="17">
        <v>0.206008</v>
      </c>
      <c r="T362" s="17">
        <v>6.8055000000000004E-2</v>
      </c>
      <c r="U362" s="17">
        <v>0.33035399999999998</v>
      </c>
      <c r="V362" s="17">
        <v>485.9</v>
      </c>
      <c r="W362" s="17">
        <v>1.9999999999999999E-6</v>
      </c>
      <c r="X362" s="17">
        <v>549</v>
      </c>
      <c r="Y362" s="17">
        <v>0</v>
      </c>
      <c r="Z362" s="17">
        <v>0</v>
      </c>
      <c r="AA362" s="17">
        <v>0.50823600000000002</v>
      </c>
      <c r="AB362" s="17">
        <v>4.9636100000000002E-3</v>
      </c>
      <c r="AC362" s="17">
        <v>0.13829</v>
      </c>
      <c r="AD362" s="17">
        <v>0.25</v>
      </c>
      <c r="AE362" s="17">
        <v>1796.7</v>
      </c>
    </row>
    <row r="363" spans="1:31">
      <c r="A363" s="17">
        <v>350</v>
      </c>
      <c r="B363" s="19">
        <v>0.16568287037037036</v>
      </c>
      <c r="C363" s="17">
        <v>110.9</v>
      </c>
      <c r="D363" s="17">
        <v>0</v>
      </c>
      <c r="E363" s="17">
        <v>0</v>
      </c>
      <c r="F363" s="17">
        <v>0</v>
      </c>
      <c r="G363" s="17">
        <v>0.85184099999999996</v>
      </c>
      <c r="H363" s="17">
        <v>0.17790800000000001</v>
      </c>
      <c r="I363" s="17">
        <v>0.23695099999999999</v>
      </c>
      <c r="J363" s="17">
        <v>5.9042999999999998E-2</v>
      </c>
      <c r="K363" s="17">
        <v>0.24917700000000001</v>
      </c>
      <c r="L363" s="17">
        <v>523.20000000000005</v>
      </c>
      <c r="M363" s="17">
        <v>9.9999999999999995E-7</v>
      </c>
      <c r="N363" s="17">
        <v>902</v>
      </c>
      <c r="O363" s="17">
        <v>0</v>
      </c>
      <c r="P363" s="17">
        <v>0</v>
      </c>
      <c r="Q363" s="17">
        <v>0.76794300000000004</v>
      </c>
      <c r="R363" s="17">
        <v>0.142235</v>
      </c>
      <c r="S363" s="17">
        <v>0.210616</v>
      </c>
      <c r="T363" s="17">
        <v>6.8380999999999997E-2</v>
      </c>
      <c r="U363" s="17">
        <v>0.32467200000000002</v>
      </c>
      <c r="V363" s="17">
        <v>603.4</v>
      </c>
      <c r="W363" s="17">
        <v>9.9999999999999995E-7</v>
      </c>
      <c r="X363" s="17">
        <v>542</v>
      </c>
      <c r="Y363" s="17">
        <v>0</v>
      </c>
      <c r="Z363" s="17">
        <v>0</v>
      </c>
      <c r="AA363" s="17">
        <v>0.49949500000000002</v>
      </c>
      <c r="AB363" s="17">
        <v>7.6237400000000004E-3</v>
      </c>
      <c r="AC363" s="17">
        <v>0.14275599999999999</v>
      </c>
      <c r="AD363" s="17">
        <v>0.25</v>
      </c>
      <c r="AE363" s="17">
        <v>1587.5</v>
      </c>
    </row>
    <row r="364" spans="1:31">
      <c r="A364" s="17">
        <v>351</v>
      </c>
      <c r="B364" s="19">
        <v>0.16574074074074074</v>
      </c>
      <c r="C364" s="17">
        <v>110</v>
      </c>
      <c r="D364" s="17">
        <v>0</v>
      </c>
      <c r="E364" s="17">
        <v>0</v>
      </c>
      <c r="F364" s="17">
        <v>0</v>
      </c>
      <c r="G364" s="17">
        <v>0.83110700000000004</v>
      </c>
      <c r="H364" s="17">
        <v>0.19011400000000001</v>
      </c>
      <c r="I364" s="17">
        <v>0.25139099999999998</v>
      </c>
      <c r="J364" s="17">
        <v>6.1276999999999998E-2</v>
      </c>
      <c r="K364" s="17">
        <v>0.243752</v>
      </c>
      <c r="L364" s="17">
        <v>541</v>
      </c>
      <c r="M364" s="17">
        <v>9.9999999999999995E-7</v>
      </c>
      <c r="N364" s="17">
        <v>615</v>
      </c>
      <c r="O364" s="17">
        <v>0</v>
      </c>
      <c r="P364" s="17">
        <v>0</v>
      </c>
      <c r="Q364" s="17">
        <v>0.82506100000000004</v>
      </c>
      <c r="R364" s="17">
        <v>0.15995599999999999</v>
      </c>
      <c r="S364" s="17">
        <v>0.22844500000000001</v>
      </c>
      <c r="T364" s="17">
        <v>6.8487999999999993E-2</v>
      </c>
      <c r="U364" s="17">
        <v>0.29980299999999999</v>
      </c>
      <c r="V364" s="17">
        <v>548.6</v>
      </c>
      <c r="W364" s="17">
        <v>0.105715</v>
      </c>
      <c r="X364" s="17">
        <v>774</v>
      </c>
      <c r="Y364" s="17">
        <v>0</v>
      </c>
      <c r="Z364" s="17">
        <v>0</v>
      </c>
      <c r="AA364" s="17">
        <v>0.46123599999999998</v>
      </c>
      <c r="AB364" s="17">
        <v>5.3868600000000003E-3</v>
      </c>
      <c r="AC364" s="17">
        <v>0.160325</v>
      </c>
      <c r="AD364" s="17">
        <v>0.25</v>
      </c>
      <c r="AE364" s="17">
        <v>1535.2</v>
      </c>
    </row>
    <row r="365" spans="1:31">
      <c r="A365" s="17">
        <v>352</v>
      </c>
      <c r="B365" s="19">
        <v>0.1657986111111111</v>
      </c>
      <c r="C365" s="17">
        <v>109.5</v>
      </c>
      <c r="D365" s="17">
        <v>0</v>
      </c>
      <c r="E365" s="17">
        <v>0</v>
      </c>
      <c r="F365" s="17">
        <v>0</v>
      </c>
      <c r="G365" s="17">
        <v>0.91237599999999996</v>
      </c>
      <c r="H365" s="17">
        <v>0.19405800000000001</v>
      </c>
      <c r="I365" s="17">
        <v>0.27660000000000001</v>
      </c>
      <c r="J365" s="17">
        <v>8.2542000000000004E-2</v>
      </c>
      <c r="K365" s="17">
        <v>0.29841600000000001</v>
      </c>
      <c r="L365" s="17">
        <v>472.8</v>
      </c>
      <c r="M365" s="17">
        <v>3.9999999999999998E-6</v>
      </c>
      <c r="N365" s="17">
        <v>465</v>
      </c>
      <c r="O365" s="17">
        <v>0</v>
      </c>
      <c r="P365" s="17">
        <v>0</v>
      </c>
      <c r="Q365" s="17">
        <v>0.85565100000000005</v>
      </c>
      <c r="R365" s="17">
        <v>0.15834699999999999</v>
      </c>
      <c r="S365" s="17">
        <v>0.236876</v>
      </c>
      <c r="T365" s="17">
        <v>7.8529000000000002E-2</v>
      </c>
      <c r="U365" s="17">
        <v>0.33152100000000001</v>
      </c>
      <c r="V365" s="17">
        <v>548.1</v>
      </c>
      <c r="W365" s="17">
        <v>5.0000000000000004E-6</v>
      </c>
      <c r="X365" s="17">
        <v>578</v>
      </c>
      <c r="Y365" s="17">
        <v>0</v>
      </c>
      <c r="Z365" s="17">
        <v>0</v>
      </c>
      <c r="AA365" s="17">
        <v>0.51003200000000004</v>
      </c>
      <c r="AB365" s="17">
        <v>3.5650999999999999E-3</v>
      </c>
      <c r="AC365" s="17">
        <v>0.15862699999999999</v>
      </c>
      <c r="AD365" s="17">
        <v>0.25</v>
      </c>
      <c r="AE365" s="17">
        <v>1756.8</v>
      </c>
    </row>
    <row r="366" spans="1:31">
      <c r="A366" s="17">
        <v>353</v>
      </c>
      <c r="B366" s="19">
        <v>0.16585648148148149</v>
      </c>
      <c r="C366" s="17">
        <v>108.2</v>
      </c>
      <c r="D366" s="17">
        <v>0</v>
      </c>
      <c r="E366" s="17">
        <v>0</v>
      </c>
      <c r="F366" s="17">
        <v>0</v>
      </c>
      <c r="G366" s="17">
        <v>0.83133400000000002</v>
      </c>
      <c r="H366" s="17">
        <v>0.18668599999999999</v>
      </c>
      <c r="I366" s="17">
        <v>0.26493499999999998</v>
      </c>
      <c r="J366" s="17">
        <v>7.8248999999999999E-2</v>
      </c>
      <c r="K366" s="17">
        <v>0.29535099999999997</v>
      </c>
      <c r="L366" s="17">
        <v>631.6</v>
      </c>
      <c r="M366" s="17">
        <v>3.0000000000000001E-6</v>
      </c>
      <c r="N366" s="17">
        <v>656</v>
      </c>
      <c r="O366" s="17">
        <v>0</v>
      </c>
      <c r="P366" s="17">
        <v>0</v>
      </c>
      <c r="Q366" s="17">
        <v>0.83106100000000005</v>
      </c>
      <c r="R366" s="17">
        <v>0.16880200000000001</v>
      </c>
      <c r="S366" s="17">
        <v>0.24358099999999999</v>
      </c>
      <c r="T366" s="17">
        <v>7.4778999999999998E-2</v>
      </c>
      <c r="U366" s="17">
        <v>0.30699799999999999</v>
      </c>
      <c r="V366" s="17">
        <v>394.1</v>
      </c>
      <c r="W366" s="17">
        <v>9.3999999999999994E-5</v>
      </c>
      <c r="X366" s="17">
        <v>623</v>
      </c>
      <c r="Y366" s="17">
        <v>0</v>
      </c>
      <c r="Z366" s="17">
        <v>0</v>
      </c>
      <c r="AA366" s="17">
        <v>0.47230499999999997</v>
      </c>
      <c r="AB366" s="17">
        <v>6.6952799999999996E-3</v>
      </c>
      <c r="AC366" s="17">
        <v>0.16930300000000001</v>
      </c>
      <c r="AD366" s="17">
        <v>0.25</v>
      </c>
      <c r="AE366" s="17">
        <v>1315</v>
      </c>
    </row>
    <row r="367" spans="1:31">
      <c r="A367" s="17">
        <v>354</v>
      </c>
      <c r="B367" s="19">
        <v>0.16591435185185185</v>
      </c>
      <c r="C367" s="17">
        <v>107.5</v>
      </c>
      <c r="D367" s="17">
        <v>0</v>
      </c>
      <c r="E367" s="17">
        <v>0</v>
      </c>
      <c r="F367" s="17">
        <v>0</v>
      </c>
      <c r="G367" s="17">
        <v>0.85850899999999997</v>
      </c>
      <c r="H367" s="17">
        <v>0.18053</v>
      </c>
      <c r="I367" s="17">
        <v>0.25681700000000002</v>
      </c>
      <c r="J367" s="17">
        <v>7.6287999999999995E-2</v>
      </c>
      <c r="K367" s="17">
        <v>0.29704999999999998</v>
      </c>
      <c r="L367" s="17">
        <v>503</v>
      </c>
      <c r="M367" s="17">
        <v>3.0000000000000001E-6</v>
      </c>
      <c r="N367" s="17">
        <v>409</v>
      </c>
      <c r="O367" s="17">
        <v>0</v>
      </c>
      <c r="P367" s="17">
        <v>0</v>
      </c>
      <c r="Q367" s="17">
        <v>0.82594100000000004</v>
      </c>
      <c r="R367" s="17">
        <v>0.15748100000000001</v>
      </c>
      <c r="S367" s="17">
        <v>0.22775999999999999</v>
      </c>
      <c r="T367" s="17">
        <v>7.0278999999999994E-2</v>
      </c>
      <c r="U367" s="17">
        <v>0.308564</v>
      </c>
      <c r="V367" s="17">
        <v>540.6</v>
      </c>
      <c r="W367" s="17">
        <v>0.102926</v>
      </c>
      <c r="X367" s="17">
        <v>576</v>
      </c>
      <c r="Y367" s="17">
        <v>0</v>
      </c>
      <c r="Z367" s="17">
        <v>0</v>
      </c>
      <c r="AA367" s="17">
        <v>0.474715</v>
      </c>
      <c r="AB367" s="17">
        <v>3.3400600000000002E-3</v>
      </c>
      <c r="AC367" s="17">
        <v>0.157716</v>
      </c>
      <c r="AD367" s="17">
        <v>0.25</v>
      </c>
      <c r="AE367" s="17">
        <v>1651.1</v>
      </c>
    </row>
    <row r="368" spans="1:31">
      <c r="A368" s="17">
        <v>355</v>
      </c>
      <c r="B368" s="19">
        <v>0.16597222222222222</v>
      </c>
      <c r="C368" s="17">
        <v>106.7</v>
      </c>
      <c r="D368" s="17">
        <v>0</v>
      </c>
      <c r="E368" s="17">
        <v>0</v>
      </c>
      <c r="F368" s="17">
        <v>0</v>
      </c>
      <c r="G368" s="17">
        <v>0.90063300000000002</v>
      </c>
      <c r="H368" s="17">
        <v>0.17799200000000001</v>
      </c>
      <c r="I368" s="17">
        <v>0.255465</v>
      </c>
      <c r="J368" s="17">
        <v>7.7473E-2</v>
      </c>
      <c r="K368" s="17">
        <v>0.303263</v>
      </c>
      <c r="L368" s="17">
        <v>484.4</v>
      </c>
      <c r="M368" s="17">
        <v>4.3000000000000002E-5</v>
      </c>
      <c r="N368" s="17">
        <v>611</v>
      </c>
      <c r="O368" s="17">
        <v>0</v>
      </c>
      <c r="P368" s="17">
        <v>0</v>
      </c>
      <c r="Q368" s="17">
        <v>0.86809000000000003</v>
      </c>
      <c r="R368" s="17">
        <v>0.150953</v>
      </c>
      <c r="S368" s="17">
        <v>0.229495</v>
      </c>
      <c r="T368" s="17">
        <v>7.8542000000000001E-2</v>
      </c>
      <c r="U368" s="17">
        <v>0.34223700000000001</v>
      </c>
      <c r="V368" s="17">
        <v>448.1</v>
      </c>
      <c r="W368" s="17">
        <v>0.10043000000000001</v>
      </c>
      <c r="X368" s="17">
        <v>670</v>
      </c>
      <c r="Y368" s="17">
        <v>0</v>
      </c>
      <c r="Z368" s="17">
        <v>0</v>
      </c>
      <c r="AA368" s="17">
        <v>0.52651800000000004</v>
      </c>
      <c r="AB368" s="17">
        <v>4.7918600000000002E-3</v>
      </c>
      <c r="AC368" s="17">
        <v>0.15132899999999999</v>
      </c>
      <c r="AD368" s="17">
        <v>0.25</v>
      </c>
      <c r="AE368" s="17">
        <v>1714.7</v>
      </c>
    </row>
    <row r="369" spans="1:31">
      <c r="A369" s="17">
        <v>356</v>
      </c>
      <c r="B369" s="19">
        <v>0.16601851851851854</v>
      </c>
      <c r="C369" s="17">
        <v>105.6</v>
      </c>
      <c r="D369" s="17">
        <v>0</v>
      </c>
      <c r="E369" s="17">
        <v>0</v>
      </c>
      <c r="F369" s="17">
        <v>0</v>
      </c>
      <c r="G369" s="17">
        <v>0.89192300000000002</v>
      </c>
      <c r="H369" s="17">
        <v>0.196108</v>
      </c>
      <c r="I369" s="17">
        <v>0.27527499999999999</v>
      </c>
      <c r="J369" s="17">
        <v>7.9167000000000001E-2</v>
      </c>
      <c r="K369" s="17">
        <v>0.28759299999999999</v>
      </c>
      <c r="L369" s="17">
        <v>466.4</v>
      </c>
      <c r="M369" s="17">
        <v>9.9999999999999995E-7</v>
      </c>
      <c r="N369" s="17">
        <v>591</v>
      </c>
      <c r="O369" s="17">
        <v>0</v>
      </c>
      <c r="P369" s="17">
        <v>0</v>
      </c>
      <c r="Q369" s="17">
        <v>0.86973999999999996</v>
      </c>
      <c r="R369" s="17">
        <v>0.16731199999999999</v>
      </c>
      <c r="S369" s="17">
        <v>0.250834</v>
      </c>
      <c r="T369" s="17">
        <v>8.3523E-2</v>
      </c>
      <c r="U369" s="17">
        <v>0.33297900000000002</v>
      </c>
      <c r="V369" s="17">
        <v>588.6</v>
      </c>
      <c r="W369" s="17">
        <v>0.17499799999999999</v>
      </c>
      <c r="X369" s="17">
        <v>829</v>
      </c>
      <c r="Y369" s="17">
        <v>0</v>
      </c>
      <c r="Z369" s="17">
        <v>0</v>
      </c>
      <c r="AA369" s="17">
        <v>0.51227599999999995</v>
      </c>
      <c r="AB369" s="17">
        <v>4.46766E-3</v>
      </c>
      <c r="AC369" s="17">
        <v>0.167685</v>
      </c>
      <c r="AD369" s="17">
        <v>0.25</v>
      </c>
      <c r="AE369" s="17">
        <v>1780.8</v>
      </c>
    </row>
    <row r="370" spans="1:31">
      <c r="A370" s="17">
        <v>357</v>
      </c>
      <c r="B370" s="19">
        <v>0.1660763888888889</v>
      </c>
      <c r="C370" s="17">
        <v>105.1</v>
      </c>
      <c r="D370" s="17">
        <v>0</v>
      </c>
      <c r="E370" s="17">
        <v>0</v>
      </c>
      <c r="F370" s="17">
        <v>0</v>
      </c>
      <c r="G370" s="17">
        <v>0.88247399999999998</v>
      </c>
      <c r="H370" s="17">
        <v>0.19325200000000001</v>
      </c>
      <c r="I370" s="17">
        <v>0.28056999999999999</v>
      </c>
      <c r="J370" s="17">
        <v>8.7318000000000007E-2</v>
      </c>
      <c r="K370" s="17">
        <v>0.31121500000000002</v>
      </c>
      <c r="L370" s="17">
        <v>578.20000000000005</v>
      </c>
      <c r="M370" s="17">
        <v>9.9999999999999995E-7</v>
      </c>
      <c r="N370" s="17">
        <v>616</v>
      </c>
      <c r="O370" s="17">
        <v>0</v>
      </c>
      <c r="P370" s="17">
        <v>0</v>
      </c>
      <c r="Q370" s="17">
        <v>0.867699</v>
      </c>
      <c r="R370" s="17">
        <v>0.17091999999999999</v>
      </c>
      <c r="S370" s="17">
        <v>0.25933400000000001</v>
      </c>
      <c r="T370" s="17">
        <v>8.8414000000000006E-2</v>
      </c>
      <c r="U370" s="17">
        <v>0.34092600000000001</v>
      </c>
      <c r="V370" s="17">
        <v>414.1</v>
      </c>
      <c r="W370" s="17">
        <v>2.5000000000000001E-5</v>
      </c>
      <c r="X370" s="17">
        <v>633</v>
      </c>
      <c r="Y370" s="17">
        <v>0</v>
      </c>
      <c r="Z370" s="17">
        <v>0</v>
      </c>
      <c r="AA370" s="17">
        <v>0.52450200000000002</v>
      </c>
      <c r="AB370" s="17">
        <v>5.7615100000000001E-3</v>
      </c>
      <c r="AC370" s="17">
        <v>0.171429</v>
      </c>
      <c r="AD370" s="17">
        <v>0.25</v>
      </c>
      <c r="AE370" s="17">
        <v>1436.4</v>
      </c>
    </row>
    <row r="371" spans="1:31">
      <c r="A371" s="17">
        <v>358</v>
      </c>
      <c r="B371" s="19">
        <v>0.16613425925925926</v>
      </c>
      <c r="C371" s="17">
        <v>103.6</v>
      </c>
      <c r="D371" s="17">
        <v>0</v>
      </c>
      <c r="E371" s="17">
        <v>0</v>
      </c>
      <c r="F371" s="17">
        <v>0</v>
      </c>
      <c r="G371" s="17">
        <v>0.92438399999999998</v>
      </c>
      <c r="H371" s="17">
        <v>0.19964799999999999</v>
      </c>
      <c r="I371" s="17">
        <v>0.27951900000000002</v>
      </c>
      <c r="J371" s="17">
        <v>7.9870999999999998E-2</v>
      </c>
      <c r="K371" s="17">
        <v>0.285744</v>
      </c>
      <c r="L371" s="17">
        <v>483.4</v>
      </c>
      <c r="M371" s="17">
        <v>9.9999999999999995E-7</v>
      </c>
      <c r="N371" s="17">
        <v>498</v>
      </c>
      <c r="O371" s="17">
        <v>0</v>
      </c>
      <c r="P371" s="17">
        <v>0</v>
      </c>
      <c r="Q371" s="17">
        <v>0.90426300000000004</v>
      </c>
      <c r="R371" s="17">
        <v>0.17427899999999999</v>
      </c>
      <c r="S371" s="17">
        <v>0.259295</v>
      </c>
      <c r="T371" s="17">
        <v>8.5015999999999994E-2</v>
      </c>
      <c r="U371" s="17">
        <v>0.327872</v>
      </c>
      <c r="V371" s="17">
        <v>554</v>
      </c>
      <c r="W371" s="17">
        <v>7.9999999999999996E-6</v>
      </c>
      <c r="X371" s="17">
        <v>479</v>
      </c>
      <c r="Y371" s="17">
        <v>0</v>
      </c>
      <c r="Z371" s="17">
        <v>0</v>
      </c>
      <c r="AA371" s="17">
        <v>0.50441800000000003</v>
      </c>
      <c r="AB371" s="17">
        <v>3.9045400000000002E-3</v>
      </c>
      <c r="AC371" s="17">
        <v>0.17461099999999999</v>
      </c>
      <c r="AD371" s="17">
        <v>0.25</v>
      </c>
      <c r="AE371" s="17">
        <v>1718.2</v>
      </c>
    </row>
    <row r="372" spans="1:31">
      <c r="A372" s="17">
        <v>359</v>
      </c>
      <c r="B372" s="19">
        <v>0.16619212962962962</v>
      </c>
      <c r="C372" s="17">
        <v>103.1</v>
      </c>
      <c r="D372" s="17">
        <v>0</v>
      </c>
      <c r="E372" s="17">
        <v>0</v>
      </c>
      <c r="F372" s="17">
        <v>0</v>
      </c>
      <c r="G372" s="17">
        <v>0.89628399999999997</v>
      </c>
      <c r="H372" s="17">
        <v>0.20485800000000001</v>
      </c>
      <c r="I372" s="17">
        <v>0.29441600000000001</v>
      </c>
      <c r="J372" s="17">
        <v>8.9557999999999999E-2</v>
      </c>
      <c r="K372" s="17">
        <v>0.30418899999999999</v>
      </c>
      <c r="L372" s="17">
        <v>505.2</v>
      </c>
      <c r="M372" s="17">
        <v>1.9999999999999999E-6</v>
      </c>
      <c r="N372" s="17">
        <v>512</v>
      </c>
      <c r="O372" s="17">
        <v>0</v>
      </c>
      <c r="P372" s="17">
        <v>0</v>
      </c>
      <c r="Q372" s="17">
        <v>0.862541</v>
      </c>
      <c r="R372" s="17">
        <v>0.16864499999999999</v>
      </c>
      <c r="S372" s="17">
        <v>0.266316</v>
      </c>
      <c r="T372" s="17">
        <v>9.7670999999999994E-2</v>
      </c>
      <c r="U372" s="17">
        <v>0.36675000000000002</v>
      </c>
      <c r="V372" s="17">
        <v>537.20000000000005</v>
      </c>
      <c r="W372" s="17">
        <v>3.0000000000000001E-6</v>
      </c>
      <c r="X372" s="17">
        <v>612</v>
      </c>
      <c r="Y372" s="17">
        <v>0</v>
      </c>
      <c r="Z372" s="17">
        <v>0</v>
      </c>
      <c r="AA372" s="17">
        <v>0.56423000000000001</v>
      </c>
      <c r="AB372" s="17">
        <v>4.1902700000000003E-3</v>
      </c>
      <c r="AC372" s="17">
        <v>0.16905400000000001</v>
      </c>
      <c r="AD372" s="17">
        <v>0.25</v>
      </c>
      <c r="AE372" s="17">
        <v>1643.9</v>
      </c>
    </row>
    <row r="373" spans="1:31">
      <c r="A373" s="17">
        <v>360</v>
      </c>
      <c r="B373" s="19">
        <v>0.16625000000000001</v>
      </c>
      <c r="C373" s="17">
        <v>102</v>
      </c>
      <c r="D373" s="17">
        <v>0</v>
      </c>
      <c r="E373" s="17">
        <v>0</v>
      </c>
      <c r="F373" s="17">
        <v>0</v>
      </c>
      <c r="G373" s="17">
        <v>0.92268399999999995</v>
      </c>
      <c r="H373" s="17">
        <v>0.20447799999999999</v>
      </c>
      <c r="I373" s="17">
        <v>0.29596</v>
      </c>
      <c r="J373" s="17">
        <v>9.1481999999999994E-2</v>
      </c>
      <c r="K373" s="17">
        <v>0.30910199999999999</v>
      </c>
      <c r="L373" s="17">
        <v>587.9</v>
      </c>
      <c r="M373" s="17">
        <v>3.0000000000000001E-6</v>
      </c>
      <c r="N373" s="17">
        <v>574</v>
      </c>
      <c r="O373" s="17">
        <v>0</v>
      </c>
      <c r="P373" s="17">
        <v>0</v>
      </c>
      <c r="Q373" s="17">
        <v>0.86633599999999999</v>
      </c>
      <c r="R373" s="17">
        <v>0.171958</v>
      </c>
      <c r="S373" s="17">
        <v>0.27222200000000002</v>
      </c>
      <c r="T373" s="17">
        <v>0.10026400000000001</v>
      </c>
      <c r="U373" s="17">
        <v>0.36831799999999998</v>
      </c>
      <c r="V373" s="17">
        <v>579.20000000000005</v>
      </c>
      <c r="W373" s="17">
        <v>1.9611E-2</v>
      </c>
      <c r="X373" s="17">
        <v>635</v>
      </c>
      <c r="Y373" s="17">
        <v>0</v>
      </c>
      <c r="Z373" s="17">
        <v>0</v>
      </c>
      <c r="AA373" s="17">
        <v>0.56664199999999998</v>
      </c>
      <c r="AB373" s="17">
        <v>5.4569199999999997E-3</v>
      </c>
      <c r="AC373" s="17">
        <v>0.17250499999999999</v>
      </c>
      <c r="AD373" s="17">
        <v>0.25</v>
      </c>
      <c r="AE373" s="17">
        <v>1412.9</v>
      </c>
    </row>
    <row r="374" spans="1:31">
      <c r="A374" s="17">
        <v>361</v>
      </c>
      <c r="B374" s="19">
        <v>0.16630787037037037</v>
      </c>
      <c r="C374" s="17">
        <v>101.6</v>
      </c>
      <c r="D374" s="17">
        <v>0</v>
      </c>
      <c r="E374" s="17">
        <v>0</v>
      </c>
      <c r="F374" s="17">
        <v>0</v>
      </c>
      <c r="G374" s="17">
        <v>0.93707700000000005</v>
      </c>
      <c r="H374" s="17">
        <v>0.20016100000000001</v>
      </c>
      <c r="I374" s="17">
        <v>0.30094100000000001</v>
      </c>
      <c r="J374" s="17">
        <v>0.10077999999999999</v>
      </c>
      <c r="K374" s="17">
        <v>0.33488299999999999</v>
      </c>
      <c r="L374" s="17">
        <v>517.20000000000005</v>
      </c>
      <c r="M374" s="17">
        <v>3.9999999999999998E-6</v>
      </c>
      <c r="N374" s="17">
        <v>418</v>
      </c>
      <c r="O374" s="17">
        <v>0</v>
      </c>
      <c r="P374" s="17">
        <v>0</v>
      </c>
      <c r="Q374" s="17">
        <v>0.929674</v>
      </c>
      <c r="R374" s="17">
        <v>0.18586900000000001</v>
      </c>
      <c r="S374" s="17">
        <v>0.28690599999999999</v>
      </c>
      <c r="T374" s="17">
        <v>0.101037</v>
      </c>
      <c r="U374" s="17">
        <v>0.35215999999999997</v>
      </c>
      <c r="V374" s="17">
        <v>463</v>
      </c>
      <c r="W374" s="17">
        <v>9.9999999999999995E-7</v>
      </c>
      <c r="X374" s="17">
        <v>753</v>
      </c>
      <c r="Y374" s="17">
        <v>0</v>
      </c>
      <c r="Z374" s="17">
        <v>0</v>
      </c>
      <c r="AA374" s="17">
        <v>0.54178400000000004</v>
      </c>
      <c r="AB374" s="17">
        <v>3.50351E-3</v>
      </c>
      <c r="AC374" s="17">
        <v>0.186223</v>
      </c>
      <c r="AD374" s="17">
        <v>0.25</v>
      </c>
      <c r="AE374" s="17">
        <v>1606</v>
      </c>
    </row>
    <row r="375" spans="1:31">
      <c r="A375" s="17">
        <v>362</v>
      </c>
      <c r="B375" s="19">
        <v>0.16636574074074076</v>
      </c>
      <c r="C375" s="17">
        <v>100.2</v>
      </c>
      <c r="D375" s="17">
        <v>0</v>
      </c>
      <c r="E375" s="17">
        <v>0</v>
      </c>
      <c r="F375" s="17">
        <v>0</v>
      </c>
      <c r="G375" s="17">
        <v>0.93811599999999995</v>
      </c>
      <c r="H375" s="17">
        <v>0.206396</v>
      </c>
      <c r="I375" s="17">
        <v>0.31375199999999998</v>
      </c>
      <c r="J375" s="17">
        <v>0.10735599999999999</v>
      </c>
      <c r="K375" s="17">
        <v>0.342167</v>
      </c>
      <c r="L375" s="17">
        <v>584.9</v>
      </c>
      <c r="M375" s="17">
        <v>3.9999999999999998E-6</v>
      </c>
      <c r="N375" s="17">
        <v>663</v>
      </c>
      <c r="O375" s="17">
        <v>0</v>
      </c>
      <c r="P375" s="17">
        <v>0</v>
      </c>
      <c r="Q375" s="17">
        <v>0.90534199999999998</v>
      </c>
      <c r="R375" s="17">
        <v>0.19197700000000001</v>
      </c>
      <c r="S375" s="17">
        <v>0.28073399999999998</v>
      </c>
      <c r="T375" s="17">
        <v>8.8756000000000002E-2</v>
      </c>
      <c r="U375" s="17">
        <v>0.31615900000000002</v>
      </c>
      <c r="V375" s="17">
        <v>465.8</v>
      </c>
      <c r="W375" s="17">
        <v>0.22917599999999999</v>
      </c>
      <c r="X375" s="17">
        <v>642</v>
      </c>
      <c r="Y375" s="17">
        <v>0</v>
      </c>
      <c r="Z375" s="17">
        <v>0</v>
      </c>
      <c r="AA375" s="17">
        <v>0.486398</v>
      </c>
      <c r="AB375" s="17">
        <v>6.2673900000000003E-3</v>
      </c>
      <c r="AC375" s="17">
        <v>0.19253300000000001</v>
      </c>
      <c r="AD375" s="17">
        <v>0.25</v>
      </c>
      <c r="AE375" s="17">
        <v>1419.9</v>
      </c>
    </row>
    <row r="376" spans="1:31">
      <c r="A376" s="17">
        <v>363</v>
      </c>
      <c r="B376" s="19">
        <v>0.16642361111111112</v>
      </c>
      <c r="C376" s="17">
        <v>99.6</v>
      </c>
      <c r="D376" s="17">
        <v>0</v>
      </c>
      <c r="E376" s="17">
        <v>0</v>
      </c>
      <c r="F376" s="17">
        <v>0</v>
      </c>
      <c r="G376" s="17">
        <v>0.92580399999999996</v>
      </c>
      <c r="H376" s="17">
        <v>0.21521299999999999</v>
      </c>
      <c r="I376" s="17">
        <v>0.32806400000000002</v>
      </c>
      <c r="J376" s="17">
        <v>0.11285100000000001</v>
      </c>
      <c r="K376" s="17">
        <v>0.34399099999999999</v>
      </c>
      <c r="L376" s="17">
        <v>472.2</v>
      </c>
      <c r="M376" s="17">
        <v>9.9999999999999995E-7</v>
      </c>
      <c r="N376" s="17">
        <v>565</v>
      </c>
      <c r="O376" s="17">
        <v>0</v>
      </c>
      <c r="P376" s="17">
        <v>0</v>
      </c>
      <c r="Q376" s="17">
        <v>0.90697000000000005</v>
      </c>
      <c r="R376" s="17">
        <v>0.18969900000000001</v>
      </c>
      <c r="S376" s="17">
        <v>0.29941299999999998</v>
      </c>
      <c r="T376" s="17">
        <v>0.10971400000000001</v>
      </c>
      <c r="U376" s="17">
        <v>0.36643100000000001</v>
      </c>
      <c r="V376" s="17">
        <v>440</v>
      </c>
      <c r="W376" s="17">
        <v>9.9999999999999995E-7</v>
      </c>
      <c r="X376" s="17">
        <v>541</v>
      </c>
      <c r="Y376" s="17">
        <v>0</v>
      </c>
      <c r="Z376" s="17">
        <v>0</v>
      </c>
      <c r="AA376" s="17">
        <v>0.56373899999999999</v>
      </c>
      <c r="AB376" s="17">
        <v>4.3210200000000001E-3</v>
      </c>
      <c r="AC376" s="17">
        <v>0.19017300000000001</v>
      </c>
      <c r="AD376" s="17">
        <v>0.25</v>
      </c>
      <c r="AE376" s="17">
        <v>1759.1</v>
      </c>
    </row>
    <row r="377" spans="1:31">
      <c r="A377" s="17">
        <v>364</v>
      </c>
      <c r="B377" s="19">
        <v>0.16646990740740741</v>
      </c>
      <c r="C377" s="17">
        <v>98.2</v>
      </c>
      <c r="D377" s="17">
        <v>0</v>
      </c>
      <c r="E377" s="17">
        <v>0</v>
      </c>
      <c r="F377" s="17">
        <v>0</v>
      </c>
      <c r="G377" s="17">
        <v>0.92942999999999998</v>
      </c>
      <c r="H377" s="17">
        <v>0.228713</v>
      </c>
      <c r="I377" s="17">
        <v>0.33973700000000001</v>
      </c>
      <c r="J377" s="17">
        <v>0.111024</v>
      </c>
      <c r="K377" s="17">
        <v>0.326793</v>
      </c>
      <c r="L377" s="17">
        <v>480.6</v>
      </c>
      <c r="M377" s="17">
        <v>3.0000000000000001E-6</v>
      </c>
      <c r="N377" s="17">
        <v>508</v>
      </c>
      <c r="O377" s="17">
        <v>0</v>
      </c>
      <c r="P377" s="17">
        <v>0</v>
      </c>
      <c r="Q377" s="17">
        <v>0.91150699999999996</v>
      </c>
      <c r="R377" s="17">
        <v>0.20204</v>
      </c>
      <c r="S377" s="17">
        <v>0.30508200000000002</v>
      </c>
      <c r="T377" s="17">
        <v>0.10304099999999999</v>
      </c>
      <c r="U377" s="17">
        <v>0.33774999999999999</v>
      </c>
      <c r="V377" s="17">
        <v>494.3</v>
      </c>
      <c r="W377" s="17">
        <v>1.0399999999999999E-4</v>
      </c>
      <c r="X377" s="17">
        <v>382</v>
      </c>
      <c r="Y377" s="17">
        <v>0</v>
      </c>
      <c r="Z377" s="17">
        <v>0</v>
      </c>
      <c r="AA377" s="17">
        <v>0.51961599999999997</v>
      </c>
      <c r="AB377" s="17">
        <v>3.9594000000000001E-3</v>
      </c>
      <c r="AC377" s="17">
        <v>0.20244799999999999</v>
      </c>
      <c r="AD377" s="17">
        <v>0.25</v>
      </c>
      <c r="AE377" s="17">
        <v>1728.2</v>
      </c>
    </row>
    <row r="378" spans="1:31">
      <c r="A378" s="17">
        <v>365</v>
      </c>
      <c r="B378" s="19">
        <v>0.16652777777777777</v>
      </c>
      <c r="C378" s="17">
        <v>97.8</v>
      </c>
      <c r="D378" s="17">
        <v>0</v>
      </c>
      <c r="E378" s="17">
        <v>0</v>
      </c>
      <c r="F378" s="17">
        <v>0</v>
      </c>
      <c r="G378" s="17">
        <v>0.94635999999999998</v>
      </c>
      <c r="H378" s="17">
        <v>0.24426</v>
      </c>
      <c r="I378" s="17">
        <v>0.38220700000000002</v>
      </c>
      <c r="J378" s="17">
        <v>0.13794600000000001</v>
      </c>
      <c r="K378" s="17">
        <v>0.36092099999999999</v>
      </c>
      <c r="L378" s="17">
        <v>471.8</v>
      </c>
      <c r="M378" s="17">
        <v>3.0000000000000001E-6</v>
      </c>
      <c r="N378" s="17">
        <v>381</v>
      </c>
      <c r="O378" s="17">
        <v>0</v>
      </c>
      <c r="P378" s="17">
        <v>0</v>
      </c>
      <c r="Q378" s="17">
        <v>0.92932599999999999</v>
      </c>
      <c r="R378" s="17">
        <v>0.22085299999999999</v>
      </c>
      <c r="S378" s="17">
        <v>0.34420699999999999</v>
      </c>
      <c r="T378" s="17">
        <v>0.12335500000000001</v>
      </c>
      <c r="U378" s="17">
        <v>0.358373</v>
      </c>
      <c r="V378" s="17">
        <v>446.8</v>
      </c>
      <c r="W378" s="17">
        <v>9.9999999999999995E-7</v>
      </c>
      <c r="X378" s="17">
        <v>522</v>
      </c>
      <c r="Y378" s="17">
        <v>0</v>
      </c>
      <c r="Z378" s="17">
        <v>0</v>
      </c>
      <c r="AA378" s="17">
        <v>0.55134300000000003</v>
      </c>
      <c r="AB378" s="17">
        <v>2.9143200000000002E-3</v>
      </c>
      <c r="AC378" s="17">
        <v>0.22121199999999999</v>
      </c>
      <c r="AD378" s="17">
        <v>0.25</v>
      </c>
      <c r="AE378" s="17">
        <v>1760.4</v>
      </c>
    </row>
    <row r="379" spans="1:31">
      <c r="A379" s="17">
        <v>366</v>
      </c>
      <c r="B379" s="19">
        <v>0.16658564814814816</v>
      </c>
      <c r="C379" s="17">
        <v>96.7</v>
      </c>
      <c r="D379" s="17">
        <v>0</v>
      </c>
      <c r="E379" s="17">
        <v>0</v>
      </c>
      <c r="F379" s="17">
        <v>0</v>
      </c>
      <c r="G379" s="17">
        <v>0.94281700000000002</v>
      </c>
      <c r="H379" s="17">
        <v>0.25369399999999998</v>
      </c>
      <c r="I379" s="17">
        <v>0.40001900000000001</v>
      </c>
      <c r="J379" s="17">
        <v>0.14632500000000001</v>
      </c>
      <c r="K379" s="17">
        <v>0.36579499999999998</v>
      </c>
      <c r="L379" s="17">
        <v>428.9</v>
      </c>
      <c r="M379" s="17">
        <v>1.9999999999999999E-6</v>
      </c>
      <c r="N379" s="17">
        <v>462</v>
      </c>
      <c r="O379" s="17">
        <v>0</v>
      </c>
      <c r="P379" s="17">
        <v>0</v>
      </c>
      <c r="Q379" s="17">
        <v>0.92069199999999995</v>
      </c>
      <c r="R379" s="17">
        <v>0.226657</v>
      </c>
      <c r="S379" s="17">
        <v>0.372751</v>
      </c>
      <c r="T379" s="17">
        <v>0.146094</v>
      </c>
      <c r="U379" s="17">
        <v>0.39193499999999998</v>
      </c>
      <c r="V379" s="17">
        <v>447</v>
      </c>
      <c r="W379" s="17">
        <v>9.9999999999999995E-7</v>
      </c>
      <c r="X379" s="17">
        <v>491</v>
      </c>
      <c r="Y379" s="17">
        <v>0</v>
      </c>
      <c r="Z379" s="17">
        <v>0</v>
      </c>
      <c r="AA379" s="17">
        <v>0.60297699999999999</v>
      </c>
      <c r="AB379" s="17">
        <v>3.21222E-3</v>
      </c>
      <c r="AC379" s="17">
        <v>0.22712599999999999</v>
      </c>
      <c r="AD379" s="17">
        <v>0.25</v>
      </c>
      <c r="AE379" s="17">
        <v>1936.6</v>
      </c>
    </row>
    <row r="380" spans="1:31">
      <c r="A380" s="17">
        <v>367</v>
      </c>
      <c r="B380" s="19">
        <v>0.16664351851851852</v>
      </c>
      <c r="C380" s="17">
        <v>96</v>
      </c>
      <c r="D380" s="17">
        <v>0</v>
      </c>
      <c r="E380" s="17">
        <v>0</v>
      </c>
      <c r="F380" s="17">
        <v>0</v>
      </c>
      <c r="G380" s="17">
        <v>0.94770600000000005</v>
      </c>
      <c r="H380" s="17">
        <v>0.258135</v>
      </c>
      <c r="I380" s="17">
        <v>0.40129599999999999</v>
      </c>
      <c r="J380" s="17">
        <v>0.14316100000000001</v>
      </c>
      <c r="K380" s="17">
        <v>0.35674699999999998</v>
      </c>
      <c r="L380" s="17">
        <v>487.3</v>
      </c>
      <c r="M380" s="17">
        <v>3.0000000000000001E-6</v>
      </c>
      <c r="N380" s="17">
        <v>436</v>
      </c>
      <c r="O380" s="17">
        <v>0</v>
      </c>
      <c r="P380" s="17">
        <v>0</v>
      </c>
      <c r="Q380" s="17">
        <v>0.94974400000000003</v>
      </c>
      <c r="R380" s="17">
        <v>0.22808999999999999</v>
      </c>
      <c r="S380" s="17">
        <v>0.38106099999999998</v>
      </c>
      <c r="T380" s="17">
        <v>0.152971</v>
      </c>
      <c r="U380" s="17">
        <v>0.40143499999999999</v>
      </c>
      <c r="V380" s="17">
        <v>501.2</v>
      </c>
      <c r="W380" s="17">
        <v>3.0000000000000001E-6</v>
      </c>
      <c r="X380" s="17">
        <v>483</v>
      </c>
      <c r="Y380" s="17">
        <v>0</v>
      </c>
      <c r="Z380" s="17">
        <v>0</v>
      </c>
      <c r="AA380" s="17">
        <v>0.61759200000000003</v>
      </c>
      <c r="AB380" s="17">
        <v>3.44831E-3</v>
      </c>
      <c r="AC380" s="17">
        <v>0.22861799999999999</v>
      </c>
      <c r="AD380" s="17">
        <v>0.25</v>
      </c>
      <c r="AE380" s="17">
        <v>1704.5</v>
      </c>
    </row>
    <row r="381" spans="1:31">
      <c r="A381" s="17">
        <v>368</v>
      </c>
      <c r="B381" s="19">
        <v>0.16670138888888889</v>
      </c>
      <c r="C381" s="17">
        <v>94.9</v>
      </c>
      <c r="D381" s="17">
        <v>0</v>
      </c>
      <c r="E381" s="17">
        <v>0</v>
      </c>
      <c r="F381" s="17">
        <v>0</v>
      </c>
      <c r="G381" s="17">
        <v>0.95401400000000003</v>
      </c>
      <c r="H381" s="17">
        <v>0.26320700000000002</v>
      </c>
      <c r="I381" s="17">
        <v>0.42192400000000002</v>
      </c>
      <c r="J381" s="17">
        <v>0.158717</v>
      </c>
      <c r="K381" s="17">
        <v>0.37617499999999998</v>
      </c>
      <c r="L381" s="17">
        <v>486.6</v>
      </c>
      <c r="M381" s="17">
        <v>1.9999999999999999E-6</v>
      </c>
      <c r="N381" s="17">
        <v>460</v>
      </c>
      <c r="O381" s="17">
        <v>0</v>
      </c>
      <c r="P381" s="17">
        <v>0</v>
      </c>
      <c r="Q381" s="17">
        <v>0.95780699999999996</v>
      </c>
      <c r="R381" s="17">
        <v>0.233073</v>
      </c>
      <c r="S381" s="17">
        <v>0.397922</v>
      </c>
      <c r="T381" s="17">
        <v>0.164849</v>
      </c>
      <c r="U381" s="17">
        <v>0.41427399999999998</v>
      </c>
      <c r="V381" s="17">
        <v>478.5</v>
      </c>
      <c r="W381" s="17">
        <v>1.9999999999999999E-6</v>
      </c>
      <c r="X381" s="17">
        <v>557</v>
      </c>
      <c r="Y381" s="17">
        <v>0</v>
      </c>
      <c r="Z381" s="17">
        <v>0</v>
      </c>
      <c r="AA381" s="17">
        <v>0.63734500000000005</v>
      </c>
      <c r="AB381" s="17">
        <v>3.6323599999999998E-3</v>
      </c>
      <c r="AC381" s="17">
        <v>0.23367199999999999</v>
      </c>
      <c r="AD381" s="17">
        <v>0.25</v>
      </c>
      <c r="AE381" s="17">
        <v>1706.9</v>
      </c>
    </row>
    <row r="382" spans="1:31">
      <c r="A382" s="17">
        <v>369</v>
      </c>
      <c r="B382" s="19">
        <v>0.16675925925925927</v>
      </c>
      <c r="C382" s="17">
        <v>94.2</v>
      </c>
      <c r="D382" s="17">
        <v>0</v>
      </c>
      <c r="E382" s="17">
        <v>0</v>
      </c>
      <c r="F382" s="17">
        <v>0</v>
      </c>
      <c r="G382" s="17">
        <v>0.94129799999999997</v>
      </c>
      <c r="H382" s="17">
        <v>0.26444699999999999</v>
      </c>
      <c r="I382" s="17">
        <v>0.40828500000000001</v>
      </c>
      <c r="J382" s="17">
        <v>0.14383799999999999</v>
      </c>
      <c r="K382" s="17">
        <v>0.35229899999999997</v>
      </c>
      <c r="L382" s="17">
        <v>490.9</v>
      </c>
      <c r="M382" s="17">
        <v>6.0000000000000002E-6</v>
      </c>
      <c r="N382" s="17">
        <v>523</v>
      </c>
      <c r="O382" s="17">
        <v>0</v>
      </c>
      <c r="P382" s="17">
        <v>0</v>
      </c>
      <c r="Q382" s="17">
        <v>0.95102500000000001</v>
      </c>
      <c r="R382" s="17">
        <v>0.251529</v>
      </c>
      <c r="S382" s="17">
        <v>0.39799499999999999</v>
      </c>
      <c r="T382" s="17">
        <v>0.14646600000000001</v>
      </c>
      <c r="U382" s="17">
        <v>0.36801</v>
      </c>
      <c r="V382" s="17">
        <v>510.8</v>
      </c>
      <c r="W382" s="17">
        <v>9.9999999999999995E-7</v>
      </c>
      <c r="X382" s="17">
        <v>558</v>
      </c>
      <c r="Y382" s="17">
        <v>0</v>
      </c>
      <c r="Z382" s="17">
        <v>0</v>
      </c>
      <c r="AA382" s="17">
        <v>0.56616900000000003</v>
      </c>
      <c r="AB382" s="17">
        <v>4.1574699999999999E-3</v>
      </c>
      <c r="AC382" s="17">
        <v>0.25213799999999997</v>
      </c>
      <c r="AD382" s="17">
        <v>0.25</v>
      </c>
      <c r="AE382" s="17">
        <v>1691.9</v>
      </c>
    </row>
    <row r="383" spans="1:31">
      <c r="A383" s="17">
        <v>370</v>
      </c>
      <c r="B383" s="19">
        <v>0.16681712962962961</v>
      </c>
      <c r="C383" s="17">
        <v>93.4</v>
      </c>
      <c r="D383" s="17">
        <v>0</v>
      </c>
      <c r="E383" s="17">
        <v>0</v>
      </c>
      <c r="F383" s="17">
        <v>0</v>
      </c>
      <c r="G383" s="17">
        <v>0.97303200000000001</v>
      </c>
      <c r="H383" s="17">
        <v>0.26919700000000002</v>
      </c>
      <c r="I383" s="17">
        <v>0.44042700000000001</v>
      </c>
      <c r="J383" s="17">
        <v>0.17122999999999999</v>
      </c>
      <c r="K383" s="17">
        <v>0.38878200000000002</v>
      </c>
      <c r="L383" s="17">
        <v>484.4</v>
      </c>
      <c r="M383" s="17">
        <v>9.9999999999999995E-7</v>
      </c>
      <c r="N383" s="17">
        <v>444</v>
      </c>
      <c r="O383" s="17">
        <v>0</v>
      </c>
      <c r="P383" s="17">
        <v>0</v>
      </c>
      <c r="Q383" s="17">
        <v>0.96587500000000004</v>
      </c>
      <c r="R383" s="17">
        <v>0.253716</v>
      </c>
      <c r="S383" s="17">
        <v>0.41343099999999999</v>
      </c>
      <c r="T383" s="17">
        <v>0.15971399999999999</v>
      </c>
      <c r="U383" s="17">
        <v>0.38631500000000002</v>
      </c>
      <c r="V383" s="17">
        <v>430.6</v>
      </c>
      <c r="W383" s="17">
        <v>3.9999999999999998E-6</v>
      </c>
      <c r="X383" s="17">
        <v>759</v>
      </c>
      <c r="Y383" s="17">
        <v>0</v>
      </c>
      <c r="Z383" s="17">
        <v>0</v>
      </c>
      <c r="AA383" s="17">
        <v>0.59433000000000002</v>
      </c>
      <c r="AB383" s="17">
        <v>3.4884400000000002E-3</v>
      </c>
      <c r="AC383" s="17">
        <v>0.254274</v>
      </c>
      <c r="AD383" s="17">
        <v>0.25</v>
      </c>
      <c r="AE383" s="17">
        <v>1714.6</v>
      </c>
    </row>
    <row r="384" spans="1:31">
      <c r="A384" s="17">
        <v>371</v>
      </c>
      <c r="B384" s="19">
        <v>0.166875</v>
      </c>
      <c r="C384" s="17">
        <v>92</v>
      </c>
      <c r="D384" s="17">
        <v>0</v>
      </c>
      <c r="E384" s="17">
        <v>0</v>
      </c>
      <c r="F384" s="17">
        <v>0</v>
      </c>
      <c r="G384" s="17">
        <v>0.95655999999999997</v>
      </c>
      <c r="H384" s="17">
        <v>0.27229999999999999</v>
      </c>
      <c r="I384" s="17">
        <v>0.42894900000000002</v>
      </c>
      <c r="J384" s="17">
        <v>0.15664900000000001</v>
      </c>
      <c r="K384" s="17">
        <v>0.36519200000000002</v>
      </c>
      <c r="L384" s="17">
        <v>532</v>
      </c>
      <c r="M384" s="17">
        <v>3.9999999999999998E-6</v>
      </c>
      <c r="N384" s="17">
        <v>517</v>
      </c>
      <c r="O384" s="17">
        <v>0</v>
      </c>
      <c r="P384" s="17">
        <v>0</v>
      </c>
      <c r="Q384" s="17">
        <v>0.95973399999999998</v>
      </c>
      <c r="R384" s="17">
        <v>0.261577</v>
      </c>
      <c r="S384" s="17">
        <v>0.41439999999999999</v>
      </c>
      <c r="T384" s="17">
        <v>0.15282299999999999</v>
      </c>
      <c r="U384" s="17">
        <v>0.36878100000000003</v>
      </c>
      <c r="V384" s="17">
        <v>466.7</v>
      </c>
      <c r="W384" s="17">
        <v>6.0000000000000002E-6</v>
      </c>
      <c r="X384" s="17">
        <v>485</v>
      </c>
      <c r="Y384" s="17">
        <v>0</v>
      </c>
      <c r="Z384" s="17">
        <v>0</v>
      </c>
      <c r="AA384" s="17">
        <v>0.56735500000000005</v>
      </c>
      <c r="AB384" s="17">
        <v>4.4588500000000003E-3</v>
      </c>
      <c r="AC384" s="17">
        <v>0.26225799999999999</v>
      </c>
      <c r="AD384" s="17">
        <v>0.25</v>
      </c>
      <c r="AE384" s="17">
        <v>1561.2</v>
      </c>
    </row>
    <row r="385" spans="1:31">
      <c r="A385" s="17">
        <v>372</v>
      </c>
      <c r="B385" s="19">
        <v>0.16692129629629629</v>
      </c>
      <c r="C385" s="17">
        <v>91.8</v>
      </c>
      <c r="D385" s="17">
        <v>0</v>
      </c>
      <c r="E385" s="17">
        <v>0</v>
      </c>
      <c r="F385" s="17">
        <v>0</v>
      </c>
      <c r="G385" s="17">
        <v>0.96293700000000004</v>
      </c>
      <c r="H385" s="17">
        <v>0.277972</v>
      </c>
      <c r="I385" s="17">
        <v>0.44075300000000001</v>
      </c>
      <c r="J385" s="17">
        <v>0.16278100000000001</v>
      </c>
      <c r="K385" s="17">
        <v>0.36932500000000001</v>
      </c>
      <c r="L385" s="17">
        <v>485.8</v>
      </c>
      <c r="M385" s="17">
        <v>6.0000000000000002E-6</v>
      </c>
      <c r="N385" s="17">
        <v>562</v>
      </c>
      <c r="O385" s="17">
        <v>0</v>
      </c>
      <c r="P385" s="17">
        <v>0</v>
      </c>
      <c r="Q385" s="17">
        <v>0.95816999999999997</v>
      </c>
      <c r="R385" s="17">
        <v>0.25562400000000002</v>
      </c>
      <c r="S385" s="17">
        <v>0.426344</v>
      </c>
      <c r="T385" s="17">
        <v>0.17071900000000001</v>
      </c>
      <c r="U385" s="17">
        <v>0.40042699999999998</v>
      </c>
      <c r="V385" s="17">
        <v>503.5</v>
      </c>
      <c r="W385" s="17">
        <v>3.0000000000000001E-6</v>
      </c>
      <c r="X385" s="17">
        <v>562</v>
      </c>
      <c r="Y385" s="17">
        <v>0</v>
      </c>
      <c r="Z385" s="17">
        <v>0</v>
      </c>
      <c r="AA385" s="17">
        <v>0.61604099999999995</v>
      </c>
      <c r="AB385" s="17">
        <v>4.4232100000000003E-3</v>
      </c>
      <c r="AC385" s="17">
        <v>0.25637900000000002</v>
      </c>
      <c r="AD385" s="17">
        <v>0.25</v>
      </c>
      <c r="AE385" s="17">
        <v>1709.8</v>
      </c>
    </row>
    <row r="386" spans="1:31">
      <c r="A386" s="17">
        <v>373</v>
      </c>
      <c r="B386" s="19">
        <v>0.16697916666666668</v>
      </c>
      <c r="C386" s="17">
        <v>90.5</v>
      </c>
      <c r="D386" s="17">
        <v>0</v>
      </c>
      <c r="E386" s="17">
        <v>0</v>
      </c>
      <c r="F386" s="17">
        <v>0</v>
      </c>
      <c r="G386" s="17">
        <v>0.95461600000000002</v>
      </c>
      <c r="H386" s="17">
        <v>0.30139500000000002</v>
      </c>
      <c r="I386" s="17">
        <v>0.47341299999999997</v>
      </c>
      <c r="J386" s="17">
        <v>0.17201900000000001</v>
      </c>
      <c r="K386" s="17">
        <v>0.36335800000000001</v>
      </c>
      <c r="L386" s="17">
        <v>513.20000000000005</v>
      </c>
      <c r="M386" s="17">
        <v>1.9999999999999999E-6</v>
      </c>
      <c r="N386" s="17">
        <v>548</v>
      </c>
      <c r="O386" s="17">
        <v>0</v>
      </c>
      <c r="P386" s="17">
        <v>0</v>
      </c>
      <c r="Q386" s="17">
        <v>0.97115899999999999</v>
      </c>
      <c r="R386" s="17">
        <v>0.24784100000000001</v>
      </c>
      <c r="S386" s="17">
        <v>0.43377399999999999</v>
      </c>
      <c r="T386" s="17">
        <v>0.18593299999999999</v>
      </c>
      <c r="U386" s="17">
        <v>0.42864099999999999</v>
      </c>
      <c r="V386" s="17">
        <v>532.29999999999995</v>
      </c>
      <c r="W386" s="17">
        <v>1.9999999999999999E-6</v>
      </c>
      <c r="X386" s="17">
        <v>498</v>
      </c>
      <c r="Y386" s="17">
        <v>0</v>
      </c>
      <c r="Z386" s="17">
        <v>0</v>
      </c>
      <c r="AA386" s="17">
        <v>0.65944700000000001</v>
      </c>
      <c r="AB386" s="17">
        <v>4.5571500000000003E-3</v>
      </c>
      <c r="AC386" s="17">
        <v>0.24868799999999999</v>
      </c>
      <c r="AD386" s="17">
        <v>0.25</v>
      </c>
      <c r="AE386" s="17">
        <v>1618.3</v>
      </c>
    </row>
    <row r="387" spans="1:31">
      <c r="A387" s="17">
        <v>374</v>
      </c>
      <c r="B387" s="19">
        <v>0.16703703703703701</v>
      </c>
      <c r="C387" s="17">
        <v>89.8</v>
      </c>
      <c r="D387" s="17">
        <v>0</v>
      </c>
      <c r="E387" s="17">
        <v>0</v>
      </c>
      <c r="F387" s="17">
        <v>0</v>
      </c>
      <c r="G387" s="17">
        <v>0.95469400000000004</v>
      </c>
      <c r="H387" s="17">
        <v>0.28861199999999998</v>
      </c>
      <c r="I387" s="17">
        <v>0.465449</v>
      </c>
      <c r="J387" s="17">
        <v>0.17683699999999999</v>
      </c>
      <c r="K387" s="17">
        <v>0.37992799999999999</v>
      </c>
      <c r="L387" s="17">
        <v>574.1</v>
      </c>
      <c r="M387" s="17">
        <v>6.0000000000000002E-6</v>
      </c>
      <c r="N387" s="17">
        <v>362</v>
      </c>
      <c r="O387" s="17">
        <v>0</v>
      </c>
      <c r="P387" s="17">
        <v>0</v>
      </c>
      <c r="Q387" s="17">
        <v>0.964283</v>
      </c>
      <c r="R387" s="17">
        <v>0.287518</v>
      </c>
      <c r="S387" s="17">
        <v>0.457372</v>
      </c>
      <c r="T387" s="17">
        <v>0.169854</v>
      </c>
      <c r="U387" s="17">
        <v>0.37136999999999998</v>
      </c>
      <c r="V387" s="17">
        <v>473.6</v>
      </c>
      <c r="W387" s="17">
        <v>3.9999999999999998E-6</v>
      </c>
      <c r="X387" s="17">
        <v>584</v>
      </c>
      <c r="Y387" s="17">
        <v>0</v>
      </c>
      <c r="Z387" s="17">
        <v>0</v>
      </c>
      <c r="AA387" s="17">
        <v>0.57133900000000004</v>
      </c>
      <c r="AB387" s="17">
        <v>3.3698299999999999E-3</v>
      </c>
      <c r="AC387" s="17">
        <v>0.28809000000000001</v>
      </c>
      <c r="AD387" s="17">
        <v>0.25</v>
      </c>
      <c r="AE387" s="17">
        <v>1446.8</v>
      </c>
    </row>
    <row r="388" spans="1:31">
      <c r="A388" s="17">
        <v>375</v>
      </c>
      <c r="B388" s="19">
        <v>0.1670949074074074</v>
      </c>
      <c r="C388" s="17">
        <v>89.2</v>
      </c>
      <c r="D388" s="17">
        <v>0</v>
      </c>
      <c r="E388" s="17">
        <v>0</v>
      </c>
      <c r="F388" s="17">
        <v>0</v>
      </c>
      <c r="G388" s="17">
        <v>0.95619900000000002</v>
      </c>
      <c r="H388" s="17">
        <v>0.308473</v>
      </c>
      <c r="I388" s="17">
        <v>0.48230200000000001</v>
      </c>
      <c r="J388" s="17">
        <v>0.17382900000000001</v>
      </c>
      <c r="K388" s="17">
        <v>0.36041499999999999</v>
      </c>
      <c r="L388" s="17">
        <v>441.3</v>
      </c>
      <c r="M388" s="17">
        <v>1.9999999999999999E-6</v>
      </c>
      <c r="N388" s="17">
        <v>387</v>
      </c>
      <c r="O388" s="17">
        <v>0</v>
      </c>
      <c r="P388" s="17">
        <v>0</v>
      </c>
      <c r="Q388" s="17">
        <v>0.97263200000000005</v>
      </c>
      <c r="R388" s="17">
        <v>0.274675</v>
      </c>
      <c r="S388" s="17">
        <v>0.45961000000000002</v>
      </c>
      <c r="T388" s="17">
        <v>0.18493499999999999</v>
      </c>
      <c r="U388" s="17">
        <v>0.40237299999999998</v>
      </c>
      <c r="V388" s="17">
        <v>455.7</v>
      </c>
      <c r="W388" s="17">
        <v>4.8999999999999998E-5</v>
      </c>
      <c r="X388" s="17">
        <v>453</v>
      </c>
      <c r="Y388" s="17">
        <v>0</v>
      </c>
      <c r="Z388" s="17">
        <v>0</v>
      </c>
      <c r="AA388" s="17">
        <v>0.61903600000000003</v>
      </c>
      <c r="AB388" s="17">
        <v>2.77487E-3</v>
      </c>
      <c r="AC388" s="17">
        <v>0.27518799999999999</v>
      </c>
      <c r="AD388" s="17">
        <v>0.25</v>
      </c>
      <c r="AE388" s="17">
        <v>1882.1</v>
      </c>
    </row>
    <row r="389" spans="1:31">
      <c r="A389" s="17">
        <v>376</v>
      </c>
      <c r="B389" s="19">
        <v>0.16715277777777779</v>
      </c>
      <c r="C389" s="17">
        <v>88.1</v>
      </c>
      <c r="D389" s="17">
        <v>0</v>
      </c>
      <c r="E389" s="17">
        <v>0</v>
      </c>
      <c r="F389" s="17">
        <v>0</v>
      </c>
      <c r="G389" s="17">
        <v>0.94722799999999996</v>
      </c>
      <c r="H389" s="17">
        <v>0.29521700000000001</v>
      </c>
      <c r="I389" s="17">
        <v>0.47672799999999999</v>
      </c>
      <c r="J389" s="17">
        <v>0.18151100000000001</v>
      </c>
      <c r="K389" s="17">
        <v>0.38074400000000003</v>
      </c>
      <c r="L389" s="17">
        <v>483.8</v>
      </c>
      <c r="M389" s="17">
        <v>9.9999999999999995E-7</v>
      </c>
      <c r="N389" s="17">
        <v>332</v>
      </c>
      <c r="O389" s="17">
        <v>0</v>
      </c>
      <c r="P389" s="17">
        <v>0</v>
      </c>
      <c r="Q389" s="17">
        <v>0.95694599999999996</v>
      </c>
      <c r="R389" s="17">
        <v>0.27309499999999998</v>
      </c>
      <c r="S389" s="17">
        <v>0.472304</v>
      </c>
      <c r="T389" s="17">
        <v>0.199209</v>
      </c>
      <c r="U389" s="17">
        <v>0.42178100000000002</v>
      </c>
      <c r="V389" s="17">
        <v>517.20000000000005</v>
      </c>
      <c r="W389" s="17">
        <v>5.0000000000000004E-6</v>
      </c>
      <c r="X389" s="17">
        <v>456</v>
      </c>
      <c r="Y389" s="17">
        <v>0</v>
      </c>
      <c r="Z389" s="17">
        <v>0</v>
      </c>
      <c r="AA389" s="17">
        <v>0.64889399999999997</v>
      </c>
      <c r="AB389" s="17">
        <v>2.60976E-3</v>
      </c>
      <c r="AC389" s="17">
        <v>0.273615</v>
      </c>
      <c r="AD389" s="17">
        <v>0.25</v>
      </c>
      <c r="AE389" s="17">
        <v>1716.7</v>
      </c>
    </row>
    <row r="390" spans="1:31">
      <c r="A390" s="17">
        <v>377</v>
      </c>
      <c r="B390" s="19">
        <v>0.16721064814814815</v>
      </c>
      <c r="C390" s="17">
        <v>86.9</v>
      </c>
      <c r="D390" s="17">
        <v>0</v>
      </c>
      <c r="E390" s="17">
        <v>0</v>
      </c>
      <c r="F390" s="17">
        <v>0</v>
      </c>
      <c r="G390" s="17">
        <v>0.96018899999999996</v>
      </c>
      <c r="H390" s="17">
        <v>0.29249900000000001</v>
      </c>
      <c r="I390" s="17">
        <v>0.47106399999999998</v>
      </c>
      <c r="J390" s="17">
        <v>0.178565</v>
      </c>
      <c r="K390" s="17">
        <v>0.37906699999999999</v>
      </c>
      <c r="L390" s="17">
        <v>539.79999999999995</v>
      </c>
      <c r="M390" s="17">
        <v>6.0000000000000002E-6</v>
      </c>
      <c r="N390" s="17">
        <v>435</v>
      </c>
      <c r="O390" s="17">
        <v>0</v>
      </c>
      <c r="P390" s="17">
        <v>0</v>
      </c>
      <c r="Q390" s="17">
        <v>0.96227799999999997</v>
      </c>
      <c r="R390" s="17">
        <v>0.28411799999999998</v>
      </c>
      <c r="S390" s="17">
        <v>0.46265499999999998</v>
      </c>
      <c r="T390" s="17">
        <v>0.178537</v>
      </c>
      <c r="U390" s="17">
        <v>0.38589699999999999</v>
      </c>
      <c r="V390" s="17">
        <v>457.4</v>
      </c>
      <c r="W390" s="17">
        <v>9.9999999999999995E-7</v>
      </c>
      <c r="X390" s="17">
        <v>548</v>
      </c>
      <c r="Y390" s="17">
        <v>0</v>
      </c>
      <c r="Z390" s="17">
        <v>0</v>
      </c>
      <c r="AA390" s="17">
        <v>0.59368799999999999</v>
      </c>
      <c r="AB390" s="17">
        <v>3.8030099999999999E-3</v>
      </c>
      <c r="AC390" s="17">
        <v>0.28479700000000002</v>
      </c>
      <c r="AD390" s="17">
        <v>0.25</v>
      </c>
      <c r="AE390" s="17">
        <v>1538.7</v>
      </c>
    </row>
    <row r="391" spans="1:31">
      <c r="A391" s="17">
        <v>378</v>
      </c>
      <c r="B391" s="19">
        <v>0.16726851851851851</v>
      </c>
      <c r="C391" s="17">
        <v>86.7</v>
      </c>
      <c r="D391" s="17">
        <v>0</v>
      </c>
      <c r="E391" s="17">
        <v>0</v>
      </c>
      <c r="F391" s="17">
        <v>0</v>
      </c>
      <c r="G391" s="17">
        <v>0.97280699999999998</v>
      </c>
      <c r="H391" s="17">
        <v>0.323967</v>
      </c>
      <c r="I391" s="17">
        <v>0.539497</v>
      </c>
      <c r="J391" s="17">
        <v>0.21553</v>
      </c>
      <c r="K391" s="17">
        <v>0.399501</v>
      </c>
      <c r="L391" s="17">
        <v>490.7</v>
      </c>
      <c r="M391" s="17">
        <v>1.9999999999999999E-6</v>
      </c>
      <c r="N391" s="17">
        <v>426</v>
      </c>
      <c r="O391" s="17">
        <v>0</v>
      </c>
      <c r="P391" s="17">
        <v>0</v>
      </c>
      <c r="Q391" s="17">
        <v>0.96591700000000003</v>
      </c>
      <c r="R391" s="17">
        <v>0.30022300000000002</v>
      </c>
      <c r="S391" s="17">
        <v>0.51464900000000002</v>
      </c>
      <c r="T391" s="17">
        <v>0.21442600000000001</v>
      </c>
      <c r="U391" s="17">
        <v>0.41664499999999999</v>
      </c>
      <c r="V391" s="17">
        <v>456.5</v>
      </c>
      <c r="W391" s="17">
        <v>3.9999999999999998E-6</v>
      </c>
      <c r="X391" s="17">
        <v>325</v>
      </c>
      <c r="Y391" s="17">
        <v>0</v>
      </c>
      <c r="Z391" s="17">
        <v>0</v>
      </c>
      <c r="AA391" s="17">
        <v>0.64099200000000001</v>
      </c>
      <c r="AB391" s="17">
        <v>3.3893E-3</v>
      </c>
      <c r="AC391" s="17">
        <v>0.30095</v>
      </c>
      <c r="AD391" s="17">
        <v>0.25</v>
      </c>
      <c r="AE391" s="17">
        <v>1692.7</v>
      </c>
    </row>
    <row r="392" spans="1:31">
      <c r="A392" s="17">
        <v>379</v>
      </c>
      <c r="B392" s="19">
        <v>0.16732638888888887</v>
      </c>
      <c r="C392" s="17">
        <v>85.2</v>
      </c>
      <c r="D392" s="17">
        <v>0</v>
      </c>
      <c r="E392" s="17">
        <v>0</v>
      </c>
      <c r="F392" s="17">
        <v>0</v>
      </c>
      <c r="G392" s="17">
        <v>0.96447099999999997</v>
      </c>
      <c r="H392" s="17">
        <v>0.314162</v>
      </c>
      <c r="I392" s="17">
        <v>0.51858700000000002</v>
      </c>
      <c r="J392" s="17">
        <v>0.204426</v>
      </c>
      <c r="K392" s="17">
        <v>0.39419700000000002</v>
      </c>
      <c r="L392" s="17">
        <v>526</v>
      </c>
      <c r="M392" s="17">
        <v>1.9999999999999999E-6</v>
      </c>
      <c r="N392" s="17">
        <v>555</v>
      </c>
      <c r="O392" s="17">
        <v>0</v>
      </c>
      <c r="P392" s="17">
        <v>0</v>
      </c>
      <c r="Q392" s="17">
        <v>0.96064300000000002</v>
      </c>
      <c r="R392" s="17">
        <v>0.30201899999999998</v>
      </c>
      <c r="S392" s="17">
        <v>0.51821600000000001</v>
      </c>
      <c r="T392" s="17">
        <v>0.216198</v>
      </c>
      <c r="U392" s="17">
        <v>0.41719600000000001</v>
      </c>
      <c r="V392" s="17">
        <v>508.7</v>
      </c>
      <c r="W392" s="17">
        <v>1.2999999999999999E-5</v>
      </c>
      <c r="X392" s="17">
        <v>588</v>
      </c>
      <c r="Y392" s="17">
        <v>0</v>
      </c>
      <c r="Z392" s="17">
        <v>0</v>
      </c>
      <c r="AA392" s="17">
        <v>0.64183900000000005</v>
      </c>
      <c r="AB392" s="17">
        <v>4.7312300000000003E-3</v>
      </c>
      <c r="AC392" s="17">
        <v>0.30304199999999998</v>
      </c>
      <c r="AD392" s="17">
        <v>0.25</v>
      </c>
      <c r="AE392" s="17">
        <v>1579.1</v>
      </c>
    </row>
    <row r="393" spans="1:31">
      <c r="A393" s="17">
        <v>380</v>
      </c>
      <c r="B393" s="19">
        <v>0.16738425925925926</v>
      </c>
      <c r="C393" s="17">
        <v>85.1</v>
      </c>
      <c r="D393" s="17">
        <v>0</v>
      </c>
      <c r="E393" s="17">
        <v>0</v>
      </c>
      <c r="F393" s="17">
        <v>0</v>
      </c>
      <c r="G393" s="17">
        <v>0.97469099999999997</v>
      </c>
      <c r="H393" s="17">
        <v>0.34230899999999997</v>
      </c>
      <c r="I393" s="17">
        <v>0.56289900000000004</v>
      </c>
      <c r="J393" s="17">
        <v>0.22059000000000001</v>
      </c>
      <c r="K393" s="17">
        <v>0.39188200000000001</v>
      </c>
      <c r="L393" s="17">
        <v>501.2</v>
      </c>
      <c r="M393" s="17">
        <v>3.9999999999999998E-6</v>
      </c>
      <c r="N393" s="17">
        <v>418</v>
      </c>
      <c r="O393" s="17">
        <v>0</v>
      </c>
      <c r="P393" s="17">
        <v>0</v>
      </c>
      <c r="Q393" s="17">
        <v>0.96273200000000003</v>
      </c>
      <c r="R393" s="17">
        <v>0.32337399999999999</v>
      </c>
      <c r="S393" s="17">
        <v>0.54371800000000003</v>
      </c>
      <c r="T393" s="17">
        <v>0.22034400000000001</v>
      </c>
      <c r="U393" s="17">
        <v>0.405254</v>
      </c>
      <c r="V393" s="17">
        <v>506.8</v>
      </c>
      <c r="W393" s="17">
        <v>3.0000000000000001E-6</v>
      </c>
      <c r="X393" s="17">
        <v>421</v>
      </c>
      <c r="Y393" s="17">
        <v>0</v>
      </c>
      <c r="Z393" s="17">
        <v>0</v>
      </c>
      <c r="AA393" s="17">
        <v>0.62346800000000002</v>
      </c>
      <c r="AB393" s="17">
        <v>3.3972799999999999E-3</v>
      </c>
      <c r="AC393" s="17">
        <v>0.32412200000000002</v>
      </c>
      <c r="AD393" s="17">
        <v>0.25</v>
      </c>
      <c r="AE393" s="17">
        <v>1657.3</v>
      </c>
    </row>
    <row r="394" spans="1:31">
      <c r="A394" s="17">
        <v>381</v>
      </c>
      <c r="B394" s="19">
        <v>0.16743055555555555</v>
      </c>
      <c r="C394" s="17">
        <v>83.8</v>
      </c>
      <c r="D394" s="17">
        <v>0</v>
      </c>
      <c r="E394" s="17">
        <v>0</v>
      </c>
      <c r="F394" s="17">
        <v>0</v>
      </c>
      <c r="G394" s="17">
        <v>0.98063199999999995</v>
      </c>
      <c r="H394" s="17">
        <v>0.365896</v>
      </c>
      <c r="I394" s="17">
        <v>0.61835600000000002</v>
      </c>
      <c r="J394" s="17">
        <v>0.25246000000000002</v>
      </c>
      <c r="K394" s="17">
        <v>0.40827599999999997</v>
      </c>
      <c r="L394" s="17">
        <v>533.5</v>
      </c>
      <c r="M394" s="17">
        <v>9.0000000000000002E-6</v>
      </c>
      <c r="N394" s="17">
        <v>385</v>
      </c>
      <c r="O394" s="17">
        <v>0</v>
      </c>
      <c r="P394" s="17">
        <v>0</v>
      </c>
      <c r="Q394" s="17">
        <v>0.97165599999999996</v>
      </c>
      <c r="R394" s="17">
        <v>0.33422600000000002</v>
      </c>
      <c r="S394" s="17">
        <v>0.59251100000000001</v>
      </c>
      <c r="T394" s="17">
        <v>0.25828499999999999</v>
      </c>
      <c r="U394" s="17">
        <v>0.43591600000000003</v>
      </c>
      <c r="V394" s="17">
        <v>484.3</v>
      </c>
      <c r="W394" s="17">
        <v>3.0000000000000001E-6</v>
      </c>
      <c r="X394" s="17">
        <v>592</v>
      </c>
      <c r="Y394" s="17">
        <v>0</v>
      </c>
      <c r="Z394" s="17">
        <v>0</v>
      </c>
      <c r="AA394" s="17">
        <v>0.67064000000000001</v>
      </c>
      <c r="AB394" s="17">
        <v>3.33242E-3</v>
      </c>
      <c r="AC394" s="17">
        <v>0.33508700000000002</v>
      </c>
      <c r="AD394" s="17">
        <v>0.25</v>
      </c>
      <c r="AE394" s="17">
        <v>1556.8</v>
      </c>
    </row>
    <row r="395" spans="1:31">
      <c r="A395" s="17">
        <v>382</v>
      </c>
      <c r="B395" s="19">
        <v>0.16748842592592594</v>
      </c>
      <c r="C395" s="17">
        <v>83.2</v>
      </c>
      <c r="D395" s="17">
        <v>0</v>
      </c>
      <c r="E395" s="17">
        <v>0</v>
      </c>
      <c r="F395" s="17">
        <v>0</v>
      </c>
      <c r="G395" s="17">
        <v>0.98326499999999994</v>
      </c>
      <c r="H395" s="17">
        <v>0.388403</v>
      </c>
      <c r="I395" s="17">
        <v>0.68715499999999996</v>
      </c>
      <c r="J395" s="17">
        <v>0.29875200000000002</v>
      </c>
      <c r="K395" s="17">
        <v>0.43476700000000001</v>
      </c>
      <c r="L395" s="17">
        <v>515.4</v>
      </c>
      <c r="M395" s="17">
        <v>9.0000000000000002E-6</v>
      </c>
      <c r="N395" s="17">
        <v>498</v>
      </c>
      <c r="O395" s="17">
        <v>0</v>
      </c>
      <c r="P395" s="17">
        <v>0</v>
      </c>
      <c r="Q395" s="17">
        <v>0.98057399999999995</v>
      </c>
      <c r="R395" s="17">
        <v>0.37845299999999998</v>
      </c>
      <c r="S395" s="17">
        <v>0.68929200000000002</v>
      </c>
      <c r="T395" s="17">
        <v>0.310838</v>
      </c>
      <c r="U395" s="17">
        <v>0.45095299999999999</v>
      </c>
      <c r="V395" s="17">
        <v>492</v>
      </c>
      <c r="W395" s="17">
        <v>3.0000000000000001E-6</v>
      </c>
      <c r="X395" s="17">
        <v>494</v>
      </c>
      <c r="Y395" s="17">
        <v>0</v>
      </c>
      <c r="Z395" s="17">
        <v>0</v>
      </c>
      <c r="AA395" s="17">
        <v>0.693774</v>
      </c>
      <c r="AB395" s="17">
        <v>4.1616200000000004E-3</v>
      </c>
      <c r="AC395" s="17">
        <v>0.379747</v>
      </c>
      <c r="AD395" s="17">
        <v>0.25</v>
      </c>
      <c r="AE395" s="17">
        <v>1611.5</v>
      </c>
    </row>
    <row r="396" spans="1:31">
      <c r="A396" s="17">
        <v>383</v>
      </c>
      <c r="B396" s="19">
        <v>0.16754629629629628</v>
      </c>
      <c r="C396" s="17">
        <v>82</v>
      </c>
      <c r="D396" s="17">
        <v>0</v>
      </c>
      <c r="E396" s="17">
        <v>0</v>
      </c>
      <c r="F396" s="17">
        <v>0</v>
      </c>
      <c r="G396" s="17">
        <v>0.97569499999999998</v>
      </c>
      <c r="H396" s="17">
        <v>0.43302600000000002</v>
      </c>
      <c r="I396" s="17">
        <v>0.73147200000000001</v>
      </c>
      <c r="J396" s="17">
        <v>0.29844599999999999</v>
      </c>
      <c r="K396" s="17">
        <v>0.40800799999999998</v>
      </c>
      <c r="L396" s="17">
        <v>464.4</v>
      </c>
      <c r="M396" s="17">
        <v>3.0000000000000001E-6</v>
      </c>
      <c r="N396" s="17">
        <v>351</v>
      </c>
      <c r="O396" s="17">
        <v>0</v>
      </c>
      <c r="P396" s="17">
        <v>0</v>
      </c>
      <c r="Q396" s="17">
        <v>0.98453100000000004</v>
      </c>
      <c r="R396" s="17">
        <v>0.415406</v>
      </c>
      <c r="S396" s="17">
        <v>0.72735000000000005</v>
      </c>
      <c r="T396" s="17">
        <v>0.311944</v>
      </c>
      <c r="U396" s="17">
        <v>0.42887700000000001</v>
      </c>
      <c r="V396" s="17">
        <v>478.4</v>
      </c>
      <c r="W396" s="17">
        <v>6.0000000000000002E-6</v>
      </c>
      <c r="X396" s="17">
        <v>408</v>
      </c>
      <c r="Y396" s="17">
        <v>0</v>
      </c>
      <c r="Z396" s="17">
        <v>0</v>
      </c>
      <c r="AA396" s="17">
        <v>0.65981100000000004</v>
      </c>
      <c r="AB396" s="17">
        <v>2.6488000000000002E-3</v>
      </c>
      <c r="AC396" s="17">
        <v>0.41623199999999999</v>
      </c>
      <c r="AD396" s="17">
        <v>0.25</v>
      </c>
      <c r="AE396" s="17">
        <v>1788.6</v>
      </c>
    </row>
    <row r="397" spans="1:31">
      <c r="A397" s="17">
        <v>384</v>
      </c>
      <c r="B397" s="19">
        <v>0.16760416666666667</v>
      </c>
      <c r="C397" s="17">
        <v>81.2</v>
      </c>
      <c r="D397" s="17">
        <v>0</v>
      </c>
      <c r="E397" s="17">
        <v>0</v>
      </c>
      <c r="F397" s="17">
        <v>0</v>
      </c>
      <c r="G397" s="17">
        <v>0.98448599999999997</v>
      </c>
      <c r="H397" s="17">
        <v>0.45106600000000002</v>
      </c>
      <c r="I397" s="17">
        <v>0.819747</v>
      </c>
      <c r="J397" s="17">
        <v>0.36868099999999998</v>
      </c>
      <c r="K397" s="17">
        <v>0.44974999999999998</v>
      </c>
      <c r="L397" s="17">
        <v>477.7</v>
      </c>
      <c r="M397" s="17">
        <v>3.0000000000000001E-6</v>
      </c>
      <c r="N397" s="17">
        <v>406</v>
      </c>
      <c r="O397" s="17">
        <v>0</v>
      </c>
      <c r="P397" s="17">
        <v>0</v>
      </c>
      <c r="Q397" s="17">
        <v>0.98236199999999996</v>
      </c>
      <c r="R397" s="17">
        <v>0.44630799999999998</v>
      </c>
      <c r="S397" s="17">
        <v>0.81823299999999999</v>
      </c>
      <c r="T397" s="17">
        <v>0.37192500000000001</v>
      </c>
      <c r="U397" s="17">
        <v>0.45454699999999998</v>
      </c>
      <c r="V397" s="17">
        <v>492.8</v>
      </c>
      <c r="W397" s="17">
        <v>1.9999999999999999E-6</v>
      </c>
      <c r="X397" s="17">
        <v>387</v>
      </c>
      <c r="Y397" s="17">
        <v>0</v>
      </c>
      <c r="Z397" s="17">
        <v>0</v>
      </c>
      <c r="AA397" s="17">
        <v>0.69930300000000001</v>
      </c>
      <c r="AB397" s="17">
        <v>3.14562E-3</v>
      </c>
      <c r="AC397" s="17">
        <v>0.44747799999999999</v>
      </c>
      <c r="AD397" s="17">
        <v>0.25</v>
      </c>
      <c r="AE397" s="17">
        <v>1738.7</v>
      </c>
    </row>
    <row r="398" spans="1:31">
      <c r="A398" s="17">
        <v>385</v>
      </c>
      <c r="B398" s="19">
        <v>0.16766203703703705</v>
      </c>
      <c r="C398" s="17">
        <v>80.3</v>
      </c>
      <c r="D398" s="17">
        <v>0</v>
      </c>
      <c r="E398" s="17">
        <v>0</v>
      </c>
      <c r="F398" s="17">
        <v>0</v>
      </c>
      <c r="G398" s="17">
        <v>0.98443599999999998</v>
      </c>
      <c r="H398" s="17">
        <v>0.52288400000000002</v>
      </c>
      <c r="I398" s="17">
        <v>0.890957</v>
      </c>
      <c r="J398" s="17">
        <v>0.36807200000000001</v>
      </c>
      <c r="K398" s="17">
        <v>0.41311999999999999</v>
      </c>
      <c r="L398" s="17">
        <v>519.6</v>
      </c>
      <c r="M398" s="17">
        <v>2.6773000000000002E-2</v>
      </c>
      <c r="N398" s="17">
        <v>468</v>
      </c>
      <c r="O398" s="17">
        <v>0</v>
      </c>
      <c r="P398" s="17">
        <v>0</v>
      </c>
      <c r="Q398" s="17">
        <v>0.99035899999999999</v>
      </c>
      <c r="R398" s="17">
        <v>0.49814999999999998</v>
      </c>
      <c r="S398" s="17">
        <v>0.89795400000000003</v>
      </c>
      <c r="T398" s="17">
        <v>0.39980399999999999</v>
      </c>
      <c r="U398" s="17">
        <v>0.445239</v>
      </c>
      <c r="V398" s="17">
        <v>505.5</v>
      </c>
      <c r="W398" s="17">
        <v>2.3E-5</v>
      </c>
      <c r="X398" s="17">
        <v>541</v>
      </c>
      <c r="Y398" s="17">
        <v>0</v>
      </c>
      <c r="Z398" s="17">
        <v>0</v>
      </c>
      <c r="AA398" s="17">
        <v>0.68498300000000001</v>
      </c>
      <c r="AB398" s="17">
        <v>3.9378499999999997E-3</v>
      </c>
      <c r="AC398" s="17">
        <v>0.499724</v>
      </c>
      <c r="AD398" s="17">
        <v>0.25</v>
      </c>
      <c r="AE398" s="17">
        <v>1598.4</v>
      </c>
    </row>
    <row r="399" spans="1:31">
      <c r="A399" s="17">
        <v>386</v>
      </c>
      <c r="B399" s="19">
        <v>0.16771990740740741</v>
      </c>
      <c r="C399" s="17">
        <v>80</v>
      </c>
      <c r="D399" s="17">
        <v>0</v>
      </c>
      <c r="E399" s="17">
        <v>0</v>
      </c>
      <c r="F399" s="17">
        <v>0</v>
      </c>
      <c r="G399" s="17">
        <v>0.984873</v>
      </c>
      <c r="H399" s="17">
        <v>0.58053299999999997</v>
      </c>
      <c r="I399" s="17">
        <v>1.0522419999999999</v>
      </c>
      <c r="J399" s="17">
        <v>0.47170899999999999</v>
      </c>
      <c r="K399" s="17">
        <v>0.44829000000000002</v>
      </c>
      <c r="L399" s="17">
        <v>494.6</v>
      </c>
      <c r="M399" s="17">
        <v>3.9999999999999998E-6</v>
      </c>
      <c r="N399" s="17">
        <v>325</v>
      </c>
      <c r="O399" s="17">
        <v>0</v>
      </c>
      <c r="P399" s="17">
        <v>0</v>
      </c>
      <c r="Q399" s="17">
        <v>0.98277400000000004</v>
      </c>
      <c r="R399" s="17">
        <v>0.56972500000000004</v>
      </c>
      <c r="S399" s="17">
        <v>1.052103</v>
      </c>
      <c r="T399" s="17">
        <v>0.48237799999999997</v>
      </c>
      <c r="U399" s="17">
        <v>0.45848899999999998</v>
      </c>
      <c r="V399" s="17">
        <v>483.8</v>
      </c>
      <c r="W399" s="17">
        <v>9.9999999999999995E-7</v>
      </c>
      <c r="X399" s="17">
        <v>411</v>
      </c>
      <c r="Y399" s="17">
        <v>0</v>
      </c>
      <c r="Z399" s="17">
        <v>0</v>
      </c>
      <c r="AA399" s="17">
        <v>0.70536799999999999</v>
      </c>
      <c r="AB399" s="17">
        <v>2.6087300000000001E-3</v>
      </c>
      <c r="AC399" s="17">
        <v>0.57098400000000005</v>
      </c>
      <c r="AD399" s="17">
        <v>0.25</v>
      </c>
      <c r="AE399" s="17">
        <v>1679.4</v>
      </c>
    </row>
    <row r="400" spans="1:31">
      <c r="A400" s="17">
        <v>387</v>
      </c>
      <c r="B400" s="19">
        <v>0.16777777777777778</v>
      </c>
      <c r="C400" s="17">
        <v>78.3</v>
      </c>
      <c r="D400" s="17">
        <v>0</v>
      </c>
      <c r="E400" s="17">
        <v>0</v>
      </c>
      <c r="F400" s="17">
        <v>0</v>
      </c>
      <c r="G400" s="17">
        <v>0.98795299999999997</v>
      </c>
      <c r="H400" s="17">
        <v>0.64445699999999995</v>
      </c>
      <c r="I400" s="17">
        <v>1.1122350000000001</v>
      </c>
      <c r="J400" s="17">
        <v>0.46777800000000003</v>
      </c>
      <c r="K400" s="17">
        <v>0.42057499999999998</v>
      </c>
      <c r="L400" s="17">
        <v>521.6</v>
      </c>
      <c r="M400" s="17">
        <v>6.9999999999999999E-6</v>
      </c>
      <c r="N400" s="17">
        <v>441</v>
      </c>
      <c r="O400" s="17">
        <v>0</v>
      </c>
      <c r="P400" s="17">
        <v>0</v>
      </c>
      <c r="Q400" s="17">
        <v>0.99179799999999996</v>
      </c>
      <c r="R400" s="17">
        <v>0.65326600000000001</v>
      </c>
      <c r="S400" s="17">
        <v>1.121853</v>
      </c>
      <c r="T400" s="17">
        <v>0.46858699999999998</v>
      </c>
      <c r="U400" s="17">
        <v>0.41769000000000001</v>
      </c>
      <c r="V400" s="17">
        <v>508.2</v>
      </c>
      <c r="W400" s="17">
        <v>6.0000000000000002E-6</v>
      </c>
      <c r="X400" s="17">
        <v>280</v>
      </c>
      <c r="Y400" s="17">
        <v>0</v>
      </c>
      <c r="Z400" s="17">
        <v>0</v>
      </c>
      <c r="AA400" s="17">
        <v>0.64260099999999998</v>
      </c>
      <c r="AB400" s="17">
        <v>3.72851E-3</v>
      </c>
      <c r="AC400" s="17">
        <v>0.65501299999999996</v>
      </c>
      <c r="AD400" s="17">
        <v>0.25</v>
      </c>
      <c r="AE400" s="17">
        <v>1592.3</v>
      </c>
    </row>
    <row r="401" spans="1:31">
      <c r="A401" s="17">
        <v>388</v>
      </c>
      <c r="B401" s="19">
        <v>0.16783564814814814</v>
      </c>
      <c r="C401" s="17">
        <v>78.099999999999994</v>
      </c>
      <c r="D401" s="17">
        <v>0</v>
      </c>
      <c r="E401" s="17">
        <v>0</v>
      </c>
      <c r="F401" s="17">
        <v>0</v>
      </c>
      <c r="G401" s="17">
        <v>0.983186</v>
      </c>
      <c r="H401" s="17">
        <v>0.679091</v>
      </c>
      <c r="I401" s="17">
        <v>1.1970890000000001</v>
      </c>
      <c r="J401" s="17">
        <v>0.51799799999999996</v>
      </c>
      <c r="K401" s="17">
        <v>0.43271500000000002</v>
      </c>
      <c r="L401" s="17">
        <v>479.7</v>
      </c>
      <c r="M401" s="17">
        <v>3.0000000000000001E-6</v>
      </c>
      <c r="N401" s="17">
        <v>415</v>
      </c>
      <c r="O401" s="17">
        <v>0</v>
      </c>
      <c r="P401" s="17">
        <v>0</v>
      </c>
      <c r="Q401" s="17">
        <v>0.98890400000000001</v>
      </c>
      <c r="R401" s="17">
        <v>0.67500899999999997</v>
      </c>
      <c r="S401" s="17">
        <v>1.2174339999999999</v>
      </c>
      <c r="T401" s="17">
        <v>0.54242500000000005</v>
      </c>
      <c r="U401" s="17">
        <v>0.445548</v>
      </c>
      <c r="V401" s="17">
        <v>482.6</v>
      </c>
      <c r="W401" s="17">
        <v>5.0000000000000004E-6</v>
      </c>
      <c r="X401" s="17">
        <v>305</v>
      </c>
      <c r="Y401" s="17">
        <v>0</v>
      </c>
      <c r="Z401" s="17">
        <v>0</v>
      </c>
      <c r="AA401" s="17">
        <v>0.68545800000000001</v>
      </c>
      <c r="AB401" s="17">
        <v>3.22675E-3</v>
      </c>
      <c r="AC401" s="17">
        <v>0.67676000000000003</v>
      </c>
      <c r="AD401" s="17">
        <v>0.25</v>
      </c>
      <c r="AE401" s="17">
        <v>1731.3</v>
      </c>
    </row>
    <row r="402" spans="1:31">
      <c r="A402" s="17">
        <v>389</v>
      </c>
      <c r="B402" s="19">
        <v>0.16788194444444446</v>
      </c>
      <c r="C402" s="17">
        <v>76.900000000000006</v>
      </c>
      <c r="D402" s="17">
        <v>0</v>
      </c>
      <c r="E402" s="17">
        <v>0</v>
      </c>
      <c r="F402" s="17">
        <v>0</v>
      </c>
      <c r="G402" s="17">
        <v>0.98972899999999997</v>
      </c>
      <c r="H402" s="17">
        <v>0.74176500000000001</v>
      </c>
      <c r="I402" s="17">
        <v>1.2682640000000001</v>
      </c>
      <c r="J402" s="17">
        <v>0.52649900000000005</v>
      </c>
      <c r="K402" s="17">
        <v>0.415134</v>
      </c>
      <c r="L402" s="17">
        <v>553.29999999999995</v>
      </c>
      <c r="M402" s="17">
        <v>5.0000000000000004E-6</v>
      </c>
      <c r="N402" s="17">
        <v>464</v>
      </c>
      <c r="O402" s="17">
        <v>0</v>
      </c>
      <c r="P402" s="17">
        <v>0</v>
      </c>
      <c r="Q402" s="17">
        <v>0.98563900000000004</v>
      </c>
      <c r="R402" s="17">
        <v>0.74590400000000001</v>
      </c>
      <c r="S402" s="17">
        <v>1.276305</v>
      </c>
      <c r="T402" s="17">
        <v>0.53040100000000001</v>
      </c>
      <c r="U402" s="17">
        <v>0.41557500000000003</v>
      </c>
      <c r="V402" s="17">
        <v>525.20000000000005</v>
      </c>
      <c r="W402" s="17">
        <v>1.1E-5</v>
      </c>
      <c r="X402" s="17">
        <v>442</v>
      </c>
      <c r="Y402" s="17">
        <v>0</v>
      </c>
      <c r="Z402" s="17">
        <v>0</v>
      </c>
      <c r="AA402" s="17">
        <v>0.639347</v>
      </c>
      <c r="AB402" s="17">
        <v>4.16345E-3</v>
      </c>
      <c r="AC402" s="17">
        <v>0.748112</v>
      </c>
      <c r="AD402" s="17">
        <v>0.25</v>
      </c>
      <c r="AE402" s="17">
        <v>1501.1</v>
      </c>
    </row>
    <row r="403" spans="1:31">
      <c r="A403" s="17">
        <v>390</v>
      </c>
      <c r="B403" s="19">
        <v>0.16793981481481482</v>
      </c>
      <c r="C403" s="17">
        <v>76.3</v>
      </c>
      <c r="D403" s="17">
        <v>0</v>
      </c>
      <c r="E403" s="17">
        <v>0</v>
      </c>
      <c r="F403" s="17">
        <v>0</v>
      </c>
      <c r="G403" s="17">
        <v>0.98621899999999996</v>
      </c>
      <c r="H403" s="17">
        <v>0.85941400000000001</v>
      </c>
      <c r="I403" s="17">
        <v>1.4148369999999999</v>
      </c>
      <c r="J403" s="17">
        <v>0.555423</v>
      </c>
      <c r="K403" s="17">
        <v>0.39256999999999997</v>
      </c>
      <c r="L403" s="17">
        <v>573.6</v>
      </c>
      <c r="M403" s="17">
        <v>7.9999999999999996E-6</v>
      </c>
      <c r="N403" s="17">
        <v>353</v>
      </c>
      <c r="O403" s="17">
        <v>0</v>
      </c>
      <c r="P403" s="17">
        <v>0</v>
      </c>
      <c r="Q403" s="17">
        <v>0.98770999999999998</v>
      </c>
      <c r="R403" s="17">
        <v>0.83892500000000003</v>
      </c>
      <c r="S403" s="17">
        <v>1.418371</v>
      </c>
      <c r="T403" s="17">
        <v>0.57944600000000002</v>
      </c>
      <c r="U403" s="17">
        <v>0.40852899999999998</v>
      </c>
      <c r="V403" s="17">
        <v>539.4</v>
      </c>
      <c r="W403" s="17">
        <v>1.0000000000000001E-5</v>
      </c>
      <c r="X403" s="17">
        <v>458</v>
      </c>
      <c r="Y403" s="17">
        <v>0</v>
      </c>
      <c r="Z403" s="17">
        <v>0</v>
      </c>
      <c r="AA403" s="17">
        <v>0.62850600000000001</v>
      </c>
      <c r="AB403" s="17">
        <v>3.28226E-3</v>
      </c>
      <c r="AC403" s="17">
        <v>0.84082699999999999</v>
      </c>
      <c r="AD403" s="17">
        <v>0.25</v>
      </c>
      <c r="AE403" s="17">
        <v>1448</v>
      </c>
    </row>
    <row r="404" spans="1:31">
      <c r="A404" s="17">
        <v>391</v>
      </c>
      <c r="B404" s="19">
        <v>0.16799768518518518</v>
      </c>
      <c r="C404" s="17">
        <v>75.8</v>
      </c>
      <c r="D404" s="17">
        <v>0</v>
      </c>
      <c r="E404" s="17">
        <v>0</v>
      </c>
      <c r="F404" s="17">
        <v>0</v>
      </c>
      <c r="G404" s="17">
        <v>0.98975500000000005</v>
      </c>
      <c r="H404" s="17">
        <v>1.083369</v>
      </c>
      <c r="I404" s="17">
        <v>1.7161770000000001</v>
      </c>
      <c r="J404" s="17">
        <v>0.63280800000000004</v>
      </c>
      <c r="K404" s="17">
        <v>0.36873099999999998</v>
      </c>
      <c r="L404" s="17">
        <v>543.29999999999995</v>
      </c>
      <c r="M404" s="17">
        <v>3.0000000000000001E-6</v>
      </c>
      <c r="N404" s="17">
        <v>307</v>
      </c>
      <c r="O404" s="17">
        <v>0</v>
      </c>
      <c r="P404" s="17">
        <v>0</v>
      </c>
      <c r="Q404" s="17">
        <v>0.98795599999999995</v>
      </c>
      <c r="R404" s="17">
        <v>1.067863</v>
      </c>
      <c r="S404" s="17">
        <v>1.7661500000000001</v>
      </c>
      <c r="T404" s="17">
        <v>0.69828699999999999</v>
      </c>
      <c r="U404" s="17">
        <v>0.395372</v>
      </c>
      <c r="V404" s="17">
        <v>559.79999999999995</v>
      </c>
      <c r="W404" s="17">
        <v>6.0000000000000002E-6</v>
      </c>
      <c r="X404" s="17">
        <v>470</v>
      </c>
      <c r="Y404" s="17">
        <v>0</v>
      </c>
      <c r="Z404" s="17">
        <v>0</v>
      </c>
      <c r="AA404" s="17">
        <v>0.60826499999999994</v>
      </c>
      <c r="AB404" s="17">
        <v>2.7046399999999999E-3</v>
      </c>
      <c r="AC404" s="17">
        <v>1.06975</v>
      </c>
      <c r="AD404" s="17">
        <v>0.25</v>
      </c>
      <c r="AE404" s="17">
        <v>1528.7</v>
      </c>
    </row>
    <row r="405" spans="1:31">
      <c r="A405" s="17">
        <v>392</v>
      </c>
      <c r="B405" s="19">
        <v>0.16805555555555554</v>
      </c>
      <c r="C405" s="17">
        <v>74.5</v>
      </c>
      <c r="D405" s="17">
        <v>0</v>
      </c>
      <c r="E405" s="17">
        <v>0</v>
      </c>
      <c r="F405" s="17">
        <v>0</v>
      </c>
      <c r="G405" s="17">
        <v>0.98530399999999996</v>
      </c>
      <c r="H405" s="17">
        <v>1.15076</v>
      </c>
      <c r="I405" s="17">
        <v>1.786483</v>
      </c>
      <c r="J405" s="17">
        <v>0.63572300000000004</v>
      </c>
      <c r="K405" s="17">
        <v>0.355852</v>
      </c>
      <c r="L405" s="17">
        <v>544.1</v>
      </c>
      <c r="M405" s="17">
        <v>6.0000000000000002E-6</v>
      </c>
      <c r="N405" s="17">
        <v>404</v>
      </c>
      <c r="O405" s="17">
        <v>0</v>
      </c>
      <c r="P405" s="17">
        <v>0</v>
      </c>
      <c r="Q405" s="17">
        <v>0.985622</v>
      </c>
      <c r="R405" s="17">
        <v>1.132733</v>
      </c>
      <c r="S405" s="17">
        <v>1.798613</v>
      </c>
      <c r="T405" s="17">
        <v>0.66588000000000003</v>
      </c>
      <c r="U405" s="17">
        <v>0.37021900000000002</v>
      </c>
      <c r="V405" s="17">
        <v>534.6</v>
      </c>
      <c r="W405" s="17">
        <v>5.0000000000000004E-6</v>
      </c>
      <c r="X405" s="17">
        <v>598</v>
      </c>
      <c r="Y405" s="17">
        <v>0</v>
      </c>
      <c r="Z405" s="17">
        <v>0</v>
      </c>
      <c r="AA405" s="17">
        <v>0.56956700000000005</v>
      </c>
      <c r="AB405" s="17">
        <v>3.5674399999999998E-3</v>
      </c>
      <c r="AC405" s="17">
        <v>1.1351100000000001</v>
      </c>
      <c r="AD405" s="17">
        <v>0.25</v>
      </c>
      <c r="AE405" s="17">
        <v>1526.6</v>
      </c>
    </row>
    <row r="406" spans="1:31">
      <c r="A406" s="17">
        <v>393</v>
      </c>
      <c r="B406" s="19">
        <v>0.16811342592592593</v>
      </c>
      <c r="C406" s="17">
        <v>74.099999999999994</v>
      </c>
      <c r="D406" s="17">
        <v>0</v>
      </c>
      <c r="E406" s="17">
        <v>0</v>
      </c>
      <c r="F406" s="17">
        <v>0</v>
      </c>
      <c r="G406" s="17">
        <v>0.98594700000000002</v>
      </c>
      <c r="H406" s="17">
        <v>1.143375</v>
      </c>
      <c r="I406" s="17">
        <v>1.7764390000000001</v>
      </c>
      <c r="J406" s="17">
        <v>0.63306399999999996</v>
      </c>
      <c r="K406" s="17">
        <v>0.35636699999999999</v>
      </c>
      <c r="L406" s="17">
        <v>564.9</v>
      </c>
      <c r="M406" s="17">
        <v>3.0000000000000001E-6</v>
      </c>
      <c r="N406" s="17">
        <v>344</v>
      </c>
      <c r="O406" s="17">
        <v>0</v>
      </c>
      <c r="P406" s="17">
        <v>0</v>
      </c>
      <c r="Q406" s="17">
        <v>0.98731100000000005</v>
      </c>
      <c r="R406" s="17">
        <v>1.1935929999999999</v>
      </c>
      <c r="S406" s="17">
        <v>1.8645970000000001</v>
      </c>
      <c r="T406" s="17">
        <v>0.67100400000000004</v>
      </c>
      <c r="U406" s="17">
        <v>0.35986499999999999</v>
      </c>
      <c r="V406" s="17">
        <v>536.5</v>
      </c>
      <c r="W406" s="17">
        <v>1.9999999999999999E-6</v>
      </c>
      <c r="X406" s="17">
        <v>440</v>
      </c>
      <c r="Y406" s="17">
        <v>0</v>
      </c>
      <c r="Z406" s="17">
        <v>0</v>
      </c>
      <c r="AA406" s="17">
        <v>0.55363899999999999</v>
      </c>
      <c r="AB406" s="17">
        <v>3.15132E-3</v>
      </c>
      <c r="AC406" s="17">
        <v>1.1957100000000001</v>
      </c>
      <c r="AD406" s="17">
        <v>0.25</v>
      </c>
      <c r="AE406" s="17">
        <v>1470.3</v>
      </c>
    </row>
    <row r="407" spans="1:31">
      <c r="A407" s="17">
        <v>394</v>
      </c>
      <c r="B407" s="19">
        <v>0.16817129629629632</v>
      </c>
      <c r="C407" s="17">
        <v>72.7</v>
      </c>
      <c r="D407" s="17">
        <v>0</v>
      </c>
      <c r="E407" s="17">
        <v>0</v>
      </c>
      <c r="F407" s="17">
        <v>0</v>
      </c>
      <c r="G407" s="17">
        <v>0.98682700000000001</v>
      </c>
      <c r="H407" s="17">
        <v>1.147016</v>
      </c>
      <c r="I407" s="17">
        <v>1.721249</v>
      </c>
      <c r="J407" s="17">
        <v>0.57423299999999999</v>
      </c>
      <c r="K407" s="17">
        <v>0.33361400000000002</v>
      </c>
      <c r="L407" s="17">
        <v>558.20000000000005</v>
      </c>
      <c r="M407" s="17">
        <v>3.9999999999999998E-6</v>
      </c>
      <c r="N407" s="17">
        <v>473</v>
      </c>
      <c r="O407" s="17">
        <v>0</v>
      </c>
      <c r="P407" s="17">
        <v>0</v>
      </c>
      <c r="Q407" s="17">
        <v>0.98124</v>
      </c>
      <c r="R407" s="17">
        <v>1.207614</v>
      </c>
      <c r="S407" s="17">
        <v>1.8222970000000001</v>
      </c>
      <c r="T407" s="17">
        <v>0.61468199999999995</v>
      </c>
      <c r="U407" s="17">
        <v>0.337312</v>
      </c>
      <c r="V407" s="17">
        <v>570</v>
      </c>
      <c r="W407" s="17">
        <v>3.0000000000000001E-6</v>
      </c>
      <c r="X407" s="17">
        <v>394</v>
      </c>
      <c r="Y407" s="17">
        <v>0</v>
      </c>
      <c r="Z407" s="17">
        <v>0</v>
      </c>
      <c r="AA407" s="17">
        <v>0.51894099999999999</v>
      </c>
      <c r="AB407" s="17">
        <v>4.2769499999999998E-3</v>
      </c>
      <c r="AC407" s="17">
        <v>1.21024</v>
      </c>
      <c r="AD407" s="17">
        <v>0.25</v>
      </c>
      <c r="AE407" s="17">
        <v>1488</v>
      </c>
    </row>
    <row r="408" spans="1:31">
      <c r="A408" s="17">
        <v>395</v>
      </c>
      <c r="B408" s="19">
        <v>0.16822916666666665</v>
      </c>
      <c r="C408" s="17">
        <v>72.5</v>
      </c>
      <c r="D408" s="17">
        <v>0</v>
      </c>
      <c r="E408" s="17">
        <v>0</v>
      </c>
      <c r="F408" s="17">
        <v>0</v>
      </c>
      <c r="G408" s="17">
        <v>0.98022299999999996</v>
      </c>
      <c r="H408" s="17">
        <v>0.98882800000000004</v>
      </c>
      <c r="I408" s="17">
        <v>1.513871</v>
      </c>
      <c r="J408" s="17">
        <v>0.52504300000000004</v>
      </c>
      <c r="K408" s="17">
        <v>0.34682099999999999</v>
      </c>
      <c r="L408" s="17">
        <v>538.5</v>
      </c>
      <c r="M408" s="17">
        <v>1.9999999999999999E-6</v>
      </c>
      <c r="N408" s="17">
        <v>327</v>
      </c>
      <c r="O408" s="17">
        <v>0</v>
      </c>
      <c r="P408" s="17">
        <v>0</v>
      </c>
      <c r="Q408" s="17">
        <v>0.98280500000000004</v>
      </c>
      <c r="R408" s="17">
        <v>1.0389919999999999</v>
      </c>
      <c r="S408" s="17">
        <v>1.6042320000000001</v>
      </c>
      <c r="T408" s="17">
        <v>0.56523999999999996</v>
      </c>
      <c r="U408" s="17">
        <v>0.35234300000000002</v>
      </c>
      <c r="V408" s="17">
        <v>529.70000000000005</v>
      </c>
      <c r="W408" s="17">
        <v>3.0000000000000001E-6</v>
      </c>
      <c r="X408" s="17">
        <v>381</v>
      </c>
      <c r="Y408" s="17">
        <v>0</v>
      </c>
      <c r="Z408" s="17">
        <v>0</v>
      </c>
      <c r="AA408" s="17">
        <v>0.54206600000000005</v>
      </c>
      <c r="AB408" s="17">
        <v>2.85425E-3</v>
      </c>
      <c r="AC408" s="17">
        <v>1.04061</v>
      </c>
      <c r="AD408" s="17">
        <v>0.25</v>
      </c>
      <c r="AE408" s="17">
        <v>1542.3</v>
      </c>
    </row>
    <row r="409" spans="1:31">
      <c r="A409" s="17">
        <v>396</v>
      </c>
      <c r="B409" s="19">
        <v>0.16828703703703704</v>
      </c>
      <c r="C409" s="17">
        <v>71.400000000000006</v>
      </c>
      <c r="D409" s="17">
        <v>0</v>
      </c>
      <c r="E409" s="17">
        <v>0</v>
      </c>
      <c r="F409" s="17">
        <v>0</v>
      </c>
      <c r="G409" s="17">
        <v>0.98587499999999995</v>
      </c>
      <c r="H409" s="17">
        <v>0.72216199999999997</v>
      </c>
      <c r="I409" s="17">
        <v>1.087845</v>
      </c>
      <c r="J409" s="17">
        <v>0.36568400000000001</v>
      </c>
      <c r="K409" s="17">
        <v>0.33615400000000001</v>
      </c>
      <c r="L409" s="17">
        <v>523.6</v>
      </c>
      <c r="M409" s="17">
        <v>3.9999999999999998E-6</v>
      </c>
      <c r="N409" s="17">
        <v>416</v>
      </c>
      <c r="O409" s="17">
        <v>0</v>
      </c>
      <c r="P409" s="17">
        <v>0</v>
      </c>
      <c r="Q409" s="17">
        <v>0.97874300000000003</v>
      </c>
      <c r="R409" s="17">
        <v>0.77122900000000005</v>
      </c>
      <c r="S409" s="17">
        <v>1.1622380000000001</v>
      </c>
      <c r="T409" s="17">
        <v>0.391009</v>
      </c>
      <c r="U409" s="17">
        <v>0.336428</v>
      </c>
      <c r="V409" s="17">
        <v>517.1</v>
      </c>
      <c r="W409" s="17">
        <v>6.0000000000000002E-6</v>
      </c>
      <c r="X409" s="17">
        <v>458</v>
      </c>
      <c r="Y409" s="17">
        <v>0</v>
      </c>
      <c r="Z409" s="17">
        <v>0</v>
      </c>
      <c r="AA409" s="17">
        <v>0.51758099999999996</v>
      </c>
      <c r="AB409" s="17">
        <v>3.5347299999999998E-3</v>
      </c>
      <c r="AC409" s="17">
        <v>0.77261100000000005</v>
      </c>
      <c r="AD409" s="17">
        <v>0.25</v>
      </c>
      <c r="AE409" s="17">
        <v>1586.2</v>
      </c>
    </row>
    <row r="410" spans="1:31">
      <c r="A410" s="17">
        <v>397</v>
      </c>
      <c r="B410" s="19">
        <v>0.1683449074074074</v>
      </c>
      <c r="C410" s="17">
        <v>70.5</v>
      </c>
      <c r="D410" s="17">
        <v>0</v>
      </c>
      <c r="E410" s="17">
        <v>0</v>
      </c>
      <c r="F410" s="17">
        <v>0</v>
      </c>
      <c r="G410" s="17">
        <v>0.97828800000000005</v>
      </c>
      <c r="H410" s="17">
        <v>0.59501300000000001</v>
      </c>
      <c r="I410" s="17">
        <v>0.92683300000000002</v>
      </c>
      <c r="J410" s="17">
        <v>0.33182</v>
      </c>
      <c r="K410" s="17">
        <v>0.35801500000000003</v>
      </c>
      <c r="L410" s="17">
        <v>529.6</v>
      </c>
      <c r="M410" s="17">
        <v>9.0000000000000002E-6</v>
      </c>
      <c r="N410" s="17">
        <v>499</v>
      </c>
      <c r="O410" s="17">
        <v>0</v>
      </c>
      <c r="P410" s="17">
        <v>0</v>
      </c>
      <c r="Q410" s="17">
        <v>0.97668600000000005</v>
      </c>
      <c r="R410" s="17">
        <v>0.63578500000000004</v>
      </c>
      <c r="S410" s="17">
        <v>0.99472799999999995</v>
      </c>
      <c r="T410" s="17">
        <v>0.35894300000000001</v>
      </c>
      <c r="U410" s="17">
        <v>0.360846</v>
      </c>
      <c r="V410" s="17">
        <v>480.4</v>
      </c>
      <c r="W410" s="17">
        <v>1.9999999999999999E-6</v>
      </c>
      <c r="X410" s="17">
        <v>363</v>
      </c>
      <c r="Y410" s="17">
        <v>0</v>
      </c>
      <c r="Z410" s="17">
        <v>0</v>
      </c>
      <c r="AA410" s="17">
        <v>0.55514699999999995</v>
      </c>
      <c r="AB410" s="17">
        <v>4.2857599999999996E-3</v>
      </c>
      <c r="AC410" s="17">
        <v>0.63732299999999997</v>
      </c>
      <c r="AD410" s="17">
        <v>0.25</v>
      </c>
      <c r="AE410" s="17">
        <v>1568.2</v>
      </c>
    </row>
    <row r="411" spans="1:31">
      <c r="A411" s="17">
        <v>398</v>
      </c>
      <c r="B411" s="19">
        <v>0.16839120370370372</v>
      </c>
      <c r="C411" s="17">
        <v>69.8</v>
      </c>
      <c r="D411" s="17">
        <v>0</v>
      </c>
      <c r="E411" s="17">
        <v>0</v>
      </c>
      <c r="F411" s="17">
        <v>0</v>
      </c>
      <c r="G411" s="17">
        <v>0.976885</v>
      </c>
      <c r="H411" s="17">
        <v>0.44045600000000001</v>
      </c>
      <c r="I411" s="17">
        <v>0.68341300000000005</v>
      </c>
      <c r="J411" s="17">
        <v>0.24295800000000001</v>
      </c>
      <c r="K411" s="17">
        <v>0.35550599999999999</v>
      </c>
      <c r="L411" s="17">
        <v>497.2</v>
      </c>
      <c r="M411" s="17">
        <v>6.9999999999999999E-6</v>
      </c>
      <c r="N411" s="17">
        <v>405</v>
      </c>
      <c r="O411" s="17">
        <v>0</v>
      </c>
      <c r="P411" s="17">
        <v>0</v>
      </c>
      <c r="Q411" s="17">
        <v>0.96275900000000003</v>
      </c>
      <c r="R411" s="17">
        <v>0.44095800000000002</v>
      </c>
      <c r="S411" s="17">
        <v>0.70273200000000002</v>
      </c>
      <c r="T411" s="17">
        <v>0.26177400000000001</v>
      </c>
      <c r="U411" s="17">
        <v>0.37250899999999998</v>
      </c>
      <c r="V411" s="17">
        <v>496.8</v>
      </c>
      <c r="W411" s="17">
        <v>1.5999999999999999E-5</v>
      </c>
      <c r="X411" s="17">
        <v>402</v>
      </c>
      <c r="Y411" s="17">
        <v>0</v>
      </c>
      <c r="Z411" s="17">
        <v>0</v>
      </c>
      <c r="AA411" s="17">
        <v>0.57309100000000002</v>
      </c>
      <c r="AB411" s="17">
        <v>3.2650700000000001E-3</v>
      </c>
      <c r="AC411" s="17">
        <v>0.44181300000000001</v>
      </c>
      <c r="AD411" s="17">
        <v>0.25</v>
      </c>
      <c r="AE411" s="17">
        <v>1670.4</v>
      </c>
    </row>
    <row r="412" spans="1:31">
      <c r="A412" s="17">
        <v>399</v>
      </c>
      <c r="B412" s="19">
        <v>0.16844907407407406</v>
      </c>
      <c r="C412" s="17">
        <v>68.7</v>
      </c>
      <c r="D412" s="17">
        <v>0</v>
      </c>
      <c r="E412" s="17">
        <v>0</v>
      </c>
      <c r="F412" s="17">
        <v>0</v>
      </c>
      <c r="G412" s="17">
        <v>0.95879999999999999</v>
      </c>
      <c r="H412" s="17">
        <v>0.41203899999999999</v>
      </c>
      <c r="I412" s="17">
        <v>0.633633</v>
      </c>
      <c r="J412" s="17">
        <v>0.22159499999999999</v>
      </c>
      <c r="K412" s="17">
        <v>0.349721</v>
      </c>
      <c r="L412" s="17">
        <v>547.70000000000005</v>
      </c>
      <c r="M412" s="17">
        <v>5.4100000000000002E-2</v>
      </c>
      <c r="N412" s="17">
        <v>495</v>
      </c>
      <c r="O412" s="17">
        <v>0</v>
      </c>
      <c r="P412" s="17">
        <v>0</v>
      </c>
      <c r="Q412" s="17">
        <v>0.97597</v>
      </c>
      <c r="R412" s="17">
        <v>0.42537700000000001</v>
      </c>
      <c r="S412" s="17">
        <v>0.67093599999999998</v>
      </c>
      <c r="T412" s="17">
        <v>0.24556</v>
      </c>
      <c r="U412" s="17">
        <v>0.36599500000000001</v>
      </c>
      <c r="V412" s="17">
        <v>492.4</v>
      </c>
      <c r="W412" s="17">
        <v>3.9999999999999998E-6</v>
      </c>
      <c r="X412" s="17">
        <v>407</v>
      </c>
      <c r="Y412" s="17">
        <v>0</v>
      </c>
      <c r="Z412" s="17">
        <v>0</v>
      </c>
      <c r="AA412" s="17">
        <v>0.56306999999999996</v>
      </c>
      <c r="AB412" s="17">
        <v>4.3882599999999997E-3</v>
      </c>
      <c r="AC412" s="17">
        <v>0.426454</v>
      </c>
      <c r="AD412" s="17">
        <v>0.25</v>
      </c>
      <c r="AE412" s="17">
        <v>1516.6</v>
      </c>
    </row>
    <row r="413" spans="1:31">
      <c r="A413" s="17">
        <v>400</v>
      </c>
      <c r="B413" s="19">
        <v>0.16850694444444445</v>
      </c>
      <c r="C413" s="17">
        <v>68.3</v>
      </c>
      <c r="D413" s="17">
        <v>0</v>
      </c>
      <c r="E413" s="17">
        <v>0</v>
      </c>
      <c r="F413" s="17">
        <v>0</v>
      </c>
      <c r="G413" s="17">
        <v>0.94942000000000004</v>
      </c>
      <c r="H413" s="17">
        <v>0.36282999999999999</v>
      </c>
      <c r="I413" s="17">
        <v>0.54334099999999996</v>
      </c>
      <c r="J413" s="17">
        <v>0.180511</v>
      </c>
      <c r="K413" s="17">
        <v>0.33222299999999999</v>
      </c>
      <c r="L413" s="17">
        <v>515.20000000000005</v>
      </c>
      <c r="M413" s="17">
        <v>9.9999999999999995E-7</v>
      </c>
      <c r="N413" s="17">
        <v>478</v>
      </c>
      <c r="O413" s="17">
        <v>0</v>
      </c>
      <c r="P413" s="17">
        <v>0</v>
      </c>
      <c r="Q413" s="17">
        <v>0.94373700000000005</v>
      </c>
      <c r="R413" s="17">
        <v>0.34917599999999999</v>
      </c>
      <c r="S413" s="17">
        <v>0.55066000000000004</v>
      </c>
      <c r="T413" s="17">
        <v>0.201484</v>
      </c>
      <c r="U413" s="17">
        <v>0.365896</v>
      </c>
      <c r="V413" s="17">
        <v>499.1</v>
      </c>
      <c r="W413" s="17">
        <v>6.9999999999999999E-6</v>
      </c>
      <c r="X413" s="17">
        <v>405</v>
      </c>
      <c r="Y413" s="17">
        <v>0</v>
      </c>
      <c r="Z413" s="17">
        <v>0</v>
      </c>
      <c r="AA413" s="17">
        <v>0.56291599999999997</v>
      </c>
      <c r="AB413" s="17">
        <v>3.9929199999999996E-3</v>
      </c>
      <c r="AC413" s="17">
        <v>0.34998099999999999</v>
      </c>
      <c r="AD413" s="17">
        <v>0.25</v>
      </c>
      <c r="AE413" s="17">
        <v>1612</v>
      </c>
    </row>
    <row r="414" spans="1:31">
      <c r="A414" s="17">
        <v>401</v>
      </c>
      <c r="B414" s="19">
        <v>0.16856481481481481</v>
      </c>
      <c r="C414" s="17">
        <v>66.8</v>
      </c>
      <c r="D414" s="17">
        <v>0</v>
      </c>
      <c r="E414" s="17">
        <v>0</v>
      </c>
      <c r="F414" s="17">
        <v>0</v>
      </c>
      <c r="G414" s="17">
        <v>0.97076899999999999</v>
      </c>
      <c r="H414" s="17">
        <v>0.34961199999999998</v>
      </c>
      <c r="I414" s="17">
        <v>0.519814</v>
      </c>
      <c r="J414" s="17">
        <v>0.17020199999999999</v>
      </c>
      <c r="K414" s="17">
        <v>0.327428</v>
      </c>
      <c r="L414" s="17">
        <v>483</v>
      </c>
      <c r="M414" s="17">
        <v>3.9999999999999998E-6</v>
      </c>
      <c r="N414" s="17">
        <v>419</v>
      </c>
      <c r="O414" s="17">
        <v>0</v>
      </c>
      <c r="P414" s="17">
        <v>0</v>
      </c>
      <c r="Q414" s="17">
        <v>0.94376899999999997</v>
      </c>
      <c r="R414" s="17">
        <v>0.34701300000000002</v>
      </c>
      <c r="S414" s="17">
        <v>0.50943400000000005</v>
      </c>
      <c r="T414" s="17">
        <v>0.16242100000000001</v>
      </c>
      <c r="U414" s="17">
        <v>0.318826</v>
      </c>
      <c r="V414" s="17">
        <v>443.2</v>
      </c>
      <c r="W414" s="17">
        <v>2.3E-5</v>
      </c>
      <c r="X414" s="17">
        <v>598</v>
      </c>
      <c r="Y414" s="17">
        <v>0</v>
      </c>
      <c r="Z414" s="17">
        <v>0</v>
      </c>
      <c r="AA414" s="17">
        <v>0.49050199999999999</v>
      </c>
      <c r="AB414" s="17">
        <v>3.2849099999999998E-3</v>
      </c>
      <c r="AC414" s="17">
        <v>0.34754699999999999</v>
      </c>
      <c r="AD414" s="17">
        <v>0.25</v>
      </c>
      <c r="AE414" s="17">
        <v>1719.5</v>
      </c>
    </row>
    <row r="415" spans="1:31">
      <c r="A415" s="17">
        <v>402</v>
      </c>
      <c r="B415" s="19">
        <v>0.16862268518518519</v>
      </c>
      <c r="C415" s="17">
        <v>66.3</v>
      </c>
      <c r="D415" s="17">
        <v>0</v>
      </c>
      <c r="E415" s="17">
        <v>0</v>
      </c>
      <c r="F415" s="17">
        <v>0</v>
      </c>
      <c r="G415" s="17">
        <v>0.96282999999999996</v>
      </c>
      <c r="H415" s="17">
        <v>0.32309500000000002</v>
      </c>
      <c r="I415" s="17">
        <v>0.48989300000000002</v>
      </c>
      <c r="J415" s="17">
        <v>0.166797</v>
      </c>
      <c r="K415" s="17">
        <v>0.34047699999999997</v>
      </c>
      <c r="L415" s="17">
        <v>575.79999999999995</v>
      </c>
      <c r="M415" s="17">
        <v>2.4000000000000001E-5</v>
      </c>
      <c r="N415" s="17">
        <v>393</v>
      </c>
      <c r="O415" s="17">
        <v>0</v>
      </c>
      <c r="P415" s="17">
        <v>0</v>
      </c>
      <c r="Q415" s="17">
        <v>0.94087900000000002</v>
      </c>
      <c r="R415" s="17">
        <v>0.31929600000000002</v>
      </c>
      <c r="S415" s="17">
        <v>0.49474400000000002</v>
      </c>
      <c r="T415" s="17">
        <v>0.17544799999999999</v>
      </c>
      <c r="U415" s="17">
        <v>0.35462399999999999</v>
      </c>
      <c r="V415" s="17">
        <v>486.1</v>
      </c>
      <c r="W415" s="17">
        <v>7.9999999999999996E-6</v>
      </c>
      <c r="X415" s="17">
        <v>360</v>
      </c>
      <c r="Y415" s="17">
        <v>0</v>
      </c>
      <c r="Z415" s="17">
        <v>0</v>
      </c>
      <c r="AA415" s="17">
        <v>0.54557500000000003</v>
      </c>
      <c r="AB415" s="17">
        <v>3.6664499999999999E-3</v>
      </c>
      <c r="AC415" s="17">
        <v>0.31993899999999997</v>
      </c>
      <c r="AD415" s="17">
        <v>0.25</v>
      </c>
      <c r="AE415" s="17">
        <v>1442.5</v>
      </c>
    </row>
    <row r="416" spans="1:31">
      <c r="A416" s="17">
        <v>403</v>
      </c>
      <c r="B416" s="19">
        <v>0.16868055555555553</v>
      </c>
      <c r="C416" s="17">
        <v>65.400000000000006</v>
      </c>
      <c r="D416" s="17">
        <v>0</v>
      </c>
      <c r="E416" s="17">
        <v>0</v>
      </c>
      <c r="F416" s="17">
        <v>0</v>
      </c>
      <c r="G416" s="17">
        <v>0.96941999999999995</v>
      </c>
      <c r="H416" s="17">
        <v>0.322075</v>
      </c>
      <c r="I416" s="17">
        <v>0.499753</v>
      </c>
      <c r="J416" s="17">
        <v>0.177678</v>
      </c>
      <c r="K416" s="17">
        <v>0.35553200000000001</v>
      </c>
      <c r="L416" s="17">
        <v>557.79999999999995</v>
      </c>
      <c r="M416" s="17">
        <v>5.0000000000000004E-6</v>
      </c>
      <c r="N416" s="17">
        <v>535</v>
      </c>
      <c r="O416" s="17">
        <v>0</v>
      </c>
      <c r="P416" s="17">
        <v>0</v>
      </c>
      <c r="Q416" s="17">
        <v>0.956376</v>
      </c>
      <c r="R416" s="17">
        <v>0.30784899999999998</v>
      </c>
      <c r="S416" s="17">
        <v>0.49391000000000002</v>
      </c>
      <c r="T416" s="17">
        <v>0.186061</v>
      </c>
      <c r="U416" s="17">
        <v>0.37671100000000002</v>
      </c>
      <c r="V416" s="17">
        <v>540.9</v>
      </c>
      <c r="W416" s="17">
        <v>3.8999999999999999E-5</v>
      </c>
      <c r="X416" s="17">
        <v>554</v>
      </c>
      <c r="Y416" s="17">
        <v>0</v>
      </c>
      <c r="Z416" s="17">
        <v>0</v>
      </c>
      <c r="AA416" s="17">
        <v>0.57955599999999996</v>
      </c>
      <c r="AB416" s="17">
        <v>4.8303900000000004E-3</v>
      </c>
      <c r="AC416" s="17">
        <v>0.30874800000000002</v>
      </c>
      <c r="AD416" s="17">
        <v>0.25</v>
      </c>
      <c r="AE416" s="17">
        <v>1488.9</v>
      </c>
    </row>
    <row r="417" spans="1:31">
      <c r="A417" s="17">
        <v>404</v>
      </c>
      <c r="B417" s="19">
        <v>0.16873842592592592</v>
      </c>
      <c r="C417" s="17">
        <v>64.5</v>
      </c>
      <c r="D417" s="17">
        <v>0</v>
      </c>
      <c r="E417" s="17">
        <v>0</v>
      </c>
      <c r="F417" s="17">
        <v>0</v>
      </c>
      <c r="G417" s="17">
        <v>0.96778699999999995</v>
      </c>
      <c r="H417" s="17">
        <v>0.34619800000000001</v>
      </c>
      <c r="I417" s="17">
        <v>0.53599799999999997</v>
      </c>
      <c r="J417" s="17">
        <v>0.1898</v>
      </c>
      <c r="K417" s="17">
        <v>0.35410599999999998</v>
      </c>
      <c r="L417" s="17">
        <v>560.79999999999995</v>
      </c>
      <c r="M417" s="17">
        <v>5.4107000000000002E-2</v>
      </c>
      <c r="N417" s="17">
        <v>418</v>
      </c>
      <c r="O417" s="17">
        <v>0</v>
      </c>
      <c r="P417" s="17">
        <v>0</v>
      </c>
      <c r="Q417" s="17">
        <v>0.956673</v>
      </c>
      <c r="R417" s="17">
        <v>0.32101800000000003</v>
      </c>
      <c r="S417" s="17">
        <v>0.514297</v>
      </c>
      <c r="T417" s="17">
        <v>0.19327800000000001</v>
      </c>
      <c r="U417" s="17">
        <v>0.37581100000000001</v>
      </c>
      <c r="V417" s="17">
        <v>573.70000000000005</v>
      </c>
      <c r="W417" s="17">
        <v>8.7513999999999995E-2</v>
      </c>
      <c r="X417" s="17">
        <v>344</v>
      </c>
      <c r="Y417" s="17">
        <v>0</v>
      </c>
      <c r="Z417" s="17">
        <v>0</v>
      </c>
      <c r="AA417" s="17">
        <v>0.57816999999999996</v>
      </c>
      <c r="AB417" s="17">
        <v>3.79707E-3</v>
      </c>
      <c r="AC417" s="17">
        <v>0.32175199999999998</v>
      </c>
      <c r="AD417" s="17">
        <v>0.25</v>
      </c>
      <c r="AE417" s="17">
        <v>1481</v>
      </c>
    </row>
    <row r="418" spans="1:31">
      <c r="A418" s="17">
        <v>405</v>
      </c>
      <c r="B418" s="19">
        <v>0.16879629629629631</v>
      </c>
      <c r="C418" s="17">
        <v>63.9</v>
      </c>
      <c r="D418" s="17">
        <v>0</v>
      </c>
      <c r="E418" s="17">
        <v>0</v>
      </c>
      <c r="F418" s="17">
        <v>0</v>
      </c>
      <c r="G418" s="17">
        <v>0.95083200000000001</v>
      </c>
      <c r="H418" s="17">
        <v>0.349775</v>
      </c>
      <c r="I418" s="17">
        <v>0.52251599999999998</v>
      </c>
      <c r="J418" s="17">
        <v>0.17274100000000001</v>
      </c>
      <c r="K418" s="17">
        <v>0.33059500000000003</v>
      </c>
      <c r="L418" s="17">
        <v>500.2</v>
      </c>
      <c r="M418" s="17">
        <v>9.9999999999999995E-7</v>
      </c>
      <c r="N418" s="17">
        <v>429</v>
      </c>
      <c r="O418" s="17">
        <v>0</v>
      </c>
      <c r="P418" s="17">
        <v>0</v>
      </c>
      <c r="Q418" s="17">
        <v>0.96914100000000003</v>
      </c>
      <c r="R418" s="17">
        <v>0.31351600000000002</v>
      </c>
      <c r="S418" s="17">
        <v>0.52103600000000005</v>
      </c>
      <c r="T418" s="17">
        <v>0.20752000000000001</v>
      </c>
      <c r="U418" s="17">
        <v>0.398283</v>
      </c>
      <c r="V418" s="17">
        <v>562.79999999999995</v>
      </c>
      <c r="W418" s="17">
        <v>1.2E-5</v>
      </c>
      <c r="X418" s="17">
        <v>464</v>
      </c>
      <c r="Y418" s="17">
        <v>0</v>
      </c>
      <c r="Z418" s="17">
        <v>0</v>
      </c>
      <c r="AA418" s="17">
        <v>0.61274300000000004</v>
      </c>
      <c r="AB418" s="17">
        <v>3.4815900000000001E-3</v>
      </c>
      <c r="AC418" s="17">
        <v>0.31423899999999999</v>
      </c>
      <c r="AD418" s="17">
        <v>0.25</v>
      </c>
      <c r="AE418" s="17">
        <v>1660.6</v>
      </c>
    </row>
    <row r="419" spans="1:31">
      <c r="A419" s="17">
        <v>406</v>
      </c>
      <c r="B419" s="19">
        <v>0.1688425925925926</v>
      </c>
      <c r="C419" s="17">
        <v>62.7</v>
      </c>
      <c r="D419" s="17">
        <v>0</v>
      </c>
      <c r="E419" s="17">
        <v>0</v>
      </c>
      <c r="F419" s="17">
        <v>0</v>
      </c>
      <c r="G419" s="17">
        <v>0.96007500000000001</v>
      </c>
      <c r="H419" s="17">
        <v>0.33399499999999999</v>
      </c>
      <c r="I419" s="17">
        <v>0.50408600000000003</v>
      </c>
      <c r="J419" s="17">
        <v>0.17008999999999999</v>
      </c>
      <c r="K419" s="17">
        <v>0.33742299999999997</v>
      </c>
      <c r="L419" s="17">
        <v>543.29999999999995</v>
      </c>
      <c r="M419" s="17">
        <v>6.9999999999999999E-6</v>
      </c>
      <c r="N419" s="17">
        <v>516</v>
      </c>
      <c r="O419" s="17">
        <v>0</v>
      </c>
      <c r="P419" s="17">
        <v>0</v>
      </c>
      <c r="Q419" s="17">
        <v>0.94753600000000004</v>
      </c>
      <c r="R419" s="17">
        <v>0.31229200000000001</v>
      </c>
      <c r="S419" s="17">
        <v>0.49901099999999998</v>
      </c>
      <c r="T419" s="17">
        <v>0.18672</v>
      </c>
      <c r="U419" s="17">
        <v>0.37418000000000001</v>
      </c>
      <c r="V419" s="17">
        <v>572.79999999999995</v>
      </c>
      <c r="W419" s="17">
        <v>0.15840699999999999</v>
      </c>
      <c r="X419" s="17">
        <v>324</v>
      </c>
      <c r="Y419" s="17">
        <v>0</v>
      </c>
      <c r="Z419" s="17">
        <v>0</v>
      </c>
      <c r="AA419" s="17">
        <v>0.57566099999999998</v>
      </c>
      <c r="AB419" s="17">
        <v>4.5439299999999998E-3</v>
      </c>
      <c r="AC419" s="17">
        <v>0.31313999999999997</v>
      </c>
      <c r="AD419" s="17">
        <v>0.25</v>
      </c>
      <c r="AE419" s="17">
        <v>1528.7</v>
      </c>
    </row>
    <row r="420" spans="1:31">
      <c r="A420" s="17">
        <v>407</v>
      </c>
      <c r="B420" s="19">
        <v>0.16890046296296299</v>
      </c>
      <c r="C420" s="17">
        <v>61.7</v>
      </c>
      <c r="D420" s="17">
        <v>0</v>
      </c>
      <c r="E420" s="17">
        <v>0</v>
      </c>
      <c r="F420" s="17">
        <v>0</v>
      </c>
      <c r="G420" s="17">
        <v>0.95747199999999999</v>
      </c>
      <c r="H420" s="17">
        <v>0.32994800000000002</v>
      </c>
      <c r="I420" s="17">
        <v>0.49487900000000001</v>
      </c>
      <c r="J420" s="17">
        <v>0.16493099999999999</v>
      </c>
      <c r="K420" s="17">
        <v>0.33327600000000002</v>
      </c>
      <c r="L420" s="17">
        <v>535.6</v>
      </c>
      <c r="M420" s="17">
        <v>0.10994900000000001</v>
      </c>
      <c r="N420" s="17">
        <v>492</v>
      </c>
      <c r="O420" s="17">
        <v>0</v>
      </c>
      <c r="P420" s="17">
        <v>0</v>
      </c>
      <c r="Q420" s="17">
        <v>0.94882900000000003</v>
      </c>
      <c r="R420" s="17">
        <v>0.307176</v>
      </c>
      <c r="S420" s="17">
        <v>0.48912499999999998</v>
      </c>
      <c r="T420" s="17">
        <v>0.181949</v>
      </c>
      <c r="U420" s="17">
        <v>0.37198799999999999</v>
      </c>
      <c r="V420" s="17">
        <v>592.79999999999995</v>
      </c>
      <c r="W420" s="17">
        <v>3.0000000000000001E-6</v>
      </c>
      <c r="X420" s="17">
        <v>389</v>
      </c>
      <c r="Y420" s="17">
        <v>0</v>
      </c>
      <c r="Z420" s="17">
        <v>0</v>
      </c>
      <c r="AA420" s="17">
        <v>0.57228900000000005</v>
      </c>
      <c r="AB420" s="17">
        <v>4.2723400000000003E-3</v>
      </c>
      <c r="AC420" s="17">
        <v>0.30795400000000001</v>
      </c>
      <c r="AD420" s="17">
        <v>0.25</v>
      </c>
      <c r="AE420" s="17">
        <v>1550.6</v>
      </c>
    </row>
    <row r="421" spans="1:31">
      <c r="A421" s="17">
        <v>408</v>
      </c>
      <c r="B421" s="19">
        <v>0.16895833333333332</v>
      </c>
      <c r="C421" s="17">
        <v>61</v>
      </c>
      <c r="D421" s="17">
        <v>0</v>
      </c>
      <c r="E421" s="17">
        <v>0</v>
      </c>
      <c r="F421" s="17">
        <v>0</v>
      </c>
      <c r="G421" s="17">
        <v>0.95325000000000004</v>
      </c>
      <c r="H421" s="17">
        <v>0.32817800000000003</v>
      </c>
      <c r="I421" s="17">
        <v>0.49388500000000002</v>
      </c>
      <c r="J421" s="17">
        <v>0.16570699999999999</v>
      </c>
      <c r="K421" s="17">
        <v>0.33551799999999998</v>
      </c>
      <c r="L421" s="17">
        <v>516.9</v>
      </c>
      <c r="M421" s="17">
        <v>7.9999999999999996E-6</v>
      </c>
      <c r="N421" s="17">
        <v>464</v>
      </c>
      <c r="O421" s="17">
        <v>0</v>
      </c>
      <c r="P421" s="17">
        <v>0</v>
      </c>
      <c r="Q421" s="17">
        <v>0.94959499999999997</v>
      </c>
      <c r="R421" s="17">
        <v>0.32110100000000003</v>
      </c>
      <c r="S421" s="17">
        <v>0.49306</v>
      </c>
      <c r="T421" s="17">
        <v>0.171958</v>
      </c>
      <c r="U421" s="17">
        <v>0.34875699999999998</v>
      </c>
      <c r="V421" s="17">
        <v>585.20000000000005</v>
      </c>
      <c r="W421" s="17">
        <v>0.19909299999999999</v>
      </c>
      <c r="X421" s="17">
        <v>538</v>
      </c>
      <c r="Y421" s="17">
        <v>0</v>
      </c>
      <c r="Z421" s="17">
        <v>0</v>
      </c>
      <c r="AA421" s="17">
        <v>0.53654999999999997</v>
      </c>
      <c r="AB421" s="17">
        <v>3.8876100000000001E-3</v>
      </c>
      <c r="AC421" s="17">
        <v>0.32177</v>
      </c>
      <c r="AD421" s="17">
        <v>0.25</v>
      </c>
      <c r="AE421" s="17">
        <v>1606.8</v>
      </c>
    </row>
    <row r="422" spans="1:31">
      <c r="A422" s="17">
        <v>409</v>
      </c>
      <c r="B422" s="19">
        <v>0.16901620370370371</v>
      </c>
      <c r="C422" s="17">
        <v>60.1</v>
      </c>
      <c r="D422" s="17">
        <v>0</v>
      </c>
      <c r="E422" s="17">
        <v>0</v>
      </c>
      <c r="F422" s="17">
        <v>0</v>
      </c>
      <c r="G422" s="17">
        <v>0.95042700000000002</v>
      </c>
      <c r="H422" s="17">
        <v>0.30032399999999998</v>
      </c>
      <c r="I422" s="17">
        <v>0.46854800000000002</v>
      </c>
      <c r="J422" s="17">
        <v>0.16822300000000001</v>
      </c>
      <c r="K422" s="17">
        <v>0.35903200000000002</v>
      </c>
      <c r="L422" s="17">
        <v>590.4</v>
      </c>
      <c r="M422" s="17">
        <v>3.9999999999999998E-6</v>
      </c>
      <c r="N422" s="17">
        <v>490</v>
      </c>
      <c r="O422" s="17">
        <v>0</v>
      </c>
      <c r="P422" s="17">
        <v>0</v>
      </c>
      <c r="Q422" s="17">
        <v>0.92658300000000005</v>
      </c>
      <c r="R422" s="17">
        <v>0.307008</v>
      </c>
      <c r="S422" s="17">
        <v>0.46638299999999999</v>
      </c>
      <c r="T422" s="17">
        <v>0.15937499999999999</v>
      </c>
      <c r="U422" s="17">
        <v>0.341725</v>
      </c>
      <c r="V422" s="17">
        <v>522.4</v>
      </c>
      <c r="W422" s="17">
        <v>0.19619800000000001</v>
      </c>
      <c r="X422" s="17">
        <v>407</v>
      </c>
      <c r="Y422" s="17">
        <v>0</v>
      </c>
      <c r="Z422" s="17">
        <v>0</v>
      </c>
      <c r="AA422" s="17">
        <v>0.52573099999999995</v>
      </c>
      <c r="AB422" s="17">
        <v>4.6883599999999999E-3</v>
      </c>
      <c r="AC422" s="17">
        <v>0.307755</v>
      </c>
      <c r="AD422" s="17">
        <v>0.25</v>
      </c>
      <c r="AE422" s="17">
        <v>1406.8</v>
      </c>
    </row>
    <row r="423" spans="1:31">
      <c r="A423" s="17">
        <v>410</v>
      </c>
      <c r="B423" s="19">
        <v>0.16907407407407407</v>
      </c>
      <c r="C423" s="17">
        <v>59</v>
      </c>
      <c r="D423" s="17">
        <v>0</v>
      </c>
      <c r="E423" s="17">
        <v>0</v>
      </c>
      <c r="F423" s="17">
        <v>0</v>
      </c>
      <c r="G423" s="17">
        <v>0.96797800000000001</v>
      </c>
      <c r="H423" s="17">
        <v>0.30881900000000001</v>
      </c>
      <c r="I423" s="17">
        <v>0.470306</v>
      </c>
      <c r="J423" s="17">
        <v>0.16148599999999999</v>
      </c>
      <c r="K423" s="17">
        <v>0.34336499999999998</v>
      </c>
      <c r="L423" s="17">
        <v>599.70000000000005</v>
      </c>
      <c r="M423" s="17">
        <v>1.3899999999999999E-4</v>
      </c>
      <c r="N423" s="17">
        <v>565</v>
      </c>
      <c r="O423" s="17">
        <v>0</v>
      </c>
      <c r="P423" s="17">
        <v>0</v>
      </c>
      <c r="Q423" s="17">
        <v>0.95568900000000001</v>
      </c>
      <c r="R423" s="17">
        <v>0.30559700000000001</v>
      </c>
      <c r="S423" s="17">
        <v>0.46134900000000001</v>
      </c>
      <c r="T423" s="17">
        <v>0.155752</v>
      </c>
      <c r="U423" s="17">
        <v>0.33760099999999998</v>
      </c>
      <c r="V423" s="17">
        <v>471.3</v>
      </c>
      <c r="W423" s="17">
        <v>0.177643</v>
      </c>
      <c r="X423" s="17">
        <v>400</v>
      </c>
      <c r="Y423" s="17">
        <v>0</v>
      </c>
      <c r="Z423" s="17">
        <v>0</v>
      </c>
      <c r="AA423" s="17">
        <v>0.51938700000000004</v>
      </c>
      <c r="AB423" s="17">
        <v>5.4790699999999999E-3</v>
      </c>
      <c r="AC423" s="17">
        <v>0.30645</v>
      </c>
      <c r="AD423" s="17">
        <v>0.25</v>
      </c>
      <c r="AE423" s="17">
        <v>1384.9</v>
      </c>
    </row>
    <row r="424" spans="1:31">
      <c r="A424" s="17">
        <v>411</v>
      </c>
      <c r="B424" s="19">
        <v>0.16913194444444446</v>
      </c>
      <c r="C424" s="17">
        <v>58.5</v>
      </c>
      <c r="D424" s="17">
        <v>0</v>
      </c>
      <c r="E424" s="17">
        <v>0</v>
      </c>
      <c r="F424" s="17">
        <v>0</v>
      </c>
      <c r="G424" s="17">
        <v>0.94503800000000004</v>
      </c>
      <c r="H424" s="17">
        <v>0.310894</v>
      </c>
      <c r="I424" s="17">
        <v>0.44308799999999998</v>
      </c>
      <c r="J424" s="17">
        <v>0.13219400000000001</v>
      </c>
      <c r="K424" s="17">
        <v>0.29834699999999997</v>
      </c>
      <c r="L424" s="17">
        <v>533.9</v>
      </c>
      <c r="M424" s="17">
        <v>0.26255200000000001</v>
      </c>
      <c r="N424" s="17">
        <v>528</v>
      </c>
      <c r="O424" s="17">
        <v>0</v>
      </c>
      <c r="P424" s="17">
        <v>0</v>
      </c>
      <c r="Q424" s="17">
        <v>0.95052400000000004</v>
      </c>
      <c r="R424" s="17">
        <v>0.27436100000000002</v>
      </c>
      <c r="S424" s="17">
        <v>0.43254500000000001</v>
      </c>
      <c r="T424" s="17">
        <v>0.15818399999999999</v>
      </c>
      <c r="U424" s="17">
        <v>0.365705</v>
      </c>
      <c r="V424" s="17">
        <v>549.79999999999995</v>
      </c>
      <c r="W424" s="17">
        <v>8.7478E-2</v>
      </c>
      <c r="X424" s="17">
        <v>462</v>
      </c>
      <c r="Y424" s="17">
        <v>0</v>
      </c>
      <c r="Z424" s="17">
        <v>0</v>
      </c>
      <c r="AA424" s="17">
        <v>0.56262299999999998</v>
      </c>
      <c r="AB424" s="17">
        <v>4.5645399999999997E-3</v>
      </c>
      <c r="AC424" s="17">
        <v>0.27508300000000002</v>
      </c>
      <c r="AD424" s="17">
        <v>0.25</v>
      </c>
      <c r="AE424" s="17">
        <v>1555.7</v>
      </c>
    </row>
    <row r="425" spans="1:31">
      <c r="A425" s="17">
        <v>412</v>
      </c>
      <c r="B425" s="19">
        <v>0.16918981481481479</v>
      </c>
      <c r="C425" s="17">
        <v>57.4</v>
      </c>
      <c r="D425" s="17">
        <v>0</v>
      </c>
      <c r="E425" s="17">
        <v>0</v>
      </c>
      <c r="F425" s="17">
        <v>0</v>
      </c>
      <c r="G425" s="17">
        <v>0.93990200000000002</v>
      </c>
      <c r="H425" s="17">
        <v>0.29966999999999999</v>
      </c>
      <c r="I425" s="17">
        <v>0.43804900000000002</v>
      </c>
      <c r="J425" s="17">
        <v>0.138379</v>
      </c>
      <c r="K425" s="17">
        <v>0.31589899999999999</v>
      </c>
      <c r="L425" s="17">
        <v>540.29999999999995</v>
      </c>
      <c r="M425" s="17">
        <v>0.22917999999999999</v>
      </c>
      <c r="N425" s="17">
        <v>511</v>
      </c>
      <c r="O425" s="17">
        <v>0</v>
      </c>
      <c r="P425" s="17">
        <v>0</v>
      </c>
      <c r="Q425" s="17">
        <v>0.931342</v>
      </c>
      <c r="R425" s="17">
        <v>0.27781099999999997</v>
      </c>
      <c r="S425" s="17">
        <v>0.42582300000000001</v>
      </c>
      <c r="T425" s="17">
        <v>0.148012</v>
      </c>
      <c r="U425" s="17">
        <v>0.34759099999999998</v>
      </c>
      <c r="V425" s="17">
        <v>574.9</v>
      </c>
      <c r="W425" s="17">
        <v>6.9999999999999999E-6</v>
      </c>
      <c r="X425" s="17">
        <v>359</v>
      </c>
      <c r="Y425" s="17">
        <v>0</v>
      </c>
      <c r="Z425" s="17">
        <v>0</v>
      </c>
      <c r="AA425" s="17">
        <v>0.53475499999999998</v>
      </c>
      <c r="AB425" s="17">
        <v>4.4765999999999999E-3</v>
      </c>
      <c r="AC425" s="17">
        <v>0.278474</v>
      </c>
      <c r="AD425" s="17">
        <v>0.25</v>
      </c>
      <c r="AE425" s="17">
        <v>1537.4</v>
      </c>
    </row>
    <row r="426" spans="1:31">
      <c r="A426" s="17">
        <v>413</v>
      </c>
      <c r="B426" s="19">
        <v>0.16924768518518518</v>
      </c>
      <c r="C426" s="17">
        <v>57</v>
      </c>
      <c r="D426" s="17">
        <v>0</v>
      </c>
      <c r="E426" s="17">
        <v>0</v>
      </c>
      <c r="F426" s="17">
        <v>0</v>
      </c>
      <c r="G426" s="17">
        <v>0.94724200000000003</v>
      </c>
      <c r="H426" s="17">
        <v>0.27412599999999998</v>
      </c>
      <c r="I426" s="17">
        <v>0.40529599999999999</v>
      </c>
      <c r="J426" s="17">
        <v>0.13117100000000001</v>
      </c>
      <c r="K426" s="17">
        <v>0.32364100000000001</v>
      </c>
      <c r="L426" s="17">
        <v>533.20000000000005</v>
      </c>
      <c r="M426" s="17">
        <v>6.0000000000000002E-6</v>
      </c>
      <c r="N426" s="17">
        <v>389</v>
      </c>
      <c r="O426" s="17">
        <v>0</v>
      </c>
      <c r="P426" s="17">
        <v>0</v>
      </c>
      <c r="Q426" s="17">
        <v>0.94844799999999996</v>
      </c>
      <c r="R426" s="17">
        <v>0.25197900000000001</v>
      </c>
      <c r="S426" s="17">
        <v>0.399783</v>
      </c>
      <c r="T426" s="17">
        <v>0.14780299999999999</v>
      </c>
      <c r="U426" s="17">
        <v>0.36970900000000001</v>
      </c>
      <c r="V426" s="17">
        <v>535.6</v>
      </c>
      <c r="W426" s="17">
        <v>3.9999999999999998E-6</v>
      </c>
      <c r="X426" s="17">
        <v>504</v>
      </c>
      <c r="Y426" s="17">
        <v>0</v>
      </c>
      <c r="Z426" s="17">
        <v>0</v>
      </c>
      <c r="AA426" s="17">
        <v>0.56878399999999996</v>
      </c>
      <c r="AB426" s="17">
        <v>3.3659599999999999E-3</v>
      </c>
      <c r="AC426" s="17">
        <v>0.25247700000000001</v>
      </c>
      <c r="AD426" s="17">
        <v>0.25</v>
      </c>
      <c r="AE426" s="17">
        <v>1557.8</v>
      </c>
    </row>
    <row r="427" spans="1:31">
      <c r="A427" s="17">
        <v>414</v>
      </c>
      <c r="B427" s="19">
        <v>0.16930555555555557</v>
      </c>
      <c r="C427" s="17">
        <v>55.7</v>
      </c>
      <c r="D427" s="17">
        <v>0</v>
      </c>
      <c r="E427" s="17">
        <v>0</v>
      </c>
      <c r="F427" s="17">
        <v>0</v>
      </c>
      <c r="G427" s="17">
        <v>0.91088400000000003</v>
      </c>
      <c r="H427" s="17">
        <v>0.26957100000000001</v>
      </c>
      <c r="I427" s="17">
        <v>0.40762999999999999</v>
      </c>
      <c r="J427" s="17">
        <v>0.13805899999999999</v>
      </c>
      <c r="K427" s="17">
        <v>0.33868700000000002</v>
      </c>
      <c r="L427" s="17">
        <v>555.5</v>
      </c>
      <c r="M427" s="17">
        <v>9.9999999999999995E-7</v>
      </c>
      <c r="N427" s="17">
        <v>492</v>
      </c>
      <c r="O427" s="17">
        <v>0</v>
      </c>
      <c r="P427" s="17">
        <v>0</v>
      </c>
      <c r="Q427" s="17">
        <v>0.93632499999999996</v>
      </c>
      <c r="R427" s="17">
        <v>0.25483299999999998</v>
      </c>
      <c r="S427" s="17">
        <v>0.39821400000000001</v>
      </c>
      <c r="T427" s="17">
        <v>0.14338200000000001</v>
      </c>
      <c r="U427" s="17">
        <v>0.36006100000000002</v>
      </c>
      <c r="V427" s="17">
        <v>519.4</v>
      </c>
      <c r="W427" s="17">
        <v>1.7902999999999999E-2</v>
      </c>
      <c r="X427" s="17">
        <v>438</v>
      </c>
      <c r="Y427" s="17">
        <v>0</v>
      </c>
      <c r="Z427" s="17">
        <v>0</v>
      </c>
      <c r="AA427" s="17">
        <v>0.55394100000000002</v>
      </c>
      <c r="AB427" s="17">
        <v>4.4268600000000003E-3</v>
      </c>
      <c r="AC427" s="17">
        <v>0.255467</v>
      </c>
      <c r="AD427" s="17">
        <v>0.25</v>
      </c>
      <c r="AE427" s="17">
        <v>1495.2</v>
      </c>
    </row>
    <row r="428" spans="1:31">
      <c r="A428" s="17">
        <v>415</v>
      </c>
      <c r="B428" s="19">
        <v>0.16935185185185186</v>
      </c>
      <c r="C428" s="17">
        <v>54.6</v>
      </c>
      <c r="D428" s="17">
        <v>0</v>
      </c>
      <c r="E428" s="17">
        <v>0</v>
      </c>
      <c r="F428" s="17">
        <v>0</v>
      </c>
      <c r="G428" s="17">
        <v>0.93127800000000005</v>
      </c>
      <c r="H428" s="17">
        <v>0.27730500000000002</v>
      </c>
      <c r="I428" s="17">
        <v>0.40837699999999999</v>
      </c>
      <c r="J428" s="17">
        <v>0.13107199999999999</v>
      </c>
      <c r="K428" s="17">
        <v>0.32095800000000002</v>
      </c>
      <c r="L428" s="17">
        <v>549.6</v>
      </c>
      <c r="M428" s="17">
        <v>1.9999999999999999E-6</v>
      </c>
      <c r="N428" s="17">
        <v>474</v>
      </c>
      <c r="O428" s="17">
        <v>0</v>
      </c>
      <c r="P428" s="17">
        <v>0</v>
      </c>
      <c r="Q428" s="17">
        <v>0.93369800000000003</v>
      </c>
      <c r="R428" s="17">
        <v>0.27064500000000002</v>
      </c>
      <c r="S428" s="17">
        <v>0.39905200000000002</v>
      </c>
      <c r="T428" s="17">
        <v>0.12840599999999999</v>
      </c>
      <c r="U428" s="17">
        <v>0.32177899999999998</v>
      </c>
      <c r="V428" s="17">
        <v>524.9</v>
      </c>
      <c r="W428" s="17">
        <v>0.37081999999999998</v>
      </c>
      <c r="X428" s="17">
        <v>494</v>
      </c>
      <c r="Y428" s="17">
        <v>0</v>
      </c>
      <c r="Z428" s="17">
        <v>0</v>
      </c>
      <c r="AA428" s="17">
        <v>0.49504500000000001</v>
      </c>
      <c r="AB428" s="17">
        <v>4.2189200000000001E-3</v>
      </c>
      <c r="AC428" s="17">
        <v>0.27118700000000001</v>
      </c>
      <c r="AD428" s="17">
        <v>0.25</v>
      </c>
      <c r="AE428" s="17">
        <v>1511.1</v>
      </c>
    </row>
    <row r="429" spans="1:31">
      <c r="A429" s="17">
        <v>416</v>
      </c>
      <c r="B429" s="19">
        <v>0.1694097222222222</v>
      </c>
      <c r="C429" s="17">
        <v>54.5</v>
      </c>
      <c r="D429" s="17">
        <v>0</v>
      </c>
      <c r="E429" s="17">
        <v>0</v>
      </c>
      <c r="F429" s="17">
        <v>0</v>
      </c>
      <c r="G429" s="17">
        <v>0.93930400000000003</v>
      </c>
      <c r="H429" s="17">
        <v>0.27221299999999998</v>
      </c>
      <c r="I429" s="17">
        <v>0.40185900000000002</v>
      </c>
      <c r="J429" s="17">
        <v>0.12964600000000001</v>
      </c>
      <c r="K429" s="17">
        <v>0.32261600000000001</v>
      </c>
      <c r="L429" s="17">
        <v>549.1</v>
      </c>
      <c r="M429" s="17">
        <v>6.9999999999999999E-6</v>
      </c>
      <c r="N429" s="17">
        <v>445</v>
      </c>
      <c r="O429" s="17">
        <v>0</v>
      </c>
      <c r="P429" s="17">
        <v>0</v>
      </c>
      <c r="Q429" s="17">
        <v>0.93287900000000001</v>
      </c>
      <c r="R429" s="17">
        <v>0.26178400000000002</v>
      </c>
      <c r="S429" s="17">
        <v>0.39621400000000001</v>
      </c>
      <c r="T429" s="17">
        <v>0.13442999999999999</v>
      </c>
      <c r="U429" s="17">
        <v>0.33928599999999998</v>
      </c>
      <c r="V429" s="17">
        <v>553.1</v>
      </c>
      <c r="W429" s="17">
        <v>1.1E-5</v>
      </c>
      <c r="X429" s="17">
        <v>599</v>
      </c>
      <c r="Y429" s="17">
        <v>0</v>
      </c>
      <c r="Z429" s="17">
        <v>0</v>
      </c>
      <c r="AA429" s="17">
        <v>0.52197899999999997</v>
      </c>
      <c r="AB429" s="17">
        <v>3.9577199999999996E-3</v>
      </c>
      <c r="AC429" s="17">
        <v>0.26231599999999999</v>
      </c>
      <c r="AD429" s="17">
        <v>0.25</v>
      </c>
      <c r="AE429" s="17">
        <v>1512.5</v>
      </c>
    </row>
    <row r="430" spans="1:31">
      <c r="A430" s="17">
        <v>417</v>
      </c>
      <c r="B430" s="19">
        <v>0.16946759259259259</v>
      </c>
      <c r="C430" s="17">
        <v>52.8</v>
      </c>
      <c r="D430" s="17">
        <v>0</v>
      </c>
      <c r="E430" s="17">
        <v>0</v>
      </c>
      <c r="F430" s="17">
        <v>0</v>
      </c>
      <c r="G430" s="17">
        <v>0.93781999999999999</v>
      </c>
      <c r="H430" s="17">
        <v>0.27942699999999998</v>
      </c>
      <c r="I430" s="17">
        <v>0.40259600000000001</v>
      </c>
      <c r="J430" s="17">
        <v>0.12317</v>
      </c>
      <c r="K430" s="17">
        <v>0.30593799999999999</v>
      </c>
      <c r="L430" s="17">
        <v>534.79999999999995</v>
      </c>
      <c r="M430" s="17">
        <v>0.132913</v>
      </c>
      <c r="N430" s="17">
        <v>381</v>
      </c>
      <c r="O430" s="17">
        <v>0</v>
      </c>
      <c r="P430" s="17">
        <v>0</v>
      </c>
      <c r="Q430" s="17">
        <v>0.935284</v>
      </c>
      <c r="R430" s="17">
        <v>0.26458599999999999</v>
      </c>
      <c r="S430" s="17">
        <v>0.38983899999999999</v>
      </c>
      <c r="T430" s="17">
        <v>0.125252</v>
      </c>
      <c r="U430" s="17">
        <v>0.32129200000000002</v>
      </c>
      <c r="V430" s="17">
        <v>626.20000000000005</v>
      </c>
      <c r="W430" s="17">
        <v>0.37081999999999998</v>
      </c>
      <c r="X430" s="17">
        <v>543</v>
      </c>
      <c r="Y430" s="17">
        <v>0</v>
      </c>
      <c r="Z430" s="17">
        <v>0</v>
      </c>
      <c r="AA430" s="17">
        <v>0.49429600000000001</v>
      </c>
      <c r="AB430" s="17">
        <v>3.30167E-3</v>
      </c>
      <c r="AC430" s="17">
        <v>0.26500000000000001</v>
      </c>
      <c r="AD430" s="17">
        <v>0.25</v>
      </c>
      <c r="AE430" s="17">
        <v>1552.9</v>
      </c>
    </row>
    <row r="431" spans="1:31">
      <c r="A431" s="17">
        <v>418</v>
      </c>
      <c r="B431" s="19">
        <v>0.16952546296296298</v>
      </c>
      <c r="C431" s="17">
        <v>52.5</v>
      </c>
      <c r="D431" s="17">
        <v>0</v>
      </c>
      <c r="E431" s="17">
        <v>0</v>
      </c>
      <c r="F431" s="17">
        <v>0</v>
      </c>
      <c r="G431" s="17">
        <v>0.95120000000000005</v>
      </c>
      <c r="H431" s="17">
        <v>0.264291</v>
      </c>
      <c r="I431" s="17">
        <v>0.39545200000000003</v>
      </c>
      <c r="J431" s="17">
        <v>0.131161</v>
      </c>
      <c r="K431" s="17">
        <v>0.331673</v>
      </c>
      <c r="L431" s="17">
        <v>602.29999999999995</v>
      </c>
      <c r="M431" s="17">
        <v>1.5999999999999999E-5</v>
      </c>
      <c r="N431" s="17">
        <v>482</v>
      </c>
      <c r="O431" s="17">
        <v>0</v>
      </c>
      <c r="P431" s="17">
        <v>0</v>
      </c>
      <c r="Q431" s="17">
        <v>0.95073799999999997</v>
      </c>
      <c r="R431" s="17">
        <v>0.23806099999999999</v>
      </c>
      <c r="S431" s="17">
        <v>0.38578299999999999</v>
      </c>
      <c r="T431" s="17">
        <v>0.14772199999999999</v>
      </c>
      <c r="U431" s="17">
        <v>0.38291500000000001</v>
      </c>
      <c r="V431" s="17">
        <v>614.9</v>
      </c>
      <c r="W431" s="17">
        <v>1.5799999999999999E-4</v>
      </c>
      <c r="X431" s="17">
        <v>388</v>
      </c>
      <c r="Y431" s="17">
        <v>0</v>
      </c>
      <c r="Z431" s="17">
        <v>0</v>
      </c>
      <c r="AA431" s="17">
        <v>0.58909999999999996</v>
      </c>
      <c r="AB431" s="17">
        <v>4.7067400000000001E-3</v>
      </c>
      <c r="AC431" s="17">
        <v>0.238756</v>
      </c>
      <c r="AD431" s="17">
        <v>0.25</v>
      </c>
      <c r="AE431" s="17">
        <v>1379</v>
      </c>
    </row>
    <row r="432" spans="1:31">
      <c r="A432" s="17">
        <v>419</v>
      </c>
      <c r="B432" s="19">
        <v>0.16958333333333334</v>
      </c>
      <c r="C432" s="17">
        <v>51.4</v>
      </c>
      <c r="D432" s="17">
        <v>0</v>
      </c>
      <c r="E432" s="17">
        <v>0</v>
      </c>
      <c r="F432" s="17">
        <v>0</v>
      </c>
      <c r="G432" s="17">
        <v>0.95842000000000005</v>
      </c>
      <c r="H432" s="17">
        <v>0.26752399999999998</v>
      </c>
      <c r="I432" s="17">
        <v>0.38749099999999997</v>
      </c>
      <c r="J432" s="17">
        <v>0.119967</v>
      </c>
      <c r="K432" s="17">
        <v>0.30959999999999999</v>
      </c>
      <c r="L432" s="17">
        <v>546.5</v>
      </c>
      <c r="M432" s="17">
        <v>0.180837</v>
      </c>
      <c r="N432" s="17">
        <v>456</v>
      </c>
      <c r="O432" s="17">
        <v>0</v>
      </c>
      <c r="P432" s="17">
        <v>0</v>
      </c>
      <c r="Q432" s="17">
        <v>0.91066599999999998</v>
      </c>
      <c r="R432" s="17">
        <v>0.240346</v>
      </c>
      <c r="S432" s="17">
        <v>0.37250899999999998</v>
      </c>
      <c r="T432" s="17">
        <v>0.132163</v>
      </c>
      <c r="U432" s="17">
        <v>0.35479100000000002</v>
      </c>
      <c r="V432" s="17">
        <v>562</v>
      </c>
      <c r="W432" s="17">
        <v>0.106226</v>
      </c>
      <c r="X432" s="17">
        <v>744</v>
      </c>
      <c r="Y432" s="17">
        <v>0</v>
      </c>
      <c r="Z432" s="17">
        <v>0</v>
      </c>
      <c r="AA432" s="17">
        <v>0.54583300000000001</v>
      </c>
      <c r="AB432" s="17">
        <v>4.0412499999999997E-3</v>
      </c>
      <c r="AC432" s="17">
        <v>0.24088000000000001</v>
      </c>
      <c r="AD432" s="17">
        <v>0.25</v>
      </c>
      <c r="AE432" s="17">
        <v>1519.9</v>
      </c>
    </row>
    <row r="433" spans="1:31">
      <c r="A433" s="17">
        <v>420</v>
      </c>
      <c r="B433" s="19">
        <v>0.1696412037037037</v>
      </c>
      <c r="C433" s="17">
        <v>50.3</v>
      </c>
      <c r="D433" s="17">
        <v>0</v>
      </c>
      <c r="E433" s="17">
        <v>0</v>
      </c>
      <c r="F433" s="17">
        <v>0</v>
      </c>
      <c r="G433" s="17">
        <v>0.94665500000000002</v>
      </c>
      <c r="H433" s="17">
        <v>0.26810299999999998</v>
      </c>
      <c r="I433" s="17">
        <v>0.38428400000000001</v>
      </c>
      <c r="J433" s="17">
        <v>0.11618000000000001</v>
      </c>
      <c r="K433" s="17">
        <v>0.30232999999999999</v>
      </c>
      <c r="L433" s="17">
        <v>548.29999999999995</v>
      </c>
      <c r="M433" s="17">
        <v>8.7504999999999999E-2</v>
      </c>
      <c r="N433" s="17">
        <v>385</v>
      </c>
      <c r="O433" s="17">
        <v>0</v>
      </c>
      <c r="P433" s="17">
        <v>0</v>
      </c>
      <c r="Q433" s="17">
        <v>0.92025999999999997</v>
      </c>
      <c r="R433" s="17">
        <v>0.24174100000000001</v>
      </c>
      <c r="S433" s="17">
        <v>0.369612</v>
      </c>
      <c r="T433" s="17">
        <v>0.12787200000000001</v>
      </c>
      <c r="U433" s="17">
        <v>0.34596100000000002</v>
      </c>
      <c r="V433" s="17">
        <v>561.6</v>
      </c>
      <c r="W433" s="17">
        <v>1.2E-5</v>
      </c>
      <c r="X433" s="17">
        <v>543</v>
      </c>
      <c r="Y433" s="17">
        <v>0</v>
      </c>
      <c r="Z433" s="17">
        <v>0</v>
      </c>
      <c r="AA433" s="17">
        <v>0.53224800000000005</v>
      </c>
      <c r="AB433" s="17">
        <v>3.4228599999999998E-3</v>
      </c>
      <c r="AC433" s="17">
        <v>0.242178</v>
      </c>
      <c r="AD433" s="17">
        <v>0.25</v>
      </c>
      <c r="AE433" s="17">
        <v>1514.7</v>
      </c>
    </row>
    <row r="434" spans="1:31">
      <c r="A434" s="17">
        <v>421</v>
      </c>
      <c r="B434" s="19">
        <v>0.16969907407407406</v>
      </c>
      <c r="C434" s="17">
        <v>49.7</v>
      </c>
      <c r="D434" s="17">
        <v>0</v>
      </c>
      <c r="E434" s="17">
        <v>0</v>
      </c>
      <c r="F434" s="17">
        <v>0</v>
      </c>
      <c r="G434" s="17">
        <v>0.94061700000000004</v>
      </c>
      <c r="H434" s="17">
        <v>0.24584600000000001</v>
      </c>
      <c r="I434" s="17">
        <v>0.356769</v>
      </c>
      <c r="J434" s="17">
        <v>0.11092299999999999</v>
      </c>
      <c r="K434" s="17">
        <v>0.31091000000000002</v>
      </c>
      <c r="L434" s="17">
        <v>626.79999999999995</v>
      </c>
      <c r="M434" s="17">
        <v>7.0564000000000002E-2</v>
      </c>
      <c r="N434" s="17">
        <v>388</v>
      </c>
      <c r="O434" s="17">
        <v>0</v>
      </c>
      <c r="P434" s="17">
        <v>0</v>
      </c>
      <c r="Q434" s="17">
        <v>0.90613299999999997</v>
      </c>
      <c r="R434" s="17">
        <v>0.22112699999999999</v>
      </c>
      <c r="S434" s="17">
        <v>0.35000300000000001</v>
      </c>
      <c r="T434" s="17">
        <v>0.12887599999999999</v>
      </c>
      <c r="U434" s="17">
        <v>0.36821399999999999</v>
      </c>
      <c r="V434" s="17">
        <v>600.20000000000005</v>
      </c>
      <c r="W434" s="17">
        <v>1.695E-2</v>
      </c>
      <c r="X434" s="17">
        <v>464</v>
      </c>
      <c r="Y434" s="17">
        <v>0</v>
      </c>
      <c r="Z434" s="17">
        <v>0</v>
      </c>
      <c r="AA434" s="17">
        <v>0.56648299999999996</v>
      </c>
      <c r="AB434" s="17">
        <v>3.9394199999999999E-3</v>
      </c>
      <c r="AC434" s="17">
        <v>0.221634</v>
      </c>
      <c r="AD434" s="17">
        <v>0.25</v>
      </c>
      <c r="AE434" s="17">
        <v>1325.1</v>
      </c>
    </row>
    <row r="435" spans="1:31">
      <c r="A435" s="17">
        <v>422</v>
      </c>
      <c r="B435" s="19">
        <v>0.16975694444444445</v>
      </c>
      <c r="C435" s="17">
        <v>48.8</v>
      </c>
      <c r="D435" s="17">
        <v>0</v>
      </c>
      <c r="E435" s="17">
        <v>0</v>
      </c>
      <c r="F435" s="17">
        <v>0</v>
      </c>
      <c r="G435" s="17">
        <v>0.93282399999999999</v>
      </c>
      <c r="H435" s="17">
        <v>0.240783</v>
      </c>
      <c r="I435" s="17">
        <v>0.35200799999999999</v>
      </c>
      <c r="J435" s="17">
        <v>0.111225</v>
      </c>
      <c r="K435" s="17">
        <v>0.315973</v>
      </c>
      <c r="L435" s="17">
        <v>597.4</v>
      </c>
      <c r="M435" s="17">
        <v>3.0000000000000001E-6</v>
      </c>
      <c r="N435" s="17">
        <v>537</v>
      </c>
      <c r="O435" s="17">
        <v>0</v>
      </c>
      <c r="P435" s="17">
        <v>0</v>
      </c>
      <c r="Q435" s="17">
        <v>0.90867799999999999</v>
      </c>
      <c r="R435" s="17">
        <v>0.230102</v>
      </c>
      <c r="S435" s="17">
        <v>0.34115299999999998</v>
      </c>
      <c r="T435" s="17">
        <v>0.111051</v>
      </c>
      <c r="U435" s="17">
        <v>0.325517</v>
      </c>
      <c r="V435" s="17">
        <v>499.6</v>
      </c>
      <c r="W435" s="17">
        <v>3.9999999999999998E-6</v>
      </c>
      <c r="X435" s="17">
        <v>570</v>
      </c>
      <c r="Y435" s="17">
        <v>0</v>
      </c>
      <c r="Z435" s="17">
        <v>0</v>
      </c>
      <c r="AA435" s="17">
        <v>0.50079499999999999</v>
      </c>
      <c r="AB435" s="17">
        <v>5.1942799999999999E-3</v>
      </c>
      <c r="AC435" s="17">
        <v>0.230679</v>
      </c>
      <c r="AD435" s="17">
        <v>0.25</v>
      </c>
      <c r="AE435" s="17">
        <v>1390.4</v>
      </c>
    </row>
    <row r="436" spans="1:31">
      <c r="A436" s="17">
        <v>423</v>
      </c>
      <c r="B436" s="19">
        <v>0.16981481481481484</v>
      </c>
      <c r="C436" s="17">
        <v>47.7</v>
      </c>
      <c r="D436" s="17">
        <v>0</v>
      </c>
      <c r="E436" s="17">
        <v>0</v>
      </c>
      <c r="F436" s="17">
        <v>0</v>
      </c>
      <c r="G436" s="17">
        <v>0.90778700000000001</v>
      </c>
      <c r="H436" s="17">
        <v>0.226301</v>
      </c>
      <c r="I436" s="17">
        <v>0.33863399999999999</v>
      </c>
      <c r="J436" s="17">
        <v>0.112333</v>
      </c>
      <c r="K436" s="17">
        <v>0.33172400000000002</v>
      </c>
      <c r="L436" s="17">
        <v>605.29999999999995</v>
      </c>
      <c r="M436" s="17">
        <v>4.0000000000000003E-5</v>
      </c>
      <c r="N436" s="17">
        <v>748</v>
      </c>
      <c r="O436" s="17">
        <v>0</v>
      </c>
      <c r="P436" s="17">
        <v>0</v>
      </c>
      <c r="Q436" s="17">
        <v>0.91723500000000002</v>
      </c>
      <c r="R436" s="17">
        <v>0.216363</v>
      </c>
      <c r="S436" s="17">
        <v>0.31787700000000002</v>
      </c>
      <c r="T436" s="17">
        <v>0.10151300000000001</v>
      </c>
      <c r="U436" s="17">
        <v>0.31934800000000002</v>
      </c>
      <c r="V436" s="17">
        <v>554.6</v>
      </c>
      <c r="W436" s="17">
        <v>0.298817</v>
      </c>
      <c r="X436" s="17">
        <v>659</v>
      </c>
      <c r="Y436" s="17">
        <v>0</v>
      </c>
      <c r="Z436" s="17">
        <v>0</v>
      </c>
      <c r="AA436" s="17">
        <v>0.49130499999999999</v>
      </c>
      <c r="AB436" s="17">
        <v>7.3118999999999996E-3</v>
      </c>
      <c r="AC436" s="17">
        <v>0.21710499999999999</v>
      </c>
      <c r="AD436" s="17">
        <v>0.25</v>
      </c>
      <c r="AE436" s="17">
        <v>1372</v>
      </c>
    </row>
    <row r="437" spans="1:31">
      <c r="A437" s="17">
        <v>424</v>
      </c>
      <c r="B437" s="19">
        <v>0.16987268518518517</v>
      </c>
      <c r="C437" s="17">
        <v>47</v>
      </c>
      <c r="D437" s="17">
        <v>0</v>
      </c>
      <c r="E437" s="17">
        <v>0</v>
      </c>
      <c r="F437" s="17">
        <v>0</v>
      </c>
      <c r="G437" s="17">
        <v>0.91045500000000001</v>
      </c>
      <c r="H437" s="17">
        <v>0.23005300000000001</v>
      </c>
      <c r="I437" s="17">
        <v>0.33224599999999999</v>
      </c>
      <c r="J437" s="17">
        <v>0.10219300000000001</v>
      </c>
      <c r="K437" s="17">
        <v>0.307583</v>
      </c>
      <c r="L437" s="17">
        <v>587.6</v>
      </c>
      <c r="M437" s="17">
        <v>2.3E-5</v>
      </c>
      <c r="N437" s="17">
        <v>558</v>
      </c>
      <c r="O437" s="17">
        <v>0</v>
      </c>
      <c r="P437" s="17">
        <v>0</v>
      </c>
      <c r="Q437" s="17">
        <v>0.87652300000000005</v>
      </c>
      <c r="R437" s="17">
        <v>0.21099599999999999</v>
      </c>
      <c r="S437" s="17">
        <v>0.31374999999999997</v>
      </c>
      <c r="T437" s="17">
        <v>0.102754</v>
      </c>
      <c r="U437" s="17">
        <v>0.32750200000000002</v>
      </c>
      <c r="V437" s="17">
        <v>535.9</v>
      </c>
      <c r="W437" s="17">
        <v>0.115967</v>
      </c>
      <c r="X437" s="17">
        <v>449</v>
      </c>
      <c r="Y437" s="17">
        <v>0</v>
      </c>
      <c r="Z437" s="17">
        <v>0</v>
      </c>
      <c r="AA437" s="17">
        <v>0.50385000000000002</v>
      </c>
      <c r="AB437" s="17">
        <v>5.3035499999999998E-3</v>
      </c>
      <c r="AC437" s="17">
        <v>0.21154100000000001</v>
      </c>
      <c r="AD437" s="17">
        <v>0.25</v>
      </c>
      <c r="AE437" s="17">
        <v>1413.6</v>
      </c>
    </row>
    <row r="438" spans="1:31">
      <c r="A438" s="17">
        <v>425</v>
      </c>
      <c r="B438" s="19">
        <v>0.16993055555555556</v>
      </c>
      <c r="C438" s="17">
        <v>46.3</v>
      </c>
      <c r="D438" s="17">
        <v>0</v>
      </c>
      <c r="E438" s="17">
        <v>0</v>
      </c>
      <c r="F438" s="17">
        <v>0</v>
      </c>
      <c r="G438" s="17">
        <v>0.90070399999999995</v>
      </c>
      <c r="H438" s="17">
        <v>0.24088499999999999</v>
      </c>
      <c r="I438" s="17">
        <v>0.33624500000000002</v>
      </c>
      <c r="J438" s="17">
        <v>9.536E-2</v>
      </c>
      <c r="K438" s="17">
        <v>0.28360299999999999</v>
      </c>
      <c r="L438" s="17">
        <v>588.9</v>
      </c>
      <c r="M438" s="17">
        <v>0.22572300000000001</v>
      </c>
      <c r="N438" s="17">
        <v>576</v>
      </c>
      <c r="O438" s="17">
        <v>0</v>
      </c>
      <c r="P438" s="17">
        <v>0</v>
      </c>
      <c r="Q438" s="17">
        <v>0.94550900000000004</v>
      </c>
      <c r="R438" s="17">
        <v>0.19581899999999999</v>
      </c>
      <c r="S438" s="17">
        <v>0.315139</v>
      </c>
      <c r="T438" s="17">
        <v>0.11932</v>
      </c>
      <c r="U438" s="17">
        <v>0.37862600000000002</v>
      </c>
      <c r="V438" s="17">
        <v>620.1</v>
      </c>
      <c r="W438" s="17">
        <v>3.0000000000000001E-6</v>
      </c>
      <c r="X438" s="17">
        <v>418</v>
      </c>
      <c r="Y438" s="17">
        <v>0</v>
      </c>
      <c r="Z438" s="17">
        <v>0</v>
      </c>
      <c r="AA438" s="17">
        <v>0.58250100000000005</v>
      </c>
      <c r="AB438" s="17">
        <v>5.4905600000000002E-3</v>
      </c>
      <c r="AC438" s="17">
        <v>0.19647400000000001</v>
      </c>
      <c r="AD438" s="17">
        <v>0.25</v>
      </c>
      <c r="AE438" s="17">
        <v>1410.3</v>
      </c>
    </row>
    <row r="439" spans="1:31">
      <c r="A439" s="17">
        <v>426</v>
      </c>
      <c r="B439" s="19">
        <v>0.16997685185185185</v>
      </c>
      <c r="C439" s="17">
        <v>45.2</v>
      </c>
      <c r="D439" s="17">
        <v>0</v>
      </c>
      <c r="E439" s="17">
        <v>0</v>
      </c>
      <c r="F439" s="17">
        <v>0</v>
      </c>
      <c r="G439" s="17">
        <v>0.92358300000000004</v>
      </c>
      <c r="H439" s="17">
        <v>0.232017</v>
      </c>
      <c r="I439" s="17">
        <v>0.333005</v>
      </c>
      <c r="J439" s="17">
        <v>0.10098699999999999</v>
      </c>
      <c r="K439" s="17">
        <v>0.303261</v>
      </c>
      <c r="L439" s="17">
        <v>562.5</v>
      </c>
      <c r="M439" s="17">
        <v>3.0000000000000001E-6</v>
      </c>
      <c r="N439" s="17">
        <v>527</v>
      </c>
      <c r="O439" s="17">
        <v>0</v>
      </c>
      <c r="P439" s="17">
        <v>0</v>
      </c>
      <c r="Q439" s="17">
        <v>0.89847999999999995</v>
      </c>
      <c r="R439" s="17">
        <v>0.21156900000000001</v>
      </c>
      <c r="S439" s="17">
        <v>0.31569000000000003</v>
      </c>
      <c r="T439" s="17">
        <v>0.10412200000000001</v>
      </c>
      <c r="U439" s="17">
        <v>0.329822</v>
      </c>
      <c r="V439" s="17">
        <v>533.70000000000005</v>
      </c>
      <c r="W439" s="17">
        <v>3.9999999999999998E-6</v>
      </c>
      <c r="X439" s="17">
        <v>604</v>
      </c>
      <c r="Y439" s="17">
        <v>0</v>
      </c>
      <c r="Z439" s="17">
        <v>0</v>
      </c>
      <c r="AA439" s="17">
        <v>0.50741899999999995</v>
      </c>
      <c r="AB439" s="17">
        <v>4.7993200000000001E-3</v>
      </c>
      <c r="AC439" s="17">
        <v>0.21206800000000001</v>
      </c>
      <c r="AD439" s="17">
        <v>0.25</v>
      </c>
      <c r="AE439" s="17">
        <v>1476.7</v>
      </c>
    </row>
    <row r="440" spans="1:31">
      <c r="A440" s="17">
        <v>427</v>
      </c>
      <c r="B440" s="19">
        <v>0.17003472222222224</v>
      </c>
      <c r="C440" s="17">
        <v>44.3</v>
      </c>
      <c r="D440" s="17">
        <v>0</v>
      </c>
      <c r="E440" s="17">
        <v>0</v>
      </c>
      <c r="F440" s="17">
        <v>0</v>
      </c>
      <c r="G440" s="17">
        <v>0.90435500000000002</v>
      </c>
      <c r="H440" s="17">
        <v>0.247999</v>
      </c>
      <c r="I440" s="17">
        <v>0.33706799999999998</v>
      </c>
      <c r="J440" s="17">
        <v>8.9068999999999995E-2</v>
      </c>
      <c r="K440" s="17">
        <v>0.26424500000000001</v>
      </c>
      <c r="L440" s="17">
        <v>488</v>
      </c>
      <c r="M440" s="17">
        <v>0.22917799999999999</v>
      </c>
      <c r="N440" s="17">
        <v>616</v>
      </c>
      <c r="O440" s="17">
        <v>0</v>
      </c>
      <c r="P440" s="17">
        <v>0</v>
      </c>
      <c r="Q440" s="17">
        <v>0.87334800000000001</v>
      </c>
      <c r="R440" s="17">
        <v>0.21839500000000001</v>
      </c>
      <c r="S440" s="17">
        <v>0.32094400000000001</v>
      </c>
      <c r="T440" s="17">
        <v>0.102549</v>
      </c>
      <c r="U440" s="17">
        <v>0.319523</v>
      </c>
      <c r="V440" s="17">
        <v>548.6</v>
      </c>
      <c r="W440" s="17">
        <v>0.14028199999999999</v>
      </c>
      <c r="X440" s="17">
        <v>561</v>
      </c>
      <c r="Y440" s="17">
        <v>0</v>
      </c>
      <c r="Z440" s="17">
        <v>0</v>
      </c>
      <c r="AA440" s="17">
        <v>0.49157400000000001</v>
      </c>
      <c r="AB440" s="17">
        <v>4.8712399999999998E-3</v>
      </c>
      <c r="AC440" s="17">
        <v>0.21889400000000001</v>
      </c>
      <c r="AD440" s="17">
        <v>0.25</v>
      </c>
      <c r="AE440" s="17">
        <v>1702</v>
      </c>
    </row>
    <row r="441" spans="1:31">
      <c r="A441" s="17">
        <v>428</v>
      </c>
      <c r="B441" s="19">
        <v>0.1700925925925926</v>
      </c>
      <c r="C441" s="17">
        <v>43.3</v>
      </c>
      <c r="D441" s="17">
        <v>0</v>
      </c>
      <c r="E441" s="17">
        <v>0</v>
      </c>
      <c r="F441" s="17">
        <v>0</v>
      </c>
      <c r="G441" s="17">
        <v>0.92975200000000002</v>
      </c>
      <c r="H441" s="17">
        <v>0.231933</v>
      </c>
      <c r="I441" s="17">
        <v>0.32847900000000002</v>
      </c>
      <c r="J441" s="17">
        <v>9.6545000000000006E-2</v>
      </c>
      <c r="K441" s="17">
        <v>0.29391699999999998</v>
      </c>
      <c r="L441" s="17">
        <v>618.20000000000005</v>
      </c>
      <c r="M441" s="17">
        <v>0.28325899999999998</v>
      </c>
      <c r="N441" s="17">
        <v>665</v>
      </c>
      <c r="O441" s="17">
        <v>0</v>
      </c>
      <c r="P441" s="17">
        <v>0</v>
      </c>
      <c r="Q441" s="17">
        <v>0.88461199999999995</v>
      </c>
      <c r="R441" s="17">
        <v>0.212399</v>
      </c>
      <c r="S441" s="17">
        <v>0.31329499999999999</v>
      </c>
      <c r="T441" s="17">
        <v>0.100896</v>
      </c>
      <c r="U441" s="17">
        <v>0.32204899999999997</v>
      </c>
      <c r="V441" s="17">
        <v>544.79999999999995</v>
      </c>
      <c r="W441" s="17">
        <v>8.5553000000000004E-2</v>
      </c>
      <c r="X441" s="17">
        <v>460</v>
      </c>
      <c r="Y441" s="17">
        <v>0</v>
      </c>
      <c r="Z441" s="17">
        <v>0</v>
      </c>
      <c r="AA441" s="17">
        <v>0.49546000000000001</v>
      </c>
      <c r="AB441" s="17">
        <v>6.6473699999999997E-3</v>
      </c>
      <c r="AC441" s="17">
        <v>0.21306900000000001</v>
      </c>
      <c r="AD441" s="17">
        <v>0.25</v>
      </c>
      <c r="AE441" s="17">
        <v>1343.4</v>
      </c>
    </row>
    <row r="442" spans="1:31">
      <c r="A442" s="17">
        <v>429</v>
      </c>
      <c r="B442" s="19">
        <v>0.17015046296296296</v>
      </c>
      <c r="C442" s="17">
        <v>42.6</v>
      </c>
      <c r="D442" s="17">
        <v>0</v>
      </c>
      <c r="E442" s="17">
        <v>0</v>
      </c>
      <c r="F442" s="17">
        <v>0</v>
      </c>
      <c r="G442" s="17">
        <v>0.88004099999999996</v>
      </c>
      <c r="H442" s="17">
        <v>0.24552199999999999</v>
      </c>
      <c r="I442" s="17">
        <v>0.331293</v>
      </c>
      <c r="J442" s="17">
        <v>8.5771E-2</v>
      </c>
      <c r="K442" s="17">
        <v>0.25889699999999999</v>
      </c>
      <c r="L442" s="17">
        <v>555.9</v>
      </c>
      <c r="M442" s="17">
        <v>0.40423700000000001</v>
      </c>
      <c r="N442" s="17">
        <v>612</v>
      </c>
      <c r="O442" s="17">
        <v>0</v>
      </c>
      <c r="P442" s="17">
        <v>0</v>
      </c>
      <c r="Q442" s="17">
        <v>0.90209600000000001</v>
      </c>
      <c r="R442" s="17">
        <v>0.218025</v>
      </c>
      <c r="S442" s="17">
        <v>0.310753</v>
      </c>
      <c r="T442" s="17">
        <v>9.2728000000000005E-2</v>
      </c>
      <c r="U442" s="17">
        <v>0.29839900000000003</v>
      </c>
      <c r="V442" s="17">
        <v>550.6</v>
      </c>
      <c r="W442" s="17">
        <v>0.45835599999999999</v>
      </c>
      <c r="X442" s="17">
        <v>706</v>
      </c>
      <c r="Y442" s="17">
        <v>0</v>
      </c>
      <c r="Z442" s="17">
        <v>0</v>
      </c>
      <c r="AA442" s="17">
        <v>0.45907500000000001</v>
      </c>
      <c r="AB442" s="17">
        <v>5.5079300000000003E-3</v>
      </c>
      <c r="AC442" s="17">
        <v>0.21853600000000001</v>
      </c>
      <c r="AD442" s="17">
        <v>0.25</v>
      </c>
      <c r="AE442" s="17">
        <v>1494.1</v>
      </c>
    </row>
    <row r="443" spans="1:31">
      <c r="A443" s="17">
        <v>430</v>
      </c>
      <c r="B443" s="19">
        <v>0.17020833333333332</v>
      </c>
      <c r="C443" s="17">
        <v>41.2</v>
      </c>
      <c r="D443" s="17">
        <v>0</v>
      </c>
      <c r="E443" s="17">
        <v>0</v>
      </c>
      <c r="F443" s="17">
        <v>0</v>
      </c>
      <c r="G443" s="17">
        <v>0.88589600000000002</v>
      </c>
      <c r="H443" s="17">
        <v>0.222831</v>
      </c>
      <c r="I443" s="17">
        <v>0.322411</v>
      </c>
      <c r="J443" s="17">
        <v>9.9581000000000003E-2</v>
      </c>
      <c r="K443" s="17">
        <v>0.30886200000000003</v>
      </c>
      <c r="L443" s="17">
        <v>633.20000000000005</v>
      </c>
      <c r="M443" s="17">
        <v>3.9999999999999998E-6</v>
      </c>
      <c r="N443" s="17">
        <v>510</v>
      </c>
      <c r="O443" s="17">
        <v>0</v>
      </c>
      <c r="P443" s="17">
        <v>0</v>
      </c>
      <c r="Q443" s="17">
        <v>0.894451</v>
      </c>
      <c r="R443" s="17">
        <v>0.20753099999999999</v>
      </c>
      <c r="S443" s="17">
        <v>0.30770999999999998</v>
      </c>
      <c r="T443" s="17">
        <v>0.100179</v>
      </c>
      <c r="U443" s="17">
        <v>0.32556400000000002</v>
      </c>
      <c r="V443" s="17">
        <v>564.6</v>
      </c>
      <c r="W443" s="17">
        <v>0.30620700000000001</v>
      </c>
      <c r="X443" s="17">
        <v>406</v>
      </c>
      <c r="Y443" s="17">
        <v>0</v>
      </c>
      <c r="Z443" s="17">
        <v>0</v>
      </c>
      <c r="AA443" s="17">
        <v>0.50086699999999995</v>
      </c>
      <c r="AB443" s="17">
        <v>5.2265699999999998E-3</v>
      </c>
      <c r="AC443" s="17">
        <v>0.20805399999999999</v>
      </c>
      <c r="AD443" s="17">
        <v>0.25</v>
      </c>
      <c r="AE443" s="17">
        <v>1311.6</v>
      </c>
    </row>
    <row r="444" spans="1:31">
      <c r="A444" s="17">
        <v>431</v>
      </c>
      <c r="B444" s="19">
        <v>0.17026620370370371</v>
      </c>
      <c r="C444" s="17">
        <v>41.2</v>
      </c>
      <c r="D444" s="17">
        <v>0</v>
      </c>
      <c r="E444" s="17">
        <v>0</v>
      </c>
      <c r="F444" s="17">
        <v>0</v>
      </c>
      <c r="G444" s="17">
        <v>0.87795500000000004</v>
      </c>
      <c r="H444" s="17">
        <v>0.232296</v>
      </c>
      <c r="I444" s="17">
        <v>0.32095800000000002</v>
      </c>
      <c r="J444" s="17">
        <v>8.8662000000000005E-2</v>
      </c>
      <c r="K444" s="17">
        <v>0.27624199999999999</v>
      </c>
      <c r="L444" s="17">
        <v>635.6</v>
      </c>
      <c r="M444" s="17">
        <v>0.34444999999999998</v>
      </c>
      <c r="N444" s="17">
        <v>449</v>
      </c>
      <c r="O444" s="17">
        <v>0</v>
      </c>
      <c r="P444" s="17">
        <v>0</v>
      </c>
      <c r="Q444" s="17">
        <v>0.91514499999999999</v>
      </c>
      <c r="R444" s="17">
        <v>0.21287600000000001</v>
      </c>
      <c r="S444" s="17">
        <v>0.302817</v>
      </c>
      <c r="T444" s="17">
        <v>8.9940000000000006E-2</v>
      </c>
      <c r="U444" s="17">
        <v>0.297012</v>
      </c>
      <c r="V444" s="17">
        <v>579.9</v>
      </c>
      <c r="W444" s="17">
        <v>0.54587399999999997</v>
      </c>
      <c r="X444" s="17">
        <v>572</v>
      </c>
      <c r="Y444" s="17">
        <v>0</v>
      </c>
      <c r="Z444" s="17">
        <v>0</v>
      </c>
      <c r="AA444" s="17">
        <v>0.45694099999999999</v>
      </c>
      <c r="AB444" s="17">
        <v>4.6223999999999996E-3</v>
      </c>
      <c r="AC444" s="17">
        <v>0.21329200000000001</v>
      </c>
      <c r="AD444" s="17">
        <v>0.25</v>
      </c>
      <c r="AE444" s="17">
        <v>1306.7</v>
      </c>
    </row>
    <row r="445" spans="1:31">
      <c r="A445" s="17">
        <v>432</v>
      </c>
      <c r="B445" s="19">
        <v>0.1703240740740741</v>
      </c>
      <c r="C445" s="17">
        <v>39.299999999999997</v>
      </c>
      <c r="D445" s="17">
        <v>0</v>
      </c>
      <c r="E445" s="17">
        <v>0</v>
      </c>
      <c r="F445" s="17">
        <v>0</v>
      </c>
      <c r="G445" s="17">
        <v>0.91461400000000004</v>
      </c>
      <c r="H445" s="17">
        <v>0.23271700000000001</v>
      </c>
      <c r="I445" s="17">
        <v>0.32184000000000001</v>
      </c>
      <c r="J445" s="17">
        <v>8.9122999999999994E-2</v>
      </c>
      <c r="K445" s="17">
        <v>0.276918</v>
      </c>
      <c r="L445" s="17">
        <v>562</v>
      </c>
      <c r="M445" s="17">
        <v>1.5E-5</v>
      </c>
      <c r="N445" s="17">
        <v>557</v>
      </c>
      <c r="O445" s="17">
        <v>0</v>
      </c>
      <c r="P445" s="17">
        <v>0</v>
      </c>
      <c r="Q445" s="17">
        <v>0.87475000000000003</v>
      </c>
      <c r="R445" s="17">
        <v>0.203294</v>
      </c>
      <c r="S445" s="17">
        <v>0.30455900000000002</v>
      </c>
      <c r="T445" s="17">
        <v>0.10126499999999999</v>
      </c>
      <c r="U445" s="17">
        <v>0.33249800000000002</v>
      </c>
      <c r="V445" s="17">
        <v>528.5</v>
      </c>
      <c r="W445" s="17">
        <v>3.9999999999999998E-6</v>
      </c>
      <c r="X445" s="17">
        <v>763</v>
      </c>
      <c r="Y445" s="17">
        <v>0</v>
      </c>
      <c r="Z445" s="17">
        <v>0</v>
      </c>
      <c r="AA445" s="17">
        <v>0.51153499999999996</v>
      </c>
      <c r="AB445" s="17">
        <v>5.0641999999999996E-3</v>
      </c>
      <c r="AC445" s="17">
        <v>0.20380599999999999</v>
      </c>
      <c r="AD445" s="17">
        <v>0.25</v>
      </c>
      <c r="AE445" s="17">
        <v>1477.9</v>
      </c>
    </row>
    <row r="446" spans="1:31">
      <c r="A446" s="17">
        <v>433</v>
      </c>
      <c r="B446" s="19">
        <v>0.17038194444444443</v>
      </c>
      <c r="C446" s="17">
        <v>39.299999999999997</v>
      </c>
      <c r="D446" s="17">
        <v>0</v>
      </c>
      <c r="E446" s="17">
        <v>0</v>
      </c>
      <c r="F446" s="17">
        <v>0</v>
      </c>
      <c r="G446" s="17">
        <v>0.91804799999999998</v>
      </c>
      <c r="H446" s="17">
        <v>0.22517899999999999</v>
      </c>
      <c r="I446" s="17">
        <v>0.32028499999999999</v>
      </c>
      <c r="J446" s="17">
        <v>9.5104999999999995E-2</v>
      </c>
      <c r="K446" s="17">
        <v>0.29693999999999998</v>
      </c>
      <c r="L446" s="17">
        <v>611.1</v>
      </c>
      <c r="M446" s="17">
        <v>0.32806600000000002</v>
      </c>
      <c r="N446" s="17">
        <v>468</v>
      </c>
      <c r="O446" s="17">
        <v>0</v>
      </c>
      <c r="P446" s="17">
        <v>0</v>
      </c>
      <c r="Q446" s="17">
        <v>0.87863400000000003</v>
      </c>
      <c r="R446" s="17">
        <v>0.19883200000000001</v>
      </c>
      <c r="S446" s="17">
        <v>0.30185800000000002</v>
      </c>
      <c r="T446" s="17">
        <v>0.10302600000000001</v>
      </c>
      <c r="U446" s="17">
        <v>0.34130700000000003</v>
      </c>
      <c r="V446" s="17">
        <v>629.4</v>
      </c>
      <c r="W446" s="17">
        <v>0.14683299999999999</v>
      </c>
      <c r="X446" s="17">
        <v>451</v>
      </c>
      <c r="Y446" s="17">
        <v>0</v>
      </c>
      <c r="Z446" s="17">
        <v>0</v>
      </c>
      <c r="AA446" s="17">
        <v>0.52508699999999997</v>
      </c>
      <c r="AB446" s="17">
        <v>4.6354500000000002E-3</v>
      </c>
      <c r="AC446" s="17">
        <v>0.19930999999999999</v>
      </c>
      <c r="AD446" s="17">
        <v>0.25</v>
      </c>
      <c r="AE446" s="17">
        <v>1359.1</v>
      </c>
    </row>
    <row r="447" spans="1:31">
      <c r="A447" s="17">
        <v>434</v>
      </c>
      <c r="B447" s="19">
        <v>0.17042824074074073</v>
      </c>
      <c r="C447" s="17">
        <v>37.9</v>
      </c>
      <c r="D447" s="17">
        <v>0</v>
      </c>
      <c r="E447" s="17">
        <v>0</v>
      </c>
      <c r="F447" s="17">
        <v>0</v>
      </c>
      <c r="G447" s="17">
        <v>0.90708699999999998</v>
      </c>
      <c r="H447" s="17">
        <v>0.22159599999999999</v>
      </c>
      <c r="I447" s="17">
        <v>0.32130999999999998</v>
      </c>
      <c r="J447" s="17">
        <v>9.9713999999999997E-2</v>
      </c>
      <c r="K447" s="17">
        <v>0.31033699999999997</v>
      </c>
      <c r="L447" s="17">
        <v>687.4</v>
      </c>
      <c r="M447" s="17">
        <v>0.110413</v>
      </c>
      <c r="N447" s="17">
        <v>448</v>
      </c>
      <c r="O447" s="17">
        <v>0</v>
      </c>
      <c r="P447" s="17">
        <v>0</v>
      </c>
      <c r="Q447" s="17">
        <v>0.93335500000000005</v>
      </c>
      <c r="R447" s="17">
        <v>0.20854500000000001</v>
      </c>
      <c r="S447" s="17">
        <v>0.29644300000000001</v>
      </c>
      <c r="T447" s="17">
        <v>8.7898000000000004E-2</v>
      </c>
      <c r="U447" s="17">
        <v>0.29651</v>
      </c>
      <c r="V447" s="17">
        <v>599.20000000000005</v>
      </c>
      <c r="W447" s="17">
        <v>0.12878600000000001</v>
      </c>
      <c r="X447" s="17">
        <v>579</v>
      </c>
      <c r="Y447" s="17">
        <v>0</v>
      </c>
      <c r="Z447" s="17">
        <v>0</v>
      </c>
      <c r="AA447" s="17">
        <v>0.45616899999999999</v>
      </c>
      <c r="AB447" s="17">
        <v>4.9861899999999997E-3</v>
      </c>
      <c r="AC447" s="17">
        <v>0.208983</v>
      </c>
      <c r="AD447" s="17">
        <v>0.25</v>
      </c>
      <c r="AE447" s="17">
        <v>1208.3</v>
      </c>
    </row>
    <row r="448" spans="1:31">
      <c r="A448" s="17">
        <v>435</v>
      </c>
      <c r="B448" s="19">
        <v>0.17048611111111112</v>
      </c>
      <c r="C448" s="17">
        <v>37.700000000000003</v>
      </c>
      <c r="D448" s="17">
        <v>0</v>
      </c>
      <c r="E448" s="17">
        <v>0</v>
      </c>
      <c r="F448" s="17">
        <v>0</v>
      </c>
      <c r="G448" s="17">
        <v>0.86160099999999995</v>
      </c>
      <c r="H448" s="17">
        <v>0.217528</v>
      </c>
      <c r="I448" s="17">
        <v>0.31356400000000001</v>
      </c>
      <c r="J448" s="17">
        <v>9.6034999999999995E-2</v>
      </c>
      <c r="K448" s="17">
        <v>0.30626999999999999</v>
      </c>
      <c r="L448" s="17">
        <v>643.79999999999995</v>
      </c>
      <c r="M448" s="17">
        <v>2.0999999999999999E-5</v>
      </c>
      <c r="N448" s="17">
        <v>552</v>
      </c>
      <c r="O448" s="17">
        <v>0</v>
      </c>
      <c r="P448" s="17">
        <v>0</v>
      </c>
      <c r="Q448" s="17">
        <v>0.89079399999999997</v>
      </c>
      <c r="R448" s="17">
        <v>0.20596500000000001</v>
      </c>
      <c r="S448" s="17">
        <v>0.30351400000000001</v>
      </c>
      <c r="T448" s="17">
        <v>9.7548999999999997E-2</v>
      </c>
      <c r="U448" s="17">
        <v>0.32139899999999999</v>
      </c>
      <c r="V448" s="17">
        <v>444.2</v>
      </c>
      <c r="W448" s="17">
        <v>1.9999999999999999E-6</v>
      </c>
      <c r="X448" s="17">
        <v>579</v>
      </c>
      <c r="Y448" s="17">
        <v>0</v>
      </c>
      <c r="Z448" s="17">
        <v>0</v>
      </c>
      <c r="AA448" s="17">
        <v>0.49446000000000001</v>
      </c>
      <c r="AB448" s="17">
        <v>5.7458099999999996E-3</v>
      </c>
      <c r="AC448" s="17">
        <v>0.20652599999999999</v>
      </c>
      <c r="AD448" s="17">
        <v>0.25</v>
      </c>
      <c r="AE448" s="17">
        <v>1290.2</v>
      </c>
    </row>
    <row r="449" spans="1:31">
      <c r="A449" s="17">
        <v>436</v>
      </c>
      <c r="B449" s="19">
        <v>0.1705439814814815</v>
      </c>
      <c r="C449" s="17">
        <v>35.700000000000003</v>
      </c>
      <c r="D449" s="17">
        <v>0</v>
      </c>
      <c r="E449" s="17">
        <v>0</v>
      </c>
      <c r="F449" s="17">
        <v>0</v>
      </c>
      <c r="G449" s="17">
        <v>0.94920599999999999</v>
      </c>
      <c r="H449" s="17">
        <v>0.21804599999999999</v>
      </c>
      <c r="I449" s="17">
        <v>0.31373800000000002</v>
      </c>
      <c r="J449" s="17">
        <v>9.5690999999999998E-2</v>
      </c>
      <c r="K449" s="17">
        <v>0.305004</v>
      </c>
      <c r="L449" s="17">
        <v>622.4</v>
      </c>
      <c r="M449" s="17">
        <v>0.30707499999999999</v>
      </c>
      <c r="N449" s="17">
        <v>523</v>
      </c>
      <c r="O449" s="17">
        <v>0</v>
      </c>
      <c r="P449" s="17">
        <v>0</v>
      </c>
      <c r="Q449" s="17">
        <v>0.90731700000000004</v>
      </c>
      <c r="R449" s="17">
        <v>0.20391799999999999</v>
      </c>
      <c r="S449" s="17">
        <v>0.29756500000000002</v>
      </c>
      <c r="T449" s="17">
        <v>9.3646999999999994E-2</v>
      </c>
      <c r="U449" s="17">
        <v>0.31471199999999999</v>
      </c>
      <c r="V449" s="17">
        <v>614.4</v>
      </c>
      <c r="W449" s="17">
        <v>0.31680999999999998</v>
      </c>
      <c r="X449" s="17">
        <v>506</v>
      </c>
      <c r="Y449" s="17">
        <v>0</v>
      </c>
      <c r="Z449" s="17">
        <v>0</v>
      </c>
      <c r="AA449" s="17">
        <v>0.48417199999999999</v>
      </c>
      <c r="AB449" s="17">
        <v>5.2683599999999997E-3</v>
      </c>
      <c r="AC449" s="17">
        <v>0.20441100000000001</v>
      </c>
      <c r="AD449" s="17">
        <v>0.25</v>
      </c>
      <c r="AE449" s="17">
        <v>1334.6</v>
      </c>
    </row>
    <row r="450" spans="1:31">
      <c r="A450" s="17">
        <v>437</v>
      </c>
      <c r="B450" s="19">
        <v>0.17060185185185184</v>
      </c>
      <c r="C450" s="17">
        <v>36.200000000000003</v>
      </c>
      <c r="D450" s="17">
        <v>0</v>
      </c>
      <c r="E450" s="17">
        <v>0</v>
      </c>
      <c r="F450" s="17">
        <v>0</v>
      </c>
      <c r="G450" s="17">
        <v>0.88505299999999998</v>
      </c>
      <c r="H450" s="17">
        <v>0.22275700000000001</v>
      </c>
      <c r="I450" s="17">
        <v>0.303143</v>
      </c>
      <c r="J450" s="17">
        <v>8.0385999999999999E-2</v>
      </c>
      <c r="K450" s="17">
        <v>0.26517499999999999</v>
      </c>
      <c r="L450" s="17">
        <v>604</v>
      </c>
      <c r="M450" s="17">
        <v>0.47484799999999999</v>
      </c>
      <c r="N450" s="17">
        <v>600</v>
      </c>
      <c r="O450" s="17">
        <v>0</v>
      </c>
      <c r="P450" s="17">
        <v>0</v>
      </c>
      <c r="Q450" s="17">
        <v>0.89415599999999995</v>
      </c>
      <c r="R450" s="17">
        <v>0.20766799999999999</v>
      </c>
      <c r="S450" s="17">
        <v>0.29674</v>
      </c>
      <c r="T450" s="17">
        <v>8.9071999999999998E-2</v>
      </c>
      <c r="U450" s="17">
        <v>0.30016700000000002</v>
      </c>
      <c r="V450" s="17">
        <v>587.9</v>
      </c>
      <c r="W450" s="17">
        <v>0.208148</v>
      </c>
      <c r="X450" s="17">
        <v>644</v>
      </c>
      <c r="Y450" s="17">
        <v>0</v>
      </c>
      <c r="Z450" s="17">
        <v>0</v>
      </c>
      <c r="AA450" s="17">
        <v>0.46179599999999998</v>
      </c>
      <c r="AB450" s="17">
        <v>5.8608899999999997E-3</v>
      </c>
      <c r="AC450" s="17">
        <v>0.20818999999999999</v>
      </c>
      <c r="AD450" s="17">
        <v>0.25</v>
      </c>
      <c r="AE450" s="17">
        <v>1375.2</v>
      </c>
    </row>
    <row r="451" spans="1:31">
      <c r="A451" s="17">
        <v>438</v>
      </c>
      <c r="B451" s="19">
        <v>0.17065972222222223</v>
      </c>
      <c r="C451" s="17">
        <v>34.200000000000003</v>
      </c>
      <c r="D451" s="17">
        <v>0</v>
      </c>
      <c r="E451" s="17">
        <v>0</v>
      </c>
      <c r="F451" s="17">
        <v>0</v>
      </c>
      <c r="G451" s="17">
        <v>0.873282</v>
      </c>
      <c r="H451" s="17">
        <v>0.22426099999999999</v>
      </c>
      <c r="I451" s="17">
        <v>0.30510799999999999</v>
      </c>
      <c r="J451" s="17">
        <v>8.0847000000000002E-2</v>
      </c>
      <c r="K451" s="17">
        <v>0.26497700000000002</v>
      </c>
      <c r="L451" s="17">
        <v>637.6</v>
      </c>
      <c r="M451" s="17">
        <v>0.12803700000000001</v>
      </c>
      <c r="N451" s="17">
        <v>515</v>
      </c>
      <c r="O451" s="17">
        <v>0</v>
      </c>
      <c r="P451" s="17">
        <v>0</v>
      </c>
      <c r="Q451" s="17">
        <v>0.88235200000000003</v>
      </c>
      <c r="R451" s="17">
        <v>0.20769099999999999</v>
      </c>
      <c r="S451" s="17">
        <v>0.28948800000000002</v>
      </c>
      <c r="T451" s="17">
        <v>8.1796999999999995E-2</v>
      </c>
      <c r="U451" s="17">
        <v>0.28255799999999998</v>
      </c>
      <c r="V451" s="17">
        <v>655</v>
      </c>
      <c r="W451" s="17">
        <v>0.51246000000000003</v>
      </c>
      <c r="X451" s="17">
        <v>751</v>
      </c>
      <c r="Y451" s="17">
        <v>0</v>
      </c>
      <c r="Z451" s="17">
        <v>0</v>
      </c>
      <c r="AA451" s="17">
        <v>0.43470399999999998</v>
      </c>
      <c r="AB451" s="17">
        <v>5.3181599999999997E-3</v>
      </c>
      <c r="AC451" s="17">
        <v>0.20812600000000001</v>
      </c>
      <c r="AD451" s="17">
        <v>0.25</v>
      </c>
      <c r="AE451" s="17">
        <v>1302.5999999999999</v>
      </c>
    </row>
    <row r="452" spans="1:31">
      <c r="A452" s="17">
        <v>439</v>
      </c>
      <c r="B452" s="19">
        <v>0.17071759259259259</v>
      </c>
      <c r="C452" s="17">
        <v>34.1</v>
      </c>
      <c r="D452" s="17">
        <v>0</v>
      </c>
      <c r="E452" s="17">
        <v>0</v>
      </c>
      <c r="F452" s="17">
        <v>0</v>
      </c>
      <c r="G452" s="17">
        <v>0.87894099999999997</v>
      </c>
      <c r="H452" s="17">
        <v>0.22412499999999999</v>
      </c>
      <c r="I452" s="17">
        <v>0.306419</v>
      </c>
      <c r="J452" s="17">
        <v>8.2294999999999993E-2</v>
      </c>
      <c r="K452" s="17">
        <v>0.268569</v>
      </c>
      <c r="L452" s="17">
        <v>576.5</v>
      </c>
      <c r="M452" s="17">
        <v>0.115463</v>
      </c>
      <c r="N452" s="17">
        <v>445</v>
      </c>
      <c r="O452" s="17">
        <v>0</v>
      </c>
      <c r="P452" s="17">
        <v>0</v>
      </c>
      <c r="Q452" s="17">
        <v>0.88683400000000001</v>
      </c>
      <c r="R452" s="17">
        <v>0.19085299999999999</v>
      </c>
      <c r="S452" s="17">
        <v>0.28684999999999999</v>
      </c>
      <c r="T452" s="17">
        <v>9.5996999999999999E-2</v>
      </c>
      <c r="U452" s="17">
        <v>0.33466000000000001</v>
      </c>
      <c r="V452" s="17">
        <v>587.79999999999995</v>
      </c>
      <c r="W452" s="17">
        <v>5.0000000000000004E-6</v>
      </c>
      <c r="X452" s="17">
        <v>486</v>
      </c>
      <c r="Y452" s="17">
        <v>0</v>
      </c>
      <c r="Z452" s="17">
        <v>0</v>
      </c>
      <c r="AA452" s="17">
        <v>0.51486200000000004</v>
      </c>
      <c r="AB452" s="17">
        <v>4.1551699999999997E-3</v>
      </c>
      <c r="AC452" s="17">
        <v>0.191251</v>
      </c>
      <c r="AD452" s="17">
        <v>0.25</v>
      </c>
      <c r="AE452" s="17">
        <v>1440.7</v>
      </c>
    </row>
    <row r="453" spans="1:31">
      <c r="A453" s="17">
        <v>440</v>
      </c>
      <c r="B453" s="19">
        <v>0.17077546296296298</v>
      </c>
      <c r="C453" s="17">
        <v>33.1</v>
      </c>
      <c r="D453" s="17">
        <v>0</v>
      </c>
      <c r="E453" s="17">
        <v>0</v>
      </c>
      <c r="F453" s="17">
        <v>0</v>
      </c>
      <c r="G453" s="17">
        <v>0.90787399999999996</v>
      </c>
      <c r="H453" s="17">
        <v>0.22220799999999999</v>
      </c>
      <c r="I453" s="17">
        <v>0.30910300000000002</v>
      </c>
      <c r="J453" s="17">
        <v>8.6895E-2</v>
      </c>
      <c r="K453" s="17">
        <v>0.28112100000000001</v>
      </c>
      <c r="L453" s="17">
        <v>603.1</v>
      </c>
      <c r="M453" s="17">
        <v>7.5277999999999998E-2</v>
      </c>
      <c r="N453" s="17">
        <v>708</v>
      </c>
      <c r="O453" s="17">
        <v>0</v>
      </c>
      <c r="P453" s="17">
        <v>0</v>
      </c>
      <c r="Q453" s="17">
        <v>0.88030799999999998</v>
      </c>
      <c r="R453" s="17">
        <v>0.189724</v>
      </c>
      <c r="S453" s="17">
        <v>0.28970099999999999</v>
      </c>
      <c r="T453" s="17">
        <v>9.9976999999999996E-2</v>
      </c>
      <c r="U453" s="17">
        <v>0.34510400000000002</v>
      </c>
      <c r="V453" s="17">
        <v>622</v>
      </c>
      <c r="W453" s="17">
        <v>5.0000000000000004E-6</v>
      </c>
      <c r="X453" s="17">
        <v>508</v>
      </c>
      <c r="Y453" s="17">
        <v>0</v>
      </c>
      <c r="Z453" s="17">
        <v>0</v>
      </c>
      <c r="AA453" s="17">
        <v>0.53092899999999998</v>
      </c>
      <c r="AB453" s="17">
        <v>6.9052200000000001E-3</v>
      </c>
      <c r="AC453" s="17">
        <v>0.190414</v>
      </c>
      <c r="AD453" s="17">
        <v>0.25</v>
      </c>
      <c r="AE453" s="17">
        <v>1377.1</v>
      </c>
    </row>
    <row r="454" spans="1:31">
      <c r="A454" s="17">
        <v>441</v>
      </c>
      <c r="B454" s="19">
        <v>0.17083333333333331</v>
      </c>
      <c r="C454" s="17">
        <v>31.9</v>
      </c>
      <c r="D454" s="17">
        <v>0</v>
      </c>
      <c r="E454" s="17">
        <v>0</v>
      </c>
      <c r="F454" s="17">
        <v>0</v>
      </c>
      <c r="G454" s="17">
        <v>0.88987000000000005</v>
      </c>
      <c r="H454" s="17">
        <v>0.218885</v>
      </c>
      <c r="I454" s="17">
        <v>0.30768800000000002</v>
      </c>
      <c r="J454" s="17">
        <v>8.8803000000000007E-2</v>
      </c>
      <c r="K454" s="17">
        <v>0.28861399999999998</v>
      </c>
      <c r="L454" s="17">
        <v>614</v>
      </c>
      <c r="M454" s="17">
        <v>5.4067999999999998E-2</v>
      </c>
      <c r="N454" s="17">
        <v>608</v>
      </c>
      <c r="O454" s="17">
        <v>0</v>
      </c>
      <c r="P454" s="17">
        <v>0</v>
      </c>
      <c r="Q454" s="17">
        <v>0.87163900000000005</v>
      </c>
      <c r="R454" s="17">
        <v>0.20444399999999999</v>
      </c>
      <c r="S454" s="17">
        <v>0.29306199999999999</v>
      </c>
      <c r="T454" s="17">
        <v>8.8618000000000002E-2</v>
      </c>
      <c r="U454" s="17">
        <v>0.30238799999999999</v>
      </c>
      <c r="V454" s="17">
        <v>520</v>
      </c>
      <c r="W454" s="17">
        <v>5.3999999999999998E-5</v>
      </c>
      <c r="X454" s="17">
        <v>624</v>
      </c>
      <c r="Y454" s="17">
        <v>0</v>
      </c>
      <c r="Z454" s="17">
        <v>0</v>
      </c>
      <c r="AA454" s="17">
        <v>0.46521200000000001</v>
      </c>
      <c r="AB454" s="17">
        <v>6.0417600000000002E-3</v>
      </c>
      <c r="AC454" s="17">
        <v>0.20497899999999999</v>
      </c>
      <c r="AD454" s="17">
        <v>0.25</v>
      </c>
      <c r="AE454" s="17">
        <v>1352.8</v>
      </c>
    </row>
    <row r="455" spans="1:31">
      <c r="A455" s="17">
        <v>442</v>
      </c>
      <c r="B455" s="19">
        <v>0.1708912037037037</v>
      </c>
      <c r="C455" s="17">
        <v>31.5</v>
      </c>
      <c r="D455" s="17">
        <v>0</v>
      </c>
      <c r="E455" s="17">
        <v>0</v>
      </c>
      <c r="F455" s="17">
        <v>0</v>
      </c>
      <c r="G455" s="17">
        <v>0.87538000000000005</v>
      </c>
      <c r="H455" s="17">
        <v>0.220053</v>
      </c>
      <c r="I455" s="17">
        <v>0.30585000000000001</v>
      </c>
      <c r="J455" s="17">
        <v>8.5796999999999998E-2</v>
      </c>
      <c r="K455" s="17">
        <v>0.28051900000000002</v>
      </c>
      <c r="L455" s="17">
        <v>578.4</v>
      </c>
      <c r="M455" s="17">
        <v>5.0000000000000004E-6</v>
      </c>
      <c r="N455" s="17">
        <v>499</v>
      </c>
      <c r="O455" s="17">
        <v>0</v>
      </c>
      <c r="P455" s="17">
        <v>0</v>
      </c>
      <c r="Q455" s="17">
        <v>0.88367600000000002</v>
      </c>
      <c r="R455" s="17">
        <v>0.19444400000000001</v>
      </c>
      <c r="S455" s="17">
        <v>0.29110000000000003</v>
      </c>
      <c r="T455" s="17">
        <v>9.6656000000000006E-2</v>
      </c>
      <c r="U455" s="17">
        <v>0.332038</v>
      </c>
      <c r="V455" s="17">
        <v>695.6</v>
      </c>
      <c r="W455" s="17">
        <v>0.229937</v>
      </c>
      <c r="X455" s="17">
        <v>626</v>
      </c>
      <c r="Y455" s="17">
        <v>0</v>
      </c>
      <c r="Z455" s="17">
        <v>0</v>
      </c>
      <c r="AA455" s="17">
        <v>0.51082700000000003</v>
      </c>
      <c r="AB455" s="17">
        <v>4.6736700000000004E-3</v>
      </c>
      <c r="AC455" s="17">
        <v>0.19489600000000001</v>
      </c>
      <c r="AD455" s="17">
        <v>0.25</v>
      </c>
      <c r="AE455" s="17">
        <v>1435.9</v>
      </c>
    </row>
    <row r="456" spans="1:31">
      <c r="A456" s="17">
        <v>443</v>
      </c>
      <c r="B456" s="19">
        <v>0.17094907407407409</v>
      </c>
      <c r="C456" s="17">
        <v>30.2</v>
      </c>
      <c r="D456" s="17">
        <v>0</v>
      </c>
      <c r="E456" s="17">
        <v>0</v>
      </c>
      <c r="F456" s="17">
        <v>0</v>
      </c>
      <c r="G456" s="17">
        <v>0.89265000000000005</v>
      </c>
      <c r="H456" s="17">
        <v>0.21837400000000001</v>
      </c>
      <c r="I456" s="17">
        <v>0.30305500000000002</v>
      </c>
      <c r="J456" s="17">
        <v>8.4681000000000006E-2</v>
      </c>
      <c r="K456" s="17">
        <v>0.27942400000000001</v>
      </c>
      <c r="L456" s="17">
        <v>632</v>
      </c>
      <c r="M456" s="17">
        <v>0.37081900000000001</v>
      </c>
      <c r="N456" s="17">
        <v>549</v>
      </c>
      <c r="O456" s="17">
        <v>0</v>
      </c>
      <c r="P456" s="17">
        <v>0</v>
      </c>
      <c r="Q456" s="17">
        <v>0.86500900000000003</v>
      </c>
      <c r="R456" s="17">
        <v>0.19104599999999999</v>
      </c>
      <c r="S456" s="17">
        <v>0.28553899999999999</v>
      </c>
      <c r="T456" s="17">
        <v>9.4492999999999994E-2</v>
      </c>
      <c r="U456" s="17">
        <v>0.330928</v>
      </c>
      <c r="V456" s="17">
        <v>597.20000000000005</v>
      </c>
      <c r="W456" s="17">
        <v>0.23449800000000001</v>
      </c>
      <c r="X456" s="17">
        <v>728</v>
      </c>
      <c r="Y456" s="17">
        <v>0</v>
      </c>
      <c r="Z456" s="17">
        <v>0</v>
      </c>
      <c r="AA456" s="17">
        <v>0.50912000000000002</v>
      </c>
      <c r="AB456" s="17">
        <v>5.6171800000000003E-3</v>
      </c>
      <c r="AC456" s="17">
        <v>0.191577</v>
      </c>
      <c r="AD456" s="17">
        <v>0.25</v>
      </c>
      <c r="AE456" s="17">
        <v>1314.2</v>
      </c>
    </row>
    <row r="457" spans="1:31">
      <c r="A457" s="17">
        <v>444</v>
      </c>
      <c r="B457" s="19">
        <v>0.17099537037037038</v>
      </c>
      <c r="C457" s="17">
        <v>29.7</v>
      </c>
      <c r="D457" s="17">
        <v>0</v>
      </c>
      <c r="E457" s="17">
        <v>0</v>
      </c>
      <c r="F457" s="17">
        <v>0</v>
      </c>
      <c r="G457" s="17">
        <v>0.89719000000000004</v>
      </c>
      <c r="H457" s="17">
        <v>0.210564</v>
      </c>
      <c r="I457" s="17">
        <v>0.29679899999999998</v>
      </c>
      <c r="J457" s="17">
        <v>8.6235000000000006E-2</v>
      </c>
      <c r="K457" s="17">
        <v>0.290551</v>
      </c>
      <c r="L457" s="17">
        <v>611</v>
      </c>
      <c r="M457" s="17">
        <v>9.1510999999999995E-2</v>
      </c>
      <c r="N457" s="17">
        <v>754</v>
      </c>
      <c r="O457" s="17">
        <v>0</v>
      </c>
      <c r="P457" s="17">
        <v>0</v>
      </c>
      <c r="Q457" s="17">
        <v>0.91129499999999997</v>
      </c>
      <c r="R457" s="17">
        <v>0.18617600000000001</v>
      </c>
      <c r="S457" s="17">
        <v>0.28480899999999998</v>
      </c>
      <c r="T457" s="17">
        <v>9.8632999999999998E-2</v>
      </c>
      <c r="U457" s="17">
        <v>0.34631400000000001</v>
      </c>
      <c r="V457" s="17">
        <v>560.9</v>
      </c>
      <c r="W457" s="17">
        <v>4.2042000000000003E-2</v>
      </c>
      <c r="X457" s="17">
        <v>719</v>
      </c>
      <c r="Y457" s="17">
        <v>0</v>
      </c>
      <c r="Z457" s="17">
        <v>0</v>
      </c>
      <c r="AA457" s="17">
        <v>0.53279100000000001</v>
      </c>
      <c r="AB457" s="17">
        <v>7.4425100000000003E-3</v>
      </c>
      <c r="AC457" s="17">
        <v>0.18690999999999999</v>
      </c>
      <c r="AD457" s="17">
        <v>0.25</v>
      </c>
      <c r="AE457" s="17">
        <v>1359.5</v>
      </c>
    </row>
    <row r="458" spans="1:31">
      <c r="A458" s="17">
        <v>445</v>
      </c>
      <c r="B458" s="19">
        <v>0.17105324074074071</v>
      </c>
      <c r="C458" s="17">
        <v>28.4</v>
      </c>
      <c r="D458" s="17">
        <v>0</v>
      </c>
      <c r="E458" s="17">
        <v>0</v>
      </c>
      <c r="F458" s="17">
        <v>0</v>
      </c>
      <c r="G458" s="17">
        <v>0.85280199999999995</v>
      </c>
      <c r="H458" s="17">
        <v>0.20935100000000001</v>
      </c>
      <c r="I458" s="17">
        <v>0.29679699999999998</v>
      </c>
      <c r="J458" s="17">
        <v>8.7445999999999996E-2</v>
      </c>
      <c r="K458" s="17">
        <v>0.29463200000000001</v>
      </c>
      <c r="L458" s="17">
        <v>661.1</v>
      </c>
      <c r="M458" s="17">
        <v>7.2570999999999997E-2</v>
      </c>
      <c r="N458" s="17">
        <v>691</v>
      </c>
      <c r="O458" s="17">
        <v>0</v>
      </c>
      <c r="P458" s="17">
        <v>0</v>
      </c>
      <c r="Q458" s="17">
        <v>0.90573599999999999</v>
      </c>
      <c r="R458" s="17">
        <v>0.189664</v>
      </c>
      <c r="S458" s="17">
        <v>0.27558700000000003</v>
      </c>
      <c r="T458" s="17">
        <v>8.5922999999999999E-2</v>
      </c>
      <c r="U458" s="17">
        <v>0.31178099999999997</v>
      </c>
      <c r="V458" s="17">
        <v>526.70000000000005</v>
      </c>
      <c r="W458" s="17">
        <v>0.35812899999999998</v>
      </c>
      <c r="X458" s="17">
        <v>666</v>
      </c>
      <c r="Y458" s="17">
        <v>0</v>
      </c>
      <c r="Z458" s="17">
        <v>0</v>
      </c>
      <c r="AA458" s="17">
        <v>0.47966399999999998</v>
      </c>
      <c r="AB458" s="17">
        <v>7.3827500000000004E-3</v>
      </c>
      <c r="AC458" s="17">
        <v>0.19029799999999999</v>
      </c>
      <c r="AD458" s="17">
        <v>0.25</v>
      </c>
      <c r="AE458" s="17">
        <v>1256.2</v>
      </c>
    </row>
    <row r="459" spans="1:31">
      <c r="A459" s="17">
        <v>446</v>
      </c>
      <c r="B459" s="19">
        <v>0.1711111111111111</v>
      </c>
      <c r="C459" s="17">
        <v>27.5</v>
      </c>
      <c r="D459" s="17">
        <v>0</v>
      </c>
      <c r="E459" s="17">
        <v>0</v>
      </c>
      <c r="F459" s="17">
        <v>0</v>
      </c>
      <c r="G459" s="17">
        <v>0.86479499999999998</v>
      </c>
      <c r="H459" s="17">
        <v>0.20291500000000001</v>
      </c>
      <c r="I459" s="17">
        <v>0.29261999999999999</v>
      </c>
      <c r="J459" s="17">
        <v>8.9704999999999993E-2</v>
      </c>
      <c r="K459" s="17">
        <v>0.30655900000000003</v>
      </c>
      <c r="L459" s="17">
        <v>675.1</v>
      </c>
      <c r="M459" s="17">
        <v>6.9999999999999999E-6</v>
      </c>
      <c r="N459" s="17">
        <v>647</v>
      </c>
      <c r="O459" s="17">
        <v>0</v>
      </c>
      <c r="P459" s="17">
        <v>0</v>
      </c>
      <c r="Q459" s="17">
        <v>0.87451900000000005</v>
      </c>
      <c r="R459" s="17">
        <v>0.19057299999999999</v>
      </c>
      <c r="S459" s="17">
        <v>0.271565</v>
      </c>
      <c r="T459" s="17">
        <v>8.0991999999999995E-2</v>
      </c>
      <c r="U459" s="17">
        <v>0.29824200000000001</v>
      </c>
      <c r="V459" s="17">
        <v>508.3</v>
      </c>
      <c r="W459" s="17">
        <v>0.40023799999999998</v>
      </c>
      <c r="X459" s="17">
        <v>458</v>
      </c>
      <c r="Y459" s="17">
        <v>0</v>
      </c>
      <c r="Z459" s="17">
        <v>0</v>
      </c>
      <c r="AA459" s="17">
        <v>0.45883299999999999</v>
      </c>
      <c r="AB459" s="17">
        <v>7.0571899999999996E-3</v>
      </c>
      <c r="AC459" s="17">
        <v>0.19114400000000001</v>
      </c>
      <c r="AD459" s="17">
        <v>0.25</v>
      </c>
      <c r="AE459" s="17">
        <v>1230.3</v>
      </c>
    </row>
    <row r="460" spans="1:31">
      <c r="A460" s="17">
        <v>447</v>
      </c>
      <c r="B460" s="19">
        <v>0.17116898148148149</v>
      </c>
      <c r="C460" s="17">
        <v>27</v>
      </c>
      <c r="D460" s="17">
        <v>0</v>
      </c>
      <c r="E460" s="17">
        <v>0</v>
      </c>
      <c r="F460" s="17">
        <v>0</v>
      </c>
      <c r="G460" s="17">
        <v>0.86747099999999999</v>
      </c>
      <c r="H460" s="17">
        <v>0.20780199999999999</v>
      </c>
      <c r="I460" s="17">
        <v>0.28598000000000001</v>
      </c>
      <c r="J460" s="17">
        <v>7.8176999999999996E-2</v>
      </c>
      <c r="K460" s="17">
        <v>0.27336700000000003</v>
      </c>
      <c r="L460" s="17">
        <v>676.9</v>
      </c>
      <c r="M460" s="17">
        <v>0.157365</v>
      </c>
      <c r="N460" s="17">
        <v>710</v>
      </c>
      <c r="O460" s="17">
        <v>0</v>
      </c>
      <c r="P460" s="17">
        <v>0</v>
      </c>
      <c r="Q460" s="17">
        <v>0.84696499999999997</v>
      </c>
      <c r="R460" s="17">
        <v>0.18110799999999999</v>
      </c>
      <c r="S460" s="17">
        <v>0.26495099999999999</v>
      </c>
      <c r="T460" s="17">
        <v>8.3844000000000002E-2</v>
      </c>
      <c r="U460" s="17">
        <v>0.31645000000000001</v>
      </c>
      <c r="V460" s="17">
        <v>575.1</v>
      </c>
      <c r="W460" s="17">
        <v>0.37081999999999998</v>
      </c>
      <c r="X460" s="17">
        <v>648</v>
      </c>
      <c r="Y460" s="17">
        <v>0</v>
      </c>
      <c r="Z460" s="17">
        <v>0</v>
      </c>
      <c r="AA460" s="17">
        <v>0.48684500000000003</v>
      </c>
      <c r="AB460" s="17">
        <v>7.75612E-3</v>
      </c>
      <c r="AC460" s="17">
        <v>0.181758</v>
      </c>
      <c r="AD460" s="17">
        <v>0.25</v>
      </c>
      <c r="AE460" s="17">
        <v>1227.0999999999999</v>
      </c>
    </row>
    <row r="461" spans="1:31">
      <c r="A461" s="17">
        <v>448</v>
      </c>
      <c r="B461" s="19">
        <v>0.17122685185185185</v>
      </c>
      <c r="C461" s="17">
        <v>26</v>
      </c>
      <c r="D461" s="17">
        <v>0</v>
      </c>
      <c r="E461" s="17">
        <v>0</v>
      </c>
      <c r="F461" s="17">
        <v>0</v>
      </c>
      <c r="G461" s="17">
        <v>0.82518499999999995</v>
      </c>
      <c r="H461" s="17">
        <v>0.21707399999999999</v>
      </c>
      <c r="I461" s="17">
        <v>0.284468</v>
      </c>
      <c r="J461" s="17">
        <v>6.7393999999999996E-2</v>
      </c>
      <c r="K461" s="17">
        <v>0.23691200000000001</v>
      </c>
      <c r="L461" s="17">
        <v>558.79999999999995</v>
      </c>
      <c r="M461" s="17">
        <v>0.40425</v>
      </c>
      <c r="N461" s="17">
        <v>624</v>
      </c>
      <c r="O461" s="17">
        <v>0</v>
      </c>
      <c r="P461" s="17">
        <v>0</v>
      </c>
      <c r="Q461" s="17">
        <v>0.92361700000000002</v>
      </c>
      <c r="R461" s="17">
        <v>0.19056799999999999</v>
      </c>
      <c r="S461" s="17">
        <v>0.27210499999999999</v>
      </c>
      <c r="T461" s="17">
        <v>8.1536999999999998E-2</v>
      </c>
      <c r="U461" s="17">
        <v>0.29965199999999997</v>
      </c>
      <c r="V461" s="17">
        <v>504</v>
      </c>
      <c r="W461" s="17">
        <v>0.45834599999999998</v>
      </c>
      <c r="X461" s="17">
        <v>460</v>
      </c>
      <c r="Y461" s="17">
        <v>0</v>
      </c>
      <c r="Z461" s="17">
        <v>0</v>
      </c>
      <c r="AA461" s="17">
        <v>0.46100400000000002</v>
      </c>
      <c r="AB461" s="17">
        <v>5.6402900000000001E-3</v>
      </c>
      <c r="AC461" s="17">
        <v>0.191028</v>
      </c>
      <c r="AD461" s="17">
        <v>0.25</v>
      </c>
      <c r="AE461" s="17">
        <v>1486.5</v>
      </c>
    </row>
    <row r="462" spans="1:31">
      <c r="A462" s="17">
        <v>449</v>
      </c>
      <c r="B462" s="19">
        <v>0.17128472222222224</v>
      </c>
      <c r="C462" s="17">
        <v>25.1</v>
      </c>
      <c r="D462" s="17">
        <v>0</v>
      </c>
      <c r="E462" s="17">
        <v>0</v>
      </c>
      <c r="F462" s="17">
        <v>0</v>
      </c>
      <c r="G462" s="17">
        <v>0.87815699999999997</v>
      </c>
      <c r="H462" s="17">
        <v>0.203009</v>
      </c>
      <c r="I462" s="17">
        <v>0.28408600000000001</v>
      </c>
      <c r="J462" s="17">
        <v>8.1075999999999995E-2</v>
      </c>
      <c r="K462" s="17">
        <v>0.28539399999999998</v>
      </c>
      <c r="L462" s="17">
        <v>643.70000000000005</v>
      </c>
      <c r="M462" s="17">
        <v>3.9999999999999998E-6</v>
      </c>
      <c r="N462" s="17">
        <v>1018</v>
      </c>
      <c r="O462" s="17">
        <v>0</v>
      </c>
      <c r="P462" s="17">
        <v>0</v>
      </c>
      <c r="Q462" s="17">
        <v>0.91462699999999997</v>
      </c>
      <c r="R462" s="17">
        <v>0.17680199999999999</v>
      </c>
      <c r="S462" s="17">
        <v>0.26265500000000003</v>
      </c>
      <c r="T462" s="17">
        <v>8.5851999999999998E-2</v>
      </c>
      <c r="U462" s="17">
        <v>0.32686399999999999</v>
      </c>
      <c r="V462" s="17">
        <v>557</v>
      </c>
      <c r="W462" s="17">
        <v>0.19574900000000001</v>
      </c>
      <c r="X462" s="17">
        <v>527</v>
      </c>
      <c r="Y462" s="17">
        <v>0</v>
      </c>
      <c r="Z462" s="17">
        <v>0</v>
      </c>
      <c r="AA462" s="17">
        <v>0.50286799999999998</v>
      </c>
      <c r="AB462" s="17">
        <v>1.0549299999999999E-2</v>
      </c>
      <c r="AC462" s="17">
        <v>0.177708</v>
      </c>
      <c r="AD462" s="17">
        <v>0.25</v>
      </c>
      <c r="AE462" s="17">
        <v>1290.2</v>
      </c>
    </row>
    <row r="463" spans="1:31">
      <c r="A463" s="17">
        <v>450</v>
      </c>
      <c r="B463" s="19">
        <v>0.17134259259259257</v>
      </c>
      <c r="C463" s="17">
        <v>23.9</v>
      </c>
      <c r="D463" s="17">
        <v>0</v>
      </c>
      <c r="E463" s="17">
        <v>0</v>
      </c>
      <c r="F463" s="17">
        <v>0</v>
      </c>
      <c r="G463" s="17">
        <v>0.89073199999999997</v>
      </c>
      <c r="H463" s="17">
        <v>0.20003299999999999</v>
      </c>
      <c r="I463" s="17">
        <v>0.28700700000000001</v>
      </c>
      <c r="J463" s="17">
        <v>8.6973999999999996E-2</v>
      </c>
      <c r="K463" s="17">
        <v>0.30303799999999997</v>
      </c>
      <c r="L463" s="17">
        <v>604.5</v>
      </c>
      <c r="M463" s="17">
        <v>9.8000000000000004E-2</v>
      </c>
      <c r="N463" s="17">
        <v>474</v>
      </c>
      <c r="O463" s="17">
        <v>0</v>
      </c>
      <c r="P463" s="17">
        <v>0</v>
      </c>
      <c r="Q463" s="17">
        <v>0.90129199999999998</v>
      </c>
      <c r="R463" s="17">
        <v>0.172459</v>
      </c>
      <c r="S463" s="17">
        <v>0.26965099999999997</v>
      </c>
      <c r="T463" s="17">
        <v>9.7192000000000001E-2</v>
      </c>
      <c r="U463" s="17">
        <v>0.36043599999999998</v>
      </c>
      <c r="V463" s="17">
        <v>569.4</v>
      </c>
      <c r="W463" s="17">
        <v>1.9999999999999999E-6</v>
      </c>
      <c r="X463" s="17">
        <v>567</v>
      </c>
      <c r="Y463" s="17">
        <v>0</v>
      </c>
      <c r="Z463" s="17">
        <v>0</v>
      </c>
      <c r="AA463" s="17">
        <v>0.55451700000000004</v>
      </c>
      <c r="AB463" s="17">
        <v>4.6404699999999998E-3</v>
      </c>
      <c r="AC463" s="17">
        <v>0.17291000000000001</v>
      </c>
      <c r="AD463" s="17">
        <v>0.25</v>
      </c>
      <c r="AE463" s="17">
        <v>1373.9</v>
      </c>
    </row>
    <row r="464" spans="1:31">
      <c r="A464" s="17">
        <v>451</v>
      </c>
      <c r="B464" s="19">
        <v>0.17140046296296296</v>
      </c>
      <c r="C464" s="17">
        <v>23.3</v>
      </c>
      <c r="D464" s="17">
        <v>0</v>
      </c>
      <c r="E464" s="17">
        <v>0</v>
      </c>
      <c r="F464" s="17">
        <v>0</v>
      </c>
      <c r="G464" s="17">
        <v>0.86615600000000004</v>
      </c>
      <c r="H464" s="17">
        <v>0.199768</v>
      </c>
      <c r="I464" s="17">
        <v>0.29219400000000001</v>
      </c>
      <c r="J464" s="17">
        <v>9.2425999999999994E-2</v>
      </c>
      <c r="K464" s="17">
        <v>0.31631700000000001</v>
      </c>
      <c r="L464" s="17">
        <v>633.29999999999995</v>
      </c>
      <c r="M464" s="17">
        <v>9.0000000000000002E-6</v>
      </c>
      <c r="N464" s="17">
        <v>714</v>
      </c>
      <c r="O464" s="17">
        <v>0</v>
      </c>
      <c r="P464" s="17">
        <v>0</v>
      </c>
      <c r="Q464" s="17">
        <v>0.87976500000000002</v>
      </c>
      <c r="R464" s="17">
        <v>0.184563</v>
      </c>
      <c r="S464" s="17">
        <v>0.27285799999999999</v>
      </c>
      <c r="T464" s="17">
        <v>8.8294999999999998E-2</v>
      </c>
      <c r="U464" s="17">
        <v>0.32359300000000002</v>
      </c>
      <c r="V464" s="17">
        <v>520.79999999999995</v>
      </c>
      <c r="W464" s="17">
        <v>5.1527000000000003E-2</v>
      </c>
      <c r="X464" s="17">
        <v>466</v>
      </c>
      <c r="Y464" s="17">
        <v>0</v>
      </c>
      <c r="Z464" s="17">
        <v>0</v>
      </c>
      <c r="AA464" s="17">
        <v>0.49783500000000003</v>
      </c>
      <c r="AB464" s="17">
        <v>7.3001000000000003E-3</v>
      </c>
      <c r="AC464" s="17">
        <v>0.18520800000000001</v>
      </c>
      <c r="AD464" s="17">
        <v>0.25</v>
      </c>
      <c r="AE464" s="17">
        <v>1311.4</v>
      </c>
    </row>
    <row r="465" spans="1:31">
      <c r="A465" s="17">
        <v>452</v>
      </c>
      <c r="B465" s="19">
        <v>0.17144675925925926</v>
      </c>
      <c r="C465" s="17">
        <v>22.4</v>
      </c>
      <c r="D465" s="17">
        <v>0</v>
      </c>
      <c r="E465" s="17">
        <v>0</v>
      </c>
      <c r="F465" s="17">
        <v>0</v>
      </c>
      <c r="G465" s="17">
        <v>0.88646899999999995</v>
      </c>
      <c r="H465" s="17">
        <v>0.210947</v>
      </c>
      <c r="I465" s="17">
        <v>0.29298600000000002</v>
      </c>
      <c r="J465" s="17">
        <v>8.2039000000000001E-2</v>
      </c>
      <c r="K465" s="17">
        <v>0.28000999999999998</v>
      </c>
      <c r="L465" s="17">
        <v>649.29999999999995</v>
      </c>
      <c r="M465" s="17">
        <v>0.45508700000000002</v>
      </c>
      <c r="N465" s="17">
        <v>569</v>
      </c>
      <c r="O465" s="17">
        <v>0</v>
      </c>
      <c r="P465" s="17">
        <v>0</v>
      </c>
      <c r="Q465" s="17">
        <v>0.92184600000000005</v>
      </c>
      <c r="R465" s="17">
        <v>0.16891900000000001</v>
      </c>
      <c r="S465" s="17">
        <v>0.27160200000000001</v>
      </c>
      <c r="T465" s="17">
        <v>0.102683</v>
      </c>
      <c r="U465" s="17">
        <v>0.37806499999999998</v>
      </c>
      <c r="V465" s="17">
        <v>646.5</v>
      </c>
      <c r="W465" s="17">
        <v>0.141626</v>
      </c>
      <c r="X465" s="17">
        <v>612</v>
      </c>
      <c r="Y465" s="17">
        <v>0</v>
      </c>
      <c r="Z465" s="17">
        <v>0</v>
      </c>
      <c r="AA465" s="17">
        <v>0.58163900000000002</v>
      </c>
      <c r="AB465" s="17">
        <v>5.9787299999999998E-3</v>
      </c>
      <c r="AC465" s="17">
        <v>0.16953299999999999</v>
      </c>
      <c r="AD465" s="17">
        <v>0.25</v>
      </c>
      <c r="AE465" s="17">
        <v>1279.2</v>
      </c>
    </row>
    <row r="466" spans="1:31">
      <c r="A466" s="17">
        <v>453</v>
      </c>
      <c r="B466" s="19">
        <v>0.17150462962962965</v>
      </c>
      <c r="C466" s="17">
        <v>21.3</v>
      </c>
      <c r="D466" s="17">
        <v>0</v>
      </c>
      <c r="E466" s="17">
        <v>0</v>
      </c>
      <c r="F466" s="17">
        <v>0</v>
      </c>
      <c r="G466" s="17">
        <v>0.89051499999999995</v>
      </c>
      <c r="H466" s="17">
        <v>0.21133399999999999</v>
      </c>
      <c r="I466" s="17">
        <v>0.29005399999999998</v>
      </c>
      <c r="J466" s="17">
        <v>7.8719999999999998E-2</v>
      </c>
      <c r="K466" s="17">
        <v>0.271399</v>
      </c>
      <c r="L466" s="17">
        <v>472.8</v>
      </c>
      <c r="M466" s="17">
        <v>3.6649000000000001E-2</v>
      </c>
      <c r="N466" s="17">
        <v>435</v>
      </c>
      <c r="O466" s="17">
        <v>0</v>
      </c>
      <c r="P466" s="17">
        <v>0</v>
      </c>
      <c r="Q466" s="17">
        <v>0.884378</v>
      </c>
      <c r="R466" s="17">
        <v>0.18430099999999999</v>
      </c>
      <c r="S466" s="17">
        <v>0.27576800000000001</v>
      </c>
      <c r="T466" s="17">
        <v>9.1467000000000007E-2</v>
      </c>
      <c r="U466" s="17">
        <v>0.33167999999999997</v>
      </c>
      <c r="V466" s="17">
        <v>547.70000000000005</v>
      </c>
      <c r="W466" s="17">
        <v>0.22917299999999999</v>
      </c>
      <c r="X466" s="17">
        <v>583</v>
      </c>
      <c r="Y466" s="17">
        <v>0</v>
      </c>
      <c r="Z466" s="17">
        <v>0</v>
      </c>
      <c r="AA466" s="17">
        <v>0.51027699999999998</v>
      </c>
      <c r="AB466" s="17">
        <v>3.3394800000000001E-3</v>
      </c>
      <c r="AC466" s="17">
        <v>0.18460699999999999</v>
      </c>
      <c r="AD466" s="17">
        <v>0.25</v>
      </c>
      <c r="AE466" s="17">
        <v>1756.6</v>
      </c>
    </row>
    <row r="467" spans="1:31">
      <c r="A467" s="17">
        <v>454</v>
      </c>
      <c r="B467" s="19">
        <v>0.17156249999999998</v>
      </c>
      <c r="C467" s="17">
        <v>20.6</v>
      </c>
      <c r="D467" s="17">
        <v>0</v>
      </c>
      <c r="E467" s="17">
        <v>0</v>
      </c>
      <c r="F467" s="17">
        <v>0</v>
      </c>
      <c r="G467" s="17">
        <v>0.90644400000000003</v>
      </c>
      <c r="H467" s="17">
        <v>0.207066</v>
      </c>
      <c r="I467" s="17">
        <v>0.29073100000000002</v>
      </c>
      <c r="J467" s="17">
        <v>8.3665000000000003E-2</v>
      </c>
      <c r="K467" s="17">
        <v>0.28777399999999997</v>
      </c>
      <c r="L467" s="17">
        <v>551</v>
      </c>
      <c r="M467" s="17">
        <v>0.31913200000000003</v>
      </c>
      <c r="N467" s="17">
        <v>625</v>
      </c>
      <c r="O467" s="17">
        <v>0</v>
      </c>
      <c r="P467" s="17">
        <v>0</v>
      </c>
      <c r="Q467" s="17">
        <v>0.85930600000000001</v>
      </c>
      <c r="R467" s="17">
        <v>0.17971500000000001</v>
      </c>
      <c r="S467" s="17">
        <v>0.27147199999999999</v>
      </c>
      <c r="T467" s="17">
        <v>9.1758000000000006E-2</v>
      </c>
      <c r="U467" s="17">
        <v>0.33800000000000002</v>
      </c>
      <c r="V467" s="17">
        <v>587.9</v>
      </c>
      <c r="W467" s="17">
        <v>9.0000000000000002E-6</v>
      </c>
      <c r="X467" s="17">
        <v>517</v>
      </c>
      <c r="Y467" s="17">
        <v>0</v>
      </c>
      <c r="Z467" s="17">
        <v>0</v>
      </c>
      <c r="AA467" s="17">
        <v>0.52</v>
      </c>
      <c r="AB467" s="17">
        <v>5.5709499999999999E-3</v>
      </c>
      <c r="AC467" s="17">
        <v>0.180226</v>
      </c>
      <c r="AD467" s="17">
        <v>0.25</v>
      </c>
      <c r="AE467" s="17">
        <v>1507.3</v>
      </c>
    </row>
    <row r="468" spans="1:31">
      <c r="A468" s="17">
        <v>455</v>
      </c>
      <c r="B468" s="19">
        <v>0.17162037037037037</v>
      </c>
      <c r="C468" s="17">
        <v>19.899999999999999</v>
      </c>
      <c r="D468" s="17">
        <v>0</v>
      </c>
      <c r="E468" s="17">
        <v>0</v>
      </c>
      <c r="F468" s="17">
        <v>0</v>
      </c>
      <c r="G468" s="17">
        <v>0.89060600000000001</v>
      </c>
      <c r="H468" s="17">
        <v>0.206619</v>
      </c>
      <c r="I468" s="17">
        <v>0.27875100000000003</v>
      </c>
      <c r="J468" s="17">
        <v>7.2132000000000002E-2</v>
      </c>
      <c r="K468" s="17">
        <v>0.25876700000000002</v>
      </c>
      <c r="L468" s="17">
        <v>542.70000000000005</v>
      </c>
      <c r="M468" s="17">
        <v>0.450374</v>
      </c>
      <c r="N468" s="17">
        <v>642</v>
      </c>
      <c r="O468" s="17">
        <v>0</v>
      </c>
      <c r="P468" s="17">
        <v>0</v>
      </c>
      <c r="Q468" s="17">
        <v>0.86332600000000004</v>
      </c>
      <c r="R468" s="17">
        <v>0.18020700000000001</v>
      </c>
      <c r="S468" s="17">
        <v>0.26630700000000002</v>
      </c>
      <c r="T468" s="17">
        <v>8.6100999999999997E-2</v>
      </c>
      <c r="U468" s="17">
        <v>0.32331300000000002</v>
      </c>
      <c r="V468" s="17">
        <v>599.70000000000005</v>
      </c>
      <c r="W468" s="17">
        <v>0.23346500000000001</v>
      </c>
      <c r="X468" s="17">
        <v>508</v>
      </c>
      <c r="Y468" s="17">
        <v>0</v>
      </c>
      <c r="Z468" s="17">
        <v>0</v>
      </c>
      <c r="AA468" s="17">
        <v>0.49740499999999999</v>
      </c>
      <c r="AB468" s="17">
        <v>5.6385300000000001E-3</v>
      </c>
      <c r="AC468" s="17">
        <v>0.18069199999999999</v>
      </c>
      <c r="AD468" s="17">
        <v>0.25</v>
      </c>
      <c r="AE468" s="17">
        <v>1530.5</v>
      </c>
    </row>
    <row r="469" spans="1:31">
      <c r="A469" s="17">
        <v>456</v>
      </c>
      <c r="B469" s="19">
        <v>0.17167824074074076</v>
      </c>
      <c r="C469" s="17">
        <v>18.899999999999999</v>
      </c>
      <c r="D469" s="17">
        <v>0</v>
      </c>
      <c r="E469" s="17">
        <v>0</v>
      </c>
      <c r="F469" s="17">
        <v>0</v>
      </c>
      <c r="G469" s="17">
        <v>0.89788100000000004</v>
      </c>
      <c r="H469" s="17">
        <v>0.202407</v>
      </c>
      <c r="I469" s="17">
        <v>0.27949200000000002</v>
      </c>
      <c r="J469" s="17">
        <v>7.7085000000000001E-2</v>
      </c>
      <c r="K469" s="17">
        <v>0.27580300000000002</v>
      </c>
      <c r="L469" s="17">
        <v>582.29999999999995</v>
      </c>
      <c r="M469" s="17">
        <v>0.29321599999999998</v>
      </c>
      <c r="N469" s="17">
        <v>442</v>
      </c>
      <c r="O469" s="17">
        <v>0</v>
      </c>
      <c r="P469" s="17">
        <v>0</v>
      </c>
      <c r="Q469" s="17">
        <v>0.89166000000000001</v>
      </c>
      <c r="R469" s="17">
        <v>0.17514099999999999</v>
      </c>
      <c r="S469" s="17">
        <v>0.26293100000000003</v>
      </c>
      <c r="T469" s="17">
        <v>8.7790000000000007E-2</v>
      </c>
      <c r="U469" s="17">
        <v>0.33389000000000002</v>
      </c>
      <c r="V469" s="17">
        <v>548.29999999999995</v>
      </c>
      <c r="W469" s="17">
        <v>0.13747999999999999</v>
      </c>
      <c r="X469" s="17">
        <v>656</v>
      </c>
      <c r="Y469" s="17">
        <v>0</v>
      </c>
      <c r="Z469" s="17">
        <v>0</v>
      </c>
      <c r="AA469" s="17">
        <v>0.51367799999999997</v>
      </c>
      <c r="AB469" s="17">
        <v>4.1736500000000001E-3</v>
      </c>
      <c r="AC469" s="17">
        <v>0.175507</v>
      </c>
      <c r="AD469" s="17">
        <v>0.25</v>
      </c>
      <c r="AE469" s="17">
        <v>1426.2</v>
      </c>
    </row>
    <row r="470" spans="1:31">
      <c r="A470" s="17">
        <v>457</v>
      </c>
      <c r="B470" s="19">
        <v>0.17173611111111112</v>
      </c>
      <c r="C470" s="17">
        <v>18.2</v>
      </c>
      <c r="D470" s="17">
        <v>0</v>
      </c>
      <c r="E470" s="17">
        <v>0</v>
      </c>
      <c r="F470" s="17">
        <v>0</v>
      </c>
      <c r="G470" s="17">
        <v>0.87750099999999998</v>
      </c>
      <c r="H470" s="17">
        <v>0.18401600000000001</v>
      </c>
      <c r="I470" s="17">
        <v>0.26988400000000001</v>
      </c>
      <c r="J470" s="17">
        <v>8.5868E-2</v>
      </c>
      <c r="K470" s="17">
        <v>0.318166</v>
      </c>
      <c r="L470" s="17">
        <v>589.1</v>
      </c>
      <c r="M470" s="17">
        <v>3.9999999999999998E-6</v>
      </c>
      <c r="N470" s="17">
        <v>710</v>
      </c>
      <c r="O470" s="17">
        <v>0</v>
      </c>
      <c r="P470" s="17">
        <v>0</v>
      </c>
      <c r="Q470" s="17">
        <v>0.883552</v>
      </c>
      <c r="R470" s="17">
        <v>0.16974400000000001</v>
      </c>
      <c r="S470" s="17">
        <v>0.25078899999999998</v>
      </c>
      <c r="T470" s="17">
        <v>8.1045000000000006E-2</v>
      </c>
      <c r="U470" s="17">
        <v>0.32316</v>
      </c>
      <c r="V470" s="17">
        <v>548.4</v>
      </c>
      <c r="W470" s="17">
        <v>1.9999999999999999E-6</v>
      </c>
      <c r="X470" s="17">
        <v>419</v>
      </c>
      <c r="Y470" s="17">
        <v>0</v>
      </c>
      <c r="Z470" s="17">
        <v>0</v>
      </c>
      <c r="AA470" s="17">
        <v>0.49717</v>
      </c>
      <c r="AB470" s="17">
        <v>6.7576800000000003E-3</v>
      </c>
      <c r="AC470" s="17">
        <v>0.170292</v>
      </c>
      <c r="AD470" s="17">
        <v>0.25</v>
      </c>
      <c r="AE470" s="17">
        <v>1409.9</v>
      </c>
    </row>
    <row r="471" spans="1:31">
      <c r="A471" s="17">
        <v>458</v>
      </c>
      <c r="B471" s="19">
        <v>0.17179398148148148</v>
      </c>
      <c r="C471" s="17">
        <v>17.5</v>
      </c>
      <c r="D471" s="17">
        <v>0</v>
      </c>
      <c r="E471" s="17">
        <v>0</v>
      </c>
      <c r="F471" s="17">
        <v>0</v>
      </c>
      <c r="G471" s="17">
        <v>0.89214499999999997</v>
      </c>
      <c r="H471" s="17">
        <v>0.20050699999999999</v>
      </c>
      <c r="I471" s="17">
        <v>0.27549899999999999</v>
      </c>
      <c r="J471" s="17">
        <v>7.4991000000000002E-2</v>
      </c>
      <c r="K471" s="17">
        <v>0.272202</v>
      </c>
      <c r="L471" s="17">
        <v>552</v>
      </c>
      <c r="M471" s="17">
        <v>6.7980000000000002E-3</v>
      </c>
      <c r="N471" s="17">
        <v>536</v>
      </c>
      <c r="O471" s="17">
        <v>0</v>
      </c>
      <c r="P471" s="17">
        <v>0</v>
      </c>
      <c r="Q471" s="17">
        <v>0.91601299999999997</v>
      </c>
      <c r="R471" s="17">
        <v>0.16103899999999999</v>
      </c>
      <c r="S471" s="17">
        <v>0.243919</v>
      </c>
      <c r="T471" s="17">
        <v>8.2879999999999995E-2</v>
      </c>
      <c r="U471" s="17">
        <v>0.33978399999999997</v>
      </c>
      <c r="V471" s="17">
        <v>562</v>
      </c>
      <c r="W471" s="17">
        <v>0.25527699999999998</v>
      </c>
      <c r="X471" s="17">
        <v>447</v>
      </c>
      <c r="Y471" s="17">
        <v>0</v>
      </c>
      <c r="Z471" s="17">
        <v>0</v>
      </c>
      <c r="AA471" s="17">
        <v>0.52274399999999999</v>
      </c>
      <c r="AB471" s="17">
        <v>4.7892400000000002E-3</v>
      </c>
      <c r="AC471" s="17">
        <v>0.161436</v>
      </c>
      <c r="AD471" s="17">
        <v>0.25</v>
      </c>
      <c r="AE471" s="17">
        <v>1504.5</v>
      </c>
    </row>
    <row r="472" spans="1:31">
      <c r="A472" s="17">
        <v>459</v>
      </c>
      <c r="B472" s="19">
        <v>0.17185185185185184</v>
      </c>
      <c r="C472" s="17">
        <v>16.399999999999999</v>
      </c>
      <c r="D472" s="17">
        <v>0</v>
      </c>
      <c r="E472" s="17">
        <v>0</v>
      </c>
      <c r="F472" s="17">
        <v>0</v>
      </c>
      <c r="G472" s="17">
        <v>0.87863999999999998</v>
      </c>
      <c r="H472" s="17">
        <v>0.19747999999999999</v>
      </c>
      <c r="I472" s="17">
        <v>0.259019</v>
      </c>
      <c r="J472" s="17">
        <v>6.1539000000000003E-2</v>
      </c>
      <c r="K472" s="17">
        <v>0.23758299999999999</v>
      </c>
      <c r="L472" s="17">
        <v>548.29999999999995</v>
      </c>
      <c r="M472" s="17">
        <v>0.53886100000000003</v>
      </c>
      <c r="N472" s="17">
        <v>1140</v>
      </c>
      <c r="O472" s="17">
        <v>0</v>
      </c>
      <c r="P472" s="17">
        <v>0</v>
      </c>
      <c r="Q472" s="17">
        <v>0.87257399999999996</v>
      </c>
      <c r="R472" s="17">
        <v>0.16025500000000001</v>
      </c>
      <c r="S472" s="17">
        <v>0.240874</v>
      </c>
      <c r="T472" s="17">
        <v>8.0618999999999996E-2</v>
      </c>
      <c r="U472" s="17">
        <v>0.33469199999999999</v>
      </c>
      <c r="V472" s="17">
        <v>627.29999999999995</v>
      </c>
      <c r="W472" s="17">
        <v>0.12313200000000001</v>
      </c>
      <c r="X472" s="17">
        <v>533</v>
      </c>
      <c r="Y472" s="17">
        <v>0</v>
      </c>
      <c r="Z472" s="17">
        <v>0</v>
      </c>
      <c r="AA472" s="17">
        <v>0.51491100000000001</v>
      </c>
      <c r="AB472" s="17">
        <v>1.0072599999999999E-2</v>
      </c>
      <c r="AC472" s="17">
        <v>0.16106699999999999</v>
      </c>
      <c r="AD472" s="17">
        <v>0.25</v>
      </c>
      <c r="AE472" s="17">
        <v>1514.8</v>
      </c>
    </row>
    <row r="473" spans="1:31">
      <c r="A473" s="17">
        <v>460</v>
      </c>
      <c r="B473" s="19">
        <v>0.17190972222222223</v>
      </c>
      <c r="C473" s="17">
        <v>15.8</v>
      </c>
      <c r="D473" s="17">
        <v>0</v>
      </c>
      <c r="E473" s="17">
        <v>0</v>
      </c>
      <c r="F473" s="17">
        <v>0</v>
      </c>
      <c r="G473" s="17">
        <v>0.89438399999999996</v>
      </c>
      <c r="H473" s="17">
        <v>0.18378</v>
      </c>
      <c r="I473" s="17">
        <v>0.25677800000000001</v>
      </c>
      <c r="J473" s="17">
        <v>7.2997999999999993E-2</v>
      </c>
      <c r="K473" s="17">
        <v>0.28428399999999998</v>
      </c>
      <c r="L473" s="17">
        <v>554.9</v>
      </c>
      <c r="M473" s="17">
        <v>0.37081999999999998</v>
      </c>
      <c r="N473" s="17">
        <v>539</v>
      </c>
      <c r="O473" s="17">
        <v>0</v>
      </c>
      <c r="P473" s="17">
        <v>0</v>
      </c>
      <c r="Q473" s="17">
        <v>0.89234400000000003</v>
      </c>
      <c r="R473" s="17">
        <v>0.16372900000000001</v>
      </c>
      <c r="S473" s="17">
        <v>0.24567900000000001</v>
      </c>
      <c r="T473" s="17">
        <v>8.1949999999999995E-2</v>
      </c>
      <c r="U473" s="17">
        <v>0.33356599999999997</v>
      </c>
      <c r="V473" s="17">
        <v>565.29999999999995</v>
      </c>
      <c r="W473" s="17">
        <v>0.285464</v>
      </c>
      <c r="X473" s="17">
        <v>599</v>
      </c>
      <c r="Y473" s="17">
        <v>0</v>
      </c>
      <c r="Z473" s="17">
        <v>0</v>
      </c>
      <c r="AA473" s="17">
        <v>0.51317900000000005</v>
      </c>
      <c r="AB473" s="17">
        <v>4.8434000000000003E-3</v>
      </c>
      <c r="AC473" s="17">
        <v>0.16412599999999999</v>
      </c>
      <c r="AD473" s="17">
        <v>0.25</v>
      </c>
      <c r="AE473" s="17">
        <v>1496.9</v>
      </c>
    </row>
    <row r="474" spans="1:31">
      <c r="A474" s="17">
        <v>461</v>
      </c>
      <c r="B474" s="19">
        <v>0.17196759259259262</v>
      </c>
      <c r="C474" s="17">
        <v>14.9</v>
      </c>
      <c r="D474" s="17">
        <v>0</v>
      </c>
      <c r="E474" s="17">
        <v>0</v>
      </c>
      <c r="F474" s="17">
        <v>0</v>
      </c>
      <c r="G474" s="17">
        <v>0.83504299999999998</v>
      </c>
      <c r="H474" s="17">
        <v>0.18633</v>
      </c>
      <c r="I474" s="17">
        <v>0.248611</v>
      </c>
      <c r="J474" s="17">
        <v>6.2281000000000003E-2</v>
      </c>
      <c r="K474" s="17">
        <v>0.25051699999999999</v>
      </c>
      <c r="L474" s="17">
        <v>581.4</v>
      </c>
      <c r="M474" s="17">
        <v>0.37081900000000001</v>
      </c>
      <c r="N474" s="17">
        <v>455</v>
      </c>
      <c r="O474" s="17">
        <v>0</v>
      </c>
      <c r="P474" s="17">
        <v>0</v>
      </c>
      <c r="Q474" s="17">
        <v>0.82909600000000006</v>
      </c>
      <c r="R474" s="17">
        <v>0.15046799999999999</v>
      </c>
      <c r="S474" s="17">
        <v>0.237014</v>
      </c>
      <c r="T474" s="17">
        <v>8.6546999999999999E-2</v>
      </c>
      <c r="U474" s="17">
        <v>0.36515399999999998</v>
      </c>
      <c r="V474" s="17">
        <v>609.70000000000005</v>
      </c>
      <c r="W474" s="17">
        <v>0.136462</v>
      </c>
      <c r="X474" s="17">
        <v>560</v>
      </c>
      <c r="Y474" s="17">
        <v>0</v>
      </c>
      <c r="Z474" s="17">
        <v>0</v>
      </c>
      <c r="AA474" s="17">
        <v>0.56177600000000005</v>
      </c>
      <c r="AB474" s="17">
        <v>4.28306E-3</v>
      </c>
      <c r="AC474" s="17">
        <v>0.150838</v>
      </c>
      <c r="AD474" s="17">
        <v>0.25</v>
      </c>
      <c r="AE474" s="17">
        <v>1428.7</v>
      </c>
    </row>
    <row r="475" spans="1:31">
      <c r="A475" s="17">
        <v>462</v>
      </c>
      <c r="B475" s="19">
        <v>0.17201388888888888</v>
      </c>
      <c r="C475" s="17">
        <v>14.4</v>
      </c>
      <c r="D475" s="17">
        <v>0</v>
      </c>
      <c r="E475" s="17">
        <v>0</v>
      </c>
      <c r="F475" s="17">
        <v>0</v>
      </c>
      <c r="G475" s="17">
        <v>0.84250000000000003</v>
      </c>
      <c r="H475" s="17">
        <v>0.19211800000000001</v>
      </c>
      <c r="I475" s="17">
        <v>0.25133899999999998</v>
      </c>
      <c r="J475" s="17">
        <v>5.9221999999999997E-2</v>
      </c>
      <c r="K475" s="17">
        <v>0.235624</v>
      </c>
      <c r="L475" s="17">
        <v>467.9</v>
      </c>
      <c r="M475" s="17">
        <v>0.22917899999999999</v>
      </c>
      <c r="N475" s="17">
        <v>380</v>
      </c>
      <c r="O475" s="17">
        <v>0</v>
      </c>
      <c r="P475" s="17">
        <v>0</v>
      </c>
      <c r="Q475" s="17">
        <v>0.79181000000000001</v>
      </c>
      <c r="R475" s="17">
        <v>0.15466299999999999</v>
      </c>
      <c r="S475" s="17">
        <v>0.227349</v>
      </c>
      <c r="T475" s="17">
        <v>7.2686000000000001E-2</v>
      </c>
      <c r="U475" s="17">
        <v>0.319712</v>
      </c>
      <c r="V475" s="17">
        <v>675.9</v>
      </c>
      <c r="W475" s="17">
        <v>3.9999999999999998E-6</v>
      </c>
      <c r="X475" s="17">
        <v>631</v>
      </c>
      <c r="Y475" s="17">
        <v>0</v>
      </c>
      <c r="Z475" s="17">
        <v>0</v>
      </c>
      <c r="AA475" s="17">
        <v>0.491865</v>
      </c>
      <c r="AB475" s="17">
        <v>2.88806E-3</v>
      </c>
      <c r="AC475" s="17">
        <v>0.15487300000000001</v>
      </c>
      <c r="AD475" s="17">
        <v>0.25</v>
      </c>
      <c r="AE475" s="17">
        <v>1775.2</v>
      </c>
    </row>
    <row r="476" spans="1:31">
      <c r="A476" s="17">
        <v>463</v>
      </c>
      <c r="B476" s="19">
        <v>0.17207175925925924</v>
      </c>
      <c r="C476" s="17">
        <v>13.1</v>
      </c>
      <c r="D476" s="17">
        <v>0</v>
      </c>
      <c r="E476" s="17">
        <v>0</v>
      </c>
      <c r="F476" s="17">
        <v>0</v>
      </c>
      <c r="G476" s="17">
        <v>0.79265799999999997</v>
      </c>
      <c r="H476" s="17">
        <v>0.18282300000000001</v>
      </c>
      <c r="I476" s="17">
        <v>0.240095</v>
      </c>
      <c r="J476" s="17">
        <v>5.7272999999999998E-2</v>
      </c>
      <c r="K476" s="17">
        <v>0.238542</v>
      </c>
      <c r="L476" s="17">
        <v>506.8</v>
      </c>
      <c r="M476" s="17">
        <v>0.117937</v>
      </c>
      <c r="N476" s="17">
        <v>601</v>
      </c>
      <c r="O476" s="17">
        <v>0</v>
      </c>
      <c r="P476" s="17">
        <v>0</v>
      </c>
      <c r="Q476" s="17">
        <v>0.77933799999999998</v>
      </c>
      <c r="R476" s="17">
        <v>0.15265300000000001</v>
      </c>
      <c r="S476" s="17">
        <v>0.21878800000000001</v>
      </c>
      <c r="T476" s="17">
        <v>6.6134999999999999E-2</v>
      </c>
      <c r="U476" s="17">
        <v>0.30227799999999999</v>
      </c>
      <c r="V476" s="17">
        <v>592.29999999999995</v>
      </c>
      <c r="W476" s="17">
        <v>1.2400000000000001E-4</v>
      </c>
      <c r="X476" s="17">
        <v>797</v>
      </c>
      <c r="Y476" s="17">
        <v>0</v>
      </c>
      <c r="Z476" s="17">
        <v>0</v>
      </c>
      <c r="AA476" s="17">
        <v>0.46504299999999998</v>
      </c>
      <c r="AB476" s="17">
        <v>4.9335400000000001E-3</v>
      </c>
      <c r="AC476" s="17">
        <v>0.15298</v>
      </c>
      <c r="AD476" s="17">
        <v>0.25</v>
      </c>
      <c r="AE476" s="17">
        <v>1638.9</v>
      </c>
    </row>
    <row r="477" spans="1:31">
      <c r="A477" s="17">
        <v>464</v>
      </c>
      <c r="B477" s="19">
        <v>0.17212962962962963</v>
      </c>
      <c r="C477" s="17">
        <v>12</v>
      </c>
      <c r="D477" s="17">
        <v>0</v>
      </c>
      <c r="E477" s="17">
        <v>0</v>
      </c>
      <c r="F477" s="17">
        <v>0</v>
      </c>
      <c r="G477" s="17">
        <v>0.78709200000000001</v>
      </c>
      <c r="H477" s="17">
        <v>0.17184199999999999</v>
      </c>
      <c r="I477" s="17">
        <v>0.24077799999999999</v>
      </c>
      <c r="J477" s="17">
        <v>6.8935999999999997E-2</v>
      </c>
      <c r="K477" s="17">
        <v>0.28630499999999998</v>
      </c>
      <c r="L477" s="17">
        <v>681.7</v>
      </c>
      <c r="M477" s="17">
        <v>6.9999999999999999E-6</v>
      </c>
      <c r="N477" s="17">
        <v>531</v>
      </c>
      <c r="O477" s="17">
        <v>0</v>
      </c>
      <c r="P477" s="17">
        <v>0</v>
      </c>
      <c r="Q477" s="17">
        <v>0.80827199999999999</v>
      </c>
      <c r="R477" s="17">
        <v>0.14388500000000001</v>
      </c>
      <c r="S477" s="17">
        <v>0.21373200000000001</v>
      </c>
      <c r="T477" s="17">
        <v>6.9847000000000006E-2</v>
      </c>
      <c r="U477" s="17">
        <v>0.32679599999999998</v>
      </c>
      <c r="V477" s="17">
        <v>628.70000000000005</v>
      </c>
      <c r="W477" s="17">
        <v>6.9999999999999999E-6</v>
      </c>
      <c r="X477" s="17">
        <v>514</v>
      </c>
      <c r="Y477" s="17">
        <v>0</v>
      </c>
      <c r="Z477" s="17">
        <v>0</v>
      </c>
      <c r="AA477" s="17">
        <v>0.50276299999999996</v>
      </c>
      <c r="AB477" s="17">
        <v>5.8596400000000002E-3</v>
      </c>
      <c r="AC477" s="17">
        <v>0.14429500000000001</v>
      </c>
      <c r="AD477" s="17">
        <v>0.25</v>
      </c>
      <c r="AE477" s="17">
        <v>1218.4000000000001</v>
      </c>
    </row>
    <row r="478" spans="1:31">
      <c r="A478" s="17">
        <v>465</v>
      </c>
      <c r="B478" s="19">
        <v>0.17218750000000002</v>
      </c>
      <c r="C478" s="17">
        <v>11.1</v>
      </c>
      <c r="D478" s="17">
        <v>0</v>
      </c>
      <c r="E478" s="17">
        <v>0</v>
      </c>
      <c r="F478" s="17">
        <v>0</v>
      </c>
      <c r="G478" s="17">
        <v>0.88178999999999996</v>
      </c>
      <c r="H478" s="17">
        <v>0.170076</v>
      </c>
      <c r="I478" s="17">
        <v>0.23031399999999999</v>
      </c>
      <c r="J478" s="17">
        <v>6.0236999999999999E-2</v>
      </c>
      <c r="K478" s="17">
        <v>0.26154500000000003</v>
      </c>
      <c r="L478" s="17">
        <v>554.5</v>
      </c>
      <c r="M478" s="17">
        <v>1.9999999999999999E-6</v>
      </c>
      <c r="N478" s="17">
        <v>588</v>
      </c>
      <c r="O478" s="17">
        <v>0</v>
      </c>
      <c r="P478" s="17">
        <v>0</v>
      </c>
      <c r="Q478" s="17">
        <v>0.84965100000000005</v>
      </c>
      <c r="R478" s="17">
        <v>0.13928099999999999</v>
      </c>
      <c r="S478" s="17">
        <v>0.20916000000000001</v>
      </c>
      <c r="T478" s="17">
        <v>6.9878999999999997E-2</v>
      </c>
      <c r="U478" s="17">
        <v>0.334092</v>
      </c>
      <c r="V478" s="17">
        <v>560.4</v>
      </c>
      <c r="W478" s="17">
        <v>6.0000000000000002E-6</v>
      </c>
      <c r="X478" s="17">
        <v>553</v>
      </c>
      <c r="Y478" s="17">
        <v>0</v>
      </c>
      <c r="Z478" s="17">
        <v>0</v>
      </c>
      <c r="AA478" s="17">
        <v>0.513988</v>
      </c>
      <c r="AB478" s="17">
        <v>5.2780199999999996E-3</v>
      </c>
      <c r="AC478" s="17">
        <v>0.13965</v>
      </c>
      <c r="AD478" s="17">
        <v>0.25</v>
      </c>
      <c r="AE478" s="17">
        <v>1497.8</v>
      </c>
    </row>
    <row r="479" spans="1:31">
      <c r="A479" s="17">
        <v>466</v>
      </c>
      <c r="B479" s="19">
        <v>0.17224537037037035</v>
      </c>
      <c r="C479" s="17">
        <v>10</v>
      </c>
      <c r="D479" s="17">
        <v>0</v>
      </c>
      <c r="E479" s="17">
        <v>0</v>
      </c>
      <c r="F479" s="17">
        <v>0</v>
      </c>
      <c r="G479" s="17">
        <v>0.81279400000000002</v>
      </c>
      <c r="H479" s="17">
        <v>0.17915700000000001</v>
      </c>
      <c r="I479" s="17">
        <v>0.230488</v>
      </c>
      <c r="J479" s="17">
        <v>5.1331000000000002E-2</v>
      </c>
      <c r="K479" s="17">
        <v>0.22270599999999999</v>
      </c>
      <c r="L479" s="17">
        <v>585</v>
      </c>
      <c r="M479" s="17">
        <v>9.9999999999999995E-7</v>
      </c>
      <c r="N479" s="17">
        <v>488</v>
      </c>
      <c r="O479" s="17">
        <v>0</v>
      </c>
      <c r="P479" s="17">
        <v>0</v>
      </c>
      <c r="Q479" s="17">
        <v>0.85509599999999997</v>
      </c>
      <c r="R479" s="17">
        <v>0.140457</v>
      </c>
      <c r="S479" s="17">
        <v>0.20627300000000001</v>
      </c>
      <c r="T479" s="17">
        <v>6.5816E-2</v>
      </c>
      <c r="U479" s="17">
        <v>0.319073</v>
      </c>
      <c r="V479" s="17">
        <v>563.1</v>
      </c>
      <c r="W479" s="17">
        <v>0.115991</v>
      </c>
      <c r="X479" s="17">
        <v>512</v>
      </c>
      <c r="Y479" s="17">
        <v>0</v>
      </c>
      <c r="Z479" s="17">
        <v>0</v>
      </c>
      <c r="AA479" s="17">
        <v>0.49088199999999999</v>
      </c>
      <c r="AB479" s="17">
        <v>4.6243999999999999E-3</v>
      </c>
      <c r="AC479" s="17">
        <v>0.140761</v>
      </c>
      <c r="AD479" s="17">
        <v>0.25</v>
      </c>
      <c r="AE479" s="17">
        <v>1419.7</v>
      </c>
    </row>
    <row r="480" spans="1:31">
      <c r="A480" s="17">
        <v>467</v>
      </c>
      <c r="B480" s="19">
        <v>0.17230324074074074</v>
      </c>
      <c r="C480" s="17">
        <v>9.1</v>
      </c>
      <c r="D480" s="17">
        <v>0</v>
      </c>
      <c r="E480" s="17">
        <v>0</v>
      </c>
      <c r="F480" s="17">
        <v>0</v>
      </c>
      <c r="G480" s="17">
        <v>0.86272800000000005</v>
      </c>
      <c r="H480" s="17">
        <v>0.161384</v>
      </c>
      <c r="I480" s="17">
        <v>0.232741</v>
      </c>
      <c r="J480" s="17">
        <v>7.1356000000000003E-2</v>
      </c>
      <c r="K480" s="17">
        <v>0.306591</v>
      </c>
      <c r="L480" s="17">
        <v>704.9</v>
      </c>
      <c r="M480" s="17">
        <v>4.6473E-2</v>
      </c>
      <c r="N480" s="17">
        <v>808</v>
      </c>
      <c r="O480" s="17">
        <v>0</v>
      </c>
      <c r="P480" s="17">
        <v>0</v>
      </c>
      <c r="Q480" s="17">
        <v>0.82930300000000001</v>
      </c>
      <c r="R480" s="17">
        <v>0.13828699999999999</v>
      </c>
      <c r="S480" s="17">
        <v>0.209313</v>
      </c>
      <c r="T480" s="17">
        <v>7.1026000000000006E-2</v>
      </c>
      <c r="U480" s="17">
        <v>0.33933000000000002</v>
      </c>
      <c r="V480" s="17">
        <v>590.20000000000005</v>
      </c>
      <c r="W480" s="17">
        <v>3.0000000000000001E-6</v>
      </c>
      <c r="X480" s="17">
        <v>626</v>
      </c>
      <c r="Y480" s="17">
        <v>0</v>
      </c>
      <c r="Z480" s="17">
        <v>0</v>
      </c>
      <c r="AA480" s="17">
        <v>0.52204499999999998</v>
      </c>
      <c r="AB480" s="17">
        <v>9.1842899999999995E-3</v>
      </c>
      <c r="AC480" s="17">
        <v>0.13893900000000001</v>
      </c>
      <c r="AD480" s="17">
        <v>0.25</v>
      </c>
      <c r="AE480" s="17">
        <v>1178.3</v>
      </c>
    </row>
    <row r="481" spans="1:31">
      <c r="A481" s="17">
        <v>468</v>
      </c>
      <c r="B481" s="19">
        <v>0.1723611111111111</v>
      </c>
      <c r="C481" s="17">
        <v>7.8</v>
      </c>
      <c r="D481" s="17">
        <v>0</v>
      </c>
      <c r="E481" s="17">
        <v>0</v>
      </c>
      <c r="F481" s="17">
        <v>0</v>
      </c>
      <c r="G481" s="17">
        <v>0.76875199999999999</v>
      </c>
      <c r="H481" s="17">
        <v>0.18094499999999999</v>
      </c>
      <c r="I481" s="17">
        <v>0.23155300000000001</v>
      </c>
      <c r="J481" s="17">
        <v>5.0608E-2</v>
      </c>
      <c r="K481" s="17">
        <v>0.218557</v>
      </c>
      <c r="L481" s="17">
        <v>529.1</v>
      </c>
      <c r="M481" s="17">
        <v>3.0000000000000001E-6</v>
      </c>
      <c r="N481" s="17">
        <v>707</v>
      </c>
      <c r="O481" s="17">
        <v>0</v>
      </c>
      <c r="P481" s="17">
        <v>0</v>
      </c>
      <c r="Q481" s="17">
        <v>0.83423099999999994</v>
      </c>
      <c r="R481" s="17">
        <v>0.137041</v>
      </c>
      <c r="S481" s="17">
        <v>0.20284199999999999</v>
      </c>
      <c r="T481" s="17">
        <v>6.5800999999999998E-2</v>
      </c>
      <c r="U481" s="17">
        <v>0.32439600000000002</v>
      </c>
      <c r="V481" s="17">
        <v>571.29999999999995</v>
      </c>
      <c r="W481" s="17">
        <v>9.9999999999999995E-7</v>
      </c>
      <c r="X481" s="17">
        <v>505</v>
      </c>
      <c r="Y481" s="17">
        <v>0</v>
      </c>
      <c r="Z481" s="17">
        <v>0</v>
      </c>
      <c r="AA481" s="17">
        <v>0.49907099999999999</v>
      </c>
      <c r="AB481" s="17">
        <v>6.05114E-3</v>
      </c>
      <c r="AC481" s="17">
        <v>0.13743900000000001</v>
      </c>
      <c r="AD481" s="17">
        <v>0.25</v>
      </c>
      <c r="AE481" s="17">
        <v>1569.8</v>
      </c>
    </row>
    <row r="482" spans="1:31">
      <c r="A482" s="17">
        <v>469</v>
      </c>
      <c r="B482" s="19">
        <v>0.17241898148148149</v>
      </c>
      <c r="C482" s="17">
        <v>7.1</v>
      </c>
      <c r="D482" s="17">
        <v>0</v>
      </c>
      <c r="E482" s="17">
        <v>0</v>
      </c>
      <c r="F482" s="17">
        <v>0</v>
      </c>
      <c r="G482" s="17">
        <v>0.81442700000000001</v>
      </c>
      <c r="H482" s="17">
        <v>0.20171900000000001</v>
      </c>
      <c r="I482" s="17">
        <v>0.26309399999999999</v>
      </c>
      <c r="J482" s="17">
        <v>6.1376E-2</v>
      </c>
      <c r="K482" s="17">
        <v>0.23328499999999999</v>
      </c>
      <c r="L482" s="17">
        <v>693.7</v>
      </c>
      <c r="M482" s="17">
        <v>0.37081199999999997</v>
      </c>
      <c r="N482" s="17">
        <v>589</v>
      </c>
      <c r="O482" s="17">
        <v>0</v>
      </c>
      <c r="P482" s="17">
        <v>0</v>
      </c>
      <c r="Q482" s="17">
        <v>0.81124600000000002</v>
      </c>
      <c r="R482" s="17">
        <v>0.144313</v>
      </c>
      <c r="S482" s="17">
        <v>0.20505300000000001</v>
      </c>
      <c r="T482" s="17">
        <v>6.0740000000000002E-2</v>
      </c>
      <c r="U482" s="17">
        <v>0.29621700000000001</v>
      </c>
      <c r="V482" s="17">
        <v>608.29999999999995</v>
      </c>
      <c r="W482" s="17">
        <v>2.7168999999999999E-2</v>
      </c>
      <c r="X482" s="17">
        <v>668</v>
      </c>
      <c r="Y482" s="17">
        <v>0</v>
      </c>
      <c r="Z482" s="17">
        <v>0</v>
      </c>
      <c r="AA482" s="17">
        <v>0.45571899999999999</v>
      </c>
      <c r="AB482" s="17">
        <v>6.6071699999999999E-3</v>
      </c>
      <c r="AC482" s="17">
        <v>0.14471400000000001</v>
      </c>
      <c r="AD482" s="17">
        <v>0.25</v>
      </c>
      <c r="AE482" s="17">
        <v>1197.4000000000001</v>
      </c>
    </row>
    <row r="483" spans="1:31">
      <c r="A483" s="17">
        <v>470</v>
      </c>
      <c r="B483" s="19">
        <v>0.17247685185185183</v>
      </c>
      <c r="C483" s="17">
        <v>6.4</v>
      </c>
      <c r="D483" s="17">
        <v>0</v>
      </c>
      <c r="E483" s="17">
        <v>0</v>
      </c>
      <c r="F483" s="17">
        <v>0</v>
      </c>
      <c r="G483" s="17">
        <v>0.860954</v>
      </c>
      <c r="H483" s="17">
        <v>0.17116600000000001</v>
      </c>
      <c r="I483" s="17">
        <v>0.23051199999999999</v>
      </c>
      <c r="J483" s="17">
        <v>5.9346000000000003E-2</v>
      </c>
      <c r="K483" s="17">
        <v>0.25745200000000001</v>
      </c>
      <c r="L483" s="17">
        <v>656.7</v>
      </c>
      <c r="M483" s="17">
        <v>0.37081999999999998</v>
      </c>
      <c r="N483" s="17">
        <v>483</v>
      </c>
      <c r="O483" s="17">
        <v>0</v>
      </c>
      <c r="P483" s="17">
        <v>0</v>
      </c>
      <c r="Q483" s="17">
        <v>0.79704600000000003</v>
      </c>
      <c r="R483" s="17">
        <v>0.14063600000000001</v>
      </c>
      <c r="S483" s="17">
        <v>0.20668</v>
      </c>
      <c r="T483" s="17">
        <v>6.6044000000000005E-2</v>
      </c>
      <c r="U483" s="17">
        <v>0.31954700000000003</v>
      </c>
      <c r="V483" s="17">
        <v>686.4</v>
      </c>
      <c r="W483" s="17">
        <v>0.100301</v>
      </c>
      <c r="X483" s="17">
        <v>777</v>
      </c>
      <c r="Y483" s="17">
        <v>0</v>
      </c>
      <c r="Z483" s="17">
        <v>0</v>
      </c>
      <c r="AA483" s="17">
        <v>0.49161100000000002</v>
      </c>
      <c r="AB483" s="17">
        <v>5.1390799999999999E-3</v>
      </c>
      <c r="AC483" s="17">
        <v>0.14097599999999999</v>
      </c>
      <c r="AD483" s="17">
        <v>0.25</v>
      </c>
      <c r="AE483" s="17">
        <v>1264.7</v>
      </c>
    </row>
    <row r="484" spans="1:31">
      <c r="A484" s="17">
        <v>471</v>
      </c>
      <c r="B484" s="19">
        <v>0.17252314814814815</v>
      </c>
      <c r="C484" s="17">
        <v>5.5</v>
      </c>
      <c r="D484" s="17">
        <v>0</v>
      </c>
      <c r="E484" s="17">
        <v>0</v>
      </c>
      <c r="F484" s="17">
        <v>0</v>
      </c>
      <c r="G484" s="17">
        <v>0.78999600000000003</v>
      </c>
      <c r="H484" s="17">
        <v>0.160519</v>
      </c>
      <c r="I484" s="17">
        <v>0.225608</v>
      </c>
      <c r="J484" s="17">
        <v>6.5088999999999994E-2</v>
      </c>
      <c r="K484" s="17">
        <v>0.28850300000000001</v>
      </c>
      <c r="L484" s="17">
        <v>761.3</v>
      </c>
      <c r="M484" s="17">
        <v>1.0000000000000001E-5</v>
      </c>
      <c r="N484" s="17">
        <v>740</v>
      </c>
      <c r="O484" s="17">
        <v>0</v>
      </c>
      <c r="P484" s="17">
        <v>0</v>
      </c>
      <c r="Q484" s="17">
        <v>0.77912700000000001</v>
      </c>
      <c r="R484" s="17">
        <v>0.14210300000000001</v>
      </c>
      <c r="S484" s="17">
        <v>0.20455100000000001</v>
      </c>
      <c r="T484" s="17">
        <v>6.2447999999999997E-2</v>
      </c>
      <c r="U484" s="17">
        <v>0.30529299999999998</v>
      </c>
      <c r="V484" s="17">
        <v>618.9</v>
      </c>
      <c r="W484" s="17">
        <v>6.4559000000000005E-2</v>
      </c>
      <c r="X484" s="17">
        <v>510</v>
      </c>
      <c r="Y484" s="17">
        <v>0</v>
      </c>
      <c r="Z484" s="17">
        <v>0</v>
      </c>
      <c r="AA484" s="17">
        <v>0.46968199999999999</v>
      </c>
      <c r="AB484" s="17">
        <v>9.0869599999999998E-3</v>
      </c>
      <c r="AC484" s="17">
        <v>0.14266999999999999</v>
      </c>
      <c r="AD484" s="17">
        <v>0.25</v>
      </c>
      <c r="AE484" s="17">
        <v>1091</v>
      </c>
    </row>
    <row r="485" spans="1:31">
      <c r="A485" s="17">
        <v>472</v>
      </c>
      <c r="B485" s="19">
        <v>0.17258101851851851</v>
      </c>
      <c r="C485" s="17">
        <v>4.5999999999999996</v>
      </c>
      <c r="D485" s="17">
        <v>0</v>
      </c>
      <c r="E485" s="17">
        <v>0</v>
      </c>
      <c r="F485" s="17">
        <v>0</v>
      </c>
      <c r="G485" s="17">
        <v>0.779281</v>
      </c>
      <c r="H485" s="17">
        <v>0.16239799999999999</v>
      </c>
      <c r="I485" s="17">
        <v>0.22629099999999999</v>
      </c>
      <c r="J485" s="17">
        <v>6.3894000000000006E-2</v>
      </c>
      <c r="K485" s="17">
        <v>0.28235199999999999</v>
      </c>
      <c r="L485" s="17">
        <v>602.9</v>
      </c>
      <c r="M485" s="17">
        <v>3.6999999999999998E-5</v>
      </c>
      <c r="N485" s="17">
        <v>588</v>
      </c>
      <c r="O485" s="17">
        <v>0</v>
      </c>
      <c r="P485" s="17">
        <v>0</v>
      </c>
      <c r="Q485" s="17">
        <v>0.85513399999999995</v>
      </c>
      <c r="R485" s="17">
        <v>0.150445</v>
      </c>
      <c r="S485" s="17">
        <v>0.208482</v>
      </c>
      <c r="T485" s="17">
        <v>5.8036999999999998E-2</v>
      </c>
      <c r="U485" s="17">
        <v>0.27838000000000002</v>
      </c>
      <c r="V485" s="17">
        <v>580.5</v>
      </c>
      <c r="W485" s="17">
        <v>0.37081799999999998</v>
      </c>
      <c r="X485" s="17">
        <v>584</v>
      </c>
      <c r="Y485" s="17">
        <v>0</v>
      </c>
      <c r="Z485" s="17">
        <v>0</v>
      </c>
      <c r="AA485" s="17">
        <v>0.42827700000000002</v>
      </c>
      <c r="AB485" s="17">
        <v>5.7337600000000001E-3</v>
      </c>
      <c r="AC485" s="17">
        <v>0.15077699999999999</v>
      </c>
      <c r="AD485" s="17">
        <v>0.25</v>
      </c>
      <c r="AE485" s="17">
        <v>1377.7</v>
      </c>
    </row>
    <row r="486" spans="1:31">
      <c r="A486" s="17">
        <v>473</v>
      </c>
      <c r="B486" s="19">
        <v>0.1726388888888889</v>
      </c>
      <c r="C486" s="17">
        <v>3.5</v>
      </c>
      <c r="D486" s="17">
        <v>0</v>
      </c>
      <c r="E486" s="17">
        <v>0</v>
      </c>
      <c r="F486" s="17">
        <v>0</v>
      </c>
      <c r="G486" s="17">
        <v>0.784914</v>
      </c>
      <c r="H486" s="17">
        <v>0.181004</v>
      </c>
      <c r="I486" s="17">
        <v>0.234126</v>
      </c>
      <c r="J486" s="17">
        <v>5.3122000000000003E-2</v>
      </c>
      <c r="K486" s="17">
        <v>0.22689500000000001</v>
      </c>
      <c r="L486" s="17">
        <v>560.4</v>
      </c>
      <c r="M486" s="17">
        <v>0.22916800000000001</v>
      </c>
      <c r="N486" s="17">
        <v>632</v>
      </c>
      <c r="O486" s="17">
        <v>0</v>
      </c>
      <c r="P486" s="17">
        <v>0</v>
      </c>
      <c r="Q486" s="17">
        <v>0.76887799999999995</v>
      </c>
      <c r="R486" s="17">
        <v>0.15234800000000001</v>
      </c>
      <c r="S486" s="17">
        <v>0.21013999999999999</v>
      </c>
      <c r="T486" s="17">
        <v>5.7792999999999997E-2</v>
      </c>
      <c r="U486" s="17">
        <v>0.27501900000000001</v>
      </c>
      <c r="V486" s="17">
        <v>525.6</v>
      </c>
      <c r="W486" s="17">
        <v>0.14157600000000001</v>
      </c>
      <c r="X486" s="17">
        <v>525</v>
      </c>
      <c r="Y486" s="17">
        <v>0</v>
      </c>
      <c r="Z486" s="17">
        <v>0</v>
      </c>
      <c r="AA486" s="17">
        <v>0.42310700000000001</v>
      </c>
      <c r="AB486" s="17">
        <v>7.6220300000000001E-3</v>
      </c>
      <c r="AC486" s="17">
        <v>0.15278800000000001</v>
      </c>
      <c r="AD486" s="17">
        <v>0.25</v>
      </c>
      <c r="AE486" s="17">
        <v>1482.1</v>
      </c>
    </row>
    <row r="487" spans="1:31">
      <c r="A487" s="17">
        <v>474</v>
      </c>
      <c r="B487" s="19">
        <v>0.17269675925925929</v>
      </c>
      <c r="C487" s="17">
        <v>2.7</v>
      </c>
      <c r="D487" s="17">
        <v>0</v>
      </c>
      <c r="E487" s="17">
        <v>0</v>
      </c>
      <c r="F487" s="17">
        <v>0</v>
      </c>
      <c r="G487" s="17">
        <v>0.83982500000000004</v>
      </c>
      <c r="H487" s="17">
        <v>0.168739</v>
      </c>
      <c r="I487" s="17">
        <v>0.23041900000000001</v>
      </c>
      <c r="J487" s="17">
        <v>6.1679999999999999E-2</v>
      </c>
      <c r="K487" s="17">
        <v>0.26768799999999998</v>
      </c>
      <c r="L487" s="17">
        <v>566.4</v>
      </c>
      <c r="M487" s="17">
        <v>2.0999999999999999E-5</v>
      </c>
      <c r="N487" s="17">
        <v>631</v>
      </c>
      <c r="O487" s="17">
        <v>0</v>
      </c>
      <c r="P487" s="17">
        <v>0</v>
      </c>
      <c r="Q487" s="17">
        <v>0.80304799999999998</v>
      </c>
      <c r="R487" s="17">
        <v>0.14801900000000001</v>
      </c>
      <c r="S487" s="17">
        <v>0.20448</v>
      </c>
      <c r="T487" s="17">
        <v>5.6460999999999997E-2</v>
      </c>
      <c r="U487" s="17">
        <v>0.27612100000000001</v>
      </c>
      <c r="V487" s="17">
        <v>516.70000000000005</v>
      </c>
      <c r="W487" s="17">
        <v>1.4E-5</v>
      </c>
      <c r="X487" s="17">
        <v>847</v>
      </c>
      <c r="Y487" s="17">
        <v>0</v>
      </c>
      <c r="Z487" s="17">
        <v>0</v>
      </c>
      <c r="AA487" s="17">
        <v>0.42480099999999998</v>
      </c>
      <c r="AB487" s="17">
        <v>5.7807500000000003E-3</v>
      </c>
      <c r="AC487" s="17">
        <v>0.148345</v>
      </c>
      <c r="AD487" s="17">
        <v>0.25</v>
      </c>
      <c r="AE487" s="17">
        <v>1466.5</v>
      </c>
    </row>
    <row r="488" spans="1:31">
      <c r="A488" s="17">
        <v>475</v>
      </c>
      <c r="B488" s="19">
        <v>0.17275462962962962</v>
      </c>
      <c r="C488" s="17">
        <v>1.6</v>
      </c>
      <c r="D488" s="17">
        <v>0</v>
      </c>
      <c r="E488" s="17">
        <v>0</v>
      </c>
      <c r="F488" s="17">
        <v>0</v>
      </c>
      <c r="G488" s="17">
        <v>0.79542800000000002</v>
      </c>
      <c r="H488" s="17">
        <v>0.614954</v>
      </c>
      <c r="I488" s="17">
        <v>0.69438699999999998</v>
      </c>
      <c r="J488" s="17">
        <v>7.9434000000000005E-2</v>
      </c>
      <c r="K488" s="17">
        <v>0.114394</v>
      </c>
      <c r="L488" s="17">
        <v>491.4</v>
      </c>
      <c r="M488" s="17">
        <v>3.9999999999999998E-6</v>
      </c>
      <c r="N488" s="17">
        <v>568</v>
      </c>
      <c r="O488" s="17">
        <v>0</v>
      </c>
      <c r="P488" s="17">
        <v>0</v>
      </c>
      <c r="Q488" s="17">
        <v>0.64795400000000003</v>
      </c>
      <c r="R488" s="17">
        <v>0.39490399999999998</v>
      </c>
      <c r="S488" s="17">
        <v>0.45233699999999999</v>
      </c>
      <c r="T488" s="17">
        <v>5.7432999999999998E-2</v>
      </c>
      <c r="U488" s="17">
        <v>0.126969</v>
      </c>
      <c r="V488" s="17">
        <v>605.5</v>
      </c>
      <c r="W488" s="17">
        <v>0.28323900000000002</v>
      </c>
      <c r="X488" s="17">
        <v>763</v>
      </c>
      <c r="Y488" s="17">
        <v>0</v>
      </c>
      <c r="Z488" s="17">
        <v>0</v>
      </c>
      <c r="AA488" s="17">
        <v>0.19533700000000001</v>
      </c>
      <c r="AB488" s="17">
        <v>6.0189099999999997E-3</v>
      </c>
      <c r="AC488" s="17">
        <v>0.39524999999999999</v>
      </c>
      <c r="AD488" s="17">
        <v>0.25</v>
      </c>
      <c r="AE488" s="17">
        <v>1690.1</v>
      </c>
    </row>
    <row r="489" spans="1:31">
      <c r="A489" s="17">
        <v>476</v>
      </c>
      <c r="B489" s="19">
        <v>0.17281250000000001</v>
      </c>
      <c r="C489" s="17">
        <v>0.2</v>
      </c>
      <c r="D489" s="17">
        <v>0</v>
      </c>
      <c r="E489" s="17">
        <v>0</v>
      </c>
      <c r="F489" s="17">
        <v>0</v>
      </c>
      <c r="G489" s="17">
        <v>0.62637600000000004</v>
      </c>
      <c r="H489" s="17">
        <v>0.479022</v>
      </c>
      <c r="I489" s="17">
        <v>0.52469200000000005</v>
      </c>
      <c r="J489" s="17">
        <v>4.5671000000000003E-2</v>
      </c>
      <c r="K489" s="17">
        <v>8.7042999999999995E-2</v>
      </c>
      <c r="L489" s="17">
        <v>491.2</v>
      </c>
      <c r="M489" s="17">
        <v>0.37081799999999998</v>
      </c>
      <c r="N489" s="17">
        <v>832</v>
      </c>
      <c r="O489" s="17">
        <v>0</v>
      </c>
      <c r="P489" s="17">
        <v>0</v>
      </c>
      <c r="Q489" s="17">
        <v>0.54260200000000003</v>
      </c>
      <c r="R489" s="17">
        <v>0.40735399999999999</v>
      </c>
      <c r="S489" s="17">
        <v>0.44229800000000002</v>
      </c>
      <c r="T489" s="17">
        <v>3.4944000000000003E-2</v>
      </c>
      <c r="U489" s="17">
        <v>7.9005000000000006E-2</v>
      </c>
      <c r="V489" s="17">
        <v>565.79999999999995</v>
      </c>
      <c r="W489" s="17">
        <v>0.59999899999999995</v>
      </c>
      <c r="X489" s="17">
        <v>841</v>
      </c>
      <c r="Y489" s="17">
        <v>0</v>
      </c>
      <c r="Z489" s="17">
        <v>0</v>
      </c>
      <c r="AA489" s="17">
        <v>0.121546</v>
      </c>
      <c r="AB489" s="17">
        <v>1.31188E-2</v>
      </c>
      <c r="AC489" s="17">
        <v>0.40781299999999998</v>
      </c>
      <c r="AD489" s="17">
        <v>0.25</v>
      </c>
      <c r="AE489" s="17">
        <v>1691</v>
      </c>
    </row>
    <row r="490" spans="1:31">
      <c r="A490" s="17">
        <v>477</v>
      </c>
      <c r="B490" s="19">
        <v>0.17287037037037037</v>
      </c>
      <c r="C490" s="17">
        <v>0</v>
      </c>
      <c r="D490" s="17">
        <v>0</v>
      </c>
      <c r="E490" s="17">
        <v>0</v>
      </c>
      <c r="F490" s="17">
        <v>0</v>
      </c>
      <c r="G490" s="17">
        <v>0.41358099999999998</v>
      </c>
      <c r="H490" s="17">
        <v>0.30977500000000002</v>
      </c>
      <c r="I490" s="17">
        <v>0.33663300000000002</v>
      </c>
      <c r="J490" s="17">
        <v>2.6858E-2</v>
      </c>
      <c r="K490" s="17">
        <v>7.9783999999999994E-2</v>
      </c>
      <c r="L490" s="17">
        <v>473.1</v>
      </c>
      <c r="M490" s="17">
        <v>0.45835700000000001</v>
      </c>
      <c r="N490" s="17">
        <v>765</v>
      </c>
      <c r="O490" s="17">
        <v>0</v>
      </c>
      <c r="P490" s="17">
        <v>0</v>
      </c>
      <c r="Q490" s="17">
        <v>0.387957</v>
      </c>
      <c r="R490" s="17">
        <v>0.32980199999999998</v>
      </c>
      <c r="S490" s="17">
        <v>0.35858800000000002</v>
      </c>
      <c r="T490" s="17">
        <v>2.8785999999999999E-2</v>
      </c>
      <c r="U490" s="17">
        <v>8.0274999999999999E-2</v>
      </c>
      <c r="V490" s="17">
        <v>767</v>
      </c>
      <c r="W490" s="17">
        <v>0.229189</v>
      </c>
      <c r="X490" s="17">
        <v>591</v>
      </c>
      <c r="Y490" s="17">
        <v>0</v>
      </c>
      <c r="Z490" s="17">
        <v>0</v>
      </c>
      <c r="AA490" s="17">
        <v>0.1235</v>
      </c>
      <c r="AB490" s="17">
        <v>1.16387E-2</v>
      </c>
      <c r="AC490" s="17">
        <v>0.33013700000000001</v>
      </c>
      <c r="AD490" s="17">
        <v>0.25</v>
      </c>
      <c r="AE490" s="17">
        <v>1755.5</v>
      </c>
    </row>
    <row r="491" spans="1:31">
      <c r="A491" s="17">
        <v>478</v>
      </c>
      <c r="B491" s="19">
        <v>0.17292824074074076</v>
      </c>
      <c r="C491" s="17">
        <v>0</v>
      </c>
      <c r="D491" s="17">
        <v>0</v>
      </c>
      <c r="E491" s="17">
        <v>0</v>
      </c>
      <c r="F491" s="17">
        <v>0</v>
      </c>
      <c r="G491" s="17">
        <v>0.40931899999999999</v>
      </c>
      <c r="H491" s="17">
        <v>0.27363199999999999</v>
      </c>
      <c r="I491" s="17">
        <v>0.315081</v>
      </c>
      <c r="J491" s="17">
        <v>4.1449E-2</v>
      </c>
      <c r="K491" s="17">
        <v>0.13155</v>
      </c>
      <c r="L491" s="17">
        <v>317.60000000000002</v>
      </c>
      <c r="M491" s="17">
        <v>9.9999999999999995E-7</v>
      </c>
      <c r="N491" s="17">
        <v>524</v>
      </c>
      <c r="O491" s="17">
        <v>0</v>
      </c>
      <c r="P491" s="17">
        <v>0</v>
      </c>
      <c r="Q491" s="17">
        <v>0.22917299999999999</v>
      </c>
      <c r="R491" s="17">
        <v>0.21356700000000001</v>
      </c>
      <c r="S491" s="17">
        <v>0.23721900000000001</v>
      </c>
      <c r="T491" s="17">
        <v>2.3651999999999999E-2</v>
      </c>
      <c r="U491" s="17">
        <v>9.9707000000000004E-2</v>
      </c>
      <c r="V491" s="17">
        <v>509.9</v>
      </c>
      <c r="W491" s="17">
        <v>0.121143</v>
      </c>
      <c r="X491" s="17">
        <v>783</v>
      </c>
      <c r="Y491" s="17">
        <v>0</v>
      </c>
      <c r="Z491" s="17">
        <v>0</v>
      </c>
      <c r="AA491" s="17">
        <v>0.153395</v>
      </c>
      <c r="AB491" s="17">
        <v>8.0511999999999997E-3</v>
      </c>
      <c r="AC491" s="17">
        <v>0.213757</v>
      </c>
      <c r="AD491" s="17">
        <v>0.25</v>
      </c>
      <c r="AE491" s="17">
        <v>2615.5</v>
      </c>
    </row>
    <row r="492" spans="1:31">
      <c r="A492" s="17">
        <v>479</v>
      </c>
      <c r="B492" s="19">
        <v>0.17298611111111109</v>
      </c>
      <c r="C492" s="17">
        <v>-1</v>
      </c>
      <c r="D492" s="17">
        <v>0</v>
      </c>
      <c r="E492" s="17">
        <v>0</v>
      </c>
      <c r="F492" s="17">
        <v>0</v>
      </c>
      <c r="G492" s="17">
        <v>0.47020099999999998</v>
      </c>
      <c r="H492" s="17">
        <v>0.26163999999999998</v>
      </c>
      <c r="I492" s="17">
        <v>0.29891600000000002</v>
      </c>
      <c r="J492" s="17">
        <v>3.7275999999999997E-2</v>
      </c>
      <c r="K492" s="17">
        <v>0.12470299999999999</v>
      </c>
      <c r="L492" s="17">
        <v>712.4</v>
      </c>
      <c r="M492" s="17">
        <v>4.1999999999999998E-5</v>
      </c>
      <c r="N492" s="17">
        <v>415</v>
      </c>
      <c r="O492" s="17">
        <v>0</v>
      </c>
      <c r="P492" s="17">
        <v>0</v>
      </c>
      <c r="Q492" s="17">
        <v>0.164331</v>
      </c>
      <c r="R492" s="17">
        <v>0.18842500000000001</v>
      </c>
      <c r="S492" s="17">
        <v>0.21453</v>
      </c>
      <c r="T492" s="17">
        <v>2.6103999999999999E-2</v>
      </c>
      <c r="U492" s="17">
        <v>0.121682</v>
      </c>
      <c r="V492" s="17">
        <v>127.3</v>
      </c>
      <c r="W492" s="17">
        <v>0.141648</v>
      </c>
      <c r="X492" s="17">
        <v>697</v>
      </c>
      <c r="Y492" s="17">
        <v>0</v>
      </c>
      <c r="Z492" s="17">
        <v>0</v>
      </c>
      <c r="AA492" s="17">
        <v>0.18720300000000001</v>
      </c>
      <c r="AB492" s="17">
        <v>1.5774900000000001E-2</v>
      </c>
      <c r="AC492" s="17">
        <v>0.188837</v>
      </c>
      <c r="AD492" s="17">
        <v>0.25</v>
      </c>
      <c r="AE492" s="17">
        <v>1165.9000000000001</v>
      </c>
    </row>
    <row r="493" spans="1:31">
      <c r="A493" s="17">
        <v>480</v>
      </c>
      <c r="B493" s="19">
        <v>0.17304398148148148</v>
      </c>
      <c r="C493" s="17">
        <v>0</v>
      </c>
      <c r="D493" s="17">
        <v>0</v>
      </c>
      <c r="E493" s="17">
        <v>0</v>
      </c>
      <c r="F493" s="17">
        <v>0</v>
      </c>
      <c r="G493" s="17">
        <v>0.16455700000000001</v>
      </c>
      <c r="H493" s="17">
        <v>0.203788</v>
      </c>
      <c r="I493" s="17">
        <v>0.223297</v>
      </c>
      <c r="J493" s="17">
        <v>1.9508999999999999E-2</v>
      </c>
      <c r="K493" s="17">
        <v>8.7369000000000002E-2</v>
      </c>
      <c r="L493" s="17">
        <v>752.8</v>
      </c>
      <c r="M493" s="17">
        <v>0.175068</v>
      </c>
      <c r="N493" s="17">
        <v>782</v>
      </c>
      <c r="O493" s="17">
        <v>0</v>
      </c>
      <c r="P493" s="17">
        <v>0</v>
      </c>
      <c r="Q493" s="17">
        <v>3.8397000000000001E-2</v>
      </c>
      <c r="R493" s="17">
        <v>0.14207900000000001</v>
      </c>
      <c r="S493" s="17">
        <v>0.158356</v>
      </c>
      <c r="T493" s="17">
        <v>1.6277E-2</v>
      </c>
      <c r="U493" s="17">
        <v>0.102784</v>
      </c>
      <c r="V493" s="17">
        <v>900</v>
      </c>
      <c r="W493" s="17">
        <v>0.37081999999999998</v>
      </c>
      <c r="X493" s="17">
        <v>1434</v>
      </c>
      <c r="Y493" s="17">
        <v>0</v>
      </c>
      <c r="Z493" s="17">
        <v>0</v>
      </c>
      <c r="AA493" s="17">
        <v>0.15812999999999999</v>
      </c>
      <c r="AB493" s="17">
        <v>3.6908299999999998E-2</v>
      </c>
      <c r="AC493" s="17">
        <v>0.14268</v>
      </c>
      <c r="AD493" s="17">
        <v>0.25</v>
      </c>
      <c r="AE493" s="17">
        <v>1103.3</v>
      </c>
    </row>
    <row r="494" spans="1:31">
      <c r="A494" s="17">
        <v>481</v>
      </c>
      <c r="B494" s="19">
        <v>0.17309027777777777</v>
      </c>
      <c r="C494" s="17">
        <v>0</v>
      </c>
      <c r="D494" s="17">
        <v>0</v>
      </c>
      <c r="E494" s="17">
        <v>0</v>
      </c>
      <c r="F494" s="17">
        <v>0</v>
      </c>
      <c r="G494" s="17">
        <v>0.27387699999999998</v>
      </c>
      <c r="H494" s="17">
        <v>0.19209200000000001</v>
      </c>
      <c r="I494" s="17">
        <v>0.209977</v>
      </c>
      <c r="J494" s="17">
        <v>1.7885000000000002E-2</v>
      </c>
      <c r="K494" s="17">
        <v>8.5174E-2</v>
      </c>
      <c r="L494" s="17">
        <v>170.1</v>
      </c>
      <c r="M494" s="17">
        <v>0.337343</v>
      </c>
      <c r="N494" s="17">
        <v>691</v>
      </c>
      <c r="O494" s="17">
        <v>0</v>
      </c>
      <c r="P494" s="17">
        <v>0</v>
      </c>
      <c r="Q494" s="17">
        <v>1.034E-2</v>
      </c>
      <c r="R494" s="17">
        <v>0.10803699999999999</v>
      </c>
      <c r="S494" s="17">
        <v>0.124778</v>
      </c>
      <c r="T494" s="17">
        <v>1.6740999999999999E-2</v>
      </c>
      <c r="U494" s="17">
        <v>0.13416500000000001</v>
      </c>
      <c r="V494" s="17">
        <v>294.89999999999998</v>
      </c>
      <c r="W494" s="17">
        <v>0.59999599999999997</v>
      </c>
      <c r="X494" s="17">
        <v>1423</v>
      </c>
      <c r="Y494" s="17">
        <v>0</v>
      </c>
      <c r="Z494" s="17">
        <v>0</v>
      </c>
      <c r="AA494" s="17">
        <v>0.20640700000000001</v>
      </c>
      <c r="AB494" s="17">
        <v>1.0715000000000001E-2</v>
      </c>
      <c r="AC494" s="17">
        <v>0.10821600000000001</v>
      </c>
      <c r="AD494" s="17">
        <v>0.25</v>
      </c>
      <c r="AE494" s="17">
        <v>4884.1000000000004</v>
      </c>
    </row>
    <row r="495" spans="1:31">
      <c r="A495" s="17">
        <v>482</v>
      </c>
      <c r="B495" s="19">
        <v>0.17314814814814816</v>
      </c>
      <c r="C495" s="17">
        <v>0</v>
      </c>
      <c r="D495" s="17">
        <v>0</v>
      </c>
      <c r="E495" s="17">
        <v>0</v>
      </c>
      <c r="F495" s="17">
        <v>0</v>
      </c>
      <c r="G495" s="17">
        <v>6.5892000000000006E-2</v>
      </c>
      <c r="H495" s="17">
        <v>0.20049</v>
      </c>
      <c r="I495" s="17">
        <v>0.22065299999999999</v>
      </c>
      <c r="J495" s="17">
        <v>2.0163E-2</v>
      </c>
      <c r="K495" s="17">
        <v>9.1377E-2</v>
      </c>
      <c r="L495" s="17">
        <v>161.69999999999999</v>
      </c>
      <c r="M495" s="17">
        <v>0.22917799999999999</v>
      </c>
      <c r="N495" s="17">
        <v>810</v>
      </c>
      <c r="O495" s="17">
        <v>0</v>
      </c>
      <c r="P495" s="17">
        <v>0</v>
      </c>
      <c r="Q495" s="17">
        <v>1.1979E-2</v>
      </c>
      <c r="R495" s="17">
        <v>0.111094</v>
      </c>
      <c r="S495" s="17">
        <v>0.13178100000000001</v>
      </c>
      <c r="T495" s="17">
        <v>2.0687000000000001E-2</v>
      </c>
      <c r="U495" s="17">
        <v>0.15698400000000001</v>
      </c>
      <c r="V495" s="17">
        <v>142.19999999999999</v>
      </c>
      <c r="W495" s="17">
        <v>0.59999499999999995</v>
      </c>
      <c r="X495" s="17">
        <v>1049</v>
      </c>
      <c r="Y495" s="17">
        <v>0</v>
      </c>
      <c r="Z495" s="17">
        <v>0</v>
      </c>
      <c r="AA495" s="17">
        <v>0.24151300000000001</v>
      </c>
      <c r="AB495" s="17">
        <v>8.4568999999999998E-3</v>
      </c>
      <c r="AC495" s="17">
        <v>0.11126900000000001</v>
      </c>
      <c r="AD495" s="17">
        <v>0.25</v>
      </c>
      <c r="AE495" s="17">
        <v>5136.5</v>
      </c>
    </row>
    <row r="496" spans="1:31">
      <c r="A496" s="17">
        <v>483</v>
      </c>
      <c r="B496" s="19">
        <v>0.1732060185185185</v>
      </c>
      <c r="C496" s="17">
        <v>0</v>
      </c>
      <c r="D496" s="17">
        <v>0</v>
      </c>
      <c r="E496" s="17">
        <v>0</v>
      </c>
      <c r="F496" s="17">
        <v>0</v>
      </c>
      <c r="G496" s="17">
        <v>4.7780999999999997E-2</v>
      </c>
      <c r="H496" s="17">
        <v>0.20910400000000001</v>
      </c>
      <c r="I496" s="17">
        <v>0.222666</v>
      </c>
      <c r="J496" s="17">
        <v>1.3561999999999999E-2</v>
      </c>
      <c r="K496" s="17">
        <v>6.0907999999999997E-2</v>
      </c>
      <c r="L496" s="17">
        <v>433.4</v>
      </c>
      <c r="M496" s="17">
        <v>0.599997</v>
      </c>
      <c r="N496" s="17">
        <v>846</v>
      </c>
      <c r="O496" s="17">
        <v>0</v>
      </c>
      <c r="P496" s="17">
        <v>0</v>
      </c>
      <c r="Q496" s="17">
        <v>7.3590000000000001E-3</v>
      </c>
      <c r="R496" s="17">
        <v>0.110499</v>
      </c>
      <c r="S496" s="17">
        <v>0.129686</v>
      </c>
      <c r="T496" s="17">
        <v>1.9186999999999999E-2</v>
      </c>
      <c r="U496" s="17">
        <v>0.14795</v>
      </c>
      <c r="V496" s="17">
        <v>151.9</v>
      </c>
      <c r="W496" s="17">
        <v>0.37081900000000001</v>
      </c>
      <c r="X496" s="17">
        <v>1010</v>
      </c>
      <c r="Y496" s="17">
        <v>0</v>
      </c>
      <c r="Z496" s="17">
        <v>0</v>
      </c>
      <c r="AA496" s="17">
        <v>0.22761600000000001</v>
      </c>
      <c r="AB496" s="17">
        <v>1.94918E-2</v>
      </c>
      <c r="AC496" s="17">
        <v>0.110873</v>
      </c>
      <c r="AD496" s="17">
        <v>0.25</v>
      </c>
      <c r="AE496" s="17">
        <v>1916.6</v>
      </c>
    </row>
    <row r="497" spans="1:31">
      <c r="A497" s="17">
        <v>484</v>
      </c>
      <c r="B497" s="19">
        <v>0.17326388888888888</v>
      </c>
      <c r="C497" s="17">
        <v>0</v>
      </c>
      <c r="D497" s="17">
        <v>0</v>
      </c>
      <c r="E497" s="17">
        <v>0</v>
      </c>
      <c r="F497" s="17">
        <v>0</v>
      </c>
      <c r="G497" s="17">
        <v>0.135523</v>
      </c>
      <c r="H497" s="17">
        <v>0.21099499999999999</v>
      </c>
      <c r="I497" s="17">
        <v>0.22579199999999999</v>
      </c>
      <c r="J497" s="17">
        <v>1.4796999999999999E-2</v>
      </c>
      <c r="K497" s="17">
        <v>6.5533999999999995E-2</v>
      </c>
      <c r="L497" s="17">
        <v>361</v>
      </c>
      <c r="M497" s="17">
        <v>0.31672099999999997</v>
      </c>
      <c r="N497" s="17">
        <v>1073</v>
      </c>
      <c r="O497" s="17">
        <v>0</v>
      </c>
      <c r="P497" s="17">
        <v>0</v>
      </c>
      <c r="Q497" s="17">
        <v>2.0882000000000001E-2</v>
      </c>
      <c r="R497" s="17">
        <v>0.109209</v>
      </c>
      <c r="S497" s="17">
        <v>0.12554100000000001</v>
      </c>
      <c r="T497" s="17">
        <v>1.6331999999999999E-2</v>
      </c>
      <c r="U497" s="17">
        <v>0.13009499999999999</v>
      </c>
      <c r="V497" s="17">
        <v>900</v>
      </c>
      <c r="W497" s="17">
        <v>0.37081999999999998</v>
      </c>
      <c r="X497" s="17">
        <v>2175</v>
      </c>
      <c r="Y497" s="17">
        <v>0</v>
      </c>
      <c r="Z497" s="17">
        <v>0</v>
      </c>
    </row>
    <row r="498" spans="1:31">
      <c r="A498" s="17">
        <v>485</v>
      </c>
      <c r="B498" s="19">
        <v>0.17332175925925927</v>
      </c>
      <c r="C498" s="17">
        <v>0</v>
      </c>
      <c r="D498" s="17">
        <v>0</v>
      </c>
      <c r="E498" s="17">
        <v>0</v>
      </c>
      <c r="F498" s="17">
        <v>0</v>
      </c>
      <c r="G498" s="17">
        <v>0.193129</v>
      </c>
      <c r="H498" s="17">
        <v>0.20456199999999999</v>
      </c>
      <c r="I498" s="17">
        <v>0.22531100000000001</v>
      </c>
      <c r="J498" s="17">
        <v>2.0749E-2</v>
      </c>
      <c r="K498" s="17">
        <v>9.2091000000000006E-2</v>
      </c>
      <c r="L498" s="17">
        <v>309.8</v>
      </c>
      <c r="M498" s="17">
        <v>0.59999899999999995</v>
      </c>
      <c r="N498" s="17">
        <v>648</v>
      </c>
      <c r="O498" s="17">
        <v>0</v>
      </c>
      <c r="P498" s="17">
        <v>0</v>
      </c>
      <c r="Q498" s="17">
        <v>8.8269999999999998E-3</v>
      </c>
      <c r="R498" s="17">
        <v>0.106549</v>
      </c>
      <c r="S498" s="17">
        <v>0.122124</v>
      </c>
      <c r="T498" s="17">
        <v>1.5575E-2</v>
      </c>
      <c r="U498" s="17">
        <v>0.12753700000000001</v>
      </c>
      <c r="V498" s="17">
        <v>900</v>
      </c>
      <c r="W498" s="17">
        <v>0.229188</v>
      </c>
      <c r="X498" s="17">
        <v>1164</v>
      </c>
      <c r="Y498" s="17">
        <v>0</v>
      </c>
      <c r="Z498" s="17">
        <v>0</v>
      </c>
      <c r="AA498" s="17">
        <v>0.196211</v>
      </c>
      <c r="AB498" s="17">
        <v>1.0766700000000001E-2</v>
      </c>
      <c r="AC498" s="17">
        <v>0.10671700000000001</v>
      </c>
      <c r="AD498" s="17">
        <v>0.25</v>
      </c>
      <c r="AE498" s="17">
        <v>2680.6</v>
      </c>
    </row>
    <row r="499" spans="1:31">
      <c r="A499" s="17">
        <v>486</v>
      </c>
      <c r="B499" s="19">
        <v>0.17337962962962963</v>
      </c>
      <c r="C499" s="17">
        <v>0</v>
      </c>
      <c r="D499" s="17">
        <v>0</v>
      </c>
      <c r="E499" s="17">
        <v>0</v>
      </c>
      <c r="F499" s="17">
        <v>0</v>
      </c>
      <c r="G499" s="17">
        <v>0.103467</v>
      </c>
      <c r="H499" s="17">
        <v>0.20052500000000001</v>
      </c>
      <c r="I499" s="17">
        <v>0.213836</v>
      </c>
      <c r="J499" s="17">
        <v>1.3311E-2</v>
      </c>
      <c r="K499" s="17">
        <v>6.2248999999999999E-2</v>
      </c>
      <c r="L499" s="17">
        <v>900</v>
      </c>
      <c r="M499" s="17">
        <v>0.37081399999999998</v>
      </c>
      <c r="N499" s="17">
        <v>1148</v>
      </c>
      <c r="O499" s="17">
        <v>0</v>
      </c>
      <c r="P499" s="17">
        <v>0</v>
      </c>
      <c r="Q499" s="17">
        <v>9.0449999999999992E-3</v>
      </c>
      <c r="R499" s="17">
        <v>0.110901</v>
      </c>
      <c r="S499" s="17">
        <v>0.12324599999999999</v>
      </c>
      <c r="T499" s="17">
        <v>1.2345E-2</v>
      </c>
      <c r="U499" s="17">
        <v>0.100165</v>
      </c>
      <c r="V499" s="17">
        <v>900</v>
      </c>
      <c r="W499" s="17">
        <v>0.59999400000000003</v>
      </c>
      <c r="X499" s="17">
        <v>2044</v>
      </c>
      <c r="Y499" s="17">
        <v>0</v>
      </c>
      <c r="Z499" s="17">
        <v>0</v>
      </c>
      <c r="AA499" s="17">
        <v>0.15409999999999999</v>
      </c>
      <c r="AB499" s="17">
        <v>3.77609E-2</v>
      </c>
      <c r="AC499" s="17">
        <v>0.11136799999999999</v>
      </c>
      <c r="AD499" s="17">
        <v>0.25</v>
      </c>
      <c r="AE499" s="17">
        <v>922.9</v>
      </c>
    </row>
    <row r="500" spans="1:31">
      <c r="A500" s="17">
        <v>487</v>
      </c>
      <c r="B500" s="19">
        <v>0.17343749999999999</v>
      </c>
      <c r="C500" s="17">
        <v>0</v>
      </c>
      <c r="D500" s="17">
        <v>0</v>
      </c>
      <c r="E500" s="17">
        <v>0</v>
      </c>
      <c r="F500" s="17">
        <v>0</v>
      </c>
      <c r="G500" s="17">
        <v>0.18166399999999999</v>
      </c>
      <c r="H500" s="17">
        <v>0.200436</v>
      </c>
      <c r="I500" s="17">
        <v>0.21779699999999999</v>
      </c>
      <c r="J500" s="17">
        <v>1.7361000000000001E-2</v>
      </c>
      <c r="K500" s="17">
        <v>7.9713000000000006E-2</v>
      </c>
      <c r="L500" s="17">
        <v>347.1</v>
      </c>
      <c r="M500" s="17">
        <v>0.59999899999999995</v>
      </c>
      <c r="N500" s="17">
        <v>886</v>
      </c>
      <c r="O500" s="17">
        <v>0</v>
      </c>
      <c r="P500" s="17">
        <v>0</v>
      </c>
      <c r="Q500" s="17">
        <v>1.4153000000000001E-2</v>
      </c>
      <c r="R500" s="17">
        <v>0.111203</v>
      </c>
      <c r="S500" s="17">
        <v>0.12607399999999999</v>
      </c>
      <c r="T500" s="17">
        <v>1.4871000000000001E-2</v>
      </c>
      <c r="U500" s="17">
        <v>0.117952</v>
      </c>
      <c r="V500" s="17">
        <v>266</v>
      </c>
      <c r="W500" s="17">
        <v>0.42500500000000002</v>
      </c>
      <c r="X500" s="17">
        <v>1698</v>
      </c>
      <c r="Y500" s="17">
        <v>0</v>
      </c>
      <c r="Z500" s="17">
        <v>0</v>
      </c>
      <c r="AA500" s="17">
        <v>0.18146499999999999</v>
      </c>
      <c r="AB500" s="17">
        <v>1.15491E-2</v>
      </c>
      <c r="AC500" s="17">
        <v>0.111375</v>
      </c>
      <c r="AD500" s="17">
        <v>0.25</v>
      </c>
      <c r="AE500" s="17">
        <v>2392.6</v>
      </c>
    </row>
    <row r="501" spans="1:31">
      <c r="A501" s="17">
        <v>488</v>
      </c>
      <c r="B501" s="19">
        <v>0.17349537037037036</v>
      </c>
      <c r="C501" s="17">
        <v>0</v>
      </c>
      <c r="D501" s="17">
        <v>0</v>
      </c>
      <c r="E501" s="17">
        <v>0</v>
      </c>
      <c r="F501" s="17">
        <v>0</v>
      </c>
      <c r="G501" s="17">
        <v>0.13977999999999999</v>
      </c>
      <c r="H501" s="17">
        <v>0.19716400000000001</v>
      </c>
      <c r="I501" s="17">
        <v>0.22101100000000001</v>
      </c>
      <c r="J501" s="17">
        <v>2.3847E-2</v>
      </c>
      <c r="K501" s="17">
        <v>0.107901</v>
      </c>
      <c r="L501" s="17">
        <v>163.5</v>
      </c>
      <c r="M501" s="17">
        <v>0.37081599999999998</v>
      </c>
      <c r="N501" s="17">
        <v>753</v>
      </c>
      <c r="O501" s="17">
        <v>0</v>
      </c>
      <c r="P501" s="17">
        <v>0</v>
      </c>
      <c r="Q501" s="17">
        <v>0.13436799999999999</v>
      </c>
      <c r="R501" s="17">
        <v>0.1084</v>
      </c>
      <c r="S501" s="17">
        <v>0.122964</v>
      </c>
      <c r="T501" s="17">
        <v>1.4564000000000001E-2</v>
      </c>
      <c r="U501" s="17">
        <v>0.118438</v>
      </c>
      <c r="V501" s="17">
        <v>784.9</v>
      </c>
      <c r="W501" s="17">
        <v>0.6</v>
      </c>
      <c r="X501" s="17">
        <v>1176</v>
      </c>
      <c r="Y501" s="17">
        <v>0</v>
      </c>
      <c r="Z501" s="17">
        <v>0</v>
      </c>
      <c r="AA501" s="17">
        <v>0.18221300000000001</v>
      </c>
      <c r="AB501" s="17">
        <v>4.6512100000000002E-3</v>
      </c>
      <c r="AC501" s="17">
        <v>0.10846799999999999</v>
      </c>
      <c r="AD501" s="17">
        <v>0.25</v>
      </c>
      <c r="AE501" s="17">
        <v>5081.2</v>
      </c>
    </row>
    <row r="502" spans="1:31">
      <c r="A502" s="17">
        <v>489</v>
      </c>
      <c r="B502" s="19">
        <v>0.17355324074074074</v>
      </c>
      <c r="C502" s="17">
        <v>0</v>
      </c>
      <c r="D502" s="17">
        <v>0</v>
      </c>
      <c r="E502" s="17">
        <v>0</v>
      </c>
      <c r="F502" s="17">
        <v>0</v>
      </c>
      <c r="G502" s="17">
        <v>5.3489999999999996E-3</v>
      </c>
      <c r="H502" s="17">
        <v>0.201184</v>
      </c>
      <c r="I502" s="17">
        <v>0.21577399999999999</v>
      </c>
      <c r="J502" s="17">
        <v>1.4590000000000001E-2</v>
      </c>
      <c r="K502" s="17">
        <v>6.7618999999999999E-2</v>
      </c>
      <c r="L502" s="17">
        <v>507.2</v>
      </c>
      <c r="M502" s="17">
        <v>0.59999899999999995</v>
      </c>
      <c r="N502" s="17">
        <v>807</v>
      </c>
      <c r="O502" s="17">
        <v>0</v>
      </c>
      <c r="P502" s="17">
        <v>0</v>
      </c>
      <c r="Q502" s="17">
        <v>0.15362500000000001</v>
      </c>
      <c r="R502" s="17">
        <v>0.114221</v>
      </c>
      <c r="S502" s="17">
        <v>0.12848999999999999</v>
      </c>
      <c r="T502" s="17">
        <v>1.4269E-2</v>
      </c>
      <c r="U502" s="17">
        <v>0.11105</v>
      </c>
      <c r="V502" s="17">
        <v>303.10000000000002</v>
      </c>
      <c r="W502" s="17">
        <v>7.2999999999999999E-5</v>
      </c>
      <c r="X502" s="17">
        <v>1220</v>
      </c>
      <c r="Y502" s="17">
        <v>0</v>
      </c>
      <c r="Z502" s="17">
        <v>0</v>
      </c>
      <c r="AA502" s="17">
        <v>0.170846</v>
      </c>
      <c r="AB502" s="17">
        <v>1.5298000000000001E-2</v>
      </c>
      <c r="AC502" s="17">
        <v>0.114439</v>
      </c>
      <c r="AD502" s="17">
        <v>0.25</v>
      </c>
      <c r="AE502" s="17">
        <v>1637.5</v>
      </c>
    </row>
    <row r="503" spans="1:31">
      <c r="A503" s="17">
        <v>490</v>
      </c>
      <c r="B503" s="19">
        <v>0.17359953703703704</v>
      </c>
      <c r="C503" s="17">
        <v>0</v>
      </c>
      <c r="D503" s="17">
        <v>0</v>
      </c>
      <c r="E503" s="17">
        <v>0</v>
      </c>
      <c r="F503" s="17">
        <v>0</v>
      </c>
      <c r="G503" s="17">
        <v>0.213702</v>
      </c>
      <c r="H503" s="17">
        <v>0.18959000000000001</v>
      </c>
      <c r="I503" s="17">
        <v>0.20734</v>
      </c>
      <c r="J503" s="17">
        <v>1.7749999999999998E-2</v>
      </c>
      <c r="K503" s="17">
        <v>8.5607000000000003E-2</v>
      </c>
      <c r="L503" s="17">
        <v>376</v>
      </c>
      <c r="M503" s="17">
        <v>0.59999899999999995</v>
      </c>
      <c r="N503" s="17">
        <v>1802</v>
      </c>
      <c r="O503" s="17">
        <v>0</v>
      </c>
      <c r="P503" s="17">
        <v>0</v>
      </c>
      <c r="Q503" s="17">
        <v>1.717E-3</v>
      </c>
      <c r="R503" s="17">
        <v>0.101562</v>
      </c>
      <c r="S503" s="17">
        <v>0.12031</v>
      </c>
      <c r="T503" s="17">
        <v>1.8748999999999998E-2</v>
      </c>
      <c r="U503" s="17">
        <v>0.155834</v>
      </c>
      <c r="V503" s="17">
        <v>391.8</v>
      </c>
      <c r="W503" s="17">
        <v>0.59999899999999995</v>
      </c>
      <c r="X503" s="17">
        <v>1802</v>
      </c>
      <c r="Y503" s="17">
        <v>0</v>
      </c>
      <c r="Z503" s="17">
        <v>0</v>
      </c>
      <c r="AA503" s="17">
        <v>0.23974500000000001</v>
      </c>
      <c r="AB503" s="17">
        <v>1.0905700000000001E-2</v>
      </c>
      <c r="AC503" s="17">
        <v>0.101766</v>
      </c>
      <c r="AD503" s="17">
        <v>0.25</v>
      </c>
      <c r="AE503" s="17">
        <v>2209.1999999999998</v>
      </c>
    </row>
    <row r="504" spans="1:31">
      <c r="A504" s="17">
        <v>491</v>
      </c>
      <c r="B504" s="19">
        <v>0.1736574074074074</v>
      </c>
      <c r="C504" s="17">
        <v>0</v>
      </c>
      <c r="D504" s="17">
        <v>0</v>
      </c>
      <c r="E504" s="17">
        <v>0</v>
      </c>
      <c r="F504" s="17">
        <v>0</v>
      </c>
      <c r="G504" s="17">
        <v>3.1112999999999998E-2</v>
      </c>
      <c r="H504" s="17">
        <v>0.186367</v>
      </c>
      <c r="I504" s="17">
        <v>0.20758199999999999</v>
      </c>
      <c r="J504" s="17">
        <v>2.1215000000000001E-2</v>
      </c>
      <c r="K504" s="17">
        <v>0.102198</v>
      </c>
      <c r="L504" s="17">
        <v>100</v>
      </c>
      <c r="M504" s="17">
        <v>0.14163799999999999</v>
      </c>
      <c r="N504" s="17">
        <v>759</v>
      </c>
      <c r="O504" s="17">
        <v>0</v>
      </c>
      <c r="P504" s="17">
        <v>0</v>
      </c>
      <c r="Q504" s="17">
        <v>3.7565000000000001E-2</v>
      </c>
      <c r="R504" s="17">
        <v>0.110833</v>
      </c>
      <c r="S504" s="17">
        <v>0.123594</v>
      </c>
      <c r="T504" s="17">
        <v>1.2761E-2</v>
      </c>
      <c r="U504" s="17">
        <v>0.103252</v>
      </c>
      <c r="V504" s="17">
        <v>562.79999999999995</v>
      </c>
      <c r="W504" s="17">
        <v>0.59999899999999995</v>
      </c>
      <c r="X504" s="17">
        <v>846</v>
      </c>
      <c r="Y504" s="17">
        <v>0</v>
      </c>
      <c r="Z504" s="17">
        <v>0</v>
      </c>
      <c r="AA504" s="17">
        <v>0.15884899999999999</v>
      </c>
      <c r="AB504" s="17">
        <v>1.23325E-3</v>
      </c>
      <c r="AC504" s="17">
        <v>0.110848</v>
      </c>
      <c r="AD504" s="17">
        <v>0.25</v>
      </c>
      <c r="AE504" s="17">
        <v>8305.6</v>
      </c>
    </row>
    <row r="505" spans="1:31">
      <c r="A505" s="17">
        <v>492</v>
      </c>
      <c r="B505" s="19">
        <v>0.17371527777777776</v>
      </c>
      <c r="C505" s="17">
        <v>0</v>
      </c>
      <c r="D505" s="17">
        <v>0</v>
      </c>
      <c r="E505" s="17">
        <v>0</v>
      </c>
      <c r="F505" s="17">
        <v>0</v>
      </c>
      <c r="G505" s="17">
        <v>6.8997000000000003E-2</v>
      </c>
      <c r="H505" s="17">
        <v>0.19836599999999999</v>
      </c>
      <c r="I505" s="17">
        <v>0.21415200000000001</v>
      </c>
      <c r="J505" s="17">
        <v>1.5786999999999999E-2</v>
      </c>
      <c r="K505" s="17">
        <v>7.3716000000000004E-2</v>
      </c>
      <c r="L505" s="17">
        <v>267.7</v>
      </c>
      <c r="M505" s="17">
        <v>2.5000000000000001E-5</v>
      </c>
      <c r="N505" s="17">
        <v>1045</v>
      </c>
      <c r="O505" s="17">
        <v>0</v>
      </c>
      <c r="P505" s="17">
        <v>0</v>
      </c>
      <c r="Q505" s="17">
        <v>0.213085</v>
      </c>
      <c r="R505" s="17">
        <v>0.10527400000000001</v>
      </c>
      <c r="S505" s="17">
        <v>0.11866</v>
      </c>
      <c r="T505" s="17">
        <v>1.3384999999999999E-2</v>
      </c>
      <c r="U505" s="17">
        <v>0.112805</v>
      </c>
      <c r="V505" s="17">
        <v>441.7</v>
      </c>
      <c r="W505" s="17">
        <v>0.59999899999999995</v>
      </c>
      <c r="X505" s="17">
        <v>1088</v>
      </c>
      <c r="Y505" s="17">
        <v>0</v>
      </c>
      <c r="Z505" s="17">
        <v>0</v>
      </c>
      <c r="AA505" s="17">
        <v>0.17354600000000001</v>
      </c>
      <c r="AB505" s="17">
        <v>4.5314300000000004E-3</v>
      </c>
      <c r="AC505" s="17">
        <v>0.105335</v>
      </c>
      <c r="AD505" s="17">
        <v>0.25</v>
      </c>
      <c r="AE505" s="17">
        <v>3102.9</v>
      </c>
    </row>
    <row r="506" spans="1:31">
      <c r="A506" s="17">
        <v>493</v>
      </c>
      <c r="B506" s="19">
        <v>0.17377314814814815</v>
      </c>
      <c r="C506" s="17">
        <v>0</v>
      </c>
      <c r="D506" s="17">
        <v>0</v>
      </c>
      <c r="E506" s="17">
        <v>0</v>
      </c>
      <c r="F506" s="17">
        <v>0</v>
      </c>
      <c r="G506" s="17">
        <v>0.17787800000000001</v>
      </c>
      <c r="H506" s="17">
        <v>0.19347700000000001</v>
      </c>
      <c r="I506" s="17">
        <v>0.209263</v>
      </c>
      <c r="J506" s="17">
        <v>1.5786000000000001E-2</v>
      </c>
      <c r="K506" s="17">
        <v>7.5437000000000004E-2</v>
      </c>
      <c r="L506" s="17">
        <v>821.1</v>
      </c>
      <c r="M506" s="17">
        <v>3.9999999999999998E-6</v>
      </c>
      <c r="N506" s="17">
        <v>716</v>
      </c>
      <c r="O506" s="17">
        <v>0</v>
      </c>
      <c r="P506" s="17">
        <v>0</v>
      </c>
      <c r="Q506" s="17">
        <v>4.4014999999999999E-2</v>
      </c>
      <c r="R506" s="17">
        <v>9.7970000000000002E-2</v>
      </c>
      <c r="S506" s="17">
        <v>0.11761099999999999</v>
      </c>
      <c r="T506" s="17">
        <v>1.9640999999999999E-2</v>
      </c>
      <c r="U506" s="17">
        <v>0.16700000000000001</v>
      </c>
      <c r="V506" s="17">
        <v>526.5</v>
      </c>
      <c r="W506" s="17">
        <v>0.6</v>
      </c>
      <c r="X506" s="17">
        <v>1721</v>
      </c>
      <c r="Y506" s="17">
        <v>0</v>
      </c>
      <c r="Z506" s="17">
        <v>0</v>
      </c>
      <c r="AA506" s="17">
        <v>0.25692300000000001</v>
      </c>
      <c r="AB506" s="17">
        <v>9.4772999999999993E-3</v>
      </c>
      <c r="AC506" s="17">
        <v>9.8156300000000002E-2</v>
      </c>
      <c r="AD506" s="17">
        <v>0.25</v>
      </c>
      <c r="AE506" s="17">
        <v>1011.5</v>
      </c>
    </row>
    <row r="507" spans="1:31">
      <c r="A507" s="17">
        <v>494</v>
      </c>
      <c r="B507" s="19">
        <v>0.17383101851851854</v>
      </c>
      <c r="C507" s="17">
        <v>0</v>
      </c>
      <c r="D507" s="17">
        <v>0</v>
      </c>
      <c r="E507" s="17">
        <v>0</v>
      </c>
      <c r="F507" s="17">
        <v>0</v>
      </c>
      <c r="G507" s="17">
        <v>0.14521200000000001</v>
      </c>
      <c r="H507" s="17">
        <v>0.19673199999999999</v>
      </c>
      <c r="I507" s="17">
        <v>0.21467800000000001</v>
      </c>
      <c r="J507" s="17">
        <v>1.7946E-2</v>
      </c>
      <c r="K507" s="17">
        <v>8.3594000000000002E-2</v>
      </c>
      <c r="L507" s="17">
        <v>100</v>
      </c>
      <c r="M507" s="17">
        <v>0.22917799999999999</v>
      </c>
      <c r="N507" s="17">
        <v>585</v>
      </c>
      <c r="O507" s="17">
        <v>0</v>
      </c>
      <c r="P507" s="17">
        <v>0</v>
      </c>
      <c r="Q507" s="17">
        <v>3.3921E-2</v>
      </c>
      <c r="R507" s="17">
        <v>9.7481999999999999E-2</v>
      </c>
      <c r="S507" s="17">
        <v>0.116677</v>
      </c>
      <c r="T507" s="17">
        <v>1.9195E-2</v>
      </c>
      <c r="U507" s="17">
        <v>0.164516</v>
      </c>
      <c r="V507" s="17">
        <v>100</v>
      </c>
      <c r="W507" s="17">
        <v>8.7535000000000002E-2</v>
      </c>
      <c r="X507" s="17">
        <v>1187</v>
      </c>
      <c r="Y507" s="17">
        <v>0</v>
      </c>
      <c r="Z507" s="17">
        <v>0</v>
      </c>
      <c r="AA507" s="17">
        <v>0.25310199999999999</v>
      </c>
      <c r="AB507" s="17">
        <v>1.90025E-3</v>
      </c>
      <c r="AC507" s="17">
        <v>9.7518199999999999E-2</v>
      </c>
      <c r="AD507" s="17">
        <v>0.25</v>
      </c>
      <c r="AE507" s="17">
        <v>8305.5</v>
      </c>
    </row>
    <row r="508" spans="1:31">
      <c r="A508" s="17">
        <v>495</v>
      </c>
      <c r="B508" s="19">
        <v>0.1738888888888889</v>
      </c>
      <c r="C508" s="17">
        <v>0</v>
      </c>
      <c r="D508" s="17">
        <v>0</v>
      </c>
      <c r="E508" s="17">
        <v>0</v>
      </c>
      <c r="F508" s="17">
        <v>0</v>
      </c>
      <c r="G508" s="17">
        <v>8.7604000000000001E-2</v>
      </c>
      <c r="H508" s="17">
        <v>0.193247</v>
      </c>
      <c r="I508" s="17">
        <v>0.20341799999999999</v>
      </c>
      <c r="J508" s="17">
        <v>1.0172E-2</v>
      </c>
      <c r="K508" s="17">
        <v>5.0004E-2</v>
      </c>
      <c r="L508" s="17">
        <v>882.6</v>
      </c>
      <c r="M508" s="17">
        <v>0.37077100000000002</v>
      </c>
      <c r="N508" s="17">
        <v>1199</v>
      </c>
      <c r="O508" s="17">
        <v>0</v>
      </c>
      <c r="P508" s="17">
        <v>0</v>
      </c>
      <c r="Q508" s="17">
        <v>2.3349000000000002E-2</v>
      </c>
      <c r="R508" s="17">
        <v>0.103704</v>
      </c>
      <c r="S508" s="17">
        <v>0.11783</v>
      </c>
      <c r="T508" s="17">
        <v>1.4126E-2</v>
      </c>
      <c r="U508" s="17">
        <v>0.11988600000000001</v>
      </c>
      <c r="V508" s="17">
        <v>900</v>
      </c>
      <c r="W508" s="17">
        <v>0.6</v>
      </c>
      <c r="X508" s="17">
        <v>1628</v>
      </c>
      <c r="Y508" s="17">
        <v>0</v>
      </c>
      <c r="Z508" s="17">
        <v>0</v>
      </c>
      <c r="AA508" s="17">
        <v>0.18443899999999999</v>
      </c>
      <c r="AB508" s="17">
        <v>3.3286900000000001E-2</v>
      </c>
      <c r="AC508" s="17">
        <v>0.104175</v>
      </c>
      <c r="AD508" s="17">
        <v>0.25</v>
      </c>
      <c r="AE508" s="17">
        <v>941.1</v>
      </c>
    </row>
    <row r="509" spans="1:31">
      <c r="A509" s="17">
        <v>496</v>
      </c>
      <c r="B509" s="19">
        <v>0.17394675925925926</v>
      </c>
      <c r="C509" s="17">
        <v>0</v>
      </c>
      <c r="D509" s="17">
        <v>0</v>
      </c>
      <c r="E509" s="17">
        <v>0</v>
      </c>
      <c r="F509" s="17">
        <v>0</v>
      </c>
      <c r="G509" s="17">
        <v>0.32281199999999999</v>
      </c>
      <c r="H509" s="17">
        <v>0.188412</v>
      </c>
      <c r="I509" s="17">
        <v>0.20674899999999999</v>
      </c>
      <c r="J509" s="17">
        <v>1.8336999999999999E-2</v>
      </c>
      <c r="K509" s="17">
        <v>8.8691000000000006E-2</v>
      </c>
      <c r="L509" s="17">
        <v>500.8</v>
      </c>
      <c r="M509" s="17">
        <v>0.45835500000000001</v>
      </c>
      <c r="N509" s="17">
        <v>620</v>
      </c>
      <c r="O509" s="17">
        <v>0</v>
      </c>
      <c r="P509" s="17">
        <v>0</v>
      </c>
      <c r="Q509" s="17">
        <v>4.7935999999999999E-2</v>
      </c>
      <c r="R509" s="17">
        <v>0.10571899999999999</v>
      </c>
      <c r="S509" s="17">
        <v>0.122423</v>
      </c>
      <c r="T509" s="17">
        <v>1.6704E-2</v>
      </c>
      <c r="U509" s="17">
        <v>0.13644700000000001</v>
      </c>
      <c r="V509" s="17">
        <v>131.9</v>
      </c>
      <c r="W509" s="17">
        <v>0.37102800000000002</v>
      </c>
      <c r="X509" s="17">
        <v>1047</v>
      </c>
      <c r="Y509" s="17">
        <v>0</v>
      </c>
      <c r="Z509" s="17">
        <v>0</v>
      </c>
      <c r="AA509" s="17">
        <v>0.20991799999999999</v>
      </c>
      <c r="AB509" s="17">
        <v>1.0004900000000001E-2</v>
      </c>
      <c r="AC509" s="17">
        <v>0.10588599999999999</v>
      </c>
      <c r="AD509" s="17">
        <v>0.25</v>
      </c>
      <c r="AE509" s="17">
        <v>1658.5</v>
      </c>
    </row>
    <row r="510" spans="1:31">
      <c r="A510" s="17">
        <v>497</v>
      </c>
      <c r="B510" s="19">
        <v>0.17400462962962962</v>
      </c>
      <c r="C510" s="17">
        <v>0</v>
      </c>
      <c r="D510" s="17">
        <v>0</v>
      </c>
      <c r="E510" s="17">
        <v>0</v>
      </c>
      <c r="F510" s="17">
        <v>0</v>
      </c>
      <c r="G510" s="17">
        <v>0.127028</v>
      </c>
      <c r="H510" s="17">
        <v>0.18868599999999999</v>
      </c>
      <c r="I510" s="17">
        <v>0.21462999999999999</v>
      </c>
      <c r="J510" s="17">
        <v>2.5943999999999998E-2</v>
      </c>
      <c r="K510" s="17">
        <v>0.120877</v>
      </c>
      <c r="L510" s="17">
        <v>100</v>
      </c>
      <c r="M510" s="17">
        <v>0.37081999999999998</v>
      </c>
      <c r="N510" s="17">
        <v>813</v>
      </c>
      <c r="O510" s="17">
        <v>0</v>
      </c>
      <c r="P510" s="17">
        <v>0</v>
      </c>
      <c r="Q510" s="17">
        <v>9.9718000000000001E-2</v>
      </c>
      <c r="R510" s="17">
        <v>9.1647999999999993E-2</v>
      </c>
      <c r="S510" s="17">
        <v>0.123526</v>
      </c>
      <c r="T510" s="17">
        <v>3.1877999999999997E-2</v>
      </c>
      <c r="U510" s="17">
        <v>0.25806600000000002</v>
      </c>
      <c r="V510" s="17">
        <v>220</v>
      </c>
      <c r="W510" s="17">
        <v>0</v>
      </c>
      <c r="X510" s="17">
        <v>907</v>
      </c>
      <c r="Y510" s="17">
        <v>0</v>
      </c>
      <c r="Z510" s="17">
        <v>0</v>
      </c>
      <c r="AA510" s="17">
        <v>0.39702500000000002</v>
      </c>
      <c r="AB510" s="17">
        <v>2.2003299999999999E-3</v>
      </c>
      <c r="AC510" s="17">
        <v>9.1718400000000005E-2</v>
      </c>
      <c r="AD510" s="17">
        <v>0.25</v>
      </c>
      <c r="AE510" s="17">
        <v>8305.6</v>
      </c>
    </row>
    <row r="511" spans="1:31">
      <c r="A511" s="17">
        <v>498</v>
      </c>
      <c r="B511" s="19">
        <v>0.17406250000000001</v>
      </c>
      <c r="C511" s="17">
        <v>0</v>
      </c>
      <c r="D511" s="17">
        <v>0</v>
      </c>
      <c r="E511" s="17">
        <v>0</v>
      </c>
      <c r="F511" s="17">
        <v>0</v>
      </c>
      <c r="G511" s="17">
        <v>0.106521</v>
      </c>
      <c r="H511" s="17">
        <v>0.19692299999999999</v>
      </c>
      <c r="I511" s="17">
        <v>0.209844</v>
      </c>
      <c r="J511" s="17">
        <v>1.2921999999999999E-2</v>
      </c>
      <c r="K511" s="17">
        <v>6.1578000000000001E-2</v>
      </c>
      <c r="L511" s="17">
        <v>233.1</v>
      </c>
      <c r="M511" s="17">
        <v>0.370811</v>
      </c>
      <c r="N511" s="17">
        <v>653</v>
      </c>
      <c r="O511" s="17">
        <v>0</v>
      </c>
      <c r="P511" s="17">
        <v>0</v>
      </c>
      <c r="Q511" s="17">
        <v>1.6413000000000001E-2</v>
      </c>
      <c r="R511" s="17">
        <v>0.10001699999999999</v>
      </c>
      <c r="S511" s="17">
        <v>0.11687599999999999</v>
      </c>
      <c r="T511" s="17">
        <v>1.6858999999999999E-2</v>
      </c>
      <c r="U511" s="17">
        <v>0.14424799999999999</v>
      </c>
      <c r="V511" s="17">
        <v>228.3</v>
      </c>
      <c r="W511" s="17">
        <v>0.6</v>
      </c>
      <c r="X511" s="17">
        <v>1523</v>
      </c>
      <c r="Y511" s="17">
        <v>0</v>
      </c>
      <c r="Z511" s="17">
        <v>0</v>
      </c>
      <c r="AA511" s="17">
        <v>0.22191900000000001</v>
      </c>
      <c r="AB511" s="17">
        <v>4.1086100000000004E-3</v>
      </c>
      <c r="AC511" s="17">
        <v>0.10008599999999999</v>
      </c>
      <c r="AD511" s="17">
        <v>0.25</v>
      </c>
      <c r="AE511" s="17">
        <v>3563</v>
      </c>
    </row>
    <row r="512" spans="1:31">
      <c r="A512" s="17">
        <v>499</v>
      </c>
      <c r="B512" s="19">
        <v>0.17412037037037034</v>
      </c>
      <c r="C512" s="17">
        <v>0</v>
      </c>
      <c r="D512" s="17">
        <v>0</v>
      </c>
      <c r="E512" s="17">
        <v>0</v>
      </c>
      <c r="F512" s="17">
        <v>0</v>
      </c>
      <c r="G512" s="17">
        <v>2.3987000000000001E-2</v>
      </c>
      <c r="H512" s="17">
        <v>0.18796299999999999</v>
      </c>
      <c r="I512" s="17">
        <v>0.20538100000000001</v>
      </c>
      <c r="J512" s="17">
        <v>1.7417999999999999E-2</v>
      </c>
      <c r="K512" s="17">
        <v>8.4806000000000006E-2</v>
      </c>
      <c r="L512" s="17">
        <v>139.19999999999999</v>
      </c>
      <c r="M512" s="17">
        <v>0.141625</v>
      </c>
      <c r="N512" s="17">
        <v>911</v>
      </c>
      <c r="O512" s="17">
        <v>0</v>
      </c>
      <c r="P512" s="17">
        <v>0</v>
      </c>
      <c r="Q512" s="17">
        <v>1.4881999999999999E-2</v>
      </c>
      <c r="R512" s="17">
        <v>0.10229000000000001</v>
      </c>
      <c r="S512" s="17">
        <v>0.113273</v>
      </c>
      <c r="T512" s="17">
        <v>1.0983E-2</v>
      </c>
      <c r="U512" s="17">
        <v>9.6958000000000003E-2</v>
      </c>
      <c r="V512" s="17">
        <v>503.7</v>
      </c>
      <c r="W512" s="17">
        <v>0.59999899999999995</v>
      </c>
      <c r="X512" s="17">
        <v>2249</v>
      </c>
      <c r="Y512" s="17">
        <v>0</v>
      </c>
      <c r="Z512" s="17">
        <v>0</v>
      </c>
      <c r="AA512" s="17">
        <v>0.14916599999999999</v>
      </c>
      <c r="AB512" s="17">
        <v>4.1095000000000003E-3</v>
      </c>
      <c r="AC512" s="17">
        <v>0.102335</v>
      </c>
      <c r="AD512" s="17">
        <v>0.25</v>
      </c>
      <c r="AE512" s="17">
        <v>5965.1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2023-02-24T06:01:31Z</dcterms:modified>
</cp:coreProperties>
</file>