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B835CE58-9617-094A-83D7-B248E490F8E1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T16" i="1" s="1"/>
  <c r="U16" i="1" s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R18" i="1" s="1"/>
  <c r="S18" i="1" s="1"/>
  <c r="G18" i="1"/>
  <c r="H18" i="1"/>
  <c r="Y18" i="1" s="1"/>
  <c r="AE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T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 s="1"/>
  <c r="S29" i="1" s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AA30" i="1" s="1"/>
  <c r="K30" i="1"/>
  <c r="T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/>
  <c r="AA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/>
  <c r="I42" i="1"/>
  <c r="J42" i="1"/>
  <c r="Z42" i="1"/>
  <c r="AA42" i="1" s="1"/>
  <c r="K42" i="1"/>
  <c r="L42" i="1"/>
  <c r="M42" i="1"/>
  <c r="N42" i="1"/>
  <c r="O42" i="1"/>
  <c r="P42" i="1"/>
  <c r="A43" i="1"/>
  <c r="B43" i="1"/>
  <c r="C43" i="1"/>
  <c r="D43" i="1" s="1"/>
  <c r="X43" i="1"/>
  <c r="E43" i="1"/>
  <c r="F43" i="1"/>
  <c r="R43" i="1" s="1"/>
  <c r="S43" i="1" s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/>
  <c r="E45" i="1"/>
  <c r="F45" i="1"/>
  <c r="G45" i="1"/>
  <c r="H45" i="1"/>
  <c r="Y45" i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/>
  <c r="I47" i="1"/>
  <c r="J47" i="1"/>
  <c r="Z47" i="1"/>
  <c r="AA47" i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AA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AA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AA52" i="1" s="1"/>
  <c r="K52" i="1"/>
  <c r="T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R53" i="1" s="1"/>
  <c r="S53" i="1" s="1"/>
  <c r="G53" i="1"/>
  <c r="H53" i="1"/>
  <c r="Y53" i="1" s="1"/>
  <c r="AE53" i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R54" i="1" s="1"/>
  <c r="S54" i="1" s="1"/>
  <c r="G54" i="1"/>
  <c r="H54" i="1"/>
  <c r="Y54" i="1"/>
  <c r="AE54" i="1" s="1"/>
  <c r="I54" i="1"/>
  <c r="J54" i="1"/>
  <c r="Z54" i="1" s="1"/>
  <c r="AA54" i="1" s="1"/>
  <c r="K54" i="1"/>
  <c r="L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R56" i="1"/>
  <c r="S56" i="1" s="1"/>
  <c r="F56" i="1"/>
  <c r="G56" i="1"/>
  <c r="H56" i="1"/>
  <c r="Y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/>
  <c r="AA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R60" i="1"/>
  <c r="S60" i="1"/>
  <c r="G60" i="1"/>
  <c r="H60" i="1"/>
  <c r="Y60" i="1"/>
  <c r="AE60" i="1" s="1"/>
  <c r="I60" i="1"/>
  <c r="J60" i="1"/>
  <c r="Z60" i="1"/>
  <c r="AA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AA64" i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K65" i="1"/>
  <c r="L65" i="1"/>
  <c r="M65" i="1"/>
  <c r="N65" i="1"/>
  <c r="O65" i="1"/>
  <c r="P65" i="1"/>
  <c r="A66" i="1"/>
  <c r="B66" i="1"/>
  <c r="C66" i="1"/>
  <c r="D66" i="1"/>
  <c r="X66" i="1"/>
  <c r="E66" i="1"/>
  <c r="R66" i="1"/>
  <c r="S66" i="1" s="1"/>
  <c r="F66" i="1"/>
  <c r="G66" i="1"/>
  <c r="H66" i="1"/>
  <c r="Y66" i="1"/>
  <c r="AE66" i="1"/>
  <c r="I66" i="1"/>
  <c r="J66" i="1"/>
  <c r="Z66" i="1" s="1"/>
  <c r="AA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/>
  <c r="AA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/>
  <c r="I69" i="1"/>
  <c r="J69" i="1"/>
  <c r="Z69" i="1" s="1"/>
  <c r="AA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I70" i="1"/>
  <c r="J70" i="1"/>
  <c r="Z70" i="1"/>
  <c r="AA70" i="1"/>
  <c r="K70" i="1"/>
  <c r="L70" i="1"/>
  <c r="V70" i="1" s="1"/>
  <c r="M70" i="1"/>
  <c r="N70" i="1"/>
  <c r="O70" i="1"/>
  <c r="P70" i="1"/>
  <c r="A71" i="1"/>
  <c r="B71" i="1"/>
  <c r="C71" i="1"/>
  <c r="D71" i="1" s="1"/>
  <c r="X71" i="1"/>
  <c r="E71" i="1"/>
  <c r="F71" i="1"/>
  <c r="G71" i="1"/>
  <c r="H71" i="1"/>
  <c r="Y71" i="1"/>
  <c r="AE71" i="1" s="1"/>
  <c r="I71" i="1"/>
  <c r="J71" i="1"/>
  <c r="Z71" i="1"/>
  <c r="AA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 s="1"/>
  <c r="AA72" i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AA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R74" i="1"/>
  <c r="S74" i="1" s="1"/>
  <c r="G74" i="1"/>
  <c r="H74" i="1"/>
  <c r="Y74" i="1"/>
  <c r="AE74" i="1" s="1"/>
  <c r="I74" i="1"/>
  <c r="J74" i="1"/>
  <c r="Z74" i="1"/>
  <c r="AA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R75" i="1" s="1"/>
  <c r="S75" i="1" s="1"/>
  <c r="G75" i="1"/>
  <c r="H75" i="1"/>
  <c r="Y75" i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/>
  <c r="I76" i="1"/>
  <c r="J76" i="1"/>
  <c r="Z76" i="1"/>
  <c r="AA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AA80" i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/>
  <c r="I82" i="1"/>
  <c r="J82" i="1"/>
  <c r="Z82" i="1"/>
  <c r="AA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AA83" i="1"/>
  <c r="K83" i="1"/>
  <c r="L83" i="1"/>
  <c r="M83" i="1"/>
  <c r="N83" i="1"/>
  <c r="O83" i="1"/>
  <c r="P83" i="1"/>
  <c r="A84" i="1"/>
  <c r="B84" i="1"/>
  <c r="C84" i="1"/>
  <c r="D84" i="1"/>
  <c r="X84" i="1" s="1"/>
  <c r="E84" i="1"/>
  <c r="R84" i="1" s="1"/>
  <c r="S84" i="1" s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R89" i="1" s="1"/>
  <c r="S89" i="1" s="1"/>
  <c r="G89" i="1"/>
  <c r="H89" i="1"/>
  <c r="Y89" i="1" s="1"/>
  <c r="AE89" i="1" s="1"/>
  <c r="I89" i="1"/>
  <c r="J89" i="1"/>
  <c r="Z89" i="1" s="1"/>
  <c r="AA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T90" i="1"/>
  <c r="U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 s="1"/>
  <c r="AA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/>
  <c r="I92" i="1"/>
  <c r="J92" i="1"/>
  <c r="Z92" i="1"/>
  <c r="AA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R93" i="1" s="1"/>
  <c r="S93" i="1" s="1"/>
  <c r="F93" i="1"/>
  <c r="G93" i="1"/>
  <c r="H93" i="1"/>
  <c r="Y93" i="1"/>
  <c r="AE93" i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/>
  <c r="K95" i="1"/>
  <c r="L95" i="1"/>
  <c r="T95" i="1"/>
  <c r="M95" i="1"/>
  <c r="N95" i="1"/>
  <c r="O95" i="1"/>
  <c r="P95" i="1"/>
  <c r="A96" i="1"/>
  <c r="B96" i="1"/>
  <c r="C96" i="1"/>
  <c r="D96" i="1"/>
  <c r="X96" i="1"/>
  <c r="E96" i="1"/>
  <c r="R96" i="1" s="1"/>
  <c r="S96" i="1"/>
  <c r="F96" i="1"/>
  <c r="G96" i="1"/>
  <c r="H96" i="1"/>
  <c r="Y96" i="1"/>
  <c r="AE96" i="1"/>
  <c r="I96" i="1"/>
  <c r="J96" i="1"/>
  <c r="Z96" i="1"/>
  <c r="AA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/>
  <c r="E98" i="1"/>
  <c r="F98" i="1"/>
  <c r="R98" i="1" s="1"/>
  <c r="S98" i="1" s="1"/>
  <c r="G98" i="1"/>
  <c r="H98" i="1"/>
  <c r="Y98" i="1" s="1"/>
  <c r="AE98" i="1"/>
  <c r="I98" i="1"/>
  <c r="J98" i="1"/>
  <c r="Z98" i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 s="1"/>
  <c r="AA100" i="1" s="1"/>
  <c r="K100" i="1"/>
  <c r="L100" i="1"/>
  <c r="T100" i="1" s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 s="1"/>
  <c r="AA108" i="1" s="1"/>
  <c r="K108" i="1"/>
  <c r="T108" i="1"/>
  <c r="U108" i="1" s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R112" i="1" s="1"/>
  <c r="S112" i="1" s="1"/>
  <c r="G112" i="1"/>
  <c r="H112" i="1"/>
  <c r="Y112" i="1"/>
  <c r="AE112" i="1" s="1"/>
  <c r="I112" i="1"/>
  <c r="J112" i="1"/>
  <c r="Z112" i="1"/>
  <c r="AA112" i="1" s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/>
  <c r="I115" i="1"/>
  <c r="J115" i="1"/>
  <c r="Z115" i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AE116" i="1" s="1"/>
  <c r="I116" i="1"/>
  <c r="J116" i="1"/>
  <c r="Z116" i="1"/>
  <c r="AA116" i="1"/>
  <c r="K116" i="1"/>
  <c r="L116" i="1"/>
  <c r="M116" i="1"/>
  <c r="N116" i="1"/>
  <c r="O116" i="1"/>
  <c r="P116" i="1"/>
  <c r="A117" i="1"/>
  <c r="B117" i="1"/>
  <c r="C117" i="1"/>
  <c r="D117" i="1"/>
  <c r="X117" i="1" s="1"/>
  <c r="AA117" i="1" s="1"/>
  <c r="E117" i="1"/>
  <c r="F117" i="1"/>
  <c r="G117" i="1"/>
  <c r="H117" i="1"/>
  <c r="Y117" i="1"/>
  <c r="AE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/>
  <c r="AE119" i="1"/>
  <c r="I119" i="1"/>
  <c r="J119" i="1"/>
  <c r="Z119" i="1" s="1"/>
  <c r="AA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R121" i="1"/>
  <c r="S121" i="1" s="1"/>
  <c r="G121" i="1"/>
  <c r="H121" i="1"/>
  <c r="Y121" i="1" s="1"/>
  <c r="AE121" i="1" s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AA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AA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R128" i="1" s="1"/>
  <c r="S128" i="1" s="1"/>
  <c r="F128" i="1"/>
  <c r="G128" i="1"/>
  <c r="H128" i="1"/>
  <c r="Y128" i="1" s="1"/>
  <c r="AE128" i="1" s="1"/>
  <c r="I128" i="1"/>
  <c r="J128" i="1"/>
  <c r="Z128" i="1" s="1"/>
  <c r="AA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 s="1"/>
  <c r="S129" i="1"/>
  <c r="G129" i="1"/>
  <c r="H129" i="1"/>
  <c r="Y129" i="1"/>
  <c r="I129" i="1"/>
  <c r="J129" i="1"/>
  <c r="Z129" i="1"/>
  <c r="AA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R130" i="1"/>
  <c r="S130" i="1" s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T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 s="1"/>
  <c r="AA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R133" i="1" s="1"/>
  <c r="S133" i="1" s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/>
  <c r="AA134" i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R136" i="1" s="1"/>
  <c r="S136" i="1" s="1"/>
  <c r="G136" i="1"/>
  <c r="H136" i="1"/>
  <c r="Y136" i="1" s="1"/>
  <c r="AE136" i="1" s="1"/>
  <c r="I136" i="1"/>
  <c r="J136" i="1"/>
  <c r="Z136" i="1" s="1"/>
  <c r="AA136" i="1" s="1"/>
  <c r="K136" i="1"/>
  <c r="L136" i="1"/>
  <c r="V136" i="1" s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AA137" i="1" s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R138" i="1" s="1"/>
  <c r="S138" i="1" s="1"/>
  <c r="F138" i="1"/>
  <c r="G138" i="1"/>
  <c r="H138" i="1"/>
  <c r="Y138" i="1"/>
  <c r="AE138" i="1"/>
  <c r="I138" i="1"/>
  <c r="J138" i="1"/>
  <c r="Z138" i="1"/>
  <c r="AA138" i="1" s="1"/>
  <c r="K138" i="1"/>
  <c r="L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/>
  <c r="AA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 s="1"/>
  <c r="AA141" i="1" s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AA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AA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/>
  <c r="E144" i="1"/>
  <c r="F144" i="1"/>
  <c r="G144" i="1"/>
  <c r="H144" i="1"/>
  <c r="Y144" i="1" s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AA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/>
  <c r="E147" i="1"/>
  <c r="F147" i="1"/>
  <c r="R147" i="1" s="1"/>
  <c r="S147" i="1" s="1"/>
  <c r="G147" i="1"/>
  <c r="H147" i="1"/>
  <c r="Y147" i="1" s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AA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/>
  <c r="I150" i="1"/>
  <c r="J150" i="1"/>
  <c r="Z150" i="1"/>
  <c r="AA150" i="1"/>
  <c r="K150" i="1"/>
  <c r="L150" i="1"/>
  <c r="T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/>
  <c r="AA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/>
  <c r="E159" i="1"/>
  <c r="F159" i="1"/>
  <c r="G159" i="1"/>
  <c r="H159" i="1"/>
  <c r="Y159" i="1" s="1"/>
  <c r="AE159" i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AA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R162" i="1"/>
  <c r="S162" i="1" s="1"/>
  <c r="F162" i="1"/>
  <c r="G162" i="1"/>
  <c r="H162" i="1"/>
  <c r="Y162" i="1"/>
  <c r="I162" i="1"/>
  <c r="J162" i="1"/>
  <c r="Z162" i="1"/>
  <c r="AA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 s="1"/>
  <c r="AE164" i="1" s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AA165" i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 s="1"/>
  <c r="AE168" i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AA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 s="1"/>
  <c r="AA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 s="1"/>
  <c r="I171" i="1"/>
  <c r="J171" i="1"/>
  <c r="Z171" i="1" s="1"/>
  <c r="AA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R172" i="1" s="1"/>
  <c r="S172" i="1" s="1"/>
  <c r="G172" i="1"/>
  <c r="H172" i="1"/>
  <c r="Y172" i="1" s="1"/>
  <c r="AE172" i="1" s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R173" i="1"/>
  <c r="S173" i="1" s="1"/>
  <c r="G173" i="1"/>
  <c r="H173" i="1"/>
  <c r="Y173" i="1"/>
  <c r="AE173" i="1" s="1"/>
  <c r="I173" i="1"/>
  <c r="J173" i="1"/>
  <c r="Z173" i="1"/>
  <c r="AA173" i="1"/>
  <c r="K173" i="1"/>
  <c r="L173" i="1"/>
  <c r="M173" i="1"/>
  <c r="N173" i="1"/>
  <c r="O173" i="1"/>
  <c r="P173" i="1"/>
  <c r="A174" i="1"/>
  <c r="B174" i="1"/>
  <c r="C174" i="1"/>
  <c r="D174" i="1" s="1"/>
  <c r="X174" i="1"/>
  <c r="E174" i="1"/>
  <c r="F174" i="1"/>
  <c r="G174" i="1"/>
  <c r="H174" i="1"/>
  <c r="Y174" i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R175" i="1"/>
  <c r="S175" i="1" s="1"/>
  <c r="F175" i="1"/>
  <c r="G175" i="1"/>
  <c r="H175" i="1"/>
  <c r="Y175" i="1" s="1"/>
  <c r="AE175" i="1" s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/>
  <c r="G178" i="1"/>
  <c r="H178" i="1"/>
  <c r="Y178" i="1" s="1"/>
  <c r="AE178" i="1" s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R180" i="1" s="1"/>
  <c r="S180" i="1"/>
  <c r="F180" i="1"/>
  <c r="G180" i="1"/>
  <c r="H180" i="1"/>
  <c r="Y180" i="1"/>
  <c r="AE180" i="1" s="1"/>
  <c r="I180" i="1"/>
  <c r="J180" i="1"/>
  <c r="Z180" i="1" s="1"/>
  <c r="AA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 s="1"/>
  <c r="AA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 s="1"/>
  <c r="I183" i="1"/>
  <c r="J183" i="1"/>
  <c r="Z183" i="1"/>
  <c r="AA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 s="1"/>
  <c r="G185" i="1"/>
  <c r="H185" i="1"/>
  <c r="Y185" i="1"/>
  <c r="AE185" i="1" s="1"/>
  <c r="I185" i="1"/>
  <c r="J185" i="1"/>
  <c r="Z185" i="1" s="1"/>
  <c r="AA185" i="1" s="1"/>
  <c r="K185" i="1"/>
  <c r="T185" i="1" s="1"/>
  <c r="U185" i="1" s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T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/>
  <c r="I187" i="1"/>
  <c r="J187" i="1"/>
  <c r="Z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M188" i="1"/>
  <c r="N188" i="1"/>
  <c r="O188" i="1"/>
  <c r="P188" i="1"/>
  <c r="A189" i="1"/>
  <c r="B189" i="1"/>
  <c r="C189" i="1"/>
  <c r="D189" i="1"/>
  <c r="X189" i="1" s="1"/>
  <c r="E189" i="1"/>
  <c r="F189" i="1"/>
  <c r="R189" i="1" s="1"/>
  <c r="S189" i="1" s="1"/>
  <c r="G189" i="1"/>
  <c r="H189" i="1"/>
  <c r="Y189" i="1"/>
  <c r="AE189" i="1" s="1"/>
  <c r="I189" i="1"/>
  <c r="J189" i="1"/>
  <c r="Z189" i="1" s="1"/>
  <c r="AA189" i="1"/>
  <c r="K189" i="1"/>
  <c r="L189" i="1"/>
  <c r="V189" i="1" s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AA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AA192" i="1" s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AA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/>
  <c r="I194" i="1"/>
  <c r="J194" i="1"/>
  <c r="Z194" i="1" s="1"/>
  <c r="AA194" i="1" s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/>
  <c r="E195" i="1"/>
  <c r="R195" i="1"/>
  <c r="S195" i="1"/>
  <c r="F195" i="1"/>
  <c r="G195" i="1"/>
  <c r="H195" i="1"/>
  <c r="Y195" i="1" s="1"/>
  <c r="AE195" i="1" s="1"/>
  <c r="I195" i="1"/>
  <c r="J195" i="1"/>
  <c r="Z195" i="1"/>
  <c r="AA195" i="1" s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/>
  <c r="AA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R197" i="1" s="1"/>
  <c r="S197" i="1" s="1"/>
  <c r="G197" i="1"/>
  <c r="H197" i="1"/>
  <c r="Y197" i="1" s="1"/>
  <c r="AE197" i="1" s="1"/>
  <c r="I197" i="1"/>
  <c r="J197" i="1"/>
  <c r="Z197" i="1"/>
  <c r="AA197" i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R198" i="1" s="1"/>
  <c r="S198" i="1" s="1"/>
  <c r="G198" i="1"/>
  <c r="H198" i="1"/>
  <c r="Y198" i="1" s="1"/>
  <c r="AE198" i="1" s="1"/>
  <c r="I198" i="1"/>
  <c r="J198" i="1"/>
  <c r="Z198" i="1"/>
  <c r="AA198" i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R199" i="1" s="1"/>
  <c r="S199" i="1" s="1"/>
  <c r="G199" i="1"/>
  <c r="H199" i="1"/>
  <c r="Y199" i="1"/>
  <c r="AE199" i="1" s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 s="1"/>
  <c r="S200" i="1" s="1"/>
  <c r="G200" i="1"/>
  <c r="H200" i="1"/>
  <c r="Y200" i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G201" i="1"/>
  <c r="H201" i="1"/>
  <c r="Y201" i="1" s="1"/>
  <c r="AE201" i="1" s="1"/>
  <c r="I201" i="1"/>
  <c r="J201" i="1"/>
  <c r="Z201" i="1" s="1"/>
  <c r="AA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/>
  <c r="I202" i="1"/>
  <c r="J202" i="1"/>
  <c r="Z202" i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 s="1"/>
  <c r="AE203" i="1" s="1"/>
  <c r="I203" i="1"/>
  <c r="J203" i="1"/>
  <c r="Z203" i="1"/>
  <c r="AA203" i="1"/>
  <c r="K203" i="1"/>
  <c r="T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 s="1"/>
  <c r="AA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R206" i="1" s="1"/>
  <c r="G206" i="1"/>
  <c r="H206" i="1"/>
  <c r="Y206" i="1" s="1"/>
  <c r="AE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T209" i="1" s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 s="1"/>
  <c r="I211" i="1"/>
  <c r="J211" i="1"/>
  <c r="Z211" i="1"/>
  <c r="AA211" i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R212" i="1"/>
  <c r="F212" i="1"/>
  <c r="G212" i="1"/>
  <c r="H212" i="1"/>
  <c r="Y212" i="1"/>
  <c r="AE212" i="1"/>
  <c r="I212" i="1"/>
  <c r="J212" i="1"/>
  <c r="Z212" i="1"/>
  <c r="AA212" i="1" s="1"/>
  <c r="K212" i="1"/>
  <c r="L212" i="1"/>
  <c r="T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AA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/>
  <c r="AE214" i="1" s="1"/>
  <c r="I214" i="1"/>
  <c r="J214" i="1"/>
  <c r="Z214" i="1"/>
  <c r="AA214" i="1" s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 s="1"/>
  <c r="AA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AA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R217" i="1"/>
  <c r="F217" i="1"/>
  <c r="G217" i="1"/>
  <c r="H217" i="1"/>
  <c r="Y217" i="1" s="1"/>
  <c r="AE217" i="1"/>
  <c r="I217" i="1"/>
  <c r="J217" i="1"/>
  <c r="Z217" i="1" s="1"/>
  <c r="AA217" i="1" s="1"/>
  <c r="K217" i="1"/>
  <c r="L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 s="1"/>
  <c r="AA219" i="1" s="1"/>
  <c r="K219" i="1"/>
  <c r="L219" i="1"/>
  <c r="T219" i="1"/>
  <c r="M219" i="1"/>
  <c r="N219" i="1"/>
  <c r="O219" i="1"/>
  <c r="P219" i="1"/>
  <c r="A220" i="1"/>
  <c r="B220" i="1"/>
  <c r="C220" i="1"/>
  <c r="D220" i="1"/>
  <c r="X220" i="1" s="1"/>
  <c r="E220" i="1"/>
  <c r="R220" i="1" s="1"/>
  <c r="S220" i="1" s="1"/>
  <c r="F220" i="1"/>
  <c r="G220" i="1"/>
  <c r="H220" i="1"/>
  <c r="Y220" i="1"/>
  <c r="AE220" i="1" s="1"/>
  <c r="I220" i="1"/>
  <c r="J220" i="1"/>
  <c r="Z220" i="1" s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/>
  <c r="I221" i="1"/>
  <c r="J221" i="1"/>
  <c r="Z221" i="1" s="1"/>
  <c r="AA221" i="1" s="1"/>
  <c r="K221" i="1"/>
  <c r="L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AA222" i="1" s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 s="1"/>
  <c r="S223" i="1" s="1"/>
  <c r="G223" i="1"/>
  <c r="H223" i="1"/>
  <c r="Y223" i="1" s="1"/>
  <c r="AE223" i="1" s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R227" i="1" s="1"/>
  <c r="G227" i="1"/>
  <c r="H227" i="1"/>
  <c r="Y227" i="1" s="1"/>
  <c r="I227" i="1"/>
  <c r="J227" i="1"/>
  <c r="Z227" i="1" s="1"/>
  <c r="AA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 s="1"/>
  <c r="AA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/>
  <c r="F229" i="1"/>
  <c r="G229" i="1"/>
  <c r="H229" i="1"/>
  <c r="Y229" i="1" s="1"/>
  <c r="AE229" i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 s="1"/>
  <c r="AE230" i="1"/>
  <c r="I230" i="1"/>
  <c r="J230" i="1"/>
  <c r="Z230" i="1"/>
  <c r="AA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/>
  <c r="AE231" i="1" s="1"/>
  <c r="I231" i="1"/>
  <c r="J231" i="1"/>
  <c r="Z231" i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R232" i="1" s="1"/>
  <c r="G232" i="1"/>
  <c r="H232" i="1"/>
  <c r="Y232" i="1"/>
  <c r="AE232" i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R235" i="1" s="1"/>
  <c r="S235" i="1" s="1"/>
  <c r="F235" i="1"/>
  <c r="G235" i="1"/>
  <c r="H235" i="1"/>
  <c r="Y235" i="1"/>
  <c r="AE235" i="1" s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 s="1"/>
  <c r="I237" i="1"/>
  <c r="J237" i="1"/>
  <c r="Z237" i="1"/>
  <c r="AA237" i="1" s="1"/>
  <c r="K237" i="1"/>
  <c r="L237" i="1"/>
  <c r="T237" i="1" s="1"/>
  <c r="U237" i="1" s="1"/>
  <c r="M237" i="1"/>
  <c r="N237" i="1"/>
  <c r="O237" i="1"/>
  <c r="P237" i="1"/>
  <c r="A238" i="1"/>
  <c r="B238" i="1"/>
  <c r="C238" i="1"/>
  <c r="D238" i="1" s="1"/>
  <c r="X238" i="1" s="1"/>
  <c r="E238" i="1"/>
  <c r="R238" i="1" s="1"/>
  <c r="S238" i="1" s="1"/>
  <c r="F238" i="1"/>
  <c r="G238" i="1"/>
  <c r="H238" i="1"/>
  <c r="Y238" i="1"/>
  <c r="I238" i="1"/>
  <c r="J238" i="1"/>
  <c r="Z238" i="1" s="1"/>
  <c r="AA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R239" i="1" s="1"/>
  <c r="S239" i="1" s="1"/>
  <c r="G239" i="1"/>
  <c r="H239" i="1"/>
  <c r="Y239" i="1" s="1"/>
  <c r="AE239" i="1" s="1"/>
  <c r="I239" i="1"/>
  <c r="J239" i="1"/>
  <c r="Z239" i="1" s="1"/>
  <c r="AA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/>
  <c r="E242" i="1"/>
  <c r="F242" i="1"/>
  <c r="G242" i="1"/>
  <c r="H242" i="1"/>
  <c r="Y242" i="1" s="1"/>
  <c r="AE242" i="1" s="1"/>
  <c r="I242" i="1"/>
  <c r="J242" i="1"/>
  <c r="Z242" i="1" s="1"/>
  <c r="AA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R243" i="1" s="1"/>
  <c r="G243" i="1"/>
  <c r="H243" i="1"/>
  <c r="Y243" i="1"/>
  <c r="AE243" i="1" s="1"/>
  <c r="I243" i="1"/>
  <c r="J243" i="1"/>
  <c r="Z243" i="1"/>
  <c r="AA243" i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 s="1"/>
  <c r="AA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/>
  <c r="AA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/>
  <c r="I247" i="1"/>
  <c r="J247" i="1"/>
  <c r="Z247" i="1" s="1"/>
  <c r="AA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 s="1"/>
  <c r="AE248" i="1" s="1"/>
  <c r="I248" i="1"/>
  <c r="J248" i="1"/>
  <c r="Z248" i="1" s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 s="1"/>
  <c r="AA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/>
  <c r="E251" i="1"/>
  <c r="R251" i="1"/>
  <c r="S251" i="1" s="1"/>
  <c r="F251" i="1"/>
  <c r="G251" i="1"/>
  <c r="H251" i="1"/>
  <c r="Y251" i="1" s="1"/>
  <c r="AE251" i="1" s="1"/>
  <c r="I251" i="1"/>
  <c r="J251" i="1"/>
  <c r="Z251" i="1"/>
  <c r="AA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R252" i="1" s="1"/>
  <c r="S252" i="1" s="1"/>
  <c r="F252" i="1"/>
  <c r="G252" i="1"/>
  <c r="H252" i="1"/>
  <c r="Y252" i="1" s="1"/>
  <c r="AE252" i="1" s="1"/>
  <c r="I252" i="1"/>
  <c r="J252" i="1"/>
  <c r="Z252" i="1" s="1"/>
  <c r="AA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 s="1"/>
  <c r="AE253" i="1" s="1"/>
  <c r="I253" i="1"/>
  <c r="J253" i="1"/>
  <c r="Z253" i="1"/>
  <c r="AA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/>
  <c r="G254" i="1"/>
  <c r="H254" i="1"/>
  <c r="Y254" i="1" s="1"/>
  <c r="AE254" i="1" s="1"/>
  <c r="I254" i="1"/>
  <c r="J254" i="1"/>
  <c r="Z254" i="1" s="1"/>
  <c r="AA254" i="1" s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 s="1"/>
  <c r="I258" i="1"/>
  <c r="J258" i="1"/>
  <c r="Z258" i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/>
  <c r="AA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/>
  <c r="I260" i="1"/>
  <c r="J260" i="1"/>
  <c r="Z260" i="1" s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T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I264" i="1"/>
  <c r="J264" i="1"/>
  <c r="Z264" i="1" s="1"/>
  <c r="AA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S265" i="1"/>
  <c r="F265" i="1"/>
  <c r="R265" i="1" s="1"/>
  <c r="G265" i="1"/>
  <c r="H265" i="1"/>
  <c r="Y265" i="1"/>
  <c r="AE265" i="1" s="1"/>
  <c r="I265" i="1"/>
  <c r="J265" i="1"/>
  <c r="Z265" i="1"/>
  <c r="AA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 s="1"/>
  <c r="AA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R268" i="1" s="1"/>
  <c r="F268" i="1"/>
  <c r="G268" i="1"/>
  <c r="H268" i="1"/>
  <c r="Y268" i="1" s="1"/>
  <c r="AE268" i="1" s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R270" i="1" s="1"/>
  <c r="S270" i="1" s="1"/>
  <c r="G270" i="1"/>
  <c r="H270" i="1"/>
  <c r="Y270" i="1" s="1"/>
  <c r="AE270" i="1" s="1"/>
  <c r="I270" i="1"/>
  <c r="J270" i="1"/>
  <c r="Z270" i="1"/>
  <c r="AA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R271" i="1"/>
  <c r="S271" i="1" s="1"/>
  <c r="F271" i="1"/>
  <c r="G271" i="1"/>
  <c r="H271" i="1"/>
  <c r="Y271" i="1"/>
  <c r="AE271" i="1"/>
  <c r="I271" i="1"/>
  <c r="J271" i="1"/>
  <c r="Z271" i="1" s="1"/>
  <c r="AA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/>
  <c r="I272" i="1"/>
  <c r="J272" i="1"/>
  <c r="Z272" i="1" s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 s="1"/>
  <c r="AE273" i="1" s="1"/>
  <c r="I273" i="1"/>
  <c r="J273" i="1"/>
  <c r="Z273" i="1" s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 s="1"/>
  <c r="AE274" i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R275" i="1"/>
  <c r="S275" i="1"/>
  <c r="F275" i="1"/>
  <c r="G275" i="1"/>
  <c r="H275" i="1"/>
  <c r="Y275" i="1"/>
  <c r="AE275" i="1" s="1"/>
  <c r="I275" i="1"/>
  <c r="J275" i="1"/>
  <c r="Z275" i="1"/>
  <c r="AA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 s="1"/>
  <c r="S277" i="1"/>
  <c r="G277" i="1"/>
  <c r="H277" i="1"/>
  <c r="Y277" i="1" s="1"/>
  <c r="AE277" i="1"/>
  <c r="I277" i="1"/>
  <c r="J277" i="1"/>
  <c r="Z277" i="1" s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 s="1"/>
  <c r="AE278" i="1" s="1"/>
  <c r="I278" i="1"/>
  <c r="J278" i="1"/>
  <c r="Z278" i="1" s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R280" i="1"/>
  <c r="F280" i="1"/>
  <c r="G280" i="1"/>
  <c r="H280" i="1"/>
  <c r="Y280" i="1"/>
  <c r="AE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AA281" i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AA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/>
  <c r="AA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 s="1"/>
  <c r="G288" i="1"/>
  <c r="H288" i="1"/>
  <c r="Y288" i="1"/>
  <c r="AE288" i="1" s="1"/>
  <c r="I288" i="1"/>
  <c r="J288" i="1"/>
  <c r="Z288" i="1"/>
  <c r="AA288" i="1" s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F289" i="1"/>
  <c r="R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/>
  <c r="I290" i="1"/>
  <c r="J290" i="1"/>
  <c r="Z290" i="1" s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 s="1"/>
  <c r="G292" i="1"/>
  <c r="H292" i="1"/>
  <c r="Y292" i="1"/>
  <c r="AE292" i="1" s="1"/>
  <c r="I292" i="1"/>
  <c r="J292" i="1"/>
  <c r="Z292" i="1"/>
  <c r="AA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AA294" i="1" s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/>
  <c r="I295" i="1"/>
  <c r="J295" i="1"/>
  <c r="Z295" i="1" s="1"/>
  <c r="AA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R296" i="1"/>
  <c r="S296" i="1" s="1"/>
  <c r="G296" i="1"/>
  <c r="H296" i="1"/>
  <c r="Y296" i="1"/>
  <c r="AE296" i="1" s="1"/>
  <c r="I296" i="1"/>
  <c r="J296" i="1"/>
  <c r="Z296" i="1" s="1"/>
  <c r="AA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 s="1"/>
  <c r="I297" i="1"/>
  <c r="J297" i="1"/>
  <c r="Z297" i="1" s="1"/>
  <c r="AA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/>
  <c r="AA298" i="1" s="1"/>
  <c r="K298" i="1"/>
  <c r="L298" i="1"/>
  <c r="T298" i="1"/>
  <c r="M298" i="1"/>
  <c r="N298" i="1"/>
  <c r="O298" i="1"/>
  <c r="P298" i="1"/>
  <c r="A299" i="1"/>
  <c r="B299" i="1"/>
  <c r="C299" i="1"/>
  <c r="D299" i="1"/>
  <c r="X299" i="1" s="1"/>
  <c r="E299" i="1"/>
  <c r="F299" i="1"/>
  <c r="R299" i="1"/>
  <c r="S299" i="1" s="1"/>
  <c r="G299" i="1"/>
  <c r="H299" i="1"/>
  <c r="Y299" i="1"/>
  <c r="AE299" i="1" s="1"/>
  <c r="I299" i="1"/>
  <c r="J299" i="1"/>
  <c r="Z299" i="1"/>
  <c r="AA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T300" i="1"/>
  <c r="AC300" i="1" s="1"/>
  <c r="AD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R302" i="1" s="1"/>
  <c r="S302" i="1"/>
  <c r="F302" i="1"/>
  <c r="G302" i="1"/>
  <c r="H302" i="1"/>
  <c r="Y302" i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AA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 s="1"/>
  <c r="AE306" i="1" s="1"/>
  <c r="I306" i="1"/>
  <c r="J306" i="1"/>
  <c r="Z306" i="1" s="1"/>
  <c r="AA306" i="1" s="1"/>
  <c r="K306" i="1"/>
  <c r="L306" i="1"/>
  <c r="T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AA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AA308" i="1" s="1"/>
  <c r="K308" i="1"/>
  <c r="L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/>
  <c r="AA309" i="1" s="1"/>
  <c r="K309" i="1"/>
  <c r="L309" i="1"/>
  <c r="V309" i="1" s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AA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AA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 s="1"/>
  <c r="AA312" i="1" s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R313" i="1" s="1"/>
  <c r="S313" i="1" s="1"/>
  <c r="G313" i="1"/>
  <c r="H313" i="1"/>
  <c r="Y313" i="1"/>
  <c r="AE313" i="1" s="1"/>
  <c r="I313" i="1"/>
  <c r="J313" i="1"/>
  <c r="Z313" i="1" s="1"/>
  <c r="AA313" i="1" s="1"/>
  <c r="K313" i="1"/>
  <c r="T313" i="1" s="1"/>
  <c r="L313" i="1"/>
  <c r="V313" i="1"/>
  <c r="M313" i="1"/>
  <c r="N313" i="1"/>
  <c r="O313" i="1"/>
  <c r="P313" i="1"/>
  <c r="A314" i="1"/>
  <c r="B314" i="1"/>
  <c r="C314" i="1"/>
  <c r="D314" i="1" s="1"/>
  <c r="X314" i="1" s="1"/>
  <c r="E314" i="1"/>
  <c r="R314" i="1"/>
  <c r="S314" i="1" s="1"/>
  <c r="F314" i="1"/>
  <c r="G314" i="1"/>
  <c r="H314" i="1"/>
  <c r="Y314" i="1" s="1"/>
  <c r="AE314" i="1" s="1"/>
  <c r="I314" i="1"/>
  <c r="J314" i="1"/>
  <c r="Z314" i="1" s="1"/>
  <c r="AA314" i="1"/>
  <c r="K314" i="1"/>
  <c r="L314" i="1"/>
  <c r="V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 s="1"/>
  <c r="I315" i="1"/>
  <c r="J315" i="1"/>
  <c r="Z315" i="1"/>
  <c r="AA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AA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R317" i="1" s="1"/>
  <c r="S317" i="1" s="1"/>
  <c r="G317" i="1"/>
  <c r="H317" i="1"/>
  <c r="Y317" i="1"/>
  <c r="AE317" i="1" s="1"/>
  <c r="I317" i="1"/>
  <c r="J317" i="1"/>
  <c r="Z317" i="1" s="1"/>
  <c r="AA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R318" i="1"/>
  <c r="S318" i="1" s="1"/>
  <c r="F318" i="1"/>
  <c r="G318" i="1"/>
  <c r="H318" i="1"/>
  <c r="Y318" i="1"/>
  <c r="AE318" i="1" s="1"/>
  <c r="I318" i="1"/>
  <c r="J318" i="1"/>
  <c r="Z318" i="1" s="1"/>
  <c r="AA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R320" i="1" s="1"/>
  <c r="S320" i="1" s="1"/>
  <c r="G320" i="1"/>
  <c r="H320" i="1"/>
  <c r="Y320" i="1"/>
  <c r="AE320" i="1" s="1"/>
  <c r="I320" i="1"/>
  <c r="J320" i="1"/>
  <c r="Z320" i="1" s="1"/>
  <c r="AA320" i="1" s="1"/>
  <c r="K320" i="1"/>
  <c r="L320" i="1"/>
  <c r="T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/>
  <c r="I321" i="1"/>
  <c r="J321" i="1"/>
  <c r="Z321" i="1"/>
  <c r="AA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R322" i="1" s="1"/>
  <c r="S322" i="1" s="1"/>
  <c r="G322" i="1"/>
  <c r="H322" i="1"/>
  <c r="Y322" i="1" s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 s="1"/>
  <c r="X324" i="1"/>
  <c r="E324" i="1"/>
  <c r="F324" i="1"/>
  <c r="G324" i="1"/>
  <c r="H324" i="1"/>
  <c r="Y324" i="1" s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/>
  <c r="X326" i="1"/>
  <c r="E326" i="1"/>
  <c r="R326" i="1"/>
  <c r="S326" i="1" s="1"/>
  <c r="F326" i="1"/>
  <c r="G326" i="1"/>
  <c r="H326" i="1"/>
  <c r="Y326" i="1"/>
  <c r="AE326" i="1" s="1"/>
  <c r="I326" i="1"/>
  <c r="J326" i="1"/>
  <c r="Z326" i="1" s="1"/>
  <c r="AA326" i="1" s="1"/>
  <c r="K326" i="1"/>
  <c r="L326" i="1"/>
  <c r="T326" i="1" s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 s="1"/>
  <c r="I330" i="1"/>
  <c r="J330" i="1"/>
  <c r="Z330" i="1" s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R331" i="1" s="1"/>
  <c r="F331" i="1"/>
  <c r="G331" i="1"/>
  <c r="H331" i="1"/>
  <c r="Y331" i="1"/>
  <c r="AE331" i="1" s="1"/>
  <c r="I331" i="1"/>
  <c r="J331" i="1"/>
  <c r="Z331" i="1" s="1"/>
  <c r="AA331" i="1" s="1"/>
  <c r="K331" i="1"/>
  <c r="L331" i="1"/>
  <c r="M331" i="1"/>
  <c r="N331" i="1"/>
  <c r="O331" i="1"/>
  <c r="P331" i="1"/>
  <c r="A332" i="1"/>
  <c r="B332" i="1"/>
  <c r="C332" i="1"/>
  <c r="D332" i="1"/>
  <c r="X332" i="1"/>
  <c r="E332" i="1"/>
  <c r="R332" i="1" s="1"/>
  <c r="S332" i="1" s="1"/>
  <c r="F332" i="1"/>
  <c r="G332" i="1"/>
  <c r="H332" i="1"/>
  <c r="Y332" i="1"/>
  <c r="AE332" i="1"/>
  <c r="I332" i="1"/>
  <c r="J332" i="1"/>
  <c r="Z332" i="1"/>
  <c r="AA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R333" i="1" s="1"/>
  <c r="F333" i="1"/>
  <c r="G333" i="1"/>
  <c r="H333" i="1"/>
  <c r="Y333" i="1" s="1"/>
  <c r="AE333" i="1" s="1"/>
  <c r="I333" i="1"/>
  <c r="J333" i="1"/>
  <c r="Z333" i="1" s="1"/>
  <c r="AA333" i="1" s="1"/>
  <c r="K333" i="1"/>
  <c r="L333" i="1"/>
  <c r="T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AA334" i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 s="1"/>
  <c r="K336" i="1"/>
  <c r="L336" i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/>
  <c r="I337" i="1"/>
  <c r="J337" i="1"/>
  <c r="Z337" i="1" s="1"/>
  <c r="AA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T338" i="1" s="1"/>
  <c r="L338" i="1"/>
  <c r="M338" i="1"/>
  <c r="N338" i="1"/>
  <c r="O338" i="1"/>
  <c r="P338" i="1"/>
  <c r="A339" i="1"/>
  <c r="B339" i="1"/>
  <c r="C339" i="1"/>
  <c r="D339" i="1"/>
  <c r="X339" i="1"/>
  <c r="E339" i="1"/>
  <c r="R339" i="1" s="1"/>
  <c r="S339" i="1" s="1"/>
  <c r="F339" i="1"/>
  <c r="G339" i="1"/>
  <c r="H339" i="1"/>
  <c r="Y339" i="1"/>
  <c r="I339" i="1"/>
  <c r="J339" i="1"/>
  <c r="Z339" i="1" s="1"/>
  <c r="AA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AA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/>
  <c r="X343" i="1"/>
  <c r="E343" i="1"/>
  <c r="F343" i="1"/>
  <c r="R343" i="1"/>
  <c r="S343" i="1" s="1"/>
  <c r="G343" i="1"/>
  <c r="H343" i="1"/>
  <c r="Y343" i="1"/>
  <c r="AE343" i="1"/>
  <c r="I343" i="1"/>
  <c r="J343" i="1"/>
  <c r="Z343" i="1" s="1"/>
  <c r="AA343" i="1" s="1"/>
  <c r="K343" i="1"/>
  <c r="L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/>
  <c r="I345" i="1"/>
  <c r="J345" i="1"/>
  <c r="Z345" i="1" s="1"/>
  <c r="AA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R346" i="1" s="1"/>
  <c r="S346" i="1" s="1"/>
  <c r="G346" i="1"/>
  <c r="H346" i="1"/>
  <c r="Y346" i="1" s="1"/>
  <c r="AE346" i="1" s="1"/>
  <c r="I346" i="1"/>
  <c r="J346" i="1"/>
  <c r="Z346" i="1"/>
  <c r="AA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 s="1"/>
  <c r="AA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AA349" i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R350" i="1"/>
  <c r="S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/>
  <c r="AA352" i="1" s="1"/>
  <c r="K352" i="1"/>
  <c r="L352" i="1"/>
  <c r="T352" i="1" s="1"/>
  <c r="AB352" i="1" s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/>
  <c r="I353" i="1"/>
  <c r="J353" i="1"/>
  <c r="Z353" i="1" s="1"/>
  <c r="AA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AA355" i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F356" i="1"/>
  <c r="R356" i="1"/>
  <c r="G356" i="1"/>
  <c r="H356" i="1"/>
  <c r="Y356" i="1" s="1"/>
  <c r="AE356" i="1" s="1"/>
  <c r="I356" i="1"/>
  <c r="J356" i="1"/>
  <c r="Z356" i="1"/>
  <c r="AA356" i="1" s="1"/>
  <c r="K356" i="1"/>
  <c r="L356" i="1"/>
  <c r="V356" i="1" s="1"/>
  <c r="T356" i="1"/>
  <c r="M356" i="1"/>
  <c r="N356" i="1"/>
  <c r="O356" i="1"/>
  <c r="P356" i="1"/>
  <c r="A357" i="1"/>
  <c r="B357" i="1"/>
  <c r="C357" i="1"/>
  <c r="D357" i="1" s="1"/>
  <c r="X357" i="1" s="1"/>
  <c r="E357" i="1"/>
  <c r="F357" i="1"/>
  <c r="R357" i="1"/>
  <c r="S357" i="1"/>
  <c r="G357" i="1"/>
  <c r="H357" i="1"/>
  <c r="Y357" i="1" s="1"/>
  <c r="AE357" i="1" s="1"/>
  <c r="I357" i="1"/>
  <c r="J357" i="1"/>
  <c r="Z357" i="1"/>
  <c r="AA357" i="1" s="1"/>
  <c r="K357" i="1"/>
  <c r="L357" i="1"/>
  <c r="M357" i="1"/>
  <c r="N357" i="1"/>
  <c r="O357" i="1"/>
  <c r="P357" i="1"/>
  <c r="A358" i="1"/>
  <c r="B358" i="1"/>
  <c r="C358" i="1"/>
  <c r="D358" i="1"/>
  <c r="X358" i="1" s="1"/>
  <c r="E358" i="1"/>
  <c r="F358" i="1"/>
  <c r="R358" i="1" s="1"/>
  <c r="S358" i="1" s="1"/>
  <c r="G358" i="1"/>
  <c r="H358" i="1"/>
  <c r="Y358" i="1"/>
  <c r="AE358" i="1" s="1"/>
  <c r="I358" i="1"/>
  <c r="J358" i="1"/>
  <c r="Z358" i="1"/>
  <c r="AA358" i="1"/>
  <c r="K358" i="1"/>
  <c r="L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 s="1"/>
  <c r="AE359" i="1" s="1"/>
  <c r="I359" i="1"/>
  <c r="J359" i="1"/>
  <c r="Z359" i="1" s="1"/>
  <c r="K359" i="1"/>
  <c r="U359" i="1"/>
  <c r="L359" i="1"/>
  <c r="T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 s="1"/>
  <c r="AA360" i="1" s="1"/>
  <c r="K360" i="1"/>
  <c r="L360" i="1"/>
  <c r="T360" i="1" s="1"/>
  <c r="M360" i="1"/>
  <c r="N360" i="1"/>
  <c r="O360" i="1"/>
  <c r="P360" i="1"/>
  <c r="A361" i="1"/>
  <c r="B361" i="1"/>
  <c r="C361" i="1"/>
  <c r="D361" i="1"/>
  <c r="X361" i="1"/>
  <c r="E361" i="1"/>
  <c r="F361" i="1"/>
  <c r="R361" i="1" s="1"/>
  <c r="S361" i="1" s="1"/>
  <c r="G361" i="1"/>
  <c r="H361" i="1"/>
  <c r="Y361" i="1"/>
  <c r="AE361" i="1"/>
  <c r="I361" i="1"/>
  <c r="J361" i="1"/>
  <c r="Z361" i="1" s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AA363" i="1"/>
  <c r="K363" i="1"/>
  <c r="L363" i="1"/>
  <c r="T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R365" i="1" s="1"/>
  <c r="G365" i="1"/>
  <c r="H365" i="1"/>
  <c r="Y365" i="1" s="1"/>
  <c r="AE365" i="1" s="1"/>
  <c r="I365" i="1"/>
  <c r="J365" i="1"/>
  <c r="Z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 s="1"/>
  <c r="I366" i="1"/>
  <c r="J366" i="1"/>
  <c r="Z366" i="1"/>
  <c r="AA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 s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 s="1"/>
  <c r="AE368" i="1" s="1"/>
  <c r="I368" i="1"/>
  <c r="J368" i="1"/>
  <c r="Z368" i="1"/>
  <c r="AA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R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/>
  <c r="I370" i="1"/>
  <c r="J370" i="1"/>
  <c r="Z370" i="1" s="1"/>
  <c r="AA370" i="1" s="1"/>
  <c r="K370" i="1"/>
  <c r="L370" i="1"/>
  <c r="M370" i="1"/>
  <c r="N370" i="1"/>
  <c r="O370" i="1"/>
  <c r="P370" i="1"/>
  <c r="A371" i="1"/>
  <c r="B371" i="1"/>
  <c r="C371" i="1"/>
  <c r="D371" i="1"/>
  <c r="X371" i="1"/>
  <c r="E371" i="1"/>
  <c r="R371" i="1" s="1"/>
  <c r="S371" i="1" s="1"/>
  <c r="F371" i="1"/>
  <c r="G371" i="1"/>
  <c r="H371" i="1"/>
  <c r="Y371" i="1"/>
  <c r="AE371" i="1"/>
  <c r="I371" i="1"/>
  <c r="J371" i="1"/>
  <c r="Z371" i="1"/>
  <c r="AA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R372" i="1"/>
  <c r="S372" i="1" s="1"/>
  <c r="F372" i="1"/>
  <c r="G372" i="1"/>
  <c r="H372" i="1"/>
  <c r="Y372" i="1"/>
  <c r="AE372" i="1"/>
  <c r="I372" i="1"/>
  <c r="J372" i="1"/>
  <c r="Z372" i="1" s="1"/>
  <c r="AA372" i="1" s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 s="1"/>
  <c r="I373" i="1"/>
  <c r="J373" i="1"/>
  <c r="Z373" i="1"/>
  <c r="AA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AA374" i="1" s="1"/>
  <c r="K374" i="1"/>
  <c r="L374" i="1"/>
  <c r="V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/>
  <c r="I375" i="1"/>
  <c r="J375" i="1"/>
  <c r="Z375" i="1"/>
  <c r="AA375" i="1" s="1"/>
  <c r="K375" i="1"/>
  <c r="L375" i="1"/>
  <c r="T375" i="1" s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AA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R378" i="1"/>
  <c r="S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 s="1"/>
  <c r="AA379" i="1" s="1"/>
  <c r="K379" i="1"/>
  <c r="L379" i="1"/>
  <c r="M379" i="1"/>
  <c r="N379" i="1"/>
  <c r="O379" i="1"/>
  <c r="P379" i="1"/>
  <c r="A380" i="1"/>
  <c r="B380" i="1"/>
  <c r="C380" i="1"/>
  <c r="D380" i="1"/>
  <c r="X380" i="1"/>
  <c r="E380" i="1"/>
  <c r="F380" i="1"/>
  <c r="R380" i="1" s="1"/>
  <c r="G380" i="1"/>
  <c r="H380" i="1"/>
  <c r="Y380" i="1"/>
  <c r="AE380" i="1" s="1"/>
  <c r="I380" i="1"/>
  <c r="J380" i="1"/>
  <c r="Z380" i="1" s="1"/>
  <c r="AA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 s="1"/>
  <c r="I382" i="1"/>
  <c r="J382" i="1"/>
  <c r="Z382" i="1" s="1"/>
  <c r="AA382" i="1" s="1"/>
  <c r="K382" i="1"/>
  <c r="L382" i="1"/>
  <c r="T382" i="1" s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/>
  <c r="I383" i="1"/>
  <c r="J383" i="1"/>
  <c r="Z383" i="1" s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R384" i="1" s="1"/>
  <c r="G384" i="1"/>
  <c r="H384" i="1"/>
  <c r="Y384" i="1"/>
  <c r="AE384" i="1" s="1"/>
  <c r="I384" i="1"/>
  <c r="J384" i="1"/>
  <c r="Z384" i="1" s="1"/>
  <c r="AA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AE385" i="1"/>
  <c r="I385" i="1"/>
  <c r="J385" i="1"/>
  <c r="Z385" i="1" s="1"/>
  <c r="AA385" i="1" s="1"/>
  <c r="K385" i="1"/>
  <c r="L385" i="1"/>
  <c r="T385" i="1"/>
  <c r="V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 s="1"/>
  <c r="AE387" i="1" s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 s="1"/>
  <c r="AA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 s="1"/>
  <c r="S389" i="1" s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 s="1"/>
  <c r="AE391" i="1" s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R392" i="1"/>
  <c r="S392" i="1" s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T396" i="1"/>
  <c r="M396" i="1"/>
  <c r="N396" i="1"/>
  <c r="O396" i="1"/>
  <c r="P396" i="1"/>
  <c r="A397" i="1"/>
  <c r="B397" i="1"/>
  <c r="C397" i="1"/>
  <c r="D397" i="1"/>
  <c r="X397" i="1"/>
  <c r="E397" i="1"/>
  <c r="F397" i="1"/>
  <c r="R397" i="1" s="1"/>
  <c r="S397" i="1" s="1"/>
  <c r="G397" i="1"/>
  <c r="H397" i="1"/>
  <c r="Y397" i="1"/>
  <c r="AE397" i="1"/>
  <c r="I397" i="1"/>
  <c r="J397" i="1"/>
  <c r="Z397" i="1"/>
  <c r="AA397" i="1" s="1"/>
  <c r="K397" i="1"/>
  <c r="L397" i="1"/>
  <c r="T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/>
  <c r="AE399" i="1"/>
  <c r="I399" i="1"/>
  <c r="J399" i="1"/>
  <c r="Z399" i="1" s="1"/>
  <c r="AA399" i="1" s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/>
  <c r="S401" i="1" s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 s="1"/>
  <c r="E403" i="1"/>
  <c r="F403" i="1"/>
  <c r="R403" i="1" s="1"/>
  <c r="S403" i="1" s="1"/>
  <c r="G403" i="1"/>
  <c r="H403" i="1"/>
  <c r="Y403" i="1"/>
  <c r="AE403" i="1"/>
  <c r="I403" i="1"/>
  <c r="J403" i="1"/>
  <c r="Z403" i="1" s="1"/>
  <c r="AA403" i="1" s="1"/>
  <c r="K403" i="1"/>
  <c r="L403" i="1"/>
  <c r="V403" i="1"/>
  <c r="M403" i="1"/>
  <c r="N403" i="1"/>
  <c r="O403" i="1"/>
  <c r="P403" i="1"/>
  <c r="A404" i="1"/>
  <c r="B404" i="1"/>
  <c r="C404" i="1"/>
  <c r="D404" i="1"/>
  <c r="X404" i="1"/>
  <c r="E404" i="1"/>
  <c r="F404" i="1"/>
  <c r="R404" i="1" s="1"/>
  <c r="S404" i="1" s="1"/>
  <c r="G404" i="1"/>
  <c r="H404" i="1"/>
  <c r="Y404" i="1"/>
  <c r="AE404" i="1"/>
  <c r="I404" i="1"/>
  <c r="J404" i="1"/>
  <c r="Z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R406" i="1" s="1"/>
  <c r="S406" i="1" s="1"/>
  <c r="G406" i="1"/>
  <c r="H406" i="1"/>
  <c r="Y406" i="1" s="1"/>
  <c r="AE406" i="1" s="1"/>
  <c r="I406" i="1"/>
  <c r="J406" i="1"/>
  <c r="Z406" i="1" s="1"/>
  <c r="AA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 s="1"/>
  <c r="S407" i="1" s="1"/>
  <c r="G407" i="1"/>
  <c r="H407" i="1"/>
  <c r="Y407" i="1" s="1"/>
  <c r="AE407" i="1" s="1"/>
  <c r="I407" i="1"/>
  <c r="J407" i="1"/>
  <c r="Z407" i="1"/>
  <c r="K407" i="1"/>
  <c r="L407" i="1"/>
  <c r="V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G408" i="1"/>
  <c r="H408" i="1"/>
  <c r="Y408" i="1" s="1"/>
  <c r="AE408" i="1" s="1"/>
  <c r="I408" i="1"/>
  <c r="J408" i="1"/>
  <c r="Z408" i="1"/>
  <c r="AA408" i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 s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AA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 s="1"/>
  <c r="I413" i="1"/>
  <c r="J413" i="1"/>
  <c r="Z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I414" i="1"/>
  <c r="J414" i="1"/>
  <c r="Z414" i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/>
  <c r="S415" i="1" s="1"/>
  <c r="G415" i="1"/>
  <c r="H415" i="1"/>
  <c r="Y415" i="1" s="1"/>
  <c r="I415" i="1"/>
  <c r="J415" i="1"/>
  <c r="Z415" i="1"/>
  <c r="AA415" i="1" s="1"/>
  <c r="K415" i="1"/>
  <c r="L415" i="1"/>
  <c r="T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/>
  <c r="S416" i="1"/>
  <c r="G416" i="1"/>
  <c r="H416" i="1"/>
  <c r="Y416" i="1" s="1"/>
  <c r="AE416" i="1" s="1"/>
  <c r="I416" i="1"/>
  <c r="J416" i="1"/>
  <c r="Z416" i="1"/>
  <c r="AA416" i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 s="1"/>
  <c r="AA418" i="1" s="1"/>
  <c r="K418" i="1"/>
  <c r="L418" i="1"/>
  <c r="T418" i="1" s="1"/>
  <c r="AC418" i="1" s="1"/>
  <c r="AD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S419" i="1" s="1"/>
  <c r="G419" i="1"/>
  <c r="H419" i="1"/>
  <c r="Y419" i="1"/>
  <c r="AE419" i="1" s="1"/>
  <c r="I419" i="1"/>
  <c r="J419" i="1"/>
  <c r="Z419" i="1" s="1"/>
  <c r="AA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 s="1"/>
  <c r="K420" i="1"/>
  <c r="T420" i="1" s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K421" i="1"/>
  <c r="T421" i="1"/>
  <c r="U421" i="1" s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T422" i="1" s="1"/>
  <c r="M422" i="1"/>
  <c r="N422" i="1"/>
  <c r="O422" i="1"/>
  <c r="P422" i="1"/>
  <c r="A423" i="1"/>
  <c r="B423" i="1"/>
  <c r="C423" i="1"/>
  <c r="D423" i="1"/>
  <c r="X423" i="1" s="1"/>
  <c r="E423" i="1"/>
  <c r="F423" i="1"/>
  <c r="R423" i="1"/>
  <c r="S423" i="1" s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 s="1"/>
  <c r="AE425" i="1" s="1"/>
  <c r="I425" i="1"/>
  <c r="J425" i="1"/>
  <c r="Z425" i="1"/>
  <c r="AA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 s="1"/>
  <c r="AE427" i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F430" i="1"/>
  <c r="G430" i="1"/>
  <c r="H430" i="1"/>
  <c r="Y430" i="1" s="1"/>
  <c r="AE430" i="1" s="1"/>
  <c r="I430" i="1"/>
  <c r="J430" i="1"/>
  <c r="Z430" i="1" s="1"/>
  <c r="K430" i="1"/>
  <c r="L430" i="1"/>
  <c r="T430" i="1" s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 s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R432" i="1"/>
  <c r="S432" i="1"/>
  <c r="F432" i="1"/>
  <c r="G432" i="1"/>
  <c r="H432" i="1"/>
  <c r="Y432" i="1"/>
  <c r="AE432" i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/>
  <c r="E433" i="1"/>
  <c r="F433" i="1"/>
  <c r="R433" i="1" s="1"/>
  <c r="S433" i="1" s="1"/>
  <c r="G433" i="1"/>
  <c r="H433" i="1"/>
  <c r="Y433" i="1" s="1"/>
  <c r="AE433" i="1"/>
  <c r="I433" i="1"/>
  <c r="J433" i="1"/>
  <c r="Z433" i="1" s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 s="1"/>
  <c r="AA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R435" i="1"/>
  <c r="S435" i="1" s="1"/>
  <c r="F435" i="1"/>
  <c r="G435" i="1"/>
  <c r="H435" i="1"/>
  <c r="Y435" i="1" s="1"/>
  <c r="AE435" i="1" s="1"/>
  <c r="I435" i="1"/>
  <c r="J435" i="1"/>
  <c r="Z435" i="1" s="1"/>
  <c r="AA435" i="1" s="1"/>
  <c r="K435" i="1"/>
  <c r="L435" i="1"/>
  <c r="V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S437" i="1" s="1"/>
  <c r="G437" i="1"/>
  <c r="H437" i="1"/>
  <c r="Y437" i="1" s="1"/>
  <c r="AE437" i="1" s="1"/>
  <c r="I437" i="1"/>
  <c r="J437" i="1"/>
  <c r="Z437" i="1" s="1"/>
  <c r="K437" i="1"/>
  <c r="T437" i="1"/>
  <c r="L437" i="1"/>
  <c r="M437" i="1"/>
  <c r="N437" i="1"/>
  <c r="O437" i="1"/>
  <c r="P437" i="1"/>
  <c r="A438" i="1"/>
  <c r="B438" i="1"/>
  <c r="C438" i="1"/>
  <c r="D438" i="1" s="1"/>
  <c r="X438" i="1" s="1"/>
  <c r="E438" i="1"/>
  <c r="R438" i="1" s="1"/>
  <c r="S438" i="1" s="1"/>
  <c r="F438" i="1"/>
  <c r="G438" i="1"/>
  <c r="H438" i="1"/>
  <c r="Y438" i="1"/>
  <c r="AE438" i="1"/>
  <c r="I438" i="1"/>
  <c r="J438" i="1"/>
  <c r="Z438" i="1" s="1"/>
  <c r="AA438" i="1" s="1"/>
  <c r="K438" i="1"/>
  <c r="L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 s="1"/>
  <c r="AE439" i="1" s="1"/>
  <c r="I439" i="1"/>
  <c r="J439" i="1"/>
  <c r="Z439" i="1"/>
  <c r="AA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S441" i="1" s="1"/>
  <c r="G441" i="1"/>
  <c r="H441" i="1"/>
  <c r="Y441" i="1"/>
  <c r="AE441" i="1" s="1"/>
  <c r="I441" i="1"/>
  <c r="J441" i="1"/>
  <c r="Z441" i="1" s="1"/>
  <c r="AA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/>
  <c r="S443" i="1"/>
  <c r="G443" i="1"/>
  <c r="H443" i="1"/>
  <c r="Y443" i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/>
  <c r="S444" i="1" s="1"/>
  <c r="G444" i="1"/>
  <c r="H444" i="1"/>
  <c r="Y444" i="1" s="1"/>
  <c r="AE444" i="1" s="1"/>
  <c r="I444" i="1"/>
  <c r="J444" i="1"/>
  <c r="Z444" i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R445" i="1" s="1"/>
  <c r="S445" i="1"/>
  <c r="F445" i="1"/>
  <c r="G445" i="1"/>
  <c r="H445" i="1"/>
  <c r="Y445" i="1" s="1"/>
  <c r="AE445" i="1" s="1"/>
  <c r="I445" i="1"/>
  <c r="J445" i="1"/>
  <c r="Z445" i="1"/>
  <c r="AA445" i="1" s="1"/>
  <c r="K445" i="1"/>
  <c r="L445" i="1"/>
  <c r="T445" i="1" s="1"/>
  <c r="U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/>
  <c r="E447" i="1"/>
  <c r="F447" i="1"/>
  <c r="R447" i="1" s="1"/>
  <c r="S447" i="1" s="1"/>
  <c r="G447" i="1"/>
  <c r="H447" i="1"/>
  <c r="Y447" i="1"/>
  <c r="AE447" i="1" s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R448" i="1" s="1"/>
  <c r="S448" i="1" s="1"/>
  <c r="G448" i="1"/>
  <c r="H448" i="1"/>
  <c r="Y448" i="1"/>
  <c r="I448" i="1"/>
  <c r="J448" i="1"/>
  <c r="Z448" i="1"/>
  <c r="AA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/>
  <c r="S449" i="1" s="1"/>
  <c r="G449" i="1"/>
  <c r="H449" i="1"/>
  <c r="Y449" i="1" s="1"/>
  <c r="AE449" i="1"/>
  <c r="I449" i="1"/>
  <c r="J449" i="1"/>
  <c r="Z449" i="1" s="1"/>
  <c r="AA449" i="1" s="1"/>
  <c r="K449" i="1"/>
  <c r="L449" i="1"/>
  <c r="V449" i="1" s="1"/>
  <c r="T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AA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R451" i="1"/>
  <c r="S451" i="1"/>
  <c r="G451" i="1"/>
  <c r="H451" i="1"/>
  <c r="Y451" i="1" s="1"/>
  <c r="AE451" i="1" s="1"/>
  <c r="I451" i="1"/>
  <c r="J451" i="1"/>
  <c r="Z451" i="1"/>
  <c r="AA451" i="1"/>
  <c r="K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 s="1"/>
  <c r="AE452" i="1" s="1"/>
  <c r="I452" i="1"/>
  <c r="J452" i="1"/>
  <c r="Z452" i="1" s="1"/>
  <c r="AA452" i="1" s="1"/>
  <c r="K452" i="1"/>
  <c r="L452" i="1"/>
  <c r="T452" i="1" s="1"/>
  <c r="M452" i="1"/>
  <c r="N452" i="1"/>
  <c r="O452" i="1"/>
  <c r="P452" i="1"/>
  <c r="A453" i="1"/>
  <c r="B453" i="1"/>
  <c r="C453" i="1"/>
  <c r="D453" i="1"/>
  <c r="X453" i="1"/>
  <c r="E453" i="1"/>
  <c r="R453" i="1" s="1"/>
  <c r="S453" i="1" s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R454" i="1" s="1"/>
  <c r="S454" i="1" s="1"/>
  <c r="G454" i="1"/>
  <c r="H454" i="1"/>
  <c r="Y454" i="1"/>
  <c r="AE454" i="1" s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R455" i="1" s="1"/>
  <c r="S455" i="1" s="1"/>
  <c r="F455" i="1"/>
  <c r="G455" i="1"/>
  <c r="H455" i="1"/>
  <c r="Y455" i="1" s="1"/>
  <c r="AE455" i="1" s="1"/>
  <c r="I455" i="1"/>
  <c r="J455" i="1"/>
  <c r="Z455" i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 s="1"/>
  <c r="AA456" i="1" s="1"/>
  <c r="K456" i="1"/>
  <c r="T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R457" i="1" s="1"/>
  <c r="S457" i="1" s="1"/>
  <c r="G457" i="1"/>
  <c r="H457" i="1"/>
  <c r="Y457" i="1" s="1"/>
  <c r="AE457" i="1"/>
  <c r="I457" i="1"/>
  <c r="J457" i="1"/>
  <c r="Z457" i="1"/>
  <c r="K457" i="1"/>
  <c r="L457" i="1"/>
  <c r="T457" i="1" s="1"/>
  <c r="M457" i="1"/>
  <c r="N457" i="1"/>
  <c r="O457" i="1"/>
  <c r="P457" i="1"/>
  <c r="A458" i="1"/>
  <c r="B458" i="1"/>
  <c r="C458" i="1"/>
  <c r="D458" i="1" s="1"/>
  <c r="X458" i="1"/>
  <c r="E458" i="1"/>
  <c r="F458" i="1"/>
  <c r="R458" i="1"/>
  <c r="G458" i="1"/>
  <c r="H458" i="1"/>
  <c r="Y458" i="1"/>
  <c r="AE458" i="1" s="1"/>
  <c r="I458" i="1"/>
  <c r="J458" i="1"/>
  <c r="Z458" i="1" s="1"/>
  <c r="AA458" i="1" s="1"/>
  <c r="K458" i="1"/>
  <c r="L458" i="1"/>
  <c r="M458" i="1"/>
  <c r="N458" i="1"/>
  <c r="O458" i="1"/>
  <c r="P458" i="1"/>
  <c r="A459" i="1"/>
  <c r="B459" i="1"/>
  <c r="C459" i="1"/>
  <c r="D459" i="1" s="1"/>
  <c r="X459" i="1" s="1"/>
  <c r="E459" i="1"/>
  <c r="R459" i="1" s="1"/>
  <c r="S459" i="1" s="1"/>
  <c r="F459" i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S460" i="1"/>
  <c r="F460" i="1"/>
  <c r="R460" i="1" s="1"/>
  <c r="G460" i="1"/>
  <c r="H460" i="1"/>
  <c r="Y460" i="1" s="1"/>
  <c r="AE460" i="1" s="1"/>
  <c r="I460" i="1"/>
  <c r="J460" i="1"/>
  <c r="Z460" i="1"/>
  <c r="AA460" i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/>
  <c r="S461" i="1" s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/>
  <c r="G462" i="1"/>
  <c r="H462" i="1"/>
  <c r="Y462" i="1" s="1"/>
  <c r="AE462" i="1" s="1"/>
  <c r="I462" i="1"/>
  <c r="J462" i="1"/>
  <c r="Z462" i="1" s="1"/>
  <c r="AA462" i="1" s="1"/>
  <c r="K462" i="1"/>
  <c r="L462" i="1"/>
  <c r="V462" i="1"/>
  <c r="M462" i="1"/>
  <c r="N462" i="1"/>
  <c r="O462" i="1"/>
  <c r="P462" i="1"/>
  <c r="A463" i="1"/>
  <c r="B463" i="1"/>
  <c r="C463" i="1"/>
  <c r="D463" i="1"/>
  <c r="X463" i="1" s="1"/>
  <c r="E463" i="1"/>
  <c r="F463" i="1"/>
  <c r="R463" i="1" s="1"/>
  <c r="S463" i="1"/>
  <c r="G463" i="1"/>
  <c r="H463" i="1"/>
  <c r="Y463" i="1"/>
  <c r="AE463" i="1" s="1"/>
  <c r="I463" i="1"/>
  <c r="J463" i="1"/>
  <c r="Z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M464" i="1"/>
  <c r="N464" i="1"/>
  <c r="O464" i="1"/>
  <c r="P464" i="1"/>
  <c r="A465" i="1"/>
  <c r="B465" i="1"/>
  <c r="C465" i="1"/>
  <c r="D465" i="1" s="1"/>
  <c r="X465" i="1"/>
  <c r="E465" i="1"/>
  <c r="F465" i="1"/>
  <c r="G465" i="1"/>
  <c r="H465" i="1"/>
  <c r="Y465" i="1" s="1"/>
  <c r="AE465" i="1" s="1"/>
  <c r="I465" i="1"/>
  <c r="J465" i="1"/>
  <c r="Z465" i="1" s="1"/>
  <c r="AA465" i="1" s="1"/>
  <c r="K465" i="1"/>
  <c r="T465" i="1" s="1"/>
  <c r="AC465" i="1" s="1"/>
  <c r="L465" i="1"/>
  <c r="V465" i="1" s="1"/>
  <c r="AD465" i="1"/>
  <c r="M465" i="1"/>
  <c r="N465" i="1"/>
  <c r="O465" i="1"/>
  <c r="P465" i="1"/>
  <c r="A466" i="1"/>
  <c r="B466" i="1"/>
  <c r="C466" i="1"/>
  <c r="D466" i="1"/>
  <c r="X466" i="1" s="1"/>
  <c r="E466" i="1"/>
  <c r="R466" i="1" s="1"/>
  <c r="S466" i="1" s="1"/>
  <c r="F466" i="1"/>
  <c r="G466" i="1"/>
  <c r="H466" i="1"/>
  <c r="Y466" i="1"/>
  <c r="AE466" i="1" s="1"/>
  <c r="I466" i="1"/>
  <c r="J466" i="1"/>
  <c r="Z466" i="1" s="1"/>
  <c r="AA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/>
  <c r="I468" i="1"/>
  <c r="J468" i="1"/>
  <c r="Z468" i="1"/>
  <c r="AA468" i="1" s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/>
  <c r="AA469" i="1"/>
  <c r="K469" i="1"/>
  <c r="T469" i="1"/>
  <c r="L469" i="1"/>
  <c r="U469" i="1"/>
  <c r="V469" i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/>
  <c r="I470" i="1"/>
  <c r="J470" i="1"/>
  <c r="Z470" i="1"/>
  <c r="AA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R471" i="1" s="1"/>
  <c r="S471" i="1" s="1"/>
  <c r="F471" i="1"/>
  <c r="G471" i="1"/>
  <c r="H471" i="1"/>
  <c r="Y471" i="1"/>
  <c r="AE471" i="1" s="1"/>
  <c r="I471" i="1"/>
  <c r="J471" i="1"/>
  <c r="Z471" i="1" s="1"/>
  <c r="AA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 s="1"/>
  <c r="AE472" i="1" s="1"/>
  <c r="I472" i="1"/>
  <c r="J472" i="1"/>
  <c r="Z472" i="1" s="1"/>
  <c r="AA472" i="1" s="1"/>
  <c r="K472" i="1"/>
  <c r="L472" i="1"/>
  <c r="T472" i="1"/>
  <c r="AC472" i="1" s="1"/>
  <c r="AD472" i="1" s="1"/>
  <c r="M472" i="1"/>
  <c r="N472" i="1"/>
  <c r="O472" i="1"/>
  <c r="P472" i="1"/>
  <c r="A473" i="1"/>
  <c r="B473" i="1"/>
  <c r="C473" i="1"/>
  <c r="D473" i="1"/>
  <c r="X473" i="1" s="1"/>
  <c r="E473" i="1"/>
  <c r="F473" i="1"/>
  <c r="R473" i="1" s="1"/>
  <c r="S473" i="1"/>
  <c r="G473" i="1"/>
  <c r="H473" i="1"/>
  <c r="Y473" i="1"/>
  <c r="AE473" i="1" s="1"/>
  <c r="I473" i="1"/>
  <c r="J473" i="1"/>
  <c r="Z473" i="1" s="1"/>
  <c r="AA473" i="1" s="1"/>
  <c r="K473" i="1"/>
  <c r="L473" i="1"/>
  <c r="T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AA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R475" i="1"/>
  <c r="F475" i="1"/>
  <c r="G475" i="1"/>
  <c r="H475" i="1"/>
  <c r="Y475" i="1" s="1"/>
  <c r="AE475" i="1" s="1"/>
  <c r="I475" i="1"/>
  <c r="J475" i="1"/>
  <c r="Z475" i="1"/>
  <c r="AA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V476" i="1" s="1"/>
  <c r="M476" i="1"/>
  <c r="N476" i="1"/>
  <c r="O476" i="1"/>
  <c r="P476" i="1"/>
  <c r="A477" i="1"/>
  <c r="B477" i="1"/>
  <c r="C477" i="1"/>
  <c r="D477" i="1" s="1"/>
  <c r="X477" i="1"/>
  <c r="E477" i="1"/>
  <c r="R477" i="1"/>
  <c r="S477" i="1" s="1"/>
  <c r="F477" i="1"/>
  <c r="G477" i="1"/>
  <c r="H477" i="1"/>
  <c r="Y477" i="1" s="1"/>
  <c r="AE477" i="1" s="1"/>
  <c r="I477" i="1"/>
  <c r="J477" i="1"/>
  <c r="Z477" i="1"/>
  <c r="AA477" i="1" s="1"/>
  <c r="K477" i="1"/>
  <c r="L477" i="1"/>
  <c r="M477" i="1"/>
  <c r="N477" i="1"/>
  <c r="O477" i="1"/>
  <c r="P477" i="1"/>
  <c r="A478" i="1"/>
  <c r="B478" i="1"/>
  <c r="C478" i="1"/>
  <c r="D478" i="1"/>
  <c r="X478" i="1" s="1"/>
  <c r="E478" i="1"/>
  <c r="F478" i="1"/>
  <c r="R478" i="1" s="1"/>
  <c r="S478" i="1" s="1"/>
  <c r="G478" i="1"/>
  <c r="H478" i="1"/>
  <c r="Y478" i="1"/>
  <c r="AE478" i="1" s="1"/>
  <c r="I478" i="1"/>
  <c r="J478" i="1"/>
  <c r="Z478" i="1" s="1"/>
  <c r="AA478" i="1" s="1"/>
  <c r="K478" i="1"/>
  <c r="L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S479" i="1" s="1"/>
  <c r="G479" i="1"/>
  <c r="H479" i="1"/>
  <c r="Y479" i="1"/>
  <c r="AE479" i="1" s="1"/>
  <c r="I479" i="1"/>
  <c r="J479" i="1"/>
  <c r="Z479" i="1" s="1"/>
  <c r="AA479" i="1" s="1"/>
  <c r="K479" i="1"/>
  <c r="L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AA480" i="1"/>
  <c r="K480" i="1"/>
  <c r="L480" i="1"/>
  <c r="M480" i="1"/>
  <c r="N480" i="1"/>
  <c r="O480" i="1"/>
  <c r="P480" i="1"/>
  <c r="A481" i="1"/>
  <c r="B481" i="1"/>
  <c r="C481" i="1"/>
  <c r="D481" i="1"/>
  <c r="X481" i="1" s="1"/>
  <c r="E481" i="1"/>
  <c r="R481" i="1"/>
  <c r="F481" i="1"/>
  <c r="G481" i="1"/>
  <c r="H481" i="1"/>
  <c r="Y481" i="1" s="1"/>
  <c r="AE481" i="1" s="1"/>
  <c r="I481" i="1"/>
  <c r="J481" i="1"/>
  <c r="Z481" i="1" s="1"/>
  <c r="AA481" i="1" s="1"/>
  <c r="K481" i="1"/>
  <c r="T481" i="1" s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R482" i="1"/>
  <c r="S482" i="1" s="1"/>
  <c r="G482" i="1"/>
  <c r="H482" i="1"/>
  <c r="Y482" i="1"/>
  <c r="AE482" i="1" s="1"/>
  <c r="I482" i="1"/>
  <c r="J482" i="1"/>
  <c r="Z482" i="1"/>
  <c r="AA482" i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/>
  <c r="AA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R484" i="1"/>
  <c r="F484" i="1"/>
  <c r="S484" i="1"/>
  <c r="G484" i="1"/>
  <c r="H484" i="1"/>
  <c r="Y484" i="1"/>
  <c r="AE484" i="1" s="1"/>
  <c r="I484" i="1"/>
  <c r="J484" i="1"/>
  <c r="Z484" i="1" s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/>
  <c r="I485" i="1"/>
  <c r="J485" i="1"/>
  <c r="Z485" i="1" s="1"/>
  <c r="AA485" i="1" s="1"/>
  <c r="K485" i="1"/>
  <c r="L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 s="1"/>
  <c r="I486" i="1"/>
  <c r="J486" i="1"/>
  <c r="Z486" i="1" s="1"/>
  <c r="AA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 s="1"/>
  <c r="E487" i="1"/>
  <c r="F487" i="1"/>
  <c r="R487" i="1" s="1"/>
  <c r="S487" i="1" s="1"/>
  <c r="G487" i="1"/>
  <c r="H487" i="1"/>
  <c r="Y487" i="1"/>
  <c r="AE487" i="1" s="1"/>
  <c r="I487" i="1"/>
  <c r="J487" i="1"/>
  <c r="Z487" i="1" s="1"/>
  <c r="AA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R488" i="1"/>
  <c r="S488" i="1" s="1"/>
  <c r="G488" i="1"/>
  <c r="H488" i="1"/>
  <c r="Y488" i="1" s="1"/>
  <c r="AE488" i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 s="1"/>
  <c r="S490" i="1" s="1"/>
  <c r="G490" i="1"/>
  <c r="H490" i="1"/>
  <c r="Y490" i="1" s="1"/>
  <c r="AE490" i="1" s="1"/>
  <c r="I490" i="1"/>
  <c r="J490" i="1"/>
  <c r="Z490" i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/>
  <c r="S491" i="1"/>
  <c r="G491" i="1"/>
  <c r="H491" i="1"/>
  <c r="Y491" i="1" s="1"/>
  <c r="AE491" i="1" s="1"/>
  <c r="I491" i="1"/>
  <c r="J491" i="1"/>
  <c r="Z491" i="1" s="1"/>
  <c r="AA491" i="1" s="1"/>
  <c r="K491" i="1"/>
  <c r="L491" i="1"/>
  <c r="V491" i="1" s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 s="1"/>
  <c r="I492" i="1"/>
  <c r="J492" i="1"/>
  <c r="Z492" i="1" s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R493" i="1" s="1"/>
  <c r="S493" i="1" s="1"/>
  <c r="G493" i="1"/>
  <c r="H493" i="1"/>
  <c r="Y493" i="1"/>
  <c r="AE493" i="1" s="1"/>
  <c r="I493" i="1"/>
  <c r="J493" i="1"/>
  <c r="Z493" i="1" s="1"/>
  <c r="AA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 s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S495" i="1" s="1"/>
  <c r="G495" i="1"/>
  <c r="H495" i="1"/>
  <c r="Y495" i="1"/>
  <c r="AE495" i="1"/>
  <c r="I495" i="1"/>
  <c r="J495" i="1"/>
  <c r="Z495" i="1" s="1"/>
  <c r="AA495" i="1" s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 s="1"/>
  <c r="AA496" i="1" s="1"/>
  <c r="K496" i="1"/>
  <c r="L496" i="1"/>
  <c r="T496" i="1" s="1"/>
  <c r="AB496" i="1" s="1"/>
  <c r="M496" i="1"/>
  <c r="N496" i="1"/>
  <c r="O496" i="1"/>
  <c r="P496" i="1"/>
  <c r="A497" i="1"/>
  <c r="B497" i="1"/>
  <c r="C497" i="1"/>
  <c r="D497" i="1"/>
  <c r="X497" i="1" s="1"/>
  <c r="E497" i="1"/>
  <c r="F497" i="1"/>
  <c r="R497" i="1" s="1"/>
  <c r="S497" i="1" s="1"/>
  <c r="G497" i="1"/>
  <c r="H497" i="1"/>
  <c r="Y497" i="1"/>
  <c r="AE497" i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R498" i="1"/>
  <c r="S498" i="1" s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R499" i="1"/>
  <c r="S499" i="1" s="1"/>
  <c r="F499" i="1"/>
  <c r="G499" i="1"/>
  <c r="H499" i="1"/>
  <c r="Y499" i="1"/>
  <c r="AE499" i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T500" i="1" s="1"/>
  <c r="AC500" i="1" s="1"/>
  <c r="AD500" i="1" s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T501" i="1" s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S503" i="1"/>
  <c r="G503" i="1"/>
  <c r="H503" i="1"/>
  <c r="Y503" i="1" s="1"/>
  <c r="AE503" i="1" s="1"/>
  <c r="I503" i="1"/>
  <c r="J503" i="1"/>
  <c r="Z503" i="1"/>
  <c r="AA503" i="1" s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/>
  <c r="I504" i="1"/>
  <c r="J504" i="1"/>
  <c r="Z504" i="1"/>
  <c r="AA504" i="1" s="1"/>
  <c r="K504" i="1"/>
  <c r="L504" i="1"/>
  <c r="T504" i="1" s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R505" i="1" s="1"/>
  <c r="S505" i="1" s="1"/>
  <c r="G505" i="1"/>
  <c r="H505" i="1"/>
  <c r="Y505" i="1" s="1"/>
  <c r="AE505" i="1" s="1"/>
  <c r="I505" i="1"/>
  <c r="J505" i="1"/>
  <c r="Z505" i="1" s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 s="1"/>
  <c r="S506" i="1" s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R507" i="1" s="1"/>
  <c r="S507" i="1" s="1"/>
  <c r="G507" i="1"/>
  <c r="H507" i="1"/>
  <c r="Y507" i="1" s="1"/>
  <c r="AE507" i="1" s="1"/>
  <c r="I507" i="1"/>
  <c r="J507" i="1"/>
  <c r="Z507" i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S508" i="1" s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R509" i="1" s="1"/>
  <c r="S509" i="1" s="1"/>
  <c r="G509" i="1"/>
  <c r="H509" i="1"/>
  <c r="Y509" i="1"/>
  <c r="AE509" i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R510" i="1"/>
  <c r="S510" i="1" s="1"/>
  <c r="G510" i="1"/>
  <c r="H510" i="1"/>
  <c r="Y510" i="1" s="1"/>
  <c r="AE510" i="1" s="1"/>
  <c r="I510" i="1"/>
  <c r="J510" i="1"/>
  <c r="Z510" i="1"/>
  <c r="AA510" i="1" s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/>
  <c r="I511" i="1"/>
  <c r="J511" i="1"/>
  <c r="Z511" i="1"/>
  <c r="AA511" i="1" s="1"/>
  <c r="K511" i="1"/>
  <c r="L511" i="1"/>
  <c r="V511" i="1" s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T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/>
  <c r="I514" i="1"/>
  <c r="J514" i="1"/>
  <c r="Z514" i="1" s="1"/>
  <c r="K514" i="1"/>
  <c r="L514" i="1"/>
  <c r="T514" i="1" s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/>
  <c r="AA515" i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V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 s="1"/>
  <c r="AE521" i="1" s="1"/>
  <c r="I521" i="1"/>
  <c r="J521" i="1"/>
  <c r="Z521" i="1" s="1"/>
  <c r="K521" i="1"/>
  <c r="L521" i="1"/>
  <c r="M521" i="1"/>
  <c r="N521" i="1"/>
  <c r="O521" i="1"/>
  <c r="P521" i="1"/>
  <c r="X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 s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AA523" i="1" s="1"/>
  <c r="K523" i="1"/>
  <c r="L523" i="1"/>
  <c r="M523" i="1"/>
  <c r="N523" i="1"/>
  <c r="O523" i="1"/>
  <c r="P523" i="1"/>
  <c r="V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 s="1"/>
  <c r="X526" i="1"/>
  <c r="E526" i="1"/>
  <c r="F526" i="1"/>
  <c r="R526" i="1" s="1"/>
  <c r="S526" i="1" s="1"/>
  <c r="G526" i="1"/>
  <c r="H526" i="1"/>
  <c r="Y526" i="1" s="1"/>
  <c r="AE526" i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AA527" i="1" s="1"/>
  <c r="AB527" i="1" s="1"/>
  <c r="K527" i="1"/>
  <c r="L527" i="1"/>
  <c r="T527" i="1"/>
  <c r="M527" i="1"/>
  <c r="N527" i="1"/>
  <c r="O527" i="1"/>
  <c r="P527" i="1"/>
  <c r="A528" i="1"/>
  <c r="B528" i="1"/>
  <c r="C528" i="1"/>
  <c r="D528" i="1"/>
  <c r="X528" i="1" s="1"/>
  <c r="E528" i="1"/>
  <c r="F528" i="1"/>
  <c r="R528" i="1" s="1"/>
  <c r="S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/>
  <c r="S533" i="1"/>
  <c r="G533" i="1"/>
  <c r="H533" i="1"/>
  <c r="Y533" i="1" s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K534" i="1"/>
  <c r="L534" i="1"/>
  <c r="V534" i="1" s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AA535" i="1" s="1"/>
  <c r="K535" i="1"/>
  <c r="L535" i="1"/>
  <c r="M535" i="1"/>
  <c r="N535" i="1"/>
  <c r="O535" i="1"/>
  <c r="P535" i="1"/>
  <c r="V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R539" i="1"/>
  <c r="S539" i="1" s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/>
  <c r="I540" i="1"/>
  <c r="J540" i="1"/>
  <c r="Z540" i="1"/>
  <c r="AA540" i="1" s="1"/>
  <c r="K540" i="1"/>
  <c r="L540" i="1"/>
  <c r="V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K546" i="1"/>
  <c r="L546" i="1"/>
  <c r="V546" i="1" s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 s="1"/>
  <c r="U547" i="1"/>
  <c r="M547" i="1"/>
  <c r="N547" i="1"/>
  <c r="O547" i="1"/>
  <c r="P547" i="1"/>
  <c r="A548" i="1"/>
  <c r="B548" i="1"/>
  <c r="C548" i="1"/>
  <c r="D548" i="1"/>
  <c r="E548" i="1"/>
  <c r="F548" i="1"/>
  <c r="R548" i="1"/>
  <c r="S548" i="1" s="1"/>
  <c r="G548" i="1"/>
  <c r="H548" i="1"/>
  <c r="Y548" i="1" s="1"/>
  <c r="AE548" i="1"/>
  <c r="I548" i="1"/>
  <c r="J548" i="1"/>
  <c r="Z548" i="1"/>
  <c r="AA548" i="1"/>
  <c r="K548" i="1"/>
  <c r="L548" i="1"/>
  <c r="V548" i="1" s="1"/>
  <c r="M548" i="1"/>
  <c r="N548" i="1"/>
  <c r="O548" i="1"/>
  <c r="P548" i="1"/>
  <c r="X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AA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 s="1"/>
  <c r="I551" i="1"/>
  <c r="J551" i="1"/>
  <c r="Z551" i="1" s="1"/>
  <c r="AA551" i="1" s="1"/>
  <c r="K551" i="1"/>
  <c r="L551" i="1"/>
  <c r="T551" i="1"/>
  <c r="U551" i="1"/>
  <c r="M551" i="1"/>
  <c r="N551" i="1"/>
  <c r="O551" i="1"/>
  <c r="P551" i="1"/>
  <c r="A552" i="1"/>
  <c r="B552" i="1"/>
  <c r="C552" i="1"/>
  <c r="D552" i="1"/>
  <c r="X552" i="1" s="1"/>
  <c r="E552" i="1"/>
  <c r="F552" i="1"/>
  <c r="G552" i="1"/>
  <c r="H552" i="1"/>
  <c r="Y552" i="1" s="1"/>
  <c r="AE552" i="1" s="1"/>
  <c r="I552" i="1"/>
  <c r="J552" i="1"/>
  <c r="Z552" i="1"/>
  <c r="AA552" i="1" s="1"/>
  <c r="K552" i="1"/>
  <c r="L552" i="1"/>
  <c r="M552" i="1"/>
  <c r="N552" i="1"/>
  <c r="O552" i="1"/>
  <c r="P552" i="1"/>
  <c r="V552" i="1"/>
  <c r="A553" i="1"/>
  <c r="B553" i="1"/>
  <c r="C553" i="1"/>
  <c r="D553" i="1"/>
  <c r="X553" i="1"/>
  <c r="E553" i="1"/>
  <c r="F553" i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/>
  <c r="I558" i="1"/>
  <c r="J558" i="1"/>
  <c r="Z558" i="1" s="1"/>
  <c r="AA558" i="1" s="1"/>
  <c r="K558" i="1"/>
  <c r="T558" i="1" s="1"/>
  <c r="U558" i="1" s="1"/>
  <c r="L558" i="1"/>
  <c r="V558" i="1" s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/>
  <c r="I559" i="1"/>
  <c r="J559" i="1"/>
  <c r="Z559" i="1"/>
  <c r="AA559" i="1" s="1"/>
  <c r="K559" i="1"/>
  <c r="L559" i="1"/>
  <c r="M559" i="1"/>
  <c r="N559" i="1"/>
  <c r="O559" i="1"/>
  <c r="P559" i="1"/>
  <c r="V559" i="1"/>
  <c r="A560" i="1"/>
  <c r="B560" i="1"/>
  <c r="C560" i="1"/>
  <c r="D560" i="1" s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 s="1"/>
  <c r="AE562" i="1" s="1"/>
  <c r="I562" i="1"/>
  <c r="J562" i="1"/>
  <c r="Z562" i="1"/>
  <c r="AA562" i="1"/>
  <c r="K562" i="1"/>
  <c r="L562" i="1"/>
  <c r="T562" i="1" s="1"/>
  <c r="M562" i="1"/>
  <c r="N562" i="1"/>
  <c r="O562" i="1"/>
  <c r="P562" i="1"/>
  <c r="V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R567" i="1"/>
  <c r="S567" i="1"/>
  <c r="G567" i="1"/>
  <c r="H567" i="1"/>
  <c r="Y567" i="1" s="1"/>
  <c r="AE567" i="1" s="1"/>
  <c r="I567" i="1"/>
  <c r="J567" i="1"/>
  <c r="Z567" i="1"/>
  <c r="K567" i="1"/>
  <c r="L567" i="1"/>
  <c r="T567" i="1" s="1"/>
  <c r="V567" i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 s="1"/>
  <c r="X571" i="1" s="1"/>
  <c r="E571" i="1"/>
  <c r="F571" i="1"/>
  <c r="R571" i="1"/>
  <c r="S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V572" i="1"/>
  <c r="A573" i="1"/>
  <c r="B573" i="1"/>
  <c r="C573" i="1"/>
  <c r="D573" i="1" s="1"/>
  <c r="X573" i="1" s="1"/>
  <c r="E573" i="1"/>
  <c r="F573" i="1"/>
  <c r="R573" i="1"/>
  <c r="S573" i="1"/>
  <c r="G573" i="1"/>
  <c r="H573" i="1"/>
  <c r="I573" i="1"/>
  <c r="J573" i="1"/>
  <c r="Z573" i="1"/>
  <c r="AA573" i="1"/>
  <c r="K573" i="1"/>
  <c r="L573" i="1"/>
  <c r="V573" i="1" s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R574" i="1"/>
  <c r="S574" i="1"/>
  <c r="G574" i="1"/>
  <c r="H574" i="1"/>
  <c r="Y574" i="1" s="1"/>
  <c r="AE574" i="1" s="1"/>
  <c r="I574" i="1"/>
  <c r="J574" i="1"/>
  <c r="Z574" i="1"/>
  <c r="AA574" i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/>
  <c r="K575" i="1"/>
  <c r="L575" i="1"/>
  <c r="V575" i="1" s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/>
  <c r="AE576" i="1" s="1"/>
  <c r="I576" i="1"/>
  <c r="J576" i="1"/>
  <c r="Z576" i="1"/>
  <c r="AA576" i="1"/>
  <c r="K576" i="1"/>
  <c r="L576" i="1"/>
  <c r="V576" i="1" s="1"/>
  <c r="M576" i="1"/>
  <c r="N576" i="1"/>
  <c r="O576" i="1"/>
  <c r="P576" i="1"/>
  <c r="T576" i="1"/>
  <c r="U576" i="1" s="1"/>
  <c r="A577" i="1"/>
  <c r="B577" i="1"/>
  <c r="C577" i="1"/>
  <c r="D577" i="1" s="1"/>
  <c r="X577" i="1" s="1"/>
  <c r="E577" i="1"/>
  <c r="F577" i="1"/>
  <c r="R577" i="1" s="1"/>
  <c r="S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/>
  <c r="X578" i="1" s="1"/>
  <c r="E578" i="1"/>
  <c r="R578" i="1" s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/>
  <c r="G580" i="1"/>
  <c r="H580" i="1"/>
  <c r="Y580" i="1" s="1"/>
  <c r="AE580" i="1" s="1"/>
  <c r="I580" i="1"/>
  <c r="J580" i="1"/>
  <c r="Z580" i="1" s="1"/>
  <c r="AA580" i="1"/>
  <c r="K580" i="1"/>
  <c r="L580" i="1"/>
  <c r="V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/>
  <c r="AE581" i="1"/>
  <c r="I581" i="1"/>
  <c r="J581" i="1"/>
  <c r="Z581" i="1" s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/>
  <c r="E585" i="1"/>
  <c r="F585" i="1"/>
  <c r="R585" i="1"/>
  <c r="S585" i="1" s="1"/>
  <c r="G585" i="1"/>
  <c r="H585" i="1"/>
  <c r="Y585" i="1"/>
  <c r="AE585" i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R586" i="1"/>
  <c r="S586" i="1" s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/>
  <c r="G589" i="1"/>
  <c r="H589" i="1"/>
  <c r="Y589" i="1"/>
  <c r="AE589" i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/>
  <c r="G590" i="1"/>
  <c r="H590" i="1"/>
  <c r="Y590" i="1"/>
  <c r="AE590" i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/>
  <c r="G591" i="1"/>
  <c r="H591" i="1"/>
  <c r="Y591" i="1"/>
  <c r="AE591" i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/>
  <c r="G592" i="1"/>
  <c r="H592" i="1"/>
  <c r="Y592" i="1"/>
  <c r="AE592" i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/>
  <c r="S593" i="1"/>
  <c r="G593" i="1"/>
  <c r="H593" i="1"/>
  <c r="Y593" i="1"/>
  <c r="AE593" i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/>
  <c r="I603" i="1"/>
  <c r="J603" i="1"/>
  <c r="Z603" i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 s="1"/>
  <c r="E649" i="1"/>
  <c r="R649" i="1" s="1"/>
  <c r="S649" i="1" s="1"/>
  <c r="F649" i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X649" i="1"/>
  <c r="Y649" i="1"/>
  <c r="AE649" i="1"/>
  <c r="A650" i="1"/>
  <c r="B650" i="1"/>
  <c r="C650" i="1"/>
  <c r="D650" i="1"/>
  <c r="X650" i="1"/>
  <c r="E650" i="1"/>
  <c r="R650" i="1" s="1"/>
  <c r="S650" i="1" s="1"/>
  <c r="F650" i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AE651" i="1" s="1"/>
  <c r="I651" i="1"/>
  <c r="J651" i="1"/>
  <c r="Z651" i="1" s="1"/>
  <c r="K651" i="1"/>
  <c r="L651" i="1"/>
  <c r="T651" i="1" s="1"/>
  <c r="AB651" i="1" s="1"/>
  <c r="M651" i="1"/>
  <c r="N651" i="1"/>
  <c r="O651" i="1"/>
  <c r="P651" i="1"/>
  <c r="V651" i="1"/>
  <c r="X651" i="1"/>
  <c r="AA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L652" i="1"/>
  <c r="T652" i="1" s="1"/>
  <c r="AC652" i="1" s="1"/>
  <c r="AD652" i="1" s="1"/>
  <c r="M652" i="1"/>
  <c r="N652" i="1"/>
  <c r="O652" i="1"/>
  <c r="P652" i="1"/>
  <c r="V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/>
  <c r="AA656" i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E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T658" i="1" s="1"/>
  <c r="U658" i="1" s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K659" i="1"/>
  <c r="L659" i="1"/>
  <c r="V659" i="1" s="1"/>
  <c r="M659" i="1"/>
  <c r="N659" i="1"/>
  <c r="O659" i="1"/>
  <c r="P659" i="1"/>
  <c r="R659" i="1"/>
  <c r="S659" i="1" s="1"/>
  <c r="T659" i="1"/>
  <c r="Y659" i="1"/>
  <c r="AA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X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/>
  <c r="E667" i="1"/>
  <c r="R667" i="1" s="1"/>
  <c r="S667" i="1" s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/>
  <c r="E669" i="1"/>
  <c r="F669" i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 s="1"/>
  <c r="X671" i="1"/>
  <c r="E671" i="1"/>
  <c r="F671" i="1"/>
  <c r="R671" i="1" s="1"/>
  <c r="S671" i="1" s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A672" i="1"/>
  <c r="B672" i="1"/>
  <c r="C672" i="1"/>
  <c r="D672" i="1"/>
  <c r="X672" i="1"/>
  <c r="E672" i="1"/>
  <c r="F672" i="1"/>
  <c r="R672" i="1"/>
  <c r="S672" i="1" s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/>
  <c r="E673" i="1"/>
  <c r="F673" i="1"/>
  <c r="R673" i="1" s="1"/>
  <c r="S673" i="1"/>
  <c r="G673" i="1"/>
  <c r="H673" i="1"/>
  <c r="Y673" i="1"/>
  <c r="AE673" i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A675" i="1"/>
  <c r="B675" i="1"/>
  <c r="C675" i="1"/>
  <c r="D675" i="1"/>
  <c r="X675" i="1"/>
  <c r="E675" i="1"/>
  <c r="F675" i="1"/>
  <c r="R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S675" i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 s="1"/>
  <c r="AA676" i="1" s="1"/>
  <c r="K676" i="1"/>
  <c r="T676" i="1" s="1"/>
  <c r="U676" i="1" s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 s="1"/>
  <c r="X679" i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 s="1"/>
  <c r="X680" i="1" s="1"/>
  <c r="E680" i="1"/>
  <c r="R680" i="1" s="1"/>
  <c r="S680" i="1" s="1"/>
  <c r="F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 s="1"/>
  <c r="K684" i="1"/>
  <c r="T684" i="1" s="1"/>
  <c r="L684" i="1"/>
  <c r="M684" i="1"/>
  <c r="N684" i="1"/>
  <c r="O684" i="1"/>
  <c r="P684" i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/>
  <c r="AE685" i="1" s="1"/>
  <c r="I685" i="1"/>
  <c r="J685" i="1"/>
  <c r="Z685" i="1" s="1"/>
  <c r="AA685" i="1"/>
  <c r="K685" i="1"/>
  <c r="L685" i="1"/>
  <c r="T685" i="1" s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K687" i="1"/>
  <c r="L687" i="1"/>
  <c r="M687" i="1"/>
  <c r="N687" i="1"/>
  <c r="O687" i="1"/>
  <c r="P687" i="1"/>
  <c r="R687" i="1"/>
  <c r="S687" i="1" s="1"/>
  <c r="AA687" i="1"/>
  <c r="A688" i="1"/>
  <c r="B688" i="1"/>
  <c r="C688" i="1"/>
  <c r="D688" i="1" s="1"/>
  <c r="X688" i="1" s="1"/>
  <c r="E688" i="1"/>
  <c r="F688" i="1"/>
  <c r="R688" i="1" s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/>
  <c r="E689" i="1"/>
  <c r="F689" i="1"/>
  <c r="R689" i="1"/>
  <c r="S689" i="1"/>
  <c r="G689" i="1"/>
  <c r="H689" i="1"/>
  <c r="Y689" i="1" s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G691" i="1"/>
  <c r="H691" i="1"/>
  <c r="Y691" i="1" s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R693" i="1" s="1"/>
  <c r="F693" i="1"/>
  <c r="G693" i="1"/>
  <c r="H693" i="1"/>
  <c r="Y693" i="1"/>
  <c r="AE693" i="1" s="1"/>
  <c r="I693" i="1"/>
  <c r="J693" i="1"/>
  <c r="Z693" i="1" s="1"/>
  <c r="AA693" i="1" s="1"/>
  <c r="K693" i="1"/>
  <c r="T693" i="1" s="1"/>
  <c r="L693" i="1"/>
  <c r="M693" i="1"/>
  <c r="N693" i="1"/>
  <c r="O693" i="1"/>
  <c r="P693" i="1"/>
  <c r="S693" i="1"/>
  <c r="A694" i="1"/>
  <c r="B694" i="1"/>
  <c r="C694" i="1"/>
  <c r="D694" i="1"/>
  <c r="X694" i="1" s="1"/>
  <c r="E694" i="1"/>
  <c r="F694" i="1"/>
  <c r="G694" i="1"/>
  <c r="H694" i="1"/>
  <c r="Y694" i="1" s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R699" i="1"/>
  <c r="S699" i="1" s="1"/>
  <c r="V699" i="1"/>
  <c r="Z699" i="1"/>
  <c r="AA699" i="1"/>
  <c r="A700" i="1"/>
  <c r="B700" i="1"/>
  <c r="C700" i="1"/>
  <c r="D700" i="1" s="1"/>
  <c r="X700" i="1"/>
  <c r="E700" i="1"/>
  <c r="F700" i="1"/>
  <c r="G700" i="1"/>
  <c r="H700" i="1"/>
  <c r="Y700" i="1" s="1"/>
  <c r="AE700" i="1" s="1"/>
  <c r="I700" i="1"/>
  <c r="J700" i="1"/>
  <c r="Z700" i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 s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 s="1"/>
  <c r="E702" i="1"/>
  <c r="R702" i="1" s="1"/>
  <c r="S702" i="1" s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/>
  <c r="A704" i="1"/>
  <c r="B704" i="1"/>
  <c r="C704" i="1"/>
  <c r="D704" i="1" s="1"/>
  <c r="X704" i="1" s="1"/>
  <c r="E704" i="1"/>
  <c r="R704" i="1" s="1"/>
  <c r="S704" i="1" s="1"/>
  <c r="F704" i="1"/>
  <c r="G704" i="1"/>
  <c r="H704" i="1"/>
  <c r="Y704" i="1"/>
  <c r="AE704" i="1" s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R709" i="1" s="1"/>
  <c r="G709" i="1"/>
  <c r="H709" i="1"/>
  <c r="Y709" i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S709" i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 s="1"/>
  <c r="E711" i="1"/>
  <c r="F711" i="1"/>
  <c r="R711" i="1" s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S711" i="1"/>
  <c r="A712" i="1"/>
  <c r="B712" i="1"/>
  <c r="C712" i="1"/>
  <c r="D712" i="1" s="1"/>
  <c r="X712" i="1" s="1"/>
  <c r="E712" i="1"/>
  <c r="R712" i="1" s="1"/>
  <c r="S712" i="1" s="1"/>
  <c r="F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R713" i="1" s="1"/>
  <c r="S713" i="1" s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 s="1"/>
  <c r="X715" i="1" s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I717" i="1"/>
  <c r="J717" i="1"/>
  <c r="Z717" i="1" s="1"/>
  <c r="AA717" i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 s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B719" i="1" s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/>
  <c r="E721" i="1"/>
  <c r="F721" i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A723" i="1"/>
  <c r="B723" i="1"/>
  <c r="C723" i="1"/>
  <c r="D723" i="1"/>
  <c r="X723" i="1" s="1"/>
  <c r="E723" i="1"/>
  <c r="F723" i="1"/>
  <c r="R723" i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/>
  <c r="AE724" i="1" s="1"/>
  <c r="I724" i="1"/>
  <c r="J724" i="1"/>
  <c r="Z724" i="1"/>
  <c r="AA724" i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I725" i="1"/>
  <c r="J725" i="1"/>
  <c r="Z725" i="1"/>
  <c r="K725" i="1"/>
  <c r="L725" i="1"/>
  <c r="T725" i="1"/>
  <c r="M725" i="1"/>
  <c r="N725" i="1"/>
  <c r="O725" i="1"/>
  <c r="P725" i="1"/>
  <c r="AA725" i="1"/>
  <c r="AE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Z727" i="1" s="1"/>
  <c r="K727" i="1"/>
  <c r="L727" i="1"/>
  <c r="M727" i="1"/>
  <c r="N727" i="1"/>
  <c r="O727" i="1"/>
  <c r="P727" i="1"/>
  <c r="AA727" i="1"/>
  <c r="A728" i="1"/>
  <c r="B728" i="1"/>
  <c r="C728" i="1"/>
  <c r="D728" i="1"/>
  <c r="X728" i="1" s="1"/>
  <c r="E728" i="1"/>
  <c r="R728" i="1" s="1"/>
  <c r="S728" i="1" s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/>
  <c r="E729" i="1"/>
  <c r="F729" i="1"/>
  <c r="R729" i="1"/>
  <c r="S729" i="1" s="1"/>
  <c r="G729" i="1"/>
  <c r="H729" i="1"/>
  <c r="Y729" i="1" s="1"/>
  <c r="AE729" i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 s="1"/>
  <c r="E730" i="1"/>
  <c r="R730" i="1" s="1"/>
  <c r="S730" i="1" s="1"/>
  <c r="F730" i="1"/>
  <c r="G730" i="1"/>
  <c r="H730" i="1"/>
  <c r="Y730" i="1" s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I731" i="1"/>
  <c r="J731" i="1"/>
  <c r="Z731" i="1"/>
  <c r="AA731" i="1" s="1"/>
  <c r="K731" i="1"/>
  <c r="L731" i="1"/>
  <c r="V731" i="1" s="1"/>
  <c r="T731" i="1"/>
  <c r="AC731" i="1" s="1"/>
  <c r="AD731" i="1" s="1"/>
  <c r="M731" i="1"/>
  <c r="N731" i="1"/>
  <c r="O731" i="1"/>
  <c r="P731" i="1"/>
  <c r="AE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E732" i="1"/>
  <c r="A733" i="1"/>
  <c r="B733" i="1"/>
  <c r="C733" i="1"/>
  <c r="D733" i="1"/>
  <c r="X733" i="1" s="1"/>
  <c r="E733" i="1"/>
  <c r="F733" i="1"/>
  <c r="R733" i="1" s="1"/>
  <c r="S733" i="1"/>
  <c r="G733" i="1"/>
  <c r="H733" i="1"/>
  <c r="Y733" i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I734" i="1"/>
  <c r="J734" i="1"/>
  <c r="K734" i="1"/>
  <c r="L734" i="1"/>
  <c r="M734" i="1"/>
  <c r="N734" i="1"/>
  <c r="O734" i="1"/>
  <c r="P734" i="1"/>
  <c r="V734" i="1"/>
  <c r="Z734" i="1"/>
  <c r="AA734" i="1"/>
  <c r="AE734" i="1"/>
  <c r="A735" i="1"/>
  <c r="B735" i="1"/>
  <c r="C735" i="1"/>
  <c r="D735" i="1" s="1"/>
  <c r="X735" i="1" s="1"/>
  <c r="E735" i="1"/>
  <c r="F735" i="1"/>
  <c r="G735" i="1"/>
  <c r="H735" i="1"/>
  <c r="Y735" i="1" s="1"/>
  <c r="AE735" i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/>
  <c r="AE736" i="1"/>
  <c r="I736" i="1"/>
  <c r="J736" i="1"/>
  <c r="Z736" i="1" s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R738" i="1"/>
  <c r="S738" i="1"/>
  <c r="A739" i="1"/>
  <c r="B739" i="1"/>
  <c r="C739" i="1"/>
  <c r="D739" i="1" s="1"/>
  <c r="X739" i="1"/>
  <c r="E739" i="1"/>
  <c r="F739" i="1"/>
  <c r="R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S739" i="1"/>
  <c r="Z739" i="1"/>
  <c r="AA739" i="1"/>
  <c r="A740" i="1"/>
  <c r="B740" i="1"/>
  <c r="C740" i="1"/>
  <c r="D740" i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S742" i="1" s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 s="1"/>
  <c r="AE743" i="1" s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F745" i="1"/>
  <c r="G745" i="1"/>
  <c r="H745" i="1"/>
  <c r="Y745" i="1"/>
  <c r="AE745" i="1" s="1"/>
  <c r="I745" i="1"/>
  <c r="J745" i="1"/>
  <c r="Z745" i="1" s="1"/>
  <c r="K745" i="1"/>
  <c r="L745" i="1"/>
  <c r="T745" i="1"/>
  <c r="AC745" i="1" s="1"/>
  <c r="AD745" i="1"/>
  <c r="M745" i="1"/>
  <c r="N745" i="1"/>
  <c r="O745" i="1"/>
  <c r="P745" i="1"/>
  <c r="S745" i="1"/>
  <c r="AA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 s="1"/>
  <c r="I746" i="1"/>
  <c r="J746" i="1"/>
  <c r="K746" i="1"/>
  <c r="T746" i="1" s="1"/>
  <c r="AC746" i="1" s="1"/>
  <c r="L746" i="1"/>
  <c r="AD746" i="1"/>
  <c r="M746" i="1"/>
  <c r="N746" i="1"/>
  <c r="O746" i="1"/>
  <c r="P746" i="1"/>
  <c r="Z746" i="1"/>
  <c r="AA746" i="1" s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/>
  <c r="E748" i="1"/>
  <c r="F748" i="1"/>
  <c r="R748" i="1" s="1"/>
  <c r="S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R749" i="1" s="1"/>
  <c r="S749" i="1" s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G750" i="1"/>
  <c r="H750" i="1"/>
  <c r="Y750" i="1"/>
  <c r="AE750" i="1" s="1"/>
  <c r="I750" i="1"/>
  <c r="J750" i="1"/>
  <c r="Z750" i="1" s="1"/>
  <c r="AA750" i="1" s="1"/>
  <c r="K750" i="1"/>
  <c r="L750" i="1"/>
  <c r="T750" i="1" s="1"/>
  <c r="AC750" i="1"/>
  <c r="AD750" i="1" s="1"/>
  <c r="M750" i="1"/>
  <c r="N750" i="1"/>
  <c r="O750" i="1"/>
  <c r="P750" i="1"/>
  <c r="R750" i="1"/>
  <c r="S750" i="1" s="1"/>
  <c r="A751" i="1"/>
  <c r="B751" i="1"/>
  <c r="C751" i="1"/>
  <c r="D751" i="1" s="1"/>
  <c r="X751" i="1"/>
  <c r="E751" i="1"/>
  <c r="F751" i="1"/>
  <c r="R751" i="1" s="1"/>
  <c r="S751" i="1"/>
  <c r="G751" i="1"/>
  <c r="H751" i="1"/>
  <c r="Y751" i="1" s="1"/>
  <c r="AE751" i="1" s="1"/>
  <c r="I751" i="1"/>
  <c r="J751" i="1"/>
  <c r="Z751" i="1" s="1"/>
  <c r="AA751" i="1" s="1"/>
  <c r="AB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 s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K754" i="1"/>
  <c r="T754" i="1" s="1"/>
  <c r="AC754" i="1" s="1"/>
  <c r="AD754" i="1" s="1"/>
  <c r="L754" i="1"/>
  <c r="M754" i="1"/>
  <c r="N754" i="1"/>
  <c r="O754" i="1"/>
  <c r="P754" i="1"/>
  <c r="AA754" i="1"/>
  <c r="A755" i="1"/>
  <c r="B755" i="1"/>
  <c r="C755" i="1"/>
  <c r="D755" i="1" s="1"/>
  <c r="X755" i="1" s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K757" i="1"/>
  <c r="T757" i="1" s="1"/>
  <c r="AC757" i="1" s="1"/>
  <c r="AD757" i="1" s="1"/>
  <c r="L757" i="1"/>
  <c r="M757" i="1"/>
  <c r="N757" i="1"/>
  <c r="O757" i="1"/>
  <c r="P757" i="1"/>
  <c r="AA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AF758" i="1" s="1"/>
  <c r="M758" i="1"/>
  <c r="N758" i="1"/>
  <c r="O758" i="1"/>
  <c r="P758" i="1"/>
  <c r="Z758" i="1"/>
  <c r="AA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/>
  <c r="E760" i="1"/>
  <c r="F760" i="1"/>
  <c r="R760" i="1" s="1"/>
  <c r="G760" i="1"/>
  <c r="H760" i="1"/>
  <c r="Y760" i="1" s="1"/>
  <c r="AE760" i="1" s="1"/>
  <c r="I760" i="1"/>
  <c r="J760" i="1"/>
  <c r="Z760" i="1" s="1"/>
  <c r="K760" i="1"/>
  <c r="L760" i="1"/>
  <c r="M760" i="1"/>
  <c r="N760" i="1"/>
  <c r="O760" i="1"/>
  <c r="P760" i="1"/>
  <c r="S760" i="1"/>
  <c r="AA760" i="1"/>
  <c r="A761" i="1"/>
  <c r="B761" i="1"/>
  <c r="C761" i="1"/>
  <c r="D761" i="1"/>
  <c r="X761" i="1" s="1"/>
  <c r="E761" i="1"/>
  <c r="R761" i="1" s="1"/>
  <c r="F761" i="1"/>
  <c r="G761" i="1"/>
  <c r="H761" i="1"/>
  <c r="Y761" i="1" s="1"/>
  <c r="AE761" i="1"/>
  <c r="I761" i="1"/>
  <c r="J761" i="1"/>
  <c r="K761" i="1"/>
  <c r="L761" i="1"/>
  <c r="T761" i="1"/>
  <c r="AC761" i="1"/>
  <c r="AD761" i="1" s="1"/>
  <c r="AF761" i="1" s="1"/>
  <c r="M761" i="1"/>
  <c r="N761" i="1"/>
  <c r="O761" i="1"/>
  <c r="P761" i="1"/>
  <c r="S761" i="1"/>
  <c r="Z761" i="1"/>
  <c r="AA761" i="1" s="1"/>
  <c r="A762" i="1"/>
  <c r="B762" i="1"/>
  <c r="C762" i="1"/>
  <c r="D762" i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/>
  <c r="A763" i="1"/>
  <c r="B763" i="1"/>
  <c r="C763" i="1"/>
  <c r="D763" i="1" s="1"/>
  <c r="X763" i="1"/>
  <c r="E763" i="1"/>
  <c r="F763" i="1"/>
  <c r="R763" i="1" s="1"/>
  <c r="G763" i="1"/>
  <c r="H763" i="1"/>
  <c r="Y763" i="1" s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F764" i="1"/>
  <c r="G764" i="1"/>
  <c r="H764" i="1"/>
  <c r="Y764" i="1"/>
  <c r="AE764" i="1"/>
  <c r="I764" i="1"/>
  <c r="J764" i="1"/>
  <c r="Z764" i="1" s="1"/>
  <c r="K764" i="1"/>
  <c r="L764" i="1"/>
  <c r="T764" i="1"/>
  <c r="AC764" i="1" s="1"/>
  <c r="AD764" i="1"/>
  <c r="M764" i="1"/>
  <c r="N764" i="1"/>
  <c r="O764" i="1"/>
  <c r="P764" i="1"/>
  <c r="S764" i="1"/>
  <c r="AA764" i="1"/>
  <c r="A765" i="1"/>
  <c r="B765" i="1"/>
  <c r="C765" i="1"/>
  <c r="D765" i="1"/>
  <c r="X765" i="1" s="1"/>
  <c r="E765" i="1"/>
  <c r="R765" i="1" s="1"/>
  <c r="S765" i="1" s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/>
  <c r="X766" i="1"/>
  <c r="E766" i="1"/>
  <c r="F766" i="1"/>
  <c r="R766" i="1" s="1"/>
  <c r="S766" i="1"/>
  <c r="G766" i="1"/>
  <c r="H766" i="1"/>
  <c r="Y766" i="1" s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F767" i="1"/>
  <c r="G767" i="1"/>
  <c r="H767" i="1"/>
  <c r="Y767" i="1"/>
  <c r="AE767" i="1"/>
  <c r="I767" i="1"/>
  <c r="J767" i="1"/>
  <c r="Z767" i="1" s="1"/>
  <c r="K767" i="1"/>
  <c r="L767" i="1"/>
  <c r="T767" i="1"/>
  <c r="AC767" i="1" s="1"/>
  <c r="AD767" i="1" s="1"/>
  <c r="M767" i="1"/>
  <c r="N767" i="1"/>
  <c r="O767" i="1"/>
  <c r="P767" i="1"/>
  <c r="S767" i="1"/>
  <c r="AA767" i="1"/>
  <c r="A768" i="1"/>
  <c r="B768" i="1"/>
  <c r="C768" i="1"/>
  <c r="D768" i="1"/>
  <c r="X768" i="1" s="1"/>
  <c r="E768" i="1"/>
  <c r="R768" i="1" s="1"/>
  <c r="F768" i="1"/>
  <c r="G768" i="1"/>
  <c r="H768" i="1"/>
  <c r="Y768" i="1"/>
  <c r="AE768" i="1" s="1"/>
  <c r="I768" i="1"/>
  <c r="J768" i="1"/>
  <c r="K768" i="1"/>
  <c r="L768" i="1"/>
  <c r="T768" i="1"/>
  <c r="AC768" i="1"/>
  <c r="AD768" i="1"/>
  <c r="M768" i="1"/>
  <c r="N768" i="1"/>
  <c r="O768" i="1"/>
  <c r="P768" i="1"/>
  <c r="S768" i="1"/>
  <c r="Z768" i="1"/>
  <c r="AA768" i="1"/>
  <c r="A769" i="1"/>
  <c r="B769" i="1"/>
  <c r="C769" i="1"/>
  <c r="D769" i="1"/>
  <c r="X769" i="1" s="1"/>
  <c r="E769" i="1"/>
  <c r="F769" i="1"/>
  <c r="R769" i="1" s="1"/>
  <c r="S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/>
  <c r="E770" i="1"/>
  <c r="F770" i="1"/>
  <c r="R770" i="1"/>
  <c r="S770" i="1" s="1"/>
  <c r="G770" i="1"/>
  <c r="H770" i="1"/>
  <c r="Y770" i="1" s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/>
  <c r="G772" i="1"/>
  <c r="H772" i="1"/>
  <c r="Y772" i="1" s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R774" i="1" s="1"/>
  <c r="S774" i="1" s="1"/>
  <c r="F774" i="1"/>
  <c r="G774" i="1"/>
  <c r="H774" i="1"/>
  <c r="Y774" i="1" s="1"/>
  <c r="AE774" i="1"/>
  <c r="I774" i="1"/>
  <c r="J774" i="1"/>
  <c r="Z774" i="1" s="1"/>
  <c r="K774" i="1"/>
  <c r="L774" i="1"/>
  <c r="T774" i="1" s="1"/>
  <c r="M774" i="1"/>
  <c r="N774" i="1"/>
  <c r="O774" i="1"/>
  <c r="P774" i="1"/>
  <c r="AA774" i="1"/>
  <c r="A775" i="1"/>
  <c r="B775" i="1"/>
  <c r="C775" i="1"/>
  <c r="D775" i="1"/>
  <c r="X775" i="1"/>
  <c r="E775" i="1"/>
  <c r="F775" i="1"/>
  <c r="G775" i="1"/>
  <c r="H775" i="1"/>
  <c r="Y775" i="1"/>
  <c r="AE775" i="1" s="1"/>
  <c r="I775" i="1"/>
  <c r="J775" i="1"/>
  <c r="Z775" i="1" s="1"/>
  <c r="AA775" i="1" s="1"/>
  <c r="K775" i="1"/>
  <c r="L775" i="1"/>
  <c r="M775" i="1"/>
  <c r="N775" i="1"/>
  <c r="O775" i="1"/>
  <c r="P775" i="1"/>
  <c r="R775" i="1"/>
  <c r="S775" i="1"/>
  <c r="A776" i="1"/>
  <c r="B776" i="1"/>
  <c r="C776" i="1"/>
  <c r="D776" i="1" s="1"/>
  <c r="X776" i="1"/>
  <c r="E776" i="1"/>
  <c r="R776" i="1" s="1"/>
  <c r="S776" i="1" s="1"/>
  <c r="F776" i="1"/>
  <c r="G776" i="1"/>
  <c r="H776" i="1"/>
  <c r="Y776" i="1"/>
  <c r="AE776" i="1"/>
  <c r="I776" i="1"/>
  <c r="J776" i="1"/>
  <c r="K776" i="1"/>
  <c r="T776" i="1" s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 s="1"/>
  <c r="S777" i="1"/>
  <c r="G777" i="1"/>
  <c r="H777" i="1"/>
  <c r="Y777" i="1"/>
  <c r="AE777" i="1" s="1"/>
  <c r="I777" i="1"/>
  <c r="J777" i="1"/>
  <c r="Z777" i="1" s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/>
  <c r="AE778" i="1"/>
  <c r="AF778" i="1" s="1"/>
  <c r="I778" i="1"/>
  <c r="J778" i="1"/>
  <c r="Z778" i="1" s="1"/>
  <c r="K778" i="1"/>
  <c r="T778" i="1" s="1"/>
  <c r="AC778" i="1" s="1"/>
  <c r="AD778" i="1" s="1"/>
  <c r="L778" i="1"/>
  <c r="M778" i="1"/>
  <c r="N778" i="1"/>
  <c r="O778" i="1"/>
  <c r="P778" i="1"/>
  <c r="AA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/>
  <c r="I779" i="1"/>
  <c r="J779" i="1"/>
  <c r="K779" i="1"/>
  <c r="T779" i="1" s="1"/>
  <c r="AC779" i="1" s="1"/>
  <c r="AD779" i="1" s="1"/>
  <c r="L779" i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 s="1"/>
  <c r="AE782" i="1" s="1"/>
  <c r="I782" i="1"/>
  <c r="J782" i="1"/>
  <c r="Z782" i="1" s="1"/>
  <c r="K782" i="1"/>
  <c r="T782" i="1" s="1"/>
  <c r="L782" i="1"/>
  <c r="AC782" i="1"/>
  <c r="AD782" i="1" s="1"/>
  <c r="M782" i="1"/>
  <c r="N782" i="1"/>
  <c r="O782" i="1"/>
  <c r="P782" i="1"/>
  <c r="AA782" i="1"/>
  <c r="A783" i="1"/>
  <c r="B783" i="1"/>
  <c r="C783" i="1"/>
  <c r="D783" i="1"/>
  <c r="X783" i="1" s="1"/>
  <c r="E783" i="1"/>
  <c r="F783" i="1"/>
  <c r="R783" i="1" s="1"/>
  <c r="S783" i="1" s="1"/>
  <c r="G783" i="1"/>
  <c r="H783" i="1"/>
  <c r="Y783" i="1" s="1"/>
  <c r="AE783" i="1" s="1"/>
  <c r="I783" i="1"/>
  <c r="J783" i="1"/>
  <c r="K783" i="1"/>
  <c r="L783" i="1"/>
  <c r="T783" i="1" s="1"/>
  <c r="AB783" i="1" s="1"/>
  <c r="M783" i="1"/>
  <c r="N783" i="1"/>
  <c r="O783" i="1"/>
  <c r="P783" i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/>
  <c r="E785" i="1"/>
  <c r="F785" i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/>
  <c r="A787" i="1"/>
  <c r="B787" i="1"/>
  <c r="C787" i="1"/>
  <c r="D787" i="1" s="1"/>
  <c r="X787" i="1" s="1"/>
  <c r="E787" i="1"/>
  <c r="F787" i="1"/>
  <c r="R787" i="1" s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S787" i="1"/>
  <c r="Z787" i="1"/>
  <c r="AA787" i="1"/>
  <c r="A788" i="1"/>
  <c r="B788" i="1"/>
  <c r="C788" i="1"/>
  <c r="D788" i="1" s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R792" i="1" s="1"/>
  <c r="F792" i="1"/>
  <c r="G792" i="1"/>
  <c r="H792" i="1"/>
  <c r="I792" i="1"/>
  <c r="J792" i="1"/>
  <c r="Z792" i="1"/>
  <c r="AA792" i="1" s="1"/>
  <c r="K792" i="1"/>
  <c r="L792" i="1"/>
  <c r="V792" i="1" s="1"/>
  <c r="M792" i="1"/>
  <c r="N792" i="1"/>
  <c r="O792" i="1"/>
  <c r="P792" i="1"/>
  <c r="S792" i="1"/>
  <c r="Y792" i="1"/>
  <c r="AE792" i="1" s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R794" i="1" s="1"/>
  <c r="S794" i="1" s="1"/>
  <c r="F794" i="1"/>
  <c r="G794" i="1"/>
  <c r="H794" i="1"/>
  <c r="Y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AE794" i="1"/>
  <c r="A795" i="1"/>
  <c r="B795" i="1"/>
  <c r="C795" i="1"/>
  <c r="D795" i="1" s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R800" i="1" s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S800" i="1"/>
  <c r="Y800" i="1"/>
  <c r="AE800" i="1" s="1"/>
  <c r="A801" i="1"/>
  <c r="B801" i="1"/>
  <c r="C801" i="1"/>
  <c r="D801" i="1" s="1"/>
  <c r="X801" i="1" s="1"/>
  <c r="E801" i="1"/>
  <c r="F801" i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R802" i="1" s="1"/>
  <c r="S802" i="1" s="1"/>
  <c r="F802" i="1"/>
  <c r="G802" i="1"/>
  <c r="H802" i="1"/>
  <c r="Y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AE802" i="1"/>
  <c r="A803" i="1"/>
  <c r="B803" i="1"/>
  <c r="C803" i="1"/>
  <c r="D803" i="1" s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R804" i="1" s="1"/>
  <c r="S804" i="1" s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R808" i="1" s="1"/>
  <c r="S808" i="1" s="1"/>
  <c r="F808" i="1"/>
  <c r="G808" i="1"/>
  <c r="H808" i="1"/>
  <c r="I808" i="1"/>
  <c r="J808" i="1"/>
  <c r="Z808" i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 s="1"/>
  <c r="X809" i="1" s="1"/>
  <c r="E809" i="1"/>
  <c r="F809" i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R810" i="1" s="1"/>
  <c r="S810" i="1" s="1"/>
  <c r="F810" i="1"/>
  <c r="G810" i="1"/>
  <c r="H810" i="1"/>
  <c r="Y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AE810" i="1"/>
  <c r="A811" i="1"/>
  <c r="B811" i="1"/>
  <c r="C811" i="1"/>
  <c r="D811" i="1" s="1"/>
  <c r="X811" i="1" s="1"/>
  <c r="E811" i="1"/>
  <c r="R811" i="1" s="1"/>
  <c r="S811" i="1" s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R816" i="1" s="1"/>
  <c r="F816" i="1"/>
  <c r="G816" i="1"/>
  <c r="H816" i="1"/>
  <c r="I816" i="1"/>
  <c r="J816" i="1"/>
  <c r="Z816" i="1"/>
  <c r="AA816" i="1" s="1"/>
  <c r="K816" i="1"/>
  <c r="L816" i="1"/>
  <c r="V816" i="1" s="1"/>
  <c r="M816" i="1"/>
  <c r="N816" i="1"/>
  <c r="O816" i="1"/>
  <c r="P816" i="1"/>
  <c r="S816" i="1"/>
  <c r="Y816" i="1"/>
  <c r="AE816" i="1" s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K817" i="1"/>
  <c r="T817" i="1" s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R818" i="1" s="1"/>
  <c r="S818" i="1" s="1"/>
  <c r="F818" i="1"/>
  <c r="G818" i="1"/>
  <c r="H818" i="1"/>
  <c r="Y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AE818" i="1"/>
  <c r="A819" i="1"/>
  <c r="B819" i="1"/>
  <c r="C819" i="1"/>
  <c r="D819" i="1" s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R824" i="1" s="1"/>
  <c r="S824" i="1" s="1"/>
  <c r="F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R825" i="1" s="1"/>
  <c r="S825" i="1" s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V826" i="1" s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/>
  <c r="X828" i="1"/>
  <c r="E828" i="1"/>
  <c r="R828" i="1" s="1"/>
  <c r="S828" i="1" s="1"/>
  <c r="F828" i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 s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T833" i="1" s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 s="1"/>
  <c r="AB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 s="1"/>
  <c r="AE839" i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R841" i="1" s="1"/>
  <c r="S841" i="1" s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/>
  <c r="E843" i="1"/>
  <c r="F843" i="1"/>
  <c r="R843" i="1" s="1"/>
  <c r="G843" i="1"/>
  <c r="H843" i="1"/>
  <c r="Y843" i="1" s="1"/>
  <c r="AE843" i="1" s="1"/>
  <c r="I843" i="1"/>
  <c r="J843" i="1"/>
  <c r="Z843" i="1" s="1"/>
  <c r="AA843" i="1" s="1"/>
  <c r="K843" i="1"/>
  <c r="L843" i="1"/>
  <c r="V843" i="1" s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R848" i="1" s="1"/>
  <c r="S848" i="1" s="1"/>
  <c r="F848" i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R851" i="1" s="1"/>
  <c r="G851" i="1"/>
  <c r="H851" i="1"/>
  <c r="Y851" i="1" s="1"/>
  <c r="AE851" i="1"/>
  <c r="I851" i="1"/>
  <c r="J851" i="1"/>
  <c r="Z851" i="1" s="1"/>
  <c r="AA851" i="1" s="1"/>
  <c r="K851" i="1"/>
  <c r="L851" i="1"/>
  <c r="V851" i="1" s="1"/>
  <c r="M851" i="1"/>
  <c r="N851" i="1"/>
  <c r="O851" i="1"/>
  <c r="P851" i="1"/>
  <c r="A852" i="1"/>
  <c r="B852" i="1"/>
  <c r="C852" i="1"/>
  <c r="D852" i="1"/>
  <c r="X852" i="1" s="1"/>
  <c r="E852" i="1"/>
  <c r="R852" i="1" s="1"/>
  <c r="S852" i="1" s="1"/>
  <c r="F852" i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R855" i="1" s="1"/>
  <c r="S855" i="1" s="1"/>
  <c r="G855" i="1"/>
  <c r="H855" i="1"/>
  <c r="Y855" i="1" s="1"/>
  <c r="AE855" i="1" s="1"/>
  <c r="I855" i="1"/>
  <c r="J855" i="1"/>
  <c r="Z855" i="1" s="1"/>
  <c r="AA855" i="1" s="1"/>
  <c r="K855" i="1"/>
  <c r="L855" i="1"/>
  <c r="T855" i="1" s="1"/>
  <c r="M855" i="1"/>
  <c r="N855" i="1"/>
  <c r="O855" i="1"/>
  <c r="P855" i="1"/>
  <c r="A856" i="1"/>
  <c r="B856" i="1"/>
  <c r="C856" i="1"/>
  <c r="D856" i="1"/>
  <c r="X856" i="1" s="1"/>
  <c r="E856" i="1"/>
  <c r="R856" i="1" s="1"/>
  <c r="S856" i="1" s="1"/>
  <c r="F856" i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V858" i="1" s="1"/>
  <c r="M858" i="1"/>
  <c r="N858" i="1"/>
  <c r="O858" i="1"/>
  <c r="P858" i="1"/>
  <c r="Z858" i="1"/>
  <c r="AA858" i="1" s="1"/>
  <c r="A859" i="1"/>
  <c r="B859" i="1"/>
  <c r="C859" i="1"/>
  <c r="D859" i="1" s="1"/>
  <c r="X859" i="1"/>
  <c r="E859" i="1"/>
  <c r="F859" i="1"/>
  <c r="G859" i="1"/>
  <c r="H859" i="1"/>
  <c r="Y859" i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K861" i="1"/>
  <c r="AB861" i="1" s="1"/>
  <c r="L861" i="1"/>
  <c r="V861" i="1" s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/>
  <c r="X863" i="1" s="1"/>
  <c r="E863" i="1"/>
  <c r="F863" i="1"/>
  <c r="G863" i="1"/>
  <c r="H863" i="1"/>
  <c r="Y863" i="1" s="1"/>
  <c r="AE863" i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/>
  <c r="AB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 s="1"/>
  <c r="AE867" i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V869" i="1" s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T872" i="1" s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G873" i="1"/>
  <c r="H873" i="1"/>
  <c r="Y873" i="1" s="1"/>
  <c r="AE873" i="1" s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R880" i="1" s="1"/>
  <c r="S880" i="1" s="1"/>
  <c r="F880" i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T881" i="1" s="1"/>
  <c r="M881" i="1"/>
  <c r="N881" i="1"/>
  <c r="O881" i="1"/>
  <c r="P881" i="1"/>
  <c r="A882" i="1"/>
  <c r="B882" i="1"/>
  <c r="C882" i="1"/>
  <c r="D882" i="1"/>
  <c r="X882" i="1" s="1"/>
  <c r="E882" i="1"/>
  <c r="R882" i="1" s="1"/>
  <c r="S882" i="1" s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 s="1"/>
  <c r="AE883" i="1"/>
  <c r="I883" i="1"/>
  <c r="J883" i="1"/>
  <c r="Z883" i="1" s="1"/>
  <c r="AA883" i="1" s="1"/>
  <c r="K883" i="1"/>
  <c r="L883" i="1"/>
  <c r="V883" i="1" s="1"/>
  <c r="M883" i="1"/>
  <c r="N883" i="1"/>
  <c r="O883" i="1"/>
  <c r="P883" i="1"/>
  <c r="A884" i="1"/>
  <c r="B884" i="1"/>
  <c r="C884" i="1"/>
  <c r="D884" i="1"/>
  <c r="X884" i="1" s="1"/>
  <c r="E884" i="1"/>
  <c r="R884" i="1" s="1"/>
  <c r="S884" i="1" s="1"/>
  <c r="F884" i="1"/>
  <c r="G884" i="1"/>
  <c r="H884" i="1"/>
  <c r="Y884" i="1"/>
  <c r="AE884" i="1" s="1"/>
  <c r="I884" i="1"/>
  <c r="J884" i="1"/>
  <c r="Z884" i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V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AB886" i="1" s="1"/>
  <c r="K886" i="1"/>
  <c r="T886" i="1" s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R888" i="1" s="1"/>
  <c r="S888" i="1" s="1"/>
  <c r="F888" i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G889" i="1"/>
  <c r="H889" i="1"/>
  <c r="Y889" i="1" s="1"/>
  <c r="AE889" i="1" s="1"/>
  <c r="I889" i="1"/>
  <c r="J889" i="1"/>
  <c r="K889" i="1"/>
  <c r="L889" i="1"/>
  <c r="T889" i="1" s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K890" i="1"/>
  <c r="L890" i="1"/>
  <c r="V890" i="1" s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/>
  <c r="E892" i="1"/>
  <c r="F892" i="1"/>
  <c r="R892" i="1"/>
  <c r="S892" i="1" s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Z893" i="1" s="1"/>
  <c r="K893" i="1"/>
  <c r="T893" i="1" s="1"/>
  <c r="L893" i="1"/>
  <c r="M893" i="1"/>
  <c r="N893" i="1"/>
  <c r="O893" i="1"/>
  <c r="P893" i="1"/>
  <c r="AA893" i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 s="1"/>
  <c r="AE895" i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V897" i="1" s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Z899" i="1" s="1"/>
  <c r="AA899" i="1" s="1"/>
  <c r="AB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/>
  <c r="AA900" i="1" s="1"/>
  <c r="K900" i="1"/>
  <c r="T900" i="1" s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 s="1"/>
  <c r="AE903" i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R905" i="1" s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T906" i="1" s="1"/>
  <c r="U906" i="1" s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R907" i="1" s="1"/>
  <c r="G907" i="1"/>
  <c r="H907" i="1"/>
  <c r="Y907" i="1" s="1"/>
  <c r="AE907" i="1" s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/>
  <c r="K908" i="1"/>
  <c r="L908" i="1"/>
  <c r="V908" i="1" s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R912" i="1" s="1"/>
  <c r="S912" i="1" s="1"/>
  <c r="F912" i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V913" i="1" s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S914" i="1" s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R916" i="1" s="1"/>
  <c r="S916" i="1" s="1"/>
  <c r="F916" i="1"/>
  <c r="G916" i="1"/>
  <c r="H916" i="1"/>
  <c r="Y916" i="1"/>
  <c r="AE916" i="1" s="1"/>
  <c r="I916" i="1"/>
  <c r="J916" i="1"/>
  <c r="Z916" i="1"/>
  <c r="AA916" i="1" s="1"/>
  <c r="K916" i="1"/>
  <c r="L916" i="1"/>
  <c r="V916" i="1" s="1"/>
  <c r="M916" i="1"/>
  <c r="N916" i="1"/>
  <c r="O916" i="1"/>
  <c r="P916" i="1"/>
  <c r="A917" i="1"/>
  <c r="B917" i="1"/>
  <c r="C917" i="1"/>
  <c r="D917" i="1" s="1"/>
  <c r="X917" i="1" s="1"/>
  <c r="E917" i="1"/>
  <c r="F917" i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/>
  <c r="I921" i="1"/>
  <c r="J921" i="1"/>
  <c r="Z921" i="1" s="1"/>
  <c r="AA921" i="1" s="1"/>
  <c r="K921" i="1"/>
  <c r="L921" i="1"/>
  <c r="T921" i="1" s="1"/>
  <c r="M921" i="1"/>
  <c r="N921" i="1"/>
  <c r="O921" i="1"/>
  <c r="P921" i="1"/>
  <c r="A922" i="1"/>
  <c r="B922" i="1"/>
  <c r="C922" i="1"/>
  <c r="D922" i="1"/>
  <c r="X922" i="1" s="1"/>
  <c r="E922" i="1"/>
  <c r="F922" i="1"/>
  <c r="R922" i="1" s="1"/>
  <c r="S922" i="1" s="1"/>
  <c r="G922" i="1"/>
  <c r="H922" i="1"/>
  <c r="Y922" i="1" s="1"/>
  <c r="AE922" i="1" s="1"/>
  <c r="I922" i="1"/>
  <c r="J922" i="1"/>
  <c r="K922" i="1"/>
  <c r="T922" i="1" s="1"/>
  <c r="U922" i="1" s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R925" i="1" s="1"/>
  <c r="S925" i="1" s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R927" i="1" s="1"/>
  <c r="S927" i="1" s="1"/>
  <c r="F927" i="1"/>
  <c r="G927" i="1"/>
  <c r="H927" i="1"/>
  <c r="Y927" i="1" s="1"/>
  <c r="AE927" i="1"/>
  <c r="I927" i="1"/>
  <c r="J927" i="1"/>
  <c r="Z927" i="1" s="1"/>
  <c r="K927" i="1"/>
  <c r="L927" i="1"/>
  <c r="V927" i="1" s="1"/>
  <c r="M927" i="1"/>
  <c r="N927" i="1"/>
  <c r="O927" i="1"/>
  <c r="P927" i="1"/>
  <c r="AA927" i="1"/>
  <c r="A928" i="1"/>
  <c r="B928" i="1"/>
  <c r="C928" i="1"/>
  <c r="D928" i="1"/>
  <c r="X928" i="1" s="1"/>
  <c r="E928" i="1"/>
  <c r="F928" i="1"/>
  <c r="R928" i="1" s="1"/>
  <c r="S928" i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R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/>
  <c r="S932" i="1" s="1"/>
  <c r="G932" i="1"/>
  <c r="H932" i="1"/>
  <c r="Y932" i="1"/>
  <c r="AE932" i="1" s="1"/>
  <c r="I932" i="1"/>
  <c r="J932" i="1"/>
  <c r="Z932" i="1" s="1"/>
  <c r="AA932" i="1"/>
  <c r="K932" i="1"/>
  <c r="T932" i="1" s="1"/>
  <c r="AC932" i="1" s="1"/>
  <c r="AD932" i="1" s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 s="1"/>
  <c r="AE935" i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/>
  <c r="X936" i="1" s="1"/>
  <c r="E936" i="1"/>
  <c r="F936" i="1"/>
  <c r="R936" i="1" s="1"/>
  <c r="S936" i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R938" i="1" s="1"/>
  <c r="S938" i="1" s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Z939" i="1" s="1"/>
  <c r="K939" i="1"/>
  <c r="L939" i="1"/>
  <c r="M939" i="1"/>
  <c r="N939" i="1"/>
  <c r="O939" i="1"/>
  <c r="P939" i="1"/>
  <c r="AA939" i="1"/>
  <c r="AB939" i="1" s="1"/>
  <c r="A940" i="1"/>
  <c r="B940" i="1"/>
  <c r="C940" i="1"/>
  <c r="D940" i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R942" i="1" s="1"/>
  <c r="F942" i="1"/>
  <c r="G942" i="1"/>
  <c r="H942" i="1"/>
  <c r="Y942" i="1"/>
  <c r="AE942" i="1" s="1"/>
  <c r="I942" i="1"/>
  <c r="J942" i="1"/>
  <c r="Z942" i="1" s="1"/>
  <c r="AA942" i="1" s="1"/>
  <c r="K942" i="1"/>
  <c r="L942" i="1"/>
  <c r="T942" i="1" s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R944" i="1" s="1"/>
  <c r="S944" i="1" s="1"/>
  <c r="F944" i="1"/>
  <c r="G944" i="1"/>
  <c r="H944" i="1"/>
  <c r="Y944" i="1" s="1"/>
  <c r="AE944" i="1" s="1"/>
  <c r="I944" i="1"/>
  <c r="J944" i="1"/>
  <c r="Z944" i="1"/>
  <c r="AA944" i="1" s="1"/>
  <c r="K944" i="1"/>
  <c r="T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/>
  <c r="E948" i="1"/>
  <c r="R948" i="1" s="1"/>
  <c r="S948" i="1" s="1"/>
  <c r="F948" i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 s="1"/>
  <c r="AE949" i="1" s="1"/>
  <c r="I949" i="1"/>
  <c r="J949" i="1"/>
  <c r="Z949" i="1" s="1"/>
  <c r="AA949" i="1" s="1"/>
  <c r="K949" i="1"/>
  <c r="L949" i="1"/>
  <c r="T949" i="1" s="1"/>
  <c r="U949" i="1" s="1"/>
  <c r="M949" i="1"/>
  <c r="N949" i="1"/>
  <c r="O949" i="1"/>
  <c r="P949" i="1"/>
  <c r="A950" i="1"/>
  <c r="B950" i="1"/>
  <c r="C950" i="1"/>
  <c r="D950" i="1"/>
  <c r="X950" i="1" s="1"/>
  <c r="E950" i="1"/>
  <c r="R950" i="1" s="1"/>
  <c r="S950" i="1" s="1"/>
  <c r="F950" i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/>
  <c r="E951" i="1"/>
  <c r="F951" i="1"/>
  <c r="G951" i="1"/>
  <c r="H951" i="1"/>
  <c r="Y951" i="1" s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R952" i="1" s="1"/>
  <c r="S952" i="1" s="1"/>
  <c r="F952" i="1"/>
  <c r="G952" i="1"/>
  <c r="H952" i="1"/>
  <c r="Y952" i="1"/>
  <c r="AE952" i="1" s="1"/>
  <c r="AF952" i="1" s="1"/>
  <c r="AG952" i="1" s="1"/>
  <c r="AH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 s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 s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 s="1"/>
  <c r="X961" i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/>
  <c r="AE962" i="1" s="1"/>
  <c r="I962" i="1"/>
  <c r="J962" i="1"/>
  <c r="Z962" i="1" s="1"/>
  <c r="K962" i="1"/>
  <c r="T962" i="1" s="1"/>
  <c r="U962" i="1" s="1"/>
  <c r="L962" i="1"/>
  <c r="M962" i="1"/>
  <c r="N962" i="1"/>
  <c r="O962" i="1"/>
  <c r="P962" i="1"/>
  <c r="AA962" i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 s="1"/>
  <c r="AE963" i="1" s="1"/>
  <c r="AF963" i="1" s="1"/>
  <c r="AG963" i="1" s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/>
  <c r="S964" i="1" s="1"/>
  <c r="G964" i="1"/>
  <c r="H964" i="1"/>
  <c r="Y964" i="1"/>
  <c r="AE964" i="1" s="1"/>
  <c r="I964" i="1"/>
  <c r="J964" i="1"/>
  <c r="K964" i="1"/>
  <c r="L964" i="1"/>
  <c r="V964" i="1"/>
  <c r="M964" i="1"/>
  <c r="N964" i="1"/>
  <c r="O964" i="1"/>
  <c r="P964" i="1"/>
  <c r="Z964" i="1"/>
  <c r="AA964" i="1" s="1"/>
  <c r="A965" i="1"/>
  <c r="B965" i="1"/>
  <c r="C965" i="1"/>
  <c r="D965" i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/>
  <c r="G966" i="1"/>
  <c r="H966" i="1"/>
  <c r="Y966" i="1"/>
  <c r="AE966" i="1" s="1"/>
  <c r="I966" i="1"/>
  <c r="J966" i="1"/>
  <c r="K966" i="1"/>
  <c r="T966" i="1" s="1"/>
  <c r="AC966" i="1" s="1"/>
  <c r="AD966" i="1" s="1"/>
  <c r="L966" i="1"/>
  <c r="V966" i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 s="1"/>
  <c r="I968" i="1"/>
  <c r="J968" i="1"/>
  <c r="Z968" i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K969" i="1"/>
  <c r="L969" i="1"/>
  <c r="T969" i="1" s="1"/>
  <c r="U969" i="1" s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/>
  <c r="AA970" i="1" s="1"/>
  <c r="K970" i="1"/>
  <c r="T970" i="1" s="1"/>
  <c r="U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/>
  <c r="AE973" i="1" s="1"/>
  <c r="I973" i="1"/>
  <c r="J973" i="1"/>
  <c r="K973" i="1"/>
  <c r="L973" i="1"/>
  <c r="T973" i="1" s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 s="1"/>
  <c r="AE975" i="1" s="1"/>
  <c r="I975" i="1"/>
  <c r="J975" i="1"/>
  <c r="Z975" i="1"/>
  <c r="AA975" i="1" s="1"/>
  <c r="K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/>
  <c r="AE977" i="1" s="1"/>
  <c r="I977" i="1"/>
  <c r="J977" i="1"/>
  <c r="K977" i="1"/>
  <c r="T977" i="1"/>
  <c r="U977" i="1" s="1"/>
  <c r="L977" i="1"/>
  <c r="V977" i="1"/>
  <c r="M977" i="1"/>
  <c r="N977" i="1"/>
  <c r="O977" i="1"/>
  <c r="P977" i="1"/>
  <c r="Z977" i="1"/>
  <c r="AA977" i="1" s="1"/>
  <c r="AB977" i="1" s="1"/>
  <c r="A978" i="1"/>
  <c r="B978" i="1"/>
  <c r="C978" i="1"/>
  <c r="D978" i="1"/>
  <c r="X978" i="1" s="1"/>
  <c r="E978" i="1"/>
  <c r="F978" i="1"/>
  <c r="R978" i="1"/>
  <c r="S978" i="1" s="1"/>
  <c r="G978" i="1"/>
  <c r="H978" i="1"/>
  <c r="Y978" i="1"/>
  <c r="AE978" i="1" s="1"/>
  <c r="I978" i="1"/>
  <c r="J978" i="1"/>
  <c r="K978" i="1"/>
  <c r="T978" i="1" s="1"/>
  <c r="U978" i="1" s="1"/>
  <c r="L978" i="1"/>
  <c r="V978" i="1" s="1"/>
  <c r="M978" i="1"/>
  <c r="N978" i="1"/>
  <c r="O978" i="1"/>
  <c r="P978" i="1"/>
  <c r="Z978" i="1"/>
  <c r="AA978" i="1" s="1"/>
  <c r="AB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/>
  <c r="AE981" i="1" s="1"/>
  <c r="I981" i="1"/>
  <c r="J981" i="1"/>
  <c r="K981" i="1"/>
  <c r="L981" i="1"/>
  <c r="V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/>
  <c r="S982" i="1" s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Z983" i="1" s="1"/>
  <c r="AA983" i="1" s="1"/>
  <c r="K983" i="1"/>
  <c r="L983" i="1"/>
  <c r="M983" i="1"/>
  <c r="N983" i="1"/>
  <c r="O983" i="1"/>
  <c r="P983" i="1"/>
  <c r="A984" i="1"/>
  <c r="B984" i="1"/>
  <c r="C984" i="1"/>
  <c r="D984" i="1" s="1"/>
  <c r="X984" i="1"/>
  <c r="E984" i="1"/>
  <c r="F984" i="1"/>
  <c r="G984" i="1"/>
  <c r="H984" i="1"/>
  <c r="Y984" i="1" s="1"/>
  <c r="AE984" i="1" s="1"/>
  <c r="I984" i="1"/>
  <c r="J984" i="1"/>
  <c r="K984" i="1"/>
  <c r="L984" i="1"/>
  <c r="V984" i="1" s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L985" i="1"/>
  <c r="T985" i="1" s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B986" i="1" s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/>
  <c r="AE987" i="1" s="1"/>
  <c r="I987" i="1"/>
  <c r="J987" i="1"/>
  <c r="K987" i="1"/>
  <c r="L987" i="1"/>
  <c r="V987" i="1" s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/>
  <c r="G988" i="1"/>
  <c r="H988" i="1"/>
  <c r="Y988" i="1" s="1"/>
  <c r="AE988" i="1" s="1"/>
  <c r="I988" i="1"/>
  <c r="J988" i="1"/>
  <c r="Z988" i="1" s="1"/>
  <c r="K988" i="1"/>
  <c r="L988" i="1"/>
  <c r="T988" i="1" s="1"/>
  <c r="AC988" i="1" s="1"/>
  <c r="AD988" i="1" s="1"/>
  <c r="V988" i="1"/>
  <c r="M988" i="1"/>
  <c r="N988" i="1"/>
  <c r="O988" i="1"/>
  <c r="P988" i="1"/>
  <c r="AA988" i="1"/>
  <c r="AB988" i="1" s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/>
  <c r="AE989" i="1" s="1"/>
  <c r="I989" i="1"/>
  <c r="J989" i="1"/>
  <c r="K989" i="1"/>
  <c r="T989" i="1"/>
  <c r="AC989" i="1" s="1"/>
  <c r="AD989" i="1" s="1"/>
  <c r="AF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K991" i="1"/>
  <c r="L991" i="1"/>
  <c r="V991" i="1" s="1"/>
  <c r="M991" i="1"/>
  <c r="N991" i="1"/>
  <c r="O991" i="1"/>
  <c r="P991" i="1"/>
  <c r="Z991" i="1"/>
  <c r="AA991" i="1" s="1"/>
  <c r="A992" i="1"/>
  <c r="B992" i="1"/>
  <c r="C992" i="1"/>
  <c r="D992" i="1" s="1"/>
  <c r="X992" i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F993" i="1"/>
  <c r="G993" i="1"/>
  <c r="H993" i="1"/>
  <c r="Y993" i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C993" i="1" s="1"/>
  <c r="AD993" i="1" s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AB995" i="1" s="1"/>
  <c r="K995" i="1"/>
  <c r="L995" i="1"/>
  <c r="V995" i="1" s="1"/>
  <c r="M995" i="1"/>
  <c r="N995" i="1"/>
  <c r="O995" i="1"/>
  <c r="P995" i="1"/>
  <c r="T995" i="1"/>
  <c r="AC995" i="1" s="1"/>
  <c r="U995" i="1"/>
  <c r="A996" i="1"/>
  <c r="B996" i="1"/>
  <c r="C996" i="1"/>
  <c r="D996" i="1" s="1"/>
  <c r="X996" i="1"/>
  <c r="E996" i="1"/>
  <c r="F996" i="1"/>
  <c r="R996" i="1" s="1"/>
  <c r="S996" i="1" s="1"/>
  <c r="G996" i="1"/>
  <c r="H996" i="1"/>
  <c r="Y996" i="1" s="1"/>
  <c r="AE996" i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K997" i="1"/>
  <c r="L997" i="1"/>
  <c r="V997" i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 s="1"/>
  <c r="AB999" i="1" s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/>
  <c r="AA1000" i="1" s="1"/>
  <c r="K1000" i="1"/>
  <c r="T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T637" i="1"/>
  <c r="U637" i="1" s="1"/>
  <c r="T612" i="1"/>
  <c r="AC612" i="1"/>
  <c r="AD612" i="1" s="1"/>
  <c r="T611" i="1"/>
  <c r="AB611" i="1" s="1"/>
  <c r="U611" i="1"/>
  <c r="V605" i="1"/>
  <c r="T596" i="1"/>
  <c r="T555" i="1"/>
  <c r="AC555" i="1" s="1"/>
  <c r="AD555" i="1" s="1"/>
  <c r="AF555" i="1" s="1"/>
  <c r="T554" i="1"/>
  <c r="AC554" i="1"/>
  <c r="AD554" i="1"/>
  <c r="V547" i="1"/>
  <c r="T540" i="1"/>
  <c r="T647" i="1"/>
  <c r="AC647" i="1" s="1"/>
  <c r="AD647" i="1" s="1"/>
  <c r="T646" i="1"/>
  <c r="T644" i="1"/>
  <c r="T634" i="1"/>
  <c r="U634" i="1"/>
  <c r="T626" i="1"/>
  <c r="U626" i="1" s="1"/>
  <c r="T614" i="1"/>
  <c r="U614" i="1" s="1"/>
  <c r="AB614" i="1"/>
  <c r="T613" i="1"/>
  <c r="T584" i="1"/>
  <c r="U584" i="1" s="1"/>
  <c r="R581" i="1"/>
  <c r="S581" i="1" s="1"/>
  <c r="T575" i="1"/>
  <c r="V563" i="1"/>
  <c r="T561" i="1"/>
  <c r="T548" i="1"/>
  <c r="U548" i="1" s="1"/>
  <c r="R540" i="1"/>
  <c r="S540" i="1" s="1"/>
  <c r="R537" i="1"/>
  <c r="S537" i="1" s="1"/>
  <c r="T534" i="1"/>
  <c r="AB534" i="1" s="1"/>
  <c r="T525" i="1"/>
  <c r="R523" i="1"/>
  <c r="S523" i="1" s="1"/>
  <c r="R521" i="1"/>
  <c r="S521" i="1" s="1"/>
  <c r="R518" i="1"/>
  <c r="S518" i="1" s="1"/>
  <c r="V515" i="1"/>
  <c r="R514" i="1"/>
  <c r="S514" i="1"/>
  <c r="R512" i="1"/>
  <c r="S512" i="1"/>
  <c r="T696" i="1"/>
  <c r="V696" i="1"/>
  <c r="V998" i="1"/>
  <c r="T998" i="1"/>
  <c r="T987" i="1"/>
  <c r="AC987" i="1" s="1"/>
  <c r="AD987" i="1" s="1"/>
  <c r="R986" i="1"/>
  <c r="S986" i="1" s="1"/>
  <c r="R974" i="1"/>
  <c r="S974" i="1"/>
  <c r="R941" i="1"/>
  <c r="S941" i="1"/>
  <c r="R909" i="1"/>
  <c r="S909" i="1"/>
  <c r="R893" i="1"/>
  <c r="S893" i="1"/>
  <c r="R877" i="1"/>
  <c r="S877" i="1"/>
  <c r="R861" i="1"/>
  <c r="S861" i="1" s="1"/>
  <c r="R845" i="1"/>
  <c r="S845" i="1"/>
  <c r="R829" i="1"/>
  <c r="S829" i="1"/>
  <c r="T786" i="1"/>
  <c r="AC786" i="1"/>
  <c r="AD786" i="1" s="1"/>
  <c r="AF786" i="1" s="1"/>
  <c r="T771" i="1"/>
  <c r="T749" i="1"/>
  <c r="AC749" i="1"/>
  <c r="AD749" i="1" s="1"/>
  <c r="T695" i="1"/>
  <c r="V695" i="1"/>
  <c r="T689" i="1"/>
  <c r="AC689" i="1" s="1"/>
  <c r="V689" i="1"/>
  <c r="V663" i="1"/>
  <c r="T663" i="1"/>
  <c r="V655" i="1"/>
  <c r="T655" i="1"/>
  <c r="V982" i="1"/>
  <c r="T982" i="1"/>
  <c r="AC982" i="1" s="1"/>
  <c r="AC974" i="1"/>
  <c r="AD974" i="1" s="1"/>
  <c r="V962" i="1"/>
  <c r="T702" i="1"/>
  <c r="V702" i="1"/>
  <c r="V676" i="1"/>
  <c r="T669" i="1"/>
  <c r="V669" i="1"/>
  <c r="V994" i="1"/>
  <c r="U988" i="1"/>
  <c r="T984" i="1"/>
  <c r="V971" i="1"/>
  <c r="T971" i="1"/>
  <c r="U971" i="1" s="1"/>
  <c r="AC970" i="1"/>
  <c r="AD970" i="1" s="1"/>
  <c r="AF970" i="1" s="1"/>
  <c r="T738" i="1"/>
  <c r="AC738" i="1" s="1"/>
  <c r="AD738" i="1" s="1"/>
  <c r="AF738" i="1" s="1"/>
  <c r="V738" i="1"/>
  <c r="T727" i="1"/>
  <c r="AC727" i="1" s="1"/>
  <c r="V727" i="1"/>
  <c r="T721" i="1"/>
  <c r="V721" i="1"/>
  <c r="V661" i="1"/>
  <c r="T661" i="1"/>
  <c r="V653" i="1"/>
  <c r="T653" i="1"/>
  <c r="V990" i="1"/>
  <c r="T990" i="1"/>
  <c r="AC990" i="1" s="1"/>
  <c r="AD990" i="1" s="1"/>
  <c r="AC977" i="1"/>
  <c r="AD977" i="1" s="1"/>
  <c r="V973" i="1"/>
  <c r="U973" i="1"/>
  <c r="S905" i="1"/>
  <c r="R889" i="1"/>
  <c r="S889" i="1"/>
  <c r="S873" i="1"/>
  <c r="R857" i="1"/>
  <c r="S857" i="1"/>
  <c r="AC774" i="1"/>
  <c r="AD774" i="1" s="1"/>
  <c r="T760" i="1"/>
  <c r="AC760" i="1" s="1"/>
  <c r="AD760" i="1" s="1"/>
  <c r="T753" i="1"/>
  <c r="AC753" i="1" s="1"/>
  <c r="AD753" i="1" s="1"/>
  <c r="AF753" i="1" s="1"/>
  <c r="T728" i="1"/>
  <c r="AC728" i="1" s="1"/>
  <c r="V728" i="1"/>
  <c r="T708" i="1"/>
  <c r="V708" i="1"/>
  <c r="T701" i="1"/>
  <c r="V701" i="1"/>
  <c r="AB687" i="1"/>
  <c r="T670" i="1"/>
  <c r="V670" i="1"/>
  <c r="V645" i="1"/>
  <c r="T645" i="1"/>
  <c r="T742" i="1"/>
  <c r="U742" i="1" s="1"/>
  <c r="T739" i="1"/>
  <c r="AC739" i="1"/>
  <c r="AD739" i="1" s="1"/>
  <c r="T735" i="1"/>
  <c r="AC735" i="1" s="1"/>
  <c r="AD735" i="1"/>
  <c r="T726" i="1"/>
  <c r="V726" i="1"/>
  <c r="AB723" i="1"/>
  <c r="T720" i="1"/>
  <c r="T719" i="1"/>
  <c r="V719" i="1"/>
  <c r="T713" i="1"/>
  <c r="AB713" i="1"/>
  <c r="T694" i="1"/>
  <c r="V694" i="1"/>
  <c r="T688" i="1"/>
  <c r="T687" i="1"/>
  <c r="V687" i="1"/>
  <c r="T681" i="1"/>
  <c r="AB681" i="1"/>
  <c r="T664" i="1"/>
  <c r="R660" i="1"/>
  <c r="S660" i="1"/>
  <c r="T656" i="1"/>
  <c r="AB652" i="1"/>
  <c r="R652" i="1"/>
  <c r="S652" i="1" s="1"/>
  <c r="T650" i="1"/>
  <c r="U650" i="1"/>
  <c r="T648" i="1"/>
  <c r="AB648" i="1"/>
  <c r="T642" i="1"/>
  <c r="U642" i="1"/>
  <c r="T640" i="1"/>
  <c r="AB640" i="1" s="1"/>
  <c r="R636" i="1"/>
  <c r="S636" i="1"/>
  <c r="R631" i="1"/>
  <c r="S631" i="1"/>
  <c r="R628" i="1"/>
  <c r="S628" i="1"/>
  <c r="T600" i="1"/>
  <c r="AC600" i="1" s="1"/>
  <c r="AD600" i="1" s="1"/>
  <c r="AF600" i="1" s="1"/>
  <c r="T599" i="1"/>
  <c r="AB599" i="1"/>
  <c r="U598" i="1"/>
  <c r="AB598" i="1"/>
  <c r="T594" i="1"/>
  <c r="V594" i="1"/>
  <c r="V564" i="1"/>
  <c r="T564" i="1"/>
  <c r="U564" i="1"/>
  <c r="R547" i="1"/>
  <c r="S547" i="1"/>
  <c r="V541" i="1"/>
  <c r="T541" i="1"/>
  <c r="T507" i="1"/>
  <c r="R955" i="1"/>
  <c r="S955" i="1"/>
  <c r="R951" i="1"/>
  <c r="S951" i="1" s="1"/>
  <c r="R947" i="1"/>
  <c r="S947" i="1"/>
  <c r="R943" i="1"/>
  <c r="S943" i="1"/>
  <c r="R935" i="1"/>
  <c r="S935" i="1"/>
  <c r="S931" i="1"/>
  <c r="R923" i="1"/>
  <c r="S923" i="1"/>
  <c r="R919" i="1"/>
  <c r="S919" i="1" s="1"/>
  <c r="R915" i="1"/>
  <c r="S915" i="1"/>
  <c r="S907" i="1"/>
  <c r="R903" i="1"/>
  <c r="S903" i="1"/>
  <c r="R899" i="1"/>
  <c r="S899" i="1"/>
  <c r="R895" i="1"/>
  <c r="S895" i="1"/>
  <c r="R891" i="1"/>
  <c r="S891" i="1"/>
  <c r="R887" i="1"/>
  <c r="S887" i="1"/>
  <c r="R883" i="1"/>
  <c r="S883" i="1"/>
  <c r="R871" i="1"/>
  <c r="S871" i="1" s="1"/>
  <c r="R867" i="1"/>
  <c r="S867" i="1"/>
  <c r="R863" i="1"/>
  <c r="S863" i="1"/>
  <c r="R859" i="1"/>
  <c r="S859" i="1"/>
  <c r="S851" i="1"/>
  <c r="S843" i="1"/>
  <c r="R839" i="1"/>
  <c r="S839" i="1" s="1"/>
  <c r="R835" i="1"/>
  <c r="S835" i="1"/>
  <c r="R831" i="1"/>
  <c r="S831" i="1"/>
  <c r="R827" i="1"/>
  <c r="S827" i="1"/>
  <c r="T784" i="1"/>
  <c r="AB784" i="1" s="1"/>
  <c r="T780" i="1"/>
  <c r="AC780" i="1" s="1"/>
  <c r="AD780" i="1" s="1"/>
  <c r="AC776" i="1"/>
  <c r="AD776" i="1"/>
  <c r="T772" i="1"/>
  <c r="AC772" i="1" s="1"/>
  <c r="AD772" i="1"/>
  <c r="T769" i="1"/>
  <c r="AC769" i="1"/>
  <c r="AD769" i="1" s="1"/>
  <c r="T765" i="1"/>
  <c r="S763" i="1"/>
  <c r="T762" i="1"/>
  <c r="AC762" i="1"/>
  <c r="AD762" i="1" s="1"/>
  <c r="T759" i="1"/>
  <c r="AB759" i="1" s="1"/>
  <c r="AC759" i="1"/>
  <c r="AD759" i="1"/>
  <c r="T755" i="1"/>
  <c r="AC755" i="1"/>
  <c r="AD755" i="1" s="1"/>
  <c r="AF755" i="1" s="1"/>
  <c r="T751" i="1"/>
  <c r="AC751" i="1" s="1"/>
  <c r="AD751" i="1" s="1"/>
  <c r="T747" i="1"/>
  <c r="AB747" i="1" s="1"/>
  <c r="AC747" i="1"/>
  <c r="AD747" i="1" s="1"/>
  <c r="V739" i="1"/>
  <c r="T737" i="1"/>
  <c r="AC737" i="1"/>
  <c r="AD737" i="1" s="1"/>
  <c r="V735" i="1"/>
  <c r="T729" i="1"/>
  <c r="AC729" i="1" s="1"/>
  <c r="AD729" i="1" s="1"/>
  <c r="AB727" i="1"/>
  <c r="V725" i="1"/>
  <c r="T710" i="1"/>
  <c r="V710" i="1"/>
  <c r="T704" i="1"/>
  <c r="T703" i="1"/>
  <c r="V703" i="1"/>
  <c r="V700" i="1"/>
  <c r="T697" i="1"/>
  <c r="AB697" i="1"/>
  <c r="V693" i="1"/>
  <c r="AB689" i="1"/>
  <c r="T678" i="1"/>
  <c r="U678" i="1" s="1"/>
  <c r="V678" i="1"/>
  <c r="T672" i="1"/>
  <c r="T671" i="1"/>
  <c r="V671" i="1"/>
  <c r="V668" i="1"/>
  <c r="AB656" i="1"/>
  <c r="V638" i="1"/>
  <c r="T638" i="1"/>
  <c r="AC638" i="1" s="1"/>
  <c r="AD638" i="1" s="1"/>
  <c r="AF638" i="1" s="1"/>
  <c r="R637" i="1"/>
  <c r="S637" i="1"/>
  <c r="V630" i="1"/>
  <c r="T630" i="1"/>
  <c r="R629" i="1"/>
  <c r="S629" i="1" s="1"/>
  <c r="T627" i="1"/>
  <c r="AB627" i="1" s="1"/>
  <c r="T616" i="1"/>
  <c r="AC616" i="1" s="1"/>
  <c r="AD616" i="1" s="1"/>
  <c r="T615" i="1"/>
  <c r="AC615" i="1"/>
  <c r="AD615" i="1"/>
  <c r="AF615" i="1" s="1"/>
  <c r="T603" i="1"/>
  <c r="AB602" i="1"/>
  <c r="T568" i="1"/>
  <c r="U568" i="1"/>
  <c r="U567" i="1"/>
  <c r="AC567" i="1"/>
  <c r="AD567" i="1"/>
  <c r="AF567" i="1" s="1"/>
  <c r="T565" i="1"/>
  <c r="AC565" i="1"/>
  <c r="AD565" i="1" s="1"/>
  <c r="T549" i="1"/>
  <c r="AB549" i="1" s="1"/>
  <c r="AC549" i="1"/>
  <c r="AD549" i="1" s="1"/>
  <c r="AF549" i="1" s="1"/>
  <c r="V538" i="1"/>
  <c r="T538" i="1"/>
  <c r="U538" i="1" s="1"/>
  <c r="R999" i="1"/>
  <c r="S999" i="1" s="1"/>
  <c r="R976" i="1"/>
  <c r="S976" i="1" s="1"/>
  <c r="R969" i="1"/>
  <c r="S969" i="1"/>
  <c r="R967" i="1"/>
  <c r="S967" i="1" s="1"/>
  <c r="R965" i="1"/>
  <c r="S965" i="1" s="1"/>
  <c r="R958" i="1"/>
  <c r="S958" i="1" s="1"/>
  <c r="R954" i="1"/>
  <c r="S954" i="1" s="1"/>
  <c r="S942" i="1"/>
  <c r="R934" i="1"/>
  <c r="S934" i="1" s="1"/>
  <c r="R930" i="1"/>
  <c r="S930" i="1" s="1"/>
  <c r="R926" i="1"/>
  <c r="S926" i="1" s="1"/>
  <c r="R918" i="1"/>
  <c r="S918" i="1" s="1"/>
  <c r="R910" i="1"/>
  <c r="S910" i="1" s="1"/>
  <c r="R906" i="1"/>
  <c r="S906" i="1" s="1"/>
  <c r="R902" i="1"/>
  <c r="S902" i="1" s="1"/>
  <c r="R898" i="1"/>
  <c r="S898" i="1" s="1"/>
  <c r="R894" i="1"/>
  <c r="S894" i="1"/>
  <c r="R890" i="1"/>
  <c r="S890" i="1"/>
  <c r="R886" i="1"/>
  <c r="S886" i="1" s="1"/>
  <c r="R878" i="1"/>
  <c r="S878" i="1" s="1"/>
  <c r="R874" i="1"/>
  <c r="S874" i="1" s="1"/>
  <c r="R870" i="1"/>
  <c r="S870" i="1" s="1"/>
  <c r="R866" i="1"/>
  <c r="S866" i="1" s="1"/>
  <c r="R862" i="1"/>
  <c r="S862" i="1" s="1"/>
  <c r="R858" i="1"/>
  <c r="S858" i="1" s="1"/>
  <c r="R854" i="1"/>
  <c r="S854" i="1" s="1"/>
  <c r="R850" i="1"/>
  <c r="S850" i="1" s="1"/>
  <c r="R846" i="1"/>
  <c r="S846" i="1" s="1"/>
  <c r="R842" i="1"/>
  <c r="S842" i="1" s="1"/>
  <c r="R838" i="1"/>
  <c r="S838" i="1" s="1"/>
  <c r="R834" i="1"/>
  <c r="S834" i="1" s="1"/>
  <c r="R830" i="1"/>
  <c r="S830" i="1" s="1"/>
  <c r="R826" i="1"/>
  <c r="S826" i="1" s="1"/>
  <c r="T785" i="1"/>
  <c r="T781" i="1"/>
  <c r="AC781" i="1"/>
  <c r="AD781" i="1" s="1"/>
  <c r="T777" i="1"/>
  <c r="AC777" i="1" s="1"/>
  <c r="AD777" i="1" s="1"/>
  <c r="AF777" i="1" s="1"/>
  <c r="T773" i="1"/>
  <c r="AC773" i="1"/>
  <c r="AD773" i="1" s="1"/>
  <c r="T770" i="1"/>
  <c r="AC770" i="1"/>
  <c r="AD770" i="1" s="1"/>
  <c r="AF770" i="1" s="1"/>
  <c r="T766" i="1"/>
  <c r="AC766" i="1" s="1"/>
  <c r="AD766" i="1" s="1"/>
  <c r="T763" i="1"/>
  <c r="AB763" i="1" s="1"/>
  <c r="T756" i="1"/>
  <c r="AC756" i="1" s="1"/>
  <c r="AD756" i="1" s="1"/>
  <c r="T752" i="1"/>
  <c r="AC752" i="1" s="1"/>
  <c r="AD752" i="1" s="1"/>
  <c r="AF752" i="1" s="1"/>
  <c r="T748" i="1"/>
  <c r="AC748" i="1"/>
  <c r="AD748" i="1"/>
  <c r="T744" i="1"/>
  <c r="AC744" i="1"/>
  <c r="AD744" i="1" s="1"/>
  <c r="AF744" i="1" s="1"/>
  <c r="AG744" i="1" s="1"/>
  <c r="AH744" i="1" s="1"/>
  <c r="T741" i="1"/>
  <c r="AC741" i="1"/>
  <c r="AD741" i="1" s="1"/>
  <c r="T740" i="1"/>
  <c r="AC740" i="1" s="1"/>
  <c r="AD740" i="1" s="1"/>
  <c r="T736" i="1"/>
  <c r="U736" i="1" s="1"/>
  <c r="AC736" i="1"/>
  <c r="AD736" i="1" s="1"/>
  <c r="T733" i="1"/>
  <c r="AC733" i="1" s="1"/>
  <c r="AD733" i="1" s="1"/>
  <c r="T732" i="1"/>
  <c r="V732" i="1"/>
  <c r="V720" i="1"/>
  <c r="T718" i="1"/>
  <c r="AC718" i="1" s="1"/>
  <c r="V718" i="1"/>
  <c r="V713" i="1"/>
  <c r="T712" i="1"/>
  <c r="T711" i="1"/>
  <c r="AC711" i="1" s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C673" i="1" s="1"/>
  <c r="AD673" i="1" s="1"/>
  <c r="AF673" i="1" s="1"/>
  <c r="AB671" i="1"/>
  <c r="V664" i="1"/>
  <c r="T662" i="1"/>
  <c r="U662" i="1" s="1"/>
  <c r="R661" i="1"/>
  <c r="S661" i="1" s="1"/>
  <c r="U659" i="1"/>
  <c r="AC659" i="1"/>
  <c r="AD659" i="1"/>
  <c r="AF659" i="1" s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 s="1"/>
  <c r="R639" i="1"/>
  <c r="S639" i="1" s="1"/>
  <c r="R635" i="1"/>
  <c r="S635" i="1" s="1"/>
  <c r="R634" i="1"/>
  <c r="S634" i="1" s="1"/>
  <c r="R633" i="1"/>
  <c r="S633" i="1" s="1"/>
  <c r="R632" i="1"/>
  <c r="S632" i="1" s="1"/>
  <c r="T618" i="1"/>
  <c r="U618" i="1" s="1"/>
  <c r="V613" i="1"/>
  <c r="V606" i="1"/>
  <c r="T606" i="1"/>
  <c r="U606" i="1" s="1"/>
  <c r="R605" i="1"/>
  <c r="S605" i="1" s="1"/>
  <c r="T588" i="1"/>
  <c r="U588" i="1" s="1"/>
  <c r="AB588" i="1"/>
  <c r="V588" i="1"/>
  <c r="T544" i="1"/>
  <c r="U544" i="1" s="1"/>
  <c r="T526" i="1"/>
  <c r="AC526" i="1" s="1"/>
  <c r="AD526" i="1" s="1"/>
  <c r="AF526" i="1" s="1"/>
  <c r="V526" i="1"/>
  <c r="T734" i="1"/>
  <c r="AC734" i="1" s="1"/>
  <c r="AD734" i="1" s="1"/>
  <c r="AF734" i="1" s="1"/>
  <c r="T730" i="1"/>
  <c r="AC730" i="1"/>
  <c r="AD730" i="1" s="1"/>
  <c r="AB725" i="1"/>
  <c r="T723" i="1"/>
  <c r="T715" i="1"/>
  <c r="AB715" i="1"/>
  <c r="T714" i="1"/>
  <c r="AB714" i="1" s="1"/>
  <c r="AB709" i="1"/>
  <c r="T707" i="1"/>
  <c r="AB707" i="1" s="1"/>
  <c r="T706" i="1"/>
  <c r="AB706" i="1" s="1"/>
  <c r="T699" i="1"/>
  <c r="AB699" i="1"/>
  <c r="T698" i="1"/>
  <c r="AB698" i="1" s="1"/>
  <c r="AB693" i="1"/>
  <c r="T691" i="1"/>
  <c r="AB691" i="1"/>
  <c r="T690" i="1"/>
  <c r="AB685" i="1"/>
  <c r="T683" i="1"/>
  <c r="AB683" i="1"/>
  <c r="T682" i="1"/>
  <c r="AB682" i="1" s="1"/>
  <c r="T675" i="1"/>
  <c r="AB675" i="1"/>
  <c r="T674" i="1"/>
  <c r="AB669" i="1"/>
  <c r="T667" i="1"/>
  <c r="AB667" i="1"/>
  <c r="T666" i="1"/>
  <c r="AB666" i="1" s="1"/>
  <c r="R662" i="1"/>
  <c r="S662" i="1" s="1"/>
  <c r="R654" i="1"/>
  <c r="S654" i="1" s="1"/>
  <c r="R647" i="1"/>
  <c r="S647" i="1" s="1"/>
  <c r="R644" i="1"/>
  <c r="S644" i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U631" i="1" s="1"/>
  <c r="T628" i="1"/>
  <c r="AC628" i="1" s="1"/>
  <c r="AD628" i="1"/>
  <c r="R620" i="1"/>
  <c r="S620" i="1"/>
  <c r="T610" i="1"/>
  <c r="U610" i="1"/>
  <c r="T608" i="1"/>
  <c r="AB608" i="1"/>
  <c r="R604" i="1"/>
  <c r="S604" i="1"/>
  <c r="T545" i="1"/>
  <c r="U545" i="1"/>
  <c r="V542" i="1"/>
  <c r="T542" i="1"/>
  <c r="R627" i="1"/>
  <c r="S627" i="1" s="1"/>
  <c r="R626" i="1"/>
  <c r="S626" i="1" s="1"/>
  <c r="R625" i="1"/>
  <c r="S625" i="1" s="1"/>
  <c r="R624" i="1"/>
  <c r="S624" i="1" s="1"/>
  <c r="R623" i="1"/>
  <c r="S623" i="1" s="1"/>
  <c r="T620" i="1"/>
  <c r="AC620" i="1" s="1"/>
  <c r="AD620" i="1" s="1"/>
  <c r="AF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2" i="1"/>
  <c r="S612" i="1" s="1"/>
  <c r="R611" i="1"/>
  <c r="S611" i="1" s="1"/>
  <c r="R610" i="1"/>
  <c r="S610" i="1"/>
  <c r="R609" i="1"/>
  <c r="S609" i="1" s="1"/>
  <c r="R608" i="1"/>
  <c r="S608" i="1" s="1"/>
  <c r="T604" i="1"/>
  <c r="AB604" i="1" s="1"/>
  <c r="R603" i="1"/>
  <c r="S603" i="1" s="1"/>
  <c r="R602" i="1"/>
  <c r="S602" i="1" s="1"/>
  <c r="R601" i="1"/>
  <c r="S601" i="1" s="1"/>
  <c r="R600" i="1"/>
  <c r="S600" i="1"/>
  <c r="R599" i="1"/>
  <c r="S599" i="1" s="1"/>
  <c r="T595" i="1"/>
  <c r="AC595" i="1" s="1"/>
  <c r="R594" i="1"/>
  <c r="S594" i="1"/>
  <c r="R588" i="1"/>
  <c r="S588" i="1"/>
  <c r="T571" i="1"/>
  <c r="R568" i="1"/>
  <c r="S568" i="1"/>
  <c r="R565" i="1"/>
  <c r="S565" i="1"/>
  <c r="R561" i="1"/>
  <c r="S561" i="1"/>
  <c r="T559" i="1"/>
  <c r="U559" i="1" s="1"/>
  <c r="R556" i="1"/>
  <c r="S556" i="1" s="1"/>
  <c r="R554" i="1"/>
  <c r="S554" i="1" s="1"/>
  <c r="T553" i="1"/>
  <c r="T552" i="1"/>
  <c r="AB552" i="1"/>
  <c r="T546" i="1"/>
  <c r="R545" i="1"/>
  <c r="S545" i="1" s="1"/>
  <c r="T543" i="1"/>
  <c r="U543" i="1"/>
  <c r="T533" i="1"/>
  <c r="U533" i="1"/>
  <c r="V533" i="1"/>
  <c r="R531" i="1"/>
  <c r="S531" i="1" s="1"/>
  <c r="R529" i="1"/>
  <c r="S529" i="1" s="1"/>
  <c r="T517" i="1"/>
  <c r="U517" i="1" s="1"/>
  <c r="V517" i="1"/>
  <c r="R597" i="1"/>
  <c r="S597" i="1" s="1"/>
  <c r="R587" i="1"/>
  <c r="S587" i="1" s="1"/>
  <c r="R584" i="1"/>
  <c r="S584" i="1"/>
  <c r="R583" i="1"/>
  <c r="S583" i="1"/>
  <c r="R582" i="1"/>
  <c r="S582" i="1" s="1"/>
  <c r="T572" i="1"/>
  <c r="AB572" i="1" s="1"/>
  <c r="R569" i="1"/>
  <c r="S569" i="1" s="1"/>
  <c r="R566" i="1"/>
  <c r="S566" i="1" s="1"/>
  <c r="R560" i="1"/>
  <c r="S560" i="1" s="1"/>
  <c r="R553" i="1"/>
  <c r="S553" i="1"/>
  <c r="R546" i="1"/>
  <c r="S546" i="1"/>
  <c r="T537" i="1"/>
  <c r="U537" i="1" s="1"/>
  <c r="R536" i="1"/>
  <c r="S536" i="1"/>
  <c r="R534" i="1"/>
  <c r="S534" i="1"/>
  <c r="T511" i="1"/>
  <c r="T509" i="1"/>
  <c r="R542" i="1"/>
  <c r="S542" i="1" s="1"/>
  <c r="R538" i="1"/>
  <c r="S538" i="1" s="1"/>
  <c r="R530" i="1"/>
  <c r="S530" i="1"/>
  <c r="T519" i="1"/>
  <c r="AB635" i="1"/>
  <c r="AB634" i="1"/>
  <c r="AC631" i="1"/>
  <c r="AD631" i="1" s="1"/>
  <c r="U553" i="1"/>
  <c r="AC553" i="1"/>
  <c r="AD553" i="1"/>
  <c r="AF553" i="1" s="1"/>
  <c r="U596" i="1"/>
  <c r="AC596" i="1"/>
  <c r="AD596" i="1"/>
  <c r="AF596" i="1" s="1"/>
  <c r="AG596" i="1" s="1"/>
  <c r="AH596" i="1" s="1"/>
  <c r="U647" i="1"/>
  <c r="AB647" i="1"/>
  <c r="U624" i="1"/>
  <c r="AG624" i="1" s="1"/>
  <c r="AH624" i="1" s="1"/>
  <c r="AC624" i="1"/>
  <c r="AD624" i="1"/>
  <c r="AF624" i="1" s="1"/>
  <c r="U623" i="1"/>
  <c r="AB623" i="1"/>
  <c r="AC623" i="1"/>
  <c r="AD623" i="1"/>
  <c r="AF623" i="1" s="1"/>
  <c r="U616" i="1"/>
  <c r="AG616" i="1" s="1"/>
  <c r="AH616" i="1" s="1"/>
  <c r="U615" i="1"/>
  <c r="AB615" i="1"/>
  <c r="AC608" i="1"/>
  <c r="AD608" i="1"/>
  <c r="AF608" i="1" s="1"/>
  <c r="AG608" i="1" s="1"/>
  <c r="AH608" i="1" s="1"/>
  <c r="U600" i="1"/>
  <c r="AC599" i="1"/>
  <c r="AD599" i="1"/>
  <c r="U556" i="1"/>
  <c r="AB556" i="1"/>
  <c r="AC556" i="1"/>
  <c r="AD556" i="1" s="1"/>
  <c r="U644" i="1"/>
  <c r="AC644" i="1"/>
  <c r="AD644" i="1" s="1"/>
  <c r="AF644" i="1" s="1"/>
  <c r="AB643" i="1"/>
  <c r="U639" i="1"/>
  <c r="AB639" i="1"/>
  <c r="AC639" i="1"/>
  <c r="AD639" i="1"/>
  <c r="AF639" i="1"/>
  <c r="AB626" i="1"/>
  <c r="U619" i="1"/>
  <c r="AB618" i="1"/>
  <c r="U612" i="1"/>
  <c r="U603" i="1"/>
  <c r="AC603" i="1"/>
  <c r="AD603" i="1" s="1"/>
  <c r="AB603" i="1"/>
  <c r="U565" i="1"/>
  <c r="U561" i="1"/>
  <c r="AC561" i="1"/>
  <c r="AD561" i="1" s="1"/>
  <c r="U554" i="1"/>
  <c r="AB644" i="1"/>
  <c r="AB567" i="1"/>
  <c r="AB553" i="1"/>
  <c r="T532" i="1"/>
  <c r="V532" i="1"/>
  <c r="T529" i="1"/>
  <c r="V529" i="1"/>
  <c r="V634" i="1"/>
  <c r="V626" i="1"/>
  <c r="AB616" i="1"/>
  <c r="T607" i="1"/>
  <c r="AC576" i="1"/>
  <c r="AD576" i="1" s="1"/>
  <c r="AF576" i="1" s="1"/>
  <c r="AB565" i="1"/>
  <c r="V544" i="1"/>
  <c r="V530" i="1"/>
  <c r="T524" i="1"/>
  <c r="V524" i="1"/>
  <c r="T521" i="1"/>
  <c r="V521" i="1"/>
  <c r="AB622" i="1"/>
  <c r="AB563" i="1"/>
  <c r="U562" i="1"/>
  <c r="AC562" i="1"/>
  <c r="AD562" i="1"/>
  <c r="AF562" i="1" s="1"/>
  <c r="V647" i="1"/>
  <c r="V639" i="1"/>
  <c r="V631" i="1"/>
  <c r="V623" i="1"/>
  <c r="V615" i="1"/>
  <c r="V599" i="1"/>
  <c r="AC563" i="1"/>
  <c r="AD563" i="1"/>
  <c r="AF563" i="1" s="1"/>
  <c r="AC551" i="1"/>
  <c r="AD551" i="1" s="1"/>
  <c r="AF551" i="1"/>
  <c r="V642" i="1"/>
  <c r="V640" i="1"/>
  <c r="V632" i="1"/>
  <c r="V624" i="1"/>
  <c r="AB624" i="1"/>
  <c r="V618" i="1"/>
  <c r="V616" i="1"/>
  <c r="V610" i="1"/>
  <c r="V608" i="1"/>
  <c r="V602" i="1"/>
  <c r="V600" i="1"/>
  <c r="AB561" i="1"/>
  <c r="AC558" i="1"/>
  <c r="AD558" i="1"/>
  <c r="AF558" i="1" s="1"/>
  <c r="V556" i="1"/>
  <c r="R646" i="1"/>
  <c r="S646" i="1" s="1"/>
  <c r="R638" i="1"/>
  <c r="S638" i="1" s="1"/>
  <c r="R630" i="1"/>
  <c r="S630" i="1" s="1"/>
  <c r="R622" i="1"/>
  <c r="S622" i="1" s="1"/>
  <c r="R614" i="1"/>
  <c r="S614" i="1" s="1"/>
  <c r="R606" i="1"/>
  <c r="S606" i="1" s="1"/>
  <c r="R598" i="1"/>
  <c r="S598" i="1" s="1"/>
  <c r="V597" i="1"/>
  <c r="AD595" i="1"/>
  <c r="T592" i="1"/>
  <c r="T580" i="1"/>
  <c r="V568" i="1"/>
  <c r="R564" i="1"/>
  <c r="S564" i="1" s="1"/>
  <c r="AB562" i="1"/>
  <c r="R562" i="1"/>
  <c r="S562" i="1" s="1"/>
  <c r="T560" i="1"/>
  <c r="U560" i="1" s="1"/>
  <c r="T557" i="1"/>
  <c r="R555" i="1"/>
  <c r="S555" i="1" s="1"/>
  <c r="V551" i="1"/>
  <c r="T550" i="1"/>
  <c r="AB548" i="1"/>
  <c r="AC548" i="1"/>
  <c r="AD548" i="1"/>
  <c r="V537" i="1"/>
  <c r="T535" i="1"/>
  <c r="AB535" i="1" s="1"/>
  <c r="V527" i="1"/>
  <c r="V525" i="1"/>
  <c r="V522" i="1"/>
  <c r="R522" i="1"/>
  <c r="S522" i="1" s="1"/>
  <c r="R520" i="1"/>
  <c r="S520" i="1" s="1"/>
  <c r="T518" i="1"/>
  <c r="U518" i="1"/>
  <c r="R517" i="1"/>
  <c r="S517" i="1"/>
  <c r="T516" i="1"/>
  <c r="AB516" i="1" s="1"/>
  <c r="V516" i="1"/>
  <c r="V513" i="1"/>
  <c r="V503" i="1"/>
  <c r="AB596" i="1"/>
  <c r="R596" i="1"/>
  <c r="S596" i="1" s="1"/>
  <c r="R559" i="1"/>
  <c r="S559" i="1"/>
  <c r="AB558" i="1"/>
  <c r="R558" i="1"/>
  <c r="S558" i="1" s="1"/>
  <c r="R557" i="1"/>
  <c r="S557" i="1"/>
  <c r="AB551" i="1"/>
  <c r="R551" i="1"/>
  <c r="S551" i="1"/>
  <c r="AB550" i="1"/>
  <c r="R550" i="1"/>
  <c r="S550" i="1" s="1"/>
  <c r="R549" i="1"/>
  <c r="S549" i="1" s="1"/>
  <c r="AA546" i="1"/>
  <c r="R544" i="1"/>
  <c r="S544" i="1" s="1"/>
  <c r="AB543" i="1"/>
  <c r="AC543" i="1"/>
  <c r="AD543" i="1"/>
  <c r="AG543" i="1" s="1"/>
  <c r="AH543" i="1" s="1"/>
  <c r="R543" i="1"/>
  <c r="S543" i="1"/>
  <c r="R541" i="1"/>
  <c r="S541" i="1"/>
  <c r="T536" i="1"/>
  <c r="R535" i="1"/>
  <c r="S535" i="1" s="1"/>
  <c r="R532" i="1"/>
  <c r="S532" i="1" s="1"/>
  <c r="T531" i="1"/>
  <c r="AB531" i="1"/>
  <c r="T528" i="1"/>
  <c r="R527" i="1"/>
  <c r="S527" i="1" s="1"/>
  <c r="R524" i="1"/>
  <c r="S524" i="1" s="1"/>
  <c r="T523" i="1"/>
  <c r="T520" i="1"/>
  <c r="U520" i="1" s="1"/>
  <c r="AB519" i="1"/>
  <c r="R519" i="1"/>
  <c r="S519" i="1"/>
  <c r="R516" i="1"/>
  <c r="S516" i="1"/>
  <c r="R515" i="1"/>
  <c r="S515" i="1" s="1"/>
  <c r="R513" i="1"/>
  <c r="S513" i="1"/>
  <c r="R511" i="1"/>
  <c r="S511" i="1"/>
  <c r="AF974" i="1"/>
  <c r="AC973" i="1"/>
  <c r="AD973" i="1" s="1"/>
  <c r="AC971" i="1"/>
  <c r="AD971" i="1" s="1"/>
  <c r="AF971" i="1" s="1"/>
  <c r="AC969" i="1"/>
  <c r="AD969" i="1" s="1"/>
  <c r="AC963" i="1"/>
  <c r="AD963" i="1" s="1"/>
  <c r="T822" i="1"/>
  <c r="AB822" i="1" s="1"/>
  <c r="T818" i="1"/>
  <c r="T814" i="1"/>
  <c r="AB814" i="1" s="1"/>
  <c r="T798" i="1"/>
  <c r="AB798" i="1" s="1"/>
  <c r="T794" i="1"/>
  <c r="AB794" i="1" s="1"/>
  <c r="AF782" i="1"/>
  <c r="AF746" i="1"/>
  <c r="AF731" i="1"/>
  <c r="AG731" i="1" s="1"/>
  <c r="AH731" i="1" s="1"/>
  <c r="AC724" i="1"/>
  <c r="AD724" i="1" s="1"/>
  <c r="U724" i="1"/>
  <c r="AC716" i="1"/>
  <c r="AD716" i="1" s="1"/>
  <c r="U716" i="1"/>
  <c r="AC708" i="1"/>
  <c r="AD708" i="1"/>
  <c r="AF708" i="1" s="1"/>
  <c r="U708" i="1"/>
  <c r="AC700" i="1"/>
  <c r="AD700" i="1" s="1"/>
  <c r="U700" i="1"/>
  <c r="AC692" i="1"/>
  <c r="AD692" i="1"/>
  <c r="U692" i="1"/>
  <c r="AC684" i="1"/>
  <c r="AD684" i="1"/>
  <c r="U684" i="1"/>
  <c r="AC676" i="1"/>
  <c r="AD676" i="1" s="1"/>
  <c r="AC668" i="1"/>
  <c r="AD668" i="1" s="1"/>
  <c r="U668" i="1"/>
  <c r="U572" i="1"/>
  <c r="V905" i="1"/>
  <c r="T905" i="1"/>
  <c r="U905" i="1" s="1"/>
  <c r="AB905" i="1"/>
  <c r="V904" i="1"/>
  <c r="T904" i="1"/>
  <c r="V901" i="1"/>
  <c r="T901" i="1"/>
  <c r="V898" i="1"/>
  <c r="T898" i="1"/>
  <c r="AC898" i="1" s="1"/>
  <c r="V896" i="1"/>
  <c r="T896" i="1"/>
  <c r="T890" i="1"/>
  <c r="V882" i="1"/>
  <c r="T882" i="1"/>
  <c r="AC882" i="1" s="1"/>
  <c r="AD882" i="1" s="1"/>
  <c r="V881" i="1"/>
  <c r="V879" i="1"/>
  <c r="T879" i="1"/>
  <c r="V878" i="1"/>
  <c r="T878" i="1"/>
  <c r="AB878" i="1"/>
  <c r="V877" i="1"/>
  <c r="T877" i="1"/>
  <c r="V876" i="1"/>
  <c r="T876" i="1"/>
  <c r="AB876" i="1" s="1"/>
  <c r="V875" i="1"/>
  <c r="T875" i="1"/>
  <c r="V874" i="1"/>
  <c r="T874" i="1"/>
  <c r="AB874" i="1" s="1"/>
  <c r="V873" i="1"/>
  <c r="T873" i="1"/>
  <c r="V872" i="1"/>
  <c r="V871" i="1"/>
  <c r="T871" i="1"/>
  <c r="V870" i="1"/>
  <c r="T870" i="1"/>
  <c r="AB870" i="1" s="1"/>
  <c r="T869" i="1"/>
  <c r="AC869" i="1" s="1"/>
  <c r="V868" i="1"/>
  <c r="T868" i="1"/>
  <c r="V867" i="1"/>
  <c r="T867" i="1"/>
  <c r="V866" i="1"/>
  <c r="T866" i="1"/>
  <c r="AB866" i="1" s="1"/>
  <c r="V865" i="1"/>
  <c r="T865" i="1"/>
  <c r="V864" i="1"/>
  <c r="T864" i="1"/>
  <c r="V863" i="1"/>
  <c r="T863" i="1"/>
  <c r="AB863" i="1" s="1"/>
  <c r="V862" i="1"/>
  <c r="T862" i="1"/>
  <c r="T861" i="1"/>
  <c r="U861" i="1" s="1"/>
  <c r="V860" i="1"/>
  <c r="T860" i="1"/>
  <c r="U860" i="1" s="1"/>
  <c r="V859" i="1"/>
  <c r="T859" i="1"/>
  <c r="T858" i="1"/>
  <c r="AB858" i="1" s="1"/>
  <c r="V857" i="1"/>
  <c r="T857" i="1"/>
  <c r="V856" i="1"/>
  <c r="T856" i="1"/>
  <c r="U856" i="1" s="1"/>
  <c r="V855" i="1"/>
  <c r="V854" i="1"/>
  <c r="T854" i="1"/>
  <c r="AB854" i="1"/>
  <c r="V853" i="1"/>
  <c r="T853" i="1"/>
  <c r="AB853" i="1" s="1"/>
  <c r="V852" i="1"/>
  <c r="T852" i="1"/>
  <c r="T851" i="1"/>
  <c r="V850" i="1"/>
  <c r="T850" i="1"/>
  <c r="AB850" i="1" s="1"/>
  <c r="V849" i="1"/>
  <c r="T849" i="1"/>
  <c r="V848" i="1"/>
  <c r="V847" i="1"/>
  <c r="T847" i="1"/>
  <c r="V846" i="1"/>
  <c r="T846" i="1"/>
  <c r="AB846" i="1" s="1"/>
  <c r="V845" i="1"/>
  <c r="T845" i="1"/>
  <c r="V844" i="1"/>
  <c r="T844" i="1"/>
  <c r="T843" i="1"/>
  <c r="AB843" i="1" s="1"/>
  <c r="V842" i="1"/>
  <c r="T842" i="1"/>
  <c r="AB842" i="1" s="1"/>
  <c r="V841" i="1"/>
  <c r="T841" i="1"/>
  <c r="V840" i="1"/>
  <c r="T840" i="1"/>
  <c r="V839" i="1"/>
  <c r="T839" i="1"/>
  <c r="AB839" i="1" s="1"/>
  <c r="V838" i="1"/>
  <c r="T838" i="1"/>
  <c r="AB838" i="1"/>
  <c r="V837" i="1"/>
  <c r="T837" i="1"/>
  <c r="AC837" i="1" s="1"/>
  <c r="AD837" i="1" s="1"/>
  <c r="V836" i="1"/>
  <c r="T836" i="1"/>
  <c r="V835" i="1"/>
  <c r="T835" i="1"/>
  <c r="V834" i="1"/>
  <c r="T834" i="1"/>
  <c r="AB834" i="1" s="1"/>
  <c r="V833" i="1"/>
  <c r="V832" i="1"/>
  <c r="T832" i="1"/>
  <c r="V831" i="1"/>
  <c r="T831" i="1"/>
  <c r="V830" i="1"/>
  <c r="T830" i="1"/>
  <c r="AB830" i="1"/>
  <c r="V829" i="1"/>
  <c r="T829" i="1"/>
  <c r="V828" i="1"/>
  <c r="T828" i="1"/>
  <c r="AB828" i="1" s="1"/>
  <c r="V827" i="1"/>
  <c r="T827" i="1"/>
  <c r="V825" i="1"/>
  <c r="T825" i="1"/>
  <c r="V824" i="1"/>
  <c r="T824" i="1"/>
  <c r="U824" i="1" s="1"/>
  <c r="AB823" i="1"/>
  <c r="T823" i="1"/>
  <c r="AB819" i="1"/>
  <c r="T819" i="1"/>
  <c r="AB815" i="1"/>
  <c r="T815" i="1"/>
  <c r="T811" i="1"/>
  <c r="AB807" i="1"/>
  <c r="T807" i="1"/>
  <c r="AB803" i="1"/>
  <c r="T803" i="1"/>
  <c r="AB799" i="1"/>
  <c r="T799" i="1"/>
  <c r="T795" i="1"/>
  <c r="AC795" i="1" s="1"/>
  <c r="AD795" i="1" s="1"/>
  <c r="AB791" i="1"/>
  <c r="T791" i="1"/>
  <c r="AF779" i="1"/>
  <c r="AF767" i="1"/>
  <c r="AF751" i="1"/>
  <c r="AF743" i="1"/>
  <c r="AG743" i="1" s="1"/>
  <c r="AH743" i="1" s="1"/>
  <c r="AF616" i="1"/>
  <c r="AD995" i="1"/>
  <c r="AD982" i="1"/>
  <c r="AC972" i="1"/>
  <c r="AD972" i="1"/>
  <c r="AF972" i="1" s="1"/>
  <c r="T810" i="1"/>
  <c r="AB810" i="1" s="1"/>
  <c r="T806" i="1"/>
  <c r="AB806" i="1" s="1"/>
  <c r="T802" i="1"/>
  <c r="AF774" i="1"/>
  <c r="AF735" i="1"/>
  <c r="AG735" i="1"/>
  <c r="AH735" i="1" s="1"/>
  <c r="V958" i="1"/>
  <c r="T958" i="1"/>
  <c r="AC958" i="1" s="1"/>
  <c r="AD958" i="1" s="1"/>
  <c r="V957" i="1"/>
  <c r="T957" i="1"/>
  <c r="AB957" i="1"/>
  <c r="V956" i="1"/>
  <c r="T956" i="1"/>
  <c r="V955" i="1"/>
  <c r="T955" i="1"/>
  <c r="V954" i="1"/>
  <c r="V952" i="1"/>
  <c r="T952" i="1"/>
  <c r="AB952" i="1"/>
  <c r="V951" i="1"/>
  <c r="T951" i="1"/>
  <c r="V948" i="1"/>
  <c r="T948" i="1"/>
  <c r="AB948" i="1"/>
  <c r="V946" i="1"/>
  <c r="T946" i="1"/>
  <c r="V945" i="1"/>
  <c r="T945" i="1"/>
  <c r="V939" i="1"/>
  <c r="T939" i="1"/>
  <c r="V935" i="1"/>
  <c r="T935" i="1"/>
  <c r="AB935" i="1" s="1"/>
  <c r="V934" i="1"/>
  <c r="T934" i="1"/>
  <c r="V926" i="1"/>
  <c r="T926" i="1"/>
  <c r="V924" i="1"/>
  <c r="T924" i="1"/>
  <c r="AC924" i="1" s="1"/>
  <c r="AD924" i="1" s="1"/>
  <c r="AB924" i="1"/>
  <c r="V921" i="1"/>
  <c r="V920" i="1"/>
  <c r="T920" i="1"/>
  <c r="AB920" i="1" s="1"/>
  <c r="V919" i="1"/>
  <c r="T919" i="1"/>
  <c r="AC919" i="1" s="1"/>
  <c r="AD919" i="1" s="1"/>
  <c r="V918" i="1"/>
  <c r="T918" i="1"/>
  <c r="AB918" i="1"/>
  <c r="V917" i="1"/>
  <c r="T917" i="1"/>
  <c r="AB917" i="1" s="1"/>
  <c r="V914" i="1"/>
  <c r="T914" i="1"/>
  <c r="AC914" i="1" s="1"/>
  <c r="T913" i="1"/>
  <c r="AB913" i="1" s="1"/>
  <c r="V910" i="1"/>
  <c r="T910" i="1"/>
  <c r="V907" i="1"/>
  <c r="T907" i="1"/>
  <c r="V906" i="1"/>
  <c r="V902" i="1"/>
  <c r="T902" i="1"/>
  <c r="AB902" i="1"/>
  <c r="V899" i="1"/>
  <c r="T899" i="1"/>
  <c r="V895" i="1"/>
  <c r="T895" i="1"/>
  <c r="AB895" i="1" s="1"/>
  <c r="V893" i="1"/>
  <c r="AB893" i="1"/>
  <c r="V892" i="1"/>
  <c r="T892" i="1"/>
  <c r="V891" i="1"/>
  <c r="T891" i="1"/>
  <c r="AB889" i="1"/>
  <c r="V888" i="1"/>
  <c r="T888" i="1"/>
  <c r="AC888" i="1" s="1"/>
  <c r="V887" i="1"/>
  <c r="T887" i="1"/>
  <c r="AB887" i="1"/>
  <c r="T885" i="1"/>
  <c r="AB885" i="1"/>
  <c r="V880" i="1"/>
  <c r="T880" i="1"/>
  <c r="AB880" i="1" s="1"/>
  <c r="AB979" i="1"/>
  <c r="AB973" i="1"/>
  <c r="AB971" i="1"/>
  <c r="AB970" i="1"/>
  <c r="AB969" i="1"/>
  <c r="AB963" i="1"/>
  <c r="AB945" i="1"/>
  <c r="AB901" i="1"/>
  <c r="AB898" i="1"/>
  <c r="AB890" i="1"/>
  <c r="AB881" i="1"/>
  <c r="AB879" i="1"/>
  <c r="AB875" i="1"/>
  <c r="AB872" i="1"/>
  <c r="AB871" i="1"/>
  <c r="AB869" i="1"/>
  <c r="AB868" i="1"/>
  <c r="AB859" i="1"/>
  <c r="AB857" i="1"/>
  <c r="AB855" i="1"/>
  <c r="AB849" i="1"/>
  <c r="AB847" i="1"/>
  <c r="AB845" i="1"/>
  <c r="AB844" i="1"/>
  <c r="AB841" i="1"/>
  <c r="AB840" i="1"/>
  <c r="AB835" i="1"/>
  <c r="AB833" i="1"/>
  <c r="AB827" i="1"/>
  <c r="AB825" i="1"/>
  <c r="T820" i="1"/>
  <c r="U820" i="1" s="1"/>
  <c r="T816" i="1"/>
  <c r="AB816" i="1" s="1"/>
  <c r="T812" i="1"/>
  <c r="AB812" i="1" s="1"/>
  <c r="T808" i="1"/>
  <c r="T804" i="1"/>
  <c r="T800" i="1"/>
  <c r="AB796" i="1"/>
  <c r="T796" i="1"/>
  <c r="AB792" i="1"/>
  <c r="T792" i="1"/>
  <c r="T788" i="1"/>
  <c r="AF780" i="1"/>
  <c r="AG780" i="1" s="1"/>
  <c r="AH780" i="1" s="1"/>
  <c r="AF776" i="1"/>
  <c r="AF768" i="1"/>
  <c r="AF764" i="1"/>
  <c r="AF748" i="1"/>
  <c r="AG748" i="1" s="1"/>
  <c r="AH748" i="1" s="1"/>
  <c r="AF737" i="1"/>
  <c r="AD728" i="1"/>
  <c r="U728" i="1"/>
  <c r="AC704" i="1"/>
  <c r="AD704" i="1"/>
  <c r="U704" i="1"/>
  <c r="AC696" i="1"/>
  <c r="AD696" i="1" s="1"/>
  <c r="U696" i="1"/>
  <c r="AC680" i="1"/>
  <c r="AD680" i="1"/>
  <c r="U680" i="1"/>
  <c r="AC672" i="1"/>
  <c r="AD672" i="1"/>
  <c r="U672" i="1"/>
  <c r="AC588" i="1"/>
  <c r="AD588" i="1"/>
  <c r="T585" i="1"/>
  <c r="AB585" i="1"/>
  <c r="AC999" i="1"/>
  <c r="AD999" i="1"/>
  <c r="AC986" i="1"/>
  <c r="AD986" i="1" s="1"/>
  <c r="AC979" i="1"/>
  <c r="AD979" i="1" s="1"/>
  <c r="AC978" i="1"/>
  <c r="AD978" i="1" s="1"/>
  <c r="T790" i="1"/>
  <c r="AF754" i="1"/>
  <c r="AG754" i="1" s="1"/>
  <c r="AH754" i="1" s="1"/>
  <c r="AF750" i="1"/>
  <c r="AG750" i="1" s="1"/>
  <c r="AH750" i="1" s="1"/>
  <c r="AF739" i="1"/>
  <c r="AG739" i="1" s="1"/>
  <c r="AH739" i="1" s="1"/>
  <c r="V960" i="1"/>
  <c r="T960" i="1"/>
  <c r="V959" i="1"/>
  <c r="T959" i="1"/>
  <c r="V947" i="1"/>
  <c r="T947" i="1"/>
  <c r="V944" i="1"/>
  <c r="AB944" i="1"/>
  <c r="V943" i="1"/>
  <c r="T943" i="1"/>
  <c r="U943" i="1" s="1"/>
  <c r="V942" i="1"/>
  <c r="V941" i="1"/>
  <c r="T941" i="1"/>
  <c r="V940" i="1"/>
  <c r="T940" i="1"/>
  <c r="U940" i="1" s="1"/>
  <c r="AB940" i="1"/>
  <c r="V938" i="1"/>
  <c r="V936" i="1"/>
  <c r="T936" i="1"/>
  <c r="AB936" i="1" s="1"/>
  <c r="V933" i="1"/>
  <c r="T933" i="1"/>
  <c r="V932" i="1"/>
  <c r="V931" i="1"/>
  <c r="T931" i="1"/>
  <c r="V930" i="1"/>
  <c r="T930" i="1"/>
  <c r="U930" i="1" s="1"/>
  <c r="V929" i="1"/>
  <c r="T929" i="1"/>
  <c r="V928" i="1"/>
  <c r="T927" i="1"/>
  <c r="V925" i="1"/>
  <c r="T925" i="1"/>
  <c r="V923" i="1"/>
  <c r="T923" i="1"/>
  <c r="V922" i="1"/>
  <c r="V915" i="1"/>
  <c r="T915" i="1"/>
  <c r="V912" i="1"/>
  <c r="T912" i="1"/>
  <c r="V911" i="1"/>
  <c r="T911" i="1"/>
  <c r="V909" i="1"/>
  <c r="T909" i="1"/>
  <c r="T908" i="1"/>
  <c r="AB908" i="1" s="1"/>
  <c r="V903" i="1"/>
  <c r="T903" i="1"/>
  <c r="V900" i="1"/>
  <c r="AB900" i="1"/>
  <c r="V894" i="1"/>
  <c r="T894" i="1"/>
  <c r="AB894" i="1"/>
  <c r="V886" i="1"/>
  <c r="V884" i="1"/>
  <c r="T884" i="1"/>
  <c r="T821" i="1"/>
  <c r="AB821" i="1" s="1"/>
  <c r="T813" i="1"/>
  <c r="AB813" i="1" s="1"/>
  <c r="T809" i="1"/>
  <c r="T805" i="1"/>
  <c r="AB805" i="1"/>
  <c r="T801" i="1"/>
  <c r="T797" i="1"/>
  <c r="U797" i="1" s="1"/>
  <c r="T793" i="1"/>
  <c r="AC793" i="1" s="1"/>
  <c r="T789" i="1"/>
  <c r="AF773" i="1"/>
  <c r="AF769" i="1"/>
  <c r="AF757" i="1"/>
  <c r="AG757" i="1" s="1"/>
  <c r="AH757" i="1" s="1"/>
  <c r="AF745" i="1"/>
  <c r="AF741" i="1"/>
  <c r="AF740" i="1"/>
  <c r="AF736" i="1"/>
  <c r="AB728" i="1"/>
  <c r="AD727" i="1"/>
  <c r="U727" i="1"/>
  <c r="AB724" i="1"/>
  <c r="AC723" i="1"/>
  <c r="AD723" i="1" s="1"/>
  <c r="U723" i="1"/>
  <c r="AC719" i="1"/>
  <c r="AD719" i="1"/>
  <c r="U719" i="1"/>
  <c r="AB716" i="1"/>
  <c r="AC715" i="1"/>
  <c r="AD715" i="1"/>
  <c r="U715" i="1"/>
  <c r="AD711" i="1"/>
  <c r="U711" i="1"/>
  <c r="AB708" i="1"/>
  <c r="AC707" i="1"/>
  <c r="AD707" i="1" s="1"/>
  <c r="AB704" i="1"/>
  <c r="U703" i="1"/>
  <c r="AB700" i="1"/>
  <c r="AC699" i="1"/>
  <c r="AD699" i="1"/>
  <c r="AF699" i="1" s="1"/>
  <c r="U699" i="1"/>
  <c r="AB696" i="1"/>
  <c r="AB692" i="1"/>
  <c r="AC691" i="1"/>
  <c r="AD691" i="1" s="1"/>
  <c r="U691" i="1"/>
  <c r="AB688" i="1"/>
  <c r="AC687" i="1"/>
  <c r="AD687" i="1"/>
  <c r="U687" i="1"/>
  <c r="AB684" i="1"/>
  <c r="AC683" i="1"/>
  <c r="AD683" i="1" s="1"/>
  <c r="AG683" i="1" s="1"/>
  <c r="AH683" i="1" s="1"/>
  <c r="U683" i="1"/>
  <c r="AB680" i="1"/>
  <c r="AC679" i="1"/>
  <c r="AD679" i="1"/>
  <c r="U679" i="1"/>
  <c r="AB676" i="1"/>
  <c r="AC675" i="1"/>
  <c r="AD675" i="1" s="1"/>
  <c r="U675" i="1"/>
  <c r="AB672" i="1"/>
  <c r="AC671" i="1"/>
  <c r="AD671" i="1"/>
  <c r="U671" i="1"/>
  <c r="AB668" i="1"/>
  <c r="AC667" i="1"/>
  <c r="AD667" i="1" s="1"/>
  <c r="U667" i="1"/>
  <c r="U661" i="1"/>
  <c r="AC661" i="1"/>
  <c r="AD661" i="1"/>
  <c r="U653" i="1"/>
  <c r="AC653" i="1"/>
  <c r="AD653" i="1"/>
  <c r="U645" i="1"/>
  <c r="AC645" i="1"/>
  <c r="AD645" i="1"/>
  <c r="AG645" i="1" s="1"/>
  <c r="AH645" i="1" s="1"/>
  <c r="AC637" i="1"/>
  <c r="AD637" i="1"/>
  <c r="U629" i="1"/>
  <c r="AC629" i="1"/>
  <c r="AD629" i="1"/>
  <c r="U621" i="1"/>
  <c r="AC621" i="1"/>
  <c r="AD621" i="1" s="1"/>
  <c r="U613" i="1"/>
  <c r="AC613" i="1"/>
  <c r="AD613" i="1"/>
  <c r="U605" i="1"/>
  <c r="AC605" i="1"/>
  <c r="AD605" i="1"/>
  <c r="U597" i="1"/>
  <c r="AC597" i="1"/>
  <c r="AD597" i="1"/>
  <c r="T581" i="1"/>
  <c r="AB581" i="1"/>
  <c r="AF543" i="1"/>
  <c r="V787" i="1"/>
  <c r="AB787" i="1"/>
  <c r="V786" i="1"/>
  <c r="AB786" i="1"/>
  <c r="V785" i="1"/>
  <c r="V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V774" i="1"/>
  <c r="AB774" i="1"/>
  <c r="V773" i="1"/>
  <c r="AB773" i="1"/>
  <c r="V772" i="1"/>
  <c r="AB772" i="1"/>
  <c r="V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1" i="1"/>
  <c r="AB729" i="1"/>
  <c r="AC726" i="1"/>
  <c r="AD726" i="1" s="1"/>
  <c r="U726" i="1"/>
  <c r="AD718" i="1"/>
  <c r="U718" i="1"/>
  <c r="AC714" i="1"/>
  <c r="AD714" i="1"/>
  <c r="U714" i="1"/>
  <c r="AC710" i="1"/>
  <c r="AD710" i="1"/>
  <c r="U710" i="1"/>
  <c r="AC706" i="1"/>
  <c r="AD706" i="1" s="1"/>
  <c r="U706" i="1"/>
  <c r="AC702" i="1"/>
  <c r="AD702" i="1" s="1"/>
  <c r="AG702" i="1" s="1"/>
  <c r="AH702" i="1" s="1"/>
  <c r="U702" i="1"/>
  <c r="AC698" i="1"/>
  <c r="AD698" i="1" s="1"/>
  <c r="U698" i="1"/>
  <c r="AC694" i="1"/>
  <c r="AD694" i="1"/>
  <c r="U694" i="1"/>
  <c r="AC690" i="1"/>
  <c r="AD690" i="1" s="1"/>
  <c r="U690" i="1"/>
  <c r="AC682" i="1"/>
  <c r="AD682" i="1"/>
  <c r="AF682" i="1" s="1"/>
  <c r="U682" i="1"/>
  <c r="AC678" i="1"/>
  <c r="AD678" i="1" s="1"/>
  <c r="AC674" i="1"/>
  <c r="AD674" i="1"/>
  <c r="U674" i="1"/>
  <c r="AC670" i="1"/>
  <c r="AD670" i="1" s="1"/>
  <c r="U670" i="1"/>
  <c r="AC666" i="1"/>
  <c r="AD666" i="1" s="1"/>
  <c r="U666" i="1"/>
  <c r="AF599" i="1"/>
  <c r="T593" i="1"/>
  <c r="AB593" i="1" s="1"/>
  <c r="AC584" i="1"/>
  <c r="AD584" i="1"/>
  <c r="T577" i="1"/>
  <c r="AB577" i="1" s="1"/>
  <c r="T573" i="1"/>
  <c r="AC787" i="1"/>
  <c r="AD787" i="1" s="1"/>
  <c r="U786" i="1"/>
  <c r="U784" i="1"/>
  <c r="U783" i="1"/>
  <c r="U782" i="1"/>
  <c r="U781" i="1"/>
  <c r="U780" i="1"/>
  <c r="U779" i="1"/>
  <c r="U778" i="1"/>
  <c r="AG778" i="1"/>
  <c r="AH778" i="1" s="1"/>
  <c r="U777" i="1"/>
  <c r="U776" i="1"/>
  <c r="U774" i="1"/>
  <c r="U773" i="1"/>
  <c r="U772" i="1"/>
  <c r="U771" i="1"/>
  <c r="U769" i="1"/>
  <c r="U768" i="1"/>
  <c r="U767" i="1"/>
  <c r="U766" i="1"/>
  <c r="U764" i="1"/>
  <c r="U763" i="1"/>
  <c r="U762" i="1"/>
  <c r="U761" i="1"/>
  <c r="AG761" i="1" s="1"/>
  <c r="AH761" i="1" s="1"/>
  <c r="U760" i="1"/>
  <c r="U759" i="1"/>
  <c r="U758" i="1"/>
  <c r="AG758" i="1" s="1"/>
  <c r="U757" i="1"/>
  <c r="U756" i="1"/>
  <c r="U755" i="1"/>
  <c r="AG755" i="1" s="1"/>
  <c r="AH755" i="1" s="1"/>
  <c r="U754" i="1"/>
  <c r="U752" i="1"/>
  <c r="AG752" i="1" s="1"/>
  <c r="AH752" i="1" s="1"/>
  <c r="U751" i="1"/>
  <c r="U750" i="1"/>
  <c r="U749" i="1"/>
  <c r="U748" i="1"/>
  <c r="U747" i="1"/>
  <c r="U746" i="1"/>
  <c r="AG746" i="1" s="1"/>
  <c r="AH746" i="1" s="1"/>
  <c r="U745" i="1"/>
  <c r="AG745" i="1" s="1"/>
  <c r="AH745" i="1" s="1"/>
  <c r="U744" i="1"/>
  <c r="U743" i="1"/>
  <c r="U741" i="1"/>
  <c r="U740" i="1"/>
  <c r="U739" i="1"/>
  <c r="U738" i="1"/>
  <c r="AG738" i="1" s="1"/>
  <c r="AH738" i="1" s="1"/>
  <c r="U737" i="1"/>
  <c r="U735" i="1"/>
  <c r="U734" i="1"/>
  <c r="U733" i="1"/>
  <c r="U731" i="1"/>
  <c r="U729" i="1"/>
  <c r="AB726" i="1"/>
  <c r="AC725" i="1"/>
  <c r="AD725" i="1"/>
  <c r="U725" i="1"/>
  <c r="AC721" i="1"/>
  <c r="AD721" i="1"/>
  <c r="AB718" i="1"/>
  <c r="AC713" i="1"/>
  <c r="AD713" i="1" s="1"/>
  <c r="U713" i="1"/>
  <c r="AB710" i="1"/>
  <c r="AC709" i="1"/>
  <c r="AD709" i="1"/>
  <c r="U709" i="1"/>
  <c r="AC705" i="1"/>
  <c r="AD705" i="1"/>
  <c r="U705" i="1"/>
  <c r="AB702" i="1"/>
  <c r="AC697" i="1"/>
  <c r="AD697" i="1"/>
  <c r="U697" i="1"/>
  <c r="AG697" i="1" s="1"/>
  <c r="AH697" i="1" s="1"/>
  <c r="AB694" i="1"/>
  <c r="AC693" i="1"/>
  <c r="AD693" i="1" s="1"/>
  <c r="U693" i="1"/>
  <c r="AB690" i="1"/>
  <c r="AD689" i="1"/>
  <c r="U689" i="1"/>
  <c r="AB686" i="1"/>
  <c r="AC685" i="1"/>
  <c r="AD685" i="1" s="1"/>
  <c r="U685" i="1"/>
  <c r="AC681" i="1"/>
  <c r="AD681" i="1" s="1"/>
  <c r="U681" i="1"/>
  <c r="AB678" i="1"/>
  <c r="AB674" i="1"/>
  <c r="U673" i="1"/>
  <c r="AG673" i="1" s="1"/>
  <c r="AH673" i="1" s="1"/>
  <c r="AB670" i="1"/>
  <c r="AC669" i="1"/>
  <c r="AD669" i="1" s="1"/>
  <c r="U669" i="1"/>
  <c r="T665" i="1"/>
  <c r="AB665" i="1"/>
  <c r="AB661" i="1"/>
  <c r="T657" i="1"/>
  <c r="AB653" i="1"/>
  <c r="T649" i="1"/>
  <c r="U649" i="1" s="1"/>
  <c r="AB645" i="1"/>
  <c r="T641" i="1"/>
  <c r="AB637" i="1"/>
  <c r="T633" i="1"/>
  <c r="AB633" i="1"/>
  <c r="AB629" i="1"/>
  <c r="T625" i="1"/>
  <c r="AB621" i="1"/>
  <c r="T617" i="1"/>
  <c r="AB617" i="1"/>
  <c r="AB613" i="1"/>
  <c r="T609" i="1"/>
  <c r="AB605" i="1"/>
  <c r="T601" i="1"/>
  <c r="U601" i="1" s="1"/>
  <c r="AB601" i="1"/>
  <c r="AB597" i="1"/>
  <c r="T589" i="1"/>
  <c r="AB589" i="1"/>
  <c r="T569" i="1"/>
  <c r="U525" i="1"/>
  <c r="U521" i="1"/>
  <c r="U515" i="1"/>
  <c r="AB515" i="1"/>
  <c r="AC515" i="1"/>
  <c r="AD515" i="1" s="1"/>
  <c r="AF515" i="1" s="1"/>
  <c r="T590" i="1"/>
  <c r="AB590" i="1"/>
  <c r="T586" i="1"/>
  <c r="T582" i="1"/>
  <c r="T578" i="1"/>
  <c r="AB578" i="1" s="1"/>
  <c r="AB575" i="1"/>
  <c r="T574" i="1"/>
  <c r="AB574" i="1"/>
  <c r="T570" i="1"/>
  <c r="AB513" i="1"/>
  <c r="AC662" i="1"/>
  <c r="AD662" i="1" s="1"/>
  <c r="AC658" i="1"/>
  <c r="AD658" i="1"/>
  <c r="AC654" i="1"/>
  <c r="AD654" i="1"/>
  <c r="AC650" i="1"/>
  <c r="AD650" i="1"/>
  <c r="AC634" i="1"/>
  <c r="AD634" i="1" s="1"/>
  <c r="AC622" i="1"/>
  <c r="AD622" i="1"/>
  <c r="AC618" i="1"/>
  <c r="AD618" i="1"/>
  <c r="AC606" i="1"/>
  <c r="AD606" i="1" s="1"/>
  <c r="AC602" i="1"/>
  <c r="AD602" i="1" s="1"/>
  <c r="AC598" i="1"/>
  <c r="AD598" i="1" s="1"/>
  <c r="AB592" i="1"/>
  <c r="T591" i="1"/>
  <c r="AB591" i="1" s="1"/>
  <c r="T587" i="1"/>
  <c r="AB584" i="1"/>
  <c r="T583" i="1"/>
  <c r="AB583" i="1" s="1"/>
  <c r="T579" i="1"/>
  <c r="AB579" i="1"/>
  <c r="AB576" i="1"/>
  <c r="AA547" i="1"/>
  <c r="AB547" i="1" s="1"/>
  <c r="AC547" i="1"/>
  <c r="AD547" i="1"/>
  <c r="AF547" i="1" s="1"/>
  <c r="AG547" i="1" s="1"/>
  <c r="AH547" i="1" s="1"/>
  <c r="AA542" i="1"/>
  <c r="AA538" i="1"/>
  <c r="AA536" i="1"/>
  <c r="AB536" i="1"/>
  <c r="AC536" i="1"/>
  <c r="AD536" i="1" s="1"/>
  <c r="U534" i="1"/>
  <c r="AA532" i="1"/>
  <c r="U530" i="1"/>
  <c r="AA528" i="1"/>
  <c r="AB528" i="1"/>
  <c r="AA524" i="1"/>
  <c r="U522" i="1"/>
  <c r="AA516" i="1"/>
  <c r="AC516" i="1"/>
  <c r="AD516" i="1" s="1"/>
  <c r="U514" i="1"/>
  <c r="U536" i="1"/>
  <c r="AA534" i="1"/>
  <c r="AC534" i="1"/>
  <c r="AD534" i="1"/>
  <c r="U532" i="1"/>
  <c r="AA530" i="1"/>
  <c r="AB530" i="1" s="1"/>
  <c r="AC530" i="1"/>
  <c r="AD530" i="1"/>
  <c r="U528" i="1"/>
  <c r="AC528" i="1"/>
  <c r="AD528" i="1" s="1"/>
  <c r="AA526" i="1"/>
  <c r="AC524" i="1"/>
  <c r="AD524" i="1" s="1"/>
  <c r="AA522" i="1"/>
  <c r="AB522" i="1"/>
  <c r="AC522" i="1"/>
  <c r="AD522" i="1"/>
  <c r="AA518" i="1"/>
  <c r="AB518" i="1" s="1"/>
  <c r="U516" i="1"/>
  <c r="AA514" i="1"/>
  <c r="AB514" i="1" s="1"/>
  <c r="AC514" i="1"/>
  <c r="AD514" i="1"/>
  <c r="AA545" i="1"/>
  <c r="AB545" i="1"/>
  <c r="AC545" i="1"/>
  <c r="AD545" i="1"/>
  <c r="AF545" i="1" s="1"/>
  <c r="AA541" i="1"/>
  <c r="AB541" i="1" s="1"/>
  <c r="AA537" i="1"/>
  <c r="U535" i="1"/>
  <c r="AC535" i="1"/>
  <c r="AD535" i="1" s="1"/>
  <c r="AA533" i="1"/>
  <c r="AB533" i="1" s="1"/>
  <c r="U531" i="1"/>
  <c r="AC531" i="1"/>
  <c r="AD531" i="1" s="1"/>
  <c r="AA529" i="1"/>
  <c r="AC529" i="1"/>
  <c r="AD529" i="1"/>
  <c r="AF529" i="1" s="1"/>
  <c r="U527" i="1"/>
  <c r="AC527" i="1"/>
  <c r="AD527" i="1" s="1"/>
  <c r="AA525" i="1"/>
  <c r="AB525" i="1"/>
  <c r="AC525" i="1"/>
  <c r="AD525" i="1"/>
  <c r="U523" i="1"/>
  <c r="AA521" i="1"/>
  <c r="AB521" i="1" s="1"/>
  <c r="U519" i="1"/>
  <c r="AC519" i="1"/>
  <c r="AD519" i="1" s="1"/>
  <c r="AA517" i="1"/>
  <c r="U513" i="1"/>
  <c r="AC513" i="1"/>
  <c r="AD513" i="1"/>
  <c r="AF513" i="1" s="1"/>
  <c r="V228" i="1"/>
  <c r="V72" i="1"/>
  <c r="V40" i="1"/>
  <c r="AF612" i="1"/>
  <c r="AG612" i="1"/>
  <c r="AH612" i="1" s="1"/>
  <c r="AC611" i="1"/>
  <c r="AD611" i="1" s="1"/>
  <c r="AC640" i="1"/>
  <c r="AD640" i="1"/>
  <c r="AC521" i="1"/>
  <c r="AD521" i="1" s="1"/>
  <c r="AB537" i="1"/>
  <c r="AC537" i="1"/>
  <c r="AD537" i="1" s="1"/>
  <c r="AC626" i="1"/>
  <c r="AD626" i="1"/>
  <c r="AC642" i="1"/>
  <c r="AD642" i="1" s="1"/>
  <c r="AB564" i="1"/>
  <c r="AC568" i="1"/>
  <c r="AD568" i="1"/>
  <c r="AF568" i="1" s="1"/>
  <c r="AG568" i="1" s="1"/>
  <c r="AH568" i="1" s="1"/>
  <c r="U552" i="1"/>
  <c r="U549" i="1"/>
  <c r="AB619" i="1"/>
  <c r="U608" i="1"/>
  <c r="U640" i="1"/>
  <c r="AC604" i="1"/>
  <c r="AD604" i="1" s="1"/>
  <c r="AB631" i="1"/>
  <c r="AB600" i="1"/>
  <c r="AB517" i="1"/>
  <c r="AC517" i="1"/>
  <c r="AD517" i="1"/>
  <c r="AC533" i="1"/>
  <c r="AD533" i="1"/>
  <c r="AF533" i="1"/>
  <c r="AG551" i="1"/>
  <c r="AH551" i="1"/>
  <c r="AC542" i="1"/>
  <c r="AD542" i="1"/>
  <c r="AF542" i="1" s="1"/>
  <c r="AC614" i="1"/>
  <c r="AD614" i="1"/>
  <c r="AF614" i="1"/>
  <c r="AG614" i="1" s="1"/>
  <c r="AH614" i="1"/>
  <c r="AB568" i="1"/>
  <c r="AB544" i="1"/>
  <c r="AC544" i="1"/>
  <c r="AD544" i="1" s="1"/>
  <c r="AB554" i="1"/>
  <c r="AC564" i="1"/>
  <c r="AD564" i="1"/>
  <c r="AB612" i="1"/>
  <c r="AB642" i="1"/>
  <c r="AG768" i="1"/>
  <c r="AH768" i="1" s="1"/>
  <c r="AG774" i="1"/>
  <c r="AH774" i="1"/>
  <c r="AH758" i="1"/>
  <c r="AG734" i="1"/>
  <c r="AH734" i="1" s="1"/>
  <c r="AG782" i="1"/>
  <c r="AH782" i="1"/>
  <c r="AF628" i="1"/>
  <c r="AB628" i="1"/>
  <c r="AB620" i="1"/>
  <c r="AC627" i="1"/>
  <c r="AD627" i="1" s="1"/>
  <c r="U599" i="1"/>
  <c r="AG599" i="1"/>
  <c r="AH599" i="1"/>
  <c r="U620" i="1"/>
  <c r="AG620" i="1"/>
  <c r="AH620" i="1" s="1"/>
  <c r="AB606" i="1"/>
  <c r="AB658" i="1"/>
  <c r="AB654" i="1"/>
  <c r="U655" i="1"/>
  <c r="AC655" i="1"/>
  <c r="AD655" i="1"/>
  <c r="AB655" i="1"/>
  <c r="AG600" i="1"/>
  <c r="AH600" i="1"/>
  <c r="AG786" i="1"/>
  <c r="AH786" i="1" s="1"/>
  <c r="AC552" i="1"/>
  <c r="AD552" i="1"/>
  <c r="AF552" i="1" s="1"/>
  <c r="AG552" i="1"/>
  <c r="AH552" i="1"/>
  <c r="U627" i="1"/>
  <c r="U595" i="1"/>
  <c r="AB595" i="1"/>
  <c r="AB650" i="1"/>
  <c r="AB662" i="1"/>
  <c r="AG639" i="1"/>
  <c r="AH639" i="1" s="1"/>
  <c r="AC559" i="1"/>
  <c r="AD559" i="1" s="1"/>
  <c r="U648" i="1"/>
  <c r="AC648" i="1"/>
  <c r="AD648" i="1" s="1"/>
  <c r="U656" i="1"/>
  <c r="AC656" i="1"/>
  <c r="AD656" i="1"/>
  <c r="U664" i="1"/>
  <c r="AC664" i="1"/>
  <c r="AD664" i="1" s="1"/>
  <c r="AF664" i="1" s="1"/>
  <c r="U663" i="1"/>
  <c r="AC663" i="1"/>
  <c r="AD663" i="1" s="1"/>
  <c r="AB663" i="1"/>
  <c r="AG773" i="1"/>
  <c r="AH773" i="1" s="1"/>
  <c r="AG764" i="1"/>
  <c r="AH764" i="1"/>
  <c r="AG779" i="1"/>
  <c r="AH779" i="1" s="1"/>
  <c r="AB559" i="1"/>
  <c r="AG567" i="1"/>
  <c r="AH567" i="1"/>
  <c r="U638" i="1"/>
  <c r="AB638" i="1"/>
  <c r="AB664" i="1"/>
  <c r="AC560" i="1"/>
  <c r="AD560" i="1" s="1"/>
  <c r="AB560" i="1"/>
  <c r="AC518" i="1"/>
  <c r="AD518" i="1" s="1"/>
  <c r="AF518" i="1" s="1"/>
  <c r="AG623" i="1"/>
  <c r="AH623" i="1" s="1"/>
  <c r="U550" i="1"/>
  <c r="AC550" i="1"/>
  <c r="AD550" i="1" s="1"/>
  <c r="AF550" i="1" s="1"/>
  <c r="U592" i="1"/>
  <c r="AC592" i="1"/>
  <c r="AD592" i="1" s="1"/>
  <c r="AF592" i="1"/>
  <c r="AB520" i="1"/>
  <c r="AC520" i="1"/>
  <c r="AD520" i="1" s="1"/>
  <c r="AF530" i="1"/>
  <c r="AG530" i="1" s="1"/>
  <c r="AH530" i="1"/>
  <c r="AG515" i="1"/>
  <c r="AH515" i="1" s="1"/>
  <c r="AF514" i="1"/>
  <c r="AG514" i="1" s="1"/>
  <c r="AH514" i="1" s="1"/>
  <c r="AF519" i="1"/>
  <c r="AG519" i="1" s="1"/>
  <c r="AH519" i="1" s="1"/>
  <c r="U589" i="1"/>
  <c r="AC589" i="1"/>
  <c r="AD589" i="1" s="1"/>
  <c r="AF709" i="1"/>
  <c r="AG709" i="1"/>
  <c r="AH709" i="1" s="1"/>
  <c r="AF725" i="1"/>
  <c r="U577" i="1"/>
  <c r="AF674" i="1"/>
  <c r="AG674" i="1"/>
  <c r="AH674" i="1"/>
  <c r="AF698" i="1"/>
  <c r="AG698" i="1" s="1"/>
  <c r="AH698" i="1" s="1"/>
  <c r="AF645" i="1"/>
  <c r="AF691" i="1"/>
  <c r="AG691" i="1" s="1"/>
  <c r="AH691" i="1" s="1"/>
  <c r="AF707" i="1"/>
  <c r="AF588" i="1"/>
  <c r="AG588" i="1"/>
  <c r="AH588" i="1" s="1"/>
  <c r="AC792" i="1"/>
  <c r="AD792" i="1" s="1"/>
  <c r="U792" i="1"/>
  <c r="U808" i="1"/>
  <c r="AC816" i="1"/>
  <c r="AD816" i="1" s="1"/>
  <c r="AF816" i="1" s="1"/>
  <c r="U816" i="1"/>
  <c r="U795" i="1"/>
  <c r="AC803" i="1"/>
  <c r="AD803" i="1"/>
  <c r="U803" i="1"/>
  <c r="AC819" i="1"/>
  <c r="AD819" i="1" s="1"/>
  <c r="U819" i="1"/>
  <c r="AC828" i="1"/>
  <c r="AD828" i="1"/>
  <c r="AF828" i="1" s="1"/>
  <c r="U828" i="1"/>
  <c r="AC830" i="1"/>
  <c r="AD830" i="1" s="1"/>
  <c r="AF830" i="1" s="1"/>
  <c r="U830" i="1"/>
  <c r="U832" i="1"/>
  <c r="AC834" i="1"/>
  <c r="AD834" i="1"/>
  <c r="U834" i="1"/>
  <c r="AC838" i="1"/>
  <c r="AD838" i="1" s="1"/>
  <c r="U838" i="1"/>
  <c r="AC840" i="1"/>
  <c r="AD840" i="1" s="1"/>
  <c r="U840" i="1"/>
  <c r="AC842" i="1"/>
  <c r="AD842" i="1" s="1"/>
  <c r="U842" i="1"/>
  <c r="AC844" i="1"/>
  <c r="AD844" i="1"/>
  <c r="AF844" i="1" s="1"/>
  <c r="U844" i="1"/>
  <c r="AC846" i="1"/>
  <c r="AD846" i="1" s="1"/>
  <c r="U846" i="1"/>
  <c r="AC850" i="1"/>
  <c r="AD850" i="1"/>
  <c r="U850" i="1"/>
  <c r="AC854" i="1"/>
  <c r="AD854" i="1" s="1"/>
  <c r="U854" i="1"/>
  <c r="AC856" i="1"/>
  <c r="AD856" i="1" s="1"/>
  <c r="AC858" i="1"/>
  <c r="AD858" i="1" s="1"/>
  <c r="AF858" i="1" s="1"/>
  <c r="U858" i="1"/>
  <c r="AC862" i="1"/>
  <c r="AD862" i="1" s="1"/>
  <c r="AF862" i="1" s="1"/>
  <c r="U862" i="1"/>
  <c r="U864" i="1"/>
  <c r="AC866" i="1"/>
  <c r="AD866" i="1"/>
  <c r="U866" i="1"/>
  <c r="AC870" i="1"/>
  <c r="AD870" i="1" s="1"/>
  <c r="AF870" i="1" s="1"/>
  <c r="U870" i="1"/>
  <c r="AC872" i="1"/>
  <c r="AD872" i="1" s="1"/>
  <c r="U872" i="1"/>
  <c r="AC874" i="1"/>
  <c r="AD874" i="1" s="1"/>
  <c r="U874" i="1"/>
  <c r="AC876" i="1"/>
  <c r="AD876" i="1" s="1"/>
  <c r="AF876" i="1" s="1"/>
  <c r="AC878" i="1"/>
  <c r="AD878" i="1" s="1"/>
  <c r="AF878" i="1" s="1"/>
  <c r="AG878" i="1" s="1"/>
  <c r="AH878" i="1" s="1"/>
  <c r="U878" i="1"/>
  <c r="AC881" i="1"/>
  <c r="AD881" i="1"/>
  <c r="U881" i="1"/>
  <c r="AC901" i="1"/>
  <c r="AD901" i="1"/>
  <c r="U901" i="1"/>
  <c r="AC905" i="1"/>
  <c r="AD905" i="1" s="1"/>
  <c r="AC794" i="1"/>
  <c r="AD794" i="1" s="1"/>
  <c r="U794" i="1"/>
  <c r="AC814" i="1"/>
  <c r="AD814" i="1" s="1"/>
  <c r="AF814" i="1" s="1"/>
  <c r="AC822" i="1"/>
  <c r="AD822" i="1" s="1"/>
  <c r="AF822" i="1" s="1"/>
  <c r="U822" i="1"/>
  <c r="AG971" i="1"/>
  <c r="AH971" i="1" s="1"/>
  <c r="AF634" i="1"/>
  <c r="AG634" i="1" s="1"/>
  <c r="AH634" i="1" s="1"/>
  <c r="AF650" i="1"/>
  <c r="U570" i="1"/>
  <c r="AC570" i="1"/>
  <c r="AD570" i="1"/>
  <c r="AF570" i="1" s="1"/>
  <c r="U578" i="1"/>
  <c r="U569" i="1"/>
  <c r="AC569" i="1"/>
  <c r="AD569" i="1"/>
  <c r="AF569" i="1" s="1"/>
  <c r="AG569" i="1" s="1"/>
  <c r="AH569" i="1" s="1"/>
  <c r="U609" i="1"/>
  <c r="AC609" i="1"/>
  <c r="AD609" i="1" s="1"/>
  <c r="AF609" i="1" s="1"/>
  <c r="U641" i="1"/>
  <c r="AC641" i="1"/>
  <c r="AD641" i="1"/>
  <c r="AF689" i="1"/>
  <c r="AG689" i="1"/>
  <c r="AH689" i="1" s="1"/>
  <c r="AF721" i="1"/>
  <c r="AF605" i="1"/>
  <c r="AG605" i="1" s="1"/>
  <c r="AH605" i="1" s="1"/>
  <c r="AF671" i="1"/>
  <c r="AF719" i="1"/>
  <c r="AG719" i="1" s="1"/>
  <c r="AH719" i="1" s="1"/>
  <c r="AD793" i="1"/>
  <c r="U793" i="1"/>
  <c r="AC801" i="1"/>
  <c r="AD801" i="1"/>
  <c r="U801" i="1"/>
  <c r="AC809" i="1"/>
  <c r="AD809" i="1"/>
  <c r="U809" i="1"/>
  <c r="AC817" i="1"/>
  <c r="AD817" i="1"/>
  <c r="U817" i="1"/>
  <c r="AC886" i="1"/>
  <c r="AD886" i="1" s="1"/>
  <c r="U886" i="1"/>
  <c r="AC903" i="1"/>
  <c r="AD903" i="1" s="1"/>
  <c r="U903" i="1"/>
  <c r="AC909" i="1"/>
  <c r="AD909" i="1" s="1"/>
  <c r="U909" i="1"/>
  <c r="AC922" i="1"/>
  <c r="AD922" i="1"/>
  <c r="AF922" i="1" s="1"/>
  <c r="AC930" i="1"/>
  <c r="AD930" i="1" s="1"/>
  <c r="U932" i="1"/>
  <c r="AC936" i="1"/>
  <c r="AD936" i="1" s="1"/>
  <c r="U936" i="1"/>
  <c r="AC941" i="1"/>
  <c r="AD941" i="1"/>
  <c r="U941" i="1"/>
  <c r="AC943" i="1"/>
  <c r="AD943" i="1" s="1"/>
  <c r="AC947" i="1"/>
  <c r="AD947" i="1"/>
  <c r="U947" i="1"/>
  <c r="AC959" i="1"/>
  <c r="AD959" i="1"/>
  <c r="U959" i="1"/>
  <c r="AC790" i="1"/>
  <c r="AD790" i="1" s="1"/>
  <c r="AF990" i="1"/>
  <c r="AB925" i="1"/>
  <c r="AB941" i="1"/>
  <c r="AC885" i="1"/>
  <c r="AD885" i="1" s="1"/>
  <c r="U885" i="1"/>
  <c r="AD888" i="1"/>
  <c r="AF888" i="1" s="1"/>
  <c r="U888" i="1"/>
  <c r="AC891" i="1"/>
  <c r="AD891" i="1" s="1"/>
  <c r="U891" i="1"/>
  <c r="AC893" i="1"/>
  <c r="AD893" i="1"/>
  <c r="U893" i="1"/>
  <c r="AC899" i="1"/>
  <c r="AD899" i="1"/>
  <c r="U899" i="1"/>
  <c r="AC906" i="1"/>
  <c r="AD906" i="1" s="1"/>
  <c r="AC910" i="1"/>
  <c r="AD910" i="1" s="1"/>
  <c r="U910" i="1"/>
  <c r="AD914" i="1"/>
  <c r="U914" i="1"/>
  <c r="AC917" i="1"/>
  <c r="AD917" i="1" s="1"/>
  <c r="U917" i="1"/>
  <c r="AC921" i="1"/>
  <c r="AD921" i="1" s="1"/>
  <c r="AC926" i="1"/>
  <c r="AD926" i="1"/>
  <c r="U926" i="1"/>
  <c r="AC935" i="1"/>
  <c r="AD935" i="1" s="1"/>
  <c r="U935" i="1"/>
  <c r="AC945" i="1"/>
  <c r="AD945" i="1" s="1"/>
  <c r="U945" i="1"/>
  <c r="AC948" i="1"/>
  <c r="AD948" i="1" s="1"/>
  <c r="U948" i="1"/>
  <c r="AC951" i="1"/>
  <c r="AD951" i="1" s="1"/>
  <c r="U951" i="1"/>
  <c r="AC955" i="1"/>
  <c r="AD955" i="1"/>
  <c r="AF955" i="1" s="1"/>
  <c r="U955" i="1"/>
  <c r="AC957" i="1"/>
  <c r="AD957" i="1" s="1"/>
  <c r="U957" i="1"/>
  <c r="AC802" i="1"/>
  <c r="AD802" i="1"/>
  <c r="U802" i="1"/>
  <c r="AC810" i="1"/>
  <c r="AD810" i="1" s="1"/>
  <c r="AF810" i="1" s="1"/>
  <c r="U810" i="1"/>
  <c r="AF966" i="1"/>
  <c r="AF676" i="1"/>
  <c r="AF692" i="1"/>
  <c r="AG692" i="1" s="1"/>
  <c r="AH692" i="1" s="1"/>
  <c r="AG708" i="1"/>
  <c r="AH708" i="1"/>
  <c r="AF724" i="1"/>
  <c r="AG724" i="1"/>
  <c r="AH724" i="1"/>
  <c r="AF537" i="1"/>
  <c r="AG537" i="1"/>
  <c r="AH537" i="1" s="1"/>
  <c r="AF622" i="1"/>
  <c r="AG622" i="1" s="1"/>
  <c r="AH622" i="1" s="1"/>
  <c r="AB569" i="1"/>
  <c r="AF584" i="1"/>
  <c r="AG584" i="1" s="1"/>
  <c r="AH584" i="1" s="1"/>
  <c r="AF702" i="1"/>
  <c r="AF710" i="1"/>
  <c r="AG710" i="1"/>
  <c r="AH710" i="1" s="1"/>
  <c r="AF629" i="1"/>
  <c r="AG629" i="1"/>
  <c r="AH629" i="1"/>
  <c r="AF661" i="1"/>
  <c r="AG661" i="1"/>
  <c r="AH661" i="1"/>
  <c r="AF683" i="1"/>
  <c r="AG699" i="1"/>
  <c r="AH699" i="1" s="1"/>
  <c r="AB793" i="1"/>
  <c r="AB801" i="1"/>
  <c r="AB809" i="1"/>
  <c r="AB817" i="1"/>
  <c r="U585" i="1"/>
  <c r="AC585" i="1"/>
  <c r="AD585" i="1"/>
  <c r="AC796" i="1"/>
  <c r="AD796" i="1"/>
  <c r="U796" i="1"/>
  <c r="AC812" i="1"/>
  <c r="AD812" i="1" s="1"/>
  <c r="U812" i="1"/>
  <c r="AB906" i="1"/>
  <c r="AB910" i="1"/>
  <c r="AB914" i="1"/>
  <c r="AB922" i="1"/>
  <c r="AB926" i="1"/>
  <c r="AB930" i="1"/>
  <c r="AB802" i="1"/>
  <c r="AC791" i="1"/>
  <c r="AD791" i="1" s="1"/>
  <c r="AF791" i="1" s="1"/>
  <c r="AG791" i="1" s="1"/>
  <c r="AH791" i="1" s="1"/>
  <c r="U791" i="1"/>
  <c r="AC799" i="1"/>
  <c r="AD799" i="1"/>
  <c r="AF799" i="1" s="1"/>
  <c r="AG799" i="1" s="1"/>
  <c r="AH799" i="1" s="1"/>
  <c r="U799" i="1"/>
  <c r="AC807" i="1"/>
  <c r="AD807" i="1" s="1"/>
  <c r="U807" i="1"/>
  <c r="AC815" i="1"/>
  <c r="AD815" i="1"/>
  <c r="AF815" i="1" s="1"/>
  <c r="U815" i="1"/>
  <c r="AC823" i="1"/>
  <c r="AD823" i="1"/>
  <c r="AG823" i="1" s="1"/>
  <c r="U823" i="1"/>
  <c r="AC825" i="1"/>
  <c r="AD825" i="1"/>
  <c r="U825" i="1"/>
  <c r="AC827" i="1"/>
  <c r="AD827" i="1" s="1"/>
  <c r="U827" i="1"/>
  <c r="U831" i="1"/>
  <c r="AC833" i="1"/>
  <c r="AD833" i="1" s="1"/>
  <c r="U833" i="1"/>
  <c r="AC835" i="1"/>
  <c r="AD835" i="1" s="1"/>
  <c r="U835" i="1"/>
  <c r="AC839" i="1"/>
  <c r="AD839" i="1"/>
  <c r="U839" i="1"/>
  <c r="AC841" i="1"/>
  <c r="AD841" i="1"/>
  <c r="U841" i="1"/>
  <c r="AC843" i="1"/>
  <c r="AD843" i="1" s="1"/>
  <c r="U843" i="1"/>
  <c r="AC845" i="1"/>
  <c r="AD845" i="1"/>
  <c r="U845" i="1"/>
  <c r="AC847" i="1"/>
  <c r="AD847" i="1" s="1"/>
  <c r="U847" i="1"/>
  <c r="AC849" i="1"/>
  <c r="AD849" i="1" s="1"/>
  <c r="U849" i="1"/>
  <c r="AC853" i="1"/>
  <c r="AD853" i="1"/>
  <c r="U853" i="1"/>
  <c r="AC855" i="1"/>
  <c r="AD855" i="1"/>
  <c r="AF855" i="1" s="1"/>
  <c r="AG855" i="1" s="1"/>
  <c r="AH855" i="1" s="1"/>
  <c r="U855" i="1"/>
  <c r="AC857" i="1"/>
  <c r="AD857" i="1"/>
  <c r="AG857" i="1" s="1"/>
  <c r="AH857" i="1" s="1"/>
  <c r="U857" i="1"/>
  <c r="AC859" i="1"/>
  <c r="AD859" i="1" s="1"/>
  <c r="AF859" i="1" s="1"/>
  <c r="AG859" i="1" s="1"/>
  <c r="AH859" i="1" s="1"/>
  <c r="U859" i="1"/>
  <c r="AC861" i="1"/>
  <c r="AD861" i="1" s="1"/>
  <c r="AC863" i="1"/>
  <c r="AD863" i="1" s="1"/>
  <c r="U863" i="1"/>
  <c r="AC865" i="1"/>
  <c r="AD865" i="1"/>
  <c r="U865" i="1"/>
  <c r="AC867" i="1"/>
  <c r="AD867" i="1" s="1"/>
  <c r="U867" i="1"/>
  <c r="AD869" i="1"/>
  <c r="AG869" i="1" s="1"/>
  <c r="AH869" i="1" s="1"/>
  <c r="U869" i="1"/>
  <c r="AC871" i="1"/>
  <c r="AD871" i="1" s="1"/>
  <c r="U871" i="1"/>
  <c r="AC873" i="1"/>
  <c r="AD873" i="1"/>
  <c r="U873" i="1"/>
  <c r="AC875" i="1"/>
  <c r="AD875" i="1"/>
  <c r="U875" i="1"/>
  <c r="AC877" i="1"/>
  <c r="AD877" i="1"/>
  <c r="AC879" i="1"/>
  <c r="AD879" i="1" s="1"/>
  <c r="AF879" i="1" s="1"/>
  <c r="U879" i="1"/>
  <c r="U882" i="1"/>
  <c r="AC890" i="1"/>
  <c r="AD890" i="1" s="1"/>
  <c r="U890" i="1"/>
  <c r="AD898" i="1"/>
  <c r="U898" i="1"/>
  <c r="AC904" i="1"/>
  <c r="AD904" i="1"/>
  <c r="U904" i="1"/>
  <c r="AC798" i="1"/>
  <c r="AD798" i="1"/>
  <c r="U798" i="1"/>
  <c r="AC818" i="1"/>
  <c r="AD818" i="1" s="1"/>
  <c r="AH963" i="1"/>
  <c r="AG513" i="1"/>
  <c r="AH513" i="1"/>
  <c r="U583" i="1"/>
  <c r="AG583" i="1" s="1"/>
  <c r="AC583" i="1"/>
  <c r="AD583" i="1" s="1"/>
  <c r="AF583" i="1" s="1"/>
  <c r="AF602" i="1"/>
  <c r="AG602" i="1"/>
  <c r="AH602" i="1" s="1"/>
  <c r="U579" i="1"/>
  <c r="AC579" i="1"/>
  <c r="AD579" i="1" s="1"/>
  <c r="AF658" i="1"/>
  <c r="AG658" i="1" s="1"/>
  <c r="AH658" i="1" s="1"/>
  <c r="U574" i="1"/>
  <c r="AC574" i="1"/>
  <c r="AD574" i="1"/>
  <c r="AG574" i="1" s="1"/>
  <c r="AH574" i="1" s="1"/>
  <c r="AC582" i="1"/>
  <c r="AD582" i="1"/>
  <c r="U590" i="1"/>
  <c r="AC590" i="1"/>
  <c r="AD590" i="1"/>
  <c r="AB570" i="1"/>
  <c r="AC601" i="1"/>
  <c r="AD601" i="1"/>
  <c r="U617" i="1"/>
  <c r="AC617" i="1"/>
  <c r="AD617" i="1" s="1"/>
  <c r="U633" i="1"/>
  <c r="AC633" i="1"/>
  <c r="AD633" i="1" s="1"/>
  <c r="AC649" i="1"/>
  <c r="AD649" i="1"/>
  <c r="U665" i="1"/>
  <c r="AC665" i="1"/>
  <c r="AD665" i="1" s="1"/>
  <c r="AF697" i="1"/>
  <c r="U593" i="1"/>
  <c r="AC593" i="1"/>
  <c r="AD593" i="1"/>
  <c r="AB609" i="1"/>
  <c r="AF621" i="1"/>
  <c r="AB641" i="1"/>
  <c r="AF653" i="1"/>
  <c r="AG653" i="1"/>
  <c r="AH653" i="1" s="1"/>
  <c r="AF679" i="1"/>
  <c r="AG679" i="1"/>
  <c r="AH679" i="1" s="1"/>
  <c r="AF711" i="1"/>
  <c r="AG711" i="1"/>
  <c r="AH711" i="1" s="1"/>
  <c r="AF727" i="1"/>
  <c r="AG727" i="1" s="1"/>
  <c r="AH727" i="1" s="1"/>
  <c r="U789" i="1"/>
  <c r="AC805" i="1"/>
  <c r="AD805" i="1"/>
  <c r="AG805" i="1" s="1"/>
  <c r="U805" i="1"/>
  <c r="AC813" i="1"/>
  <c r="AD813" i="1"/>
  <c r="U813" i="1"/>
  <c r="AC884" i="1"/>
  <c r="AD884" i="1" s="1"/>
  <c r="U884" i="1"/>
  <c r="AC894" i="1"/>
  <c r="AD894" i="1"/>
  <c r="U894" i="1"/>
  <c r="AC900" i="1"/>
  <c r="AD900" i="1" s="1"/>
  <c r="U900" i="1"/>
  <c r="AC911" i="1"/>
  <c r="AD911" i="1"/>
  <c r="U911" i="1"/>
  <c r="AC915" i="1"/>
  <c r="AD915" i="1"/>
  <c r="U915" i="1"/>
  <c r="AC923" i="1"/>
  <c r="AD923" i="1"/>
  <c r="AF923" i="1" s="1"/>
  <c r="U923" i="1"/>
  <c r="AC929" i="1"/>
  <c r="AD929" i="1" s="1"/>
  <c r="U929" i="1"/>
  <c r="AC931" i="1"/>
  <c r="AD931" i="1" s="1"/>
  <c r="U931" i="1"/>
  <c r="AC940" i="1"/>
  <c r="AD940" i="1" s="1"/>
  <c r="AC944" i="1"/>
  <c r="AD944" i="1"/>
  <c r="AF944" i="1" s="1"/>
  <c r="U944" i="1"/>
  <c r="AC949" i="1"/>
  <c r="AD949" i="1"/>
  <c r="U960" i="1"/>
  <c r="AF672" i="1"/>
  <c r="AG672" i="1"/>
  <c r="AH672" i="1" s="1"/>
  <c r="AB891" i="1"/>
  <c r="AB903" i="1"/>
  <c r="AB911" i="1"/>
  <c r="AB915" i="1"/>
  <c r="AB923" i="1"/>
  <c r="AB943" i="1"/>
  <c r="AB947" i="1"/>
  <c r="AB951" i="1"/>
  <c r="AB955" i="1"/>
  <c r="AB959" i="1"/>
  <c r="AC887" i="1"/>
  <c r="AD887" i="1" s="1"/>
  <c r="U887" i="1"/>
  <c r="AC889" i="1"/>
  <c r="AD889" i="1"/>
  <c r="U889" i="1"/>
  <c r="U892" i="1"/>
  <c r="AC895" i="1"/>
  <c r="AD895" i="1" s="1"/>
  <c r="AF895" i="1" s="1"/>
  <c r="U895" i="1"/>
  <c r="AC902" i="1"/>
  <c r="AD902" i="1" s="1"/>
  <c r="U902" i="1"/>
  <c r="AC907" i="1"/>
  <c r="AD907" i="1"/>
  <c r="AF907" i="1" s="1"/>
  <c r="U907" i="1"/>
  <c r="AC913" i="1"/>
  <c r="AD913" i="1" s="1"/>
  <c r="U913" i="1"/>
  <c r="AC918" i="1"/>
  <c r="AD918" i="1" s="1"/>
  <c r="AF918" i="1" s="1"/>
  <c r="AG918" i="1" s="1"/>
  <c r="AH918" i="1" s="1"/>
  <c r="U918" i="1"/>
  <c r="AC920" i="1"/>
  <c r="AD920" i="1"/>
  <c r="U920" i="1"/>
  <c r="U924" i="1"/>
  <c r="AC934" i="1"/>
  <c r="AD934" i="1"/>
  <c r="U934" i="1"/>
  <c r="AC939" i="1"/>
  <c r="AD939" i="1" s="1"/>
  <c r="U939" i="1"/>
  <c r="U946" i="1"/>
  <c r="AC952" i="1"/>
  <c r="AD952" i="1"/>
  <c r="U952" i="1"/>
  <c r="U958" i="1"/>
  <c r="AC806" i="1"/>
  <c r="AD806" i="1"/>
  <c r="AF806" i="1" s="1"/>
  <c r="U806" i="1"/>
  <c r="AF668" i="1"/>
  <c r="AG668" i="1"/>
  <c r="AH668" i="1" s="1"/>
  <c r="AF684" i="1"/>
  <c r="AG684" i="1" s="1"/>
  <c r="AH684" i="1" s="1"/>
  <c r="AF716" i="1"/>
  <c r="AG716" i="1" s="1"/>
  <c r="AH716" i="1"/>
  <c r="AF969" i="1"/>
  <c r="AG969" i="1" s="1"/>
  <c r="AH969" i="1" s="1"/>
  <c r="AF564" i="1"/>
  <c r="AG564" i="1" s="1"/>
  <c r="AH564" i="1" s="1"/>
  <c r="AF640" i="1"/>
  <c r="AG640" i="1" s="1"/>
  <c r="AH640" i="1" s="1"/>
  <c r="AF655" i="1"/>
  <c r="AG518" i="1"/>
  <c r="AH518" i="1" s="1"/>
  <c r="AG550" i="1"/>
  <c r="AH550" i="1"/>
  <c r="AF601" i="1"/>
  <c r="AF843" i="1"/>
  <c r="AG843" i="1"/>
  <c r="AH843" i="1" s="1"/>
  <c r="AF835" i="1"/>
  <c r="AF823" i="1"/>
  <c r="AH823" i="1"/>
  <c r="AF958" i="1"/>
  <c r="AG958" i="1"/>
  <c r="AH958" i="1"/>
  <c r="AF913" i="1"/>
  <c r="AF887" i="1"/>
  <c r="AF585" i="1"/>
  <c r="AG609" i="1"/>
  <c r="AH609" i="1" s="1"/>
  <c r="AF881" i="1"/>
  <c r="AF872" i="1"/>
  <c r="AG872" i="1" s="1"/>
  <c r="AH872" i="1" s="1"/>
  <c r="AG844" i="1"/>
  <c r="AH844" i="1"/>
  <c r="AF840" i="1"/>
  <c r="AG840" i="1" s="1"/>
  <c r="AH840" i="1" s="1"/>
  <c r="AF795" i="1"/>
  <c r="AG816" i="1"/>
  <c r="AH816" i="1" s="1"/>
  <c r="AF911" i="1"/>
  <c r="AG911" i="1"/>
  <c r="AH911" i="1" s="1"/>
  <c r="AF873" i="1"/>
  <c r="AG873" i="1"/>
  <c r="AH873" i="1" s="1"/>
  <c r="AF857" i="1"/>
  <c r="AG815" i="1"/>
  <c r="AH815" i="1" s="1"/>
  <c r="AF899" i="1"/>
  <c r="AF932" i="1"/>
  <c r="AG932" i="1" s="1"/>
  <c r="AH932" i="1" s="1"/>
  <c r="AF884" i="1"/>
  <c r="AG884" i="1"/>
  <c r="AH884" i="1" s="1"/>
  <c r="AF590" i="1"/>
  <c r="AF869" i="1"/>
  <c r="AF841" i="1"/>
  <c r="AG841" i="1"/>
  <c r="AH841" i="1"/>
  <c r="AF948" i="1"/>
  <c r="AG948" i="1" s="1"/>
  <c r="AH948" i="1" s="1"/>
  <c r="AF917" i="1"/>
  <c r="AG806" i="1"/>
  <c r="AH806" i="1" s="1"/>
  <c r="AF934" i="1"/>
  <c r="AG934" i="1" s="1"/>
  <c r="AH934" i="1" s="1"/>
  <c r="AG895" i="1"/>
  <c r="AH895" i="1" s="1"/>
  <c r="AF901" i="1"/>
  <c r="AG901" i="1" s="1"/>
  <c r="AH901" i="1" s="1"/>
  <c r="AF874" i="1"/>
  <c r="AG870" i="1"/>
  <c r="AH870" i="1"/>
  <c r="AG862" i="1"/>
  <c r="AH862" i="1" s="1"/>
  <c r="AF854" i="1"/>
  <c r="AF846" i="1"/>
  <c r="AG846" i="1"/>
  <c r="AH846" i="1"/>
  <c r="AF842" i="1"/>
  <c r="AG830" i="1"/>
  <c r="AH830" i="1" s="1"/>
  <c r="AG923" i="1"/>
  <c r="AH923" i="1" s="1"/>
  <c r="AF617" i="1"/>
  <c r="AF574" i="1"/>
  <c r="AH583" i="1"/>
  <c r="AF818" i="1"/>
  <c r="AF865" i="1"/>
  <c r="AG865" i="1"/>
  <c r="AH865" i="1" s="1"/>
  <c r="AF837" i="1"/>
  <c r="AF825" i="1"/>
  <c r="AG825" i="1"/>
  <c r="AH825" i="1" s="1"/>
  <c r="AF910" i="1"/>
  <c r="AG910" i="1"/>
  <c r="AH910" i="1" s="1"/>
  <c r="AF891" i="1"/>
  <c r="AG922" i="1"/>
  <c r="AH922" i="1" s="1"/>
  <c r="AF915" i="1"/>
  <c r="AG915" i="1" s="1"/>
  <c r="AH915" i="1" s="1"/>
  <c r="AF805" i="1"/>
  <c r="AH805" i="1"/>
  <c r="AF904" i="1"/>
  <c r="AG904" i="1"/>
  <c r="AH904" i="1"/>
  <c r="AF839" i="1"/>
  <c r="AF802" i="1"/>
  <c r="AG802" i="1" s="1"/>
  <c r="AH802" i="1" s="1"/>
  <c r="AG955" i="1"/>
  <c r="AH955" i="1" s="1"/>
  <c r="AF945" i="1"/>
  <c r="AG945" i="1"/>
  <c r="AH945" i="1" s="1"/>
  <c r="AF926" i="1"/>
  <c r="AG926" i="1" s="1"/>
  <c r="AH926" i="1" s="1"/>
  <c r="AF914" i="1"/>
  <c r="AF906" i="1"/>
  <c r="AG906" i="1" s="1"/>
  <c r="AH906" i="1" s="1"/>
  <c r="AF893" i="1"/>
  <c r="AG893" i="1" s="1"/>
  <c r="AH893" i="1" s="1"/>
  <c r="AF790" i="1"/>
  <c r="AF947" i="1"/>
  <c r="AG947" i="1" s="1"/>
  <c r="AH947" i="1" s="1"/>
  <c r="AF941" i="1"/>
  <c r="AF886" i="1"/>
  <c r="AF809" i="1"/>
  <c r="AG809" i="1" s="1"/>
  <c r="AH809" i="1" s="1"/>
  <c r="T155" i="1"/>
  <c r="T143" i="1"/>
  <c r="AC143" i="1"/>
  <c r="AD143" i="1" s="1"/>
  <c r="T135" i="1"/>
  <c r="T111" i="1"/>
  <c r="U111" i="1"/>
  <c r="T103" i="1"/>
  <c r="R142" i="1"/>
  <c r="S142" i="1" s="1"/>
  <c r="R134" i="1"/>
  <c r="S134" i="1" s="1"/>
  <c r="R78" i="1"/>
  <c r="S78" i="1"/>
  <c r="R184" i="1"/>
  <c r="S184" i="1"/>
  <c r="R233" i="1"/>
  <c r="S233" i="1" s="1"/>
  <c r="T223" i="1"/>
  <c r="U223" i="1" s="1"/>
  <c r="R165" i="1"/>
  <c r="S165" i="1" s="1"/>
  <c r="R161" i="1"/>
  <c r="S161" i="1"/>
  <c r="R69" i="1"/>
  <c r="S69" i="1"/>
  <c r="R240" i="1"/>
  <c r="S240" i="1"/>
  <c r="T194" i="1"/>
  <c r="V219" i="1"/>
  <c r="T381" i="1"/>
  <c r="U381" i="1" s="1"/>
  <c r="T271" i="1"/>
  <c r="R236" i="1"/>
  <c r="S236" i="1"/>
  <c r="R214" i="1"/>
  <c r="S214" i="1" s="1"/>
  <c r="R167" i="1"/>
  <c r="S167" i="1"/>
  <c r="R46" i="1"/>
  <c r="S46" i="1"/>
  <c r="R42" i="1"/>
  <c r="S42" i="1"/>
  <c r="T28" i="1"/>
  <c r="T24" i="1"/>
  <c r="U24" i="1"/>
  <c r="R364" i="1"/>
  <c r="S364" i="1"/>
  <c r="R363" i="1"/>
  <c r="S363" i="1" s="1"/>
  <c r="R298" i="1"/>
  <c r="S298" i="1"/>
  <c r="T232" i="1"/>
  <c r="R226" i="1"/>
  <c r="S226" i="1" s="1"/>
  <c r="R213" i="1"/>
  <c r="S213" i="1" s="1"/>
  <c r="R209" i="1"/>
  <c r="S209" i="1" s="1"/>
  <c r="R205" i="1"/>
  <c r="S205" i="1"/>
  <c r="R193" i="1"/>
  <c r="S193" i="1" s="1"/>
  <c r="T187" i="1"/>
  <c r="AC187" i="1"/>
  <c r="AD187" i="1"/>
  <c r="T179" i="1"/>
  <c r="U179" i="1" s="1"/>
  <c r="T175" i="1"/>
  <c r="AB175" i="1" s="1"/>
  <c r="R139" i="1"/>
  <c r="S139" i="1"/>
  <c r="AA40" i="1"/>
  <c r="R383" i="1"/>
  <c r="S383" i="1"/>
  <c r="T190" i="1"/>
  <c r="U190" i="1" s="1"/>
  <c r="T234" i="1"/>
  <c r="U234" i="1"/>
  <c r="T222" i="1"/>
  <c r="R219" i="1"/>
  <c r="S219" i="1" s="1"/>
  <c r="T216" i="1"/>
  <c r="U216" i="1" s="1"/>
  <c r="T193" i="1"/>
  <c r="V271" i="1"/>
  <c r="T119" i="1"/>
  <c r="U119" i="1"/>
  <c r="V381" i="1"/>
  <c r="T139" i="1"/>
  <c r="T169" i="1"/>
  <c r="R148" i="1"/>
  <c r="S148" i="1" s="1"/>
  <c r="R132" i="1"/>
  <c r="S132" i="1" s="1"/>
  <c r="R88" i="1"/>
  <c r="S88" i="1"/>
  <c r="T61" i="1"/>
  <c r="AB61" i="1" s="1"/>
  <c r="U61" i="1"/>
  <c r="V135" i="1"/>
  <c r="T279" i="1"/>
  <c r="R203" i="1"/>
  <c r="S203" i="1"/>
  <c r="R191" i="1"/>
  <c r="S191" i="1" s="1"/>
  <c r="R336" i="1"/>
  <c r="S336" i="1"/>
  <c r="T256" i="1"/>
  <c r="U256" i="1" s="1"/>
  <c r="T244" i="1"/>
  <c r="AC244" i="1" s="1"/>
  <c r="AD244" i="1" s="1"/>
  <c r="R242" i="1"/>
  <c r="S242" i="1"/>
  <c r="R241" i="1"/>
  <c r="S241" i="1"/>
  <c r="T239" i="1"/>
  <c r="T233" i="1"/>
  <c r="T229" i="1"/>
  <c r="T204" i="1"/>
  <c r="T196" i="1"/>
  <c r="T184" i="1"/>
  <c r="T176" i="1"/>
  <c r="U176" i="1"/>
  <c r="R170" i="1"/>
  <c r="S170" i="1" s="1"/>
  <c r="S254" i="1"/>
  <c r="R246" i="1"/>
  <c r="S246" i="1" s="1"/>
  <c r="T200" i="1"/>
  <c r="AC200" i="1"/>
  <c r="AD200" i="1" s="1"/>
  <c r="T172" i="1"/>
  <c r="T31" i="1"/>
  <c r="S268" i="1"/>
  <c r="AA233" i="1"/>
  <c r="AA225" i="1"/>
  <c r="R225" i="1"/>
  <c r="S225" i="1" s="1"/>
  <c r="S212" i="1"/>
  <c r="R208" i="1"/>
  <c r="S208" i="1"/>
  <c r="AA176" i="1"/>
  <c r="R176" i="1"/>
  <c r="S176" i="1"/>
  <c r="V42" i="1"/>
  <c r="T42" i="1"/>
  <c r="T302" i="1"/>
  <c r="U302" i="1"/>
  <c r="V221" i="1"/>
  <c r="T214" i="1"/>
  <c r="U214" i="1" s="1"/>
  <c r="V214" i="1"/>
  <c r="AA205" i="1"/>
  <c r="V193" i="1"/>
  <c r="T205" i="1"/>
  <c r="T134" i="1"/>
  <c r="V134" i="1"/>
  <c r="V126" i="1"/>
  <c r="T126" i="1"/>
  <c r="T58" i="1"/>
  <c r="U58" i="1" s="1"/>
  <c r="V347" i="1"/>
  <c r="T347" i="1"/>
  <c r="AB347" i="1"/>
  <c r="AA151" i="1"/>
  <c r="V155" i="1"/>
  <c r="T114" i="1"/>
  <c r="R398" i="1"/>
  <c r="S398" i="1"/>
  <c r="T388" i="1"/>
  <c r="T51" i="1"/>
  <c r="T242" i="1"/>
  <c r="V223" i="1"/>
  <c r="T160" i="1"/>
  <c r="AC160" i="1" s="1"/>
  <c r="AD160" i="1"/>
  <c r="T304" i="1"/>
  <c r="U304" i="1"/>
  <c r="R303" i="1"/>
  <c r="S303" i="1" s="1"/>
  <c r="R295" i="1"/>
  <c r="S295" i="1"/>
  <c r="R222" i="1"/>
  <c r="S222" i="1" s="1"/>
  <c r="R221" i="1"/>
  <c r="S221" i="1" s="1"/>
  <c r="R216" i="1"/>
  <c r="S216" i="1" s="1"/>
  <c r="R164" i="1"/>
  <c r="S164" i="1"/>
  <c r="AA158" i="1"/>
  <c r="T157" i="1"/>
  <c r="R143" i="1"/>
  <c r="S143" i="1"/>
  <c r="T140" i="1"/>
  <c r="T136" i="1"/>
  <c r="AC136" i="1"/>
  <c r="AD136" i="1" s="1"/>
  <c r="R131" i="1"/>
  <c r="S131" i="1" s="1"/>
  <c r="R119" i="1"/>
  <c r="S119" i="1"/>
  <c r="T117" i="1"/>
  <c r="T101" i="1"/>
  <c r="U101" i="1"/>
  <c r="R99" i="1"/>
  <c r="S99" i="1" s="1"/>
  <c r="AA93" i="1"/>
  <c r="AA77" i="1"/>
  <c r="R51" i="1"/>
  <c r="S51" i="1" s="1"/>
  <c r="R47" i="1"/>
  <c r="S47" i="1"/>
  <c r="AA41" i="1"/>
  <c r="AB41" i="1" s="1"/>
  <c r="T40" i="1"/>
  <c r="R39" i="1"/>
  <c r="S39" i="1" s="1"/>
  <c r="T36" i="1"/>
  <c r="R35" i="1"/>
  <c r="S35" i="1" s="1"/>
  <c r="R34" i="1"/>
  <c r="S34" i="1" s="1"/>
  <c r="R30" i="1"/>
  <c r="S30" i="1" s="1"/>
  <c r="R26" i="1"/>
  <c r="S26" i="1" s="1"/>
  <c r="T127" i="1"/>
  <c r="T227" i="1"/>
  <c r="AB227" i="1" s="1"/>
  <c r="U227" i="1"/>
  <c r="T373" i="1"/>
  <c r="R125" i="1"/>
  <c r="S125" i="1"/>
  <c r="R117" i="1"/>
  <c r="S117" i="1" s="1"/>
  <c r="V336" i="1"/>
  <c r="T336" i="1"/>
  <c r="U336" i="1"/>
  <c r="T154" i="1"/>
  <c r="V154" i="1"/>
  <c r="V109" i="1"/>
  <c r="T109" i="1"/>
  <c r="T49" i="1"/>
  <c r="U49" i="1"/>
  <c r="V159" i="1"/>
  <c r="T159" i="1"/>
  <c r="AB159" i="1" s="1"/>
  <c r="V138" i="1"/>
  <c r="T138" i="1"/>
  <c r="AA114" i="1"/>
  <c r="T118" i="1"/>
  <c r="U118" i="1"/>
  <c r="T201" i="1"/>
  <c r="U201" i="1"/>
  <c r="U209" i="1"/>
  <c r="T213" i="1"/>
  <c r="V222" i="1"/>
  <c r="V117" i="1"/>
  <c r="T167" i="1"/>
  <c r="T277" i="1"/>
  <c r="U277" i="1" s="1"/>
  <c r="V137" i="1"/>
  <c r="T137" i="1"/>
  <c r="U137" i="1" s="1"/>
  <c r="T81" i="1"/>
  <c r="V81" i="1"/>
  <c r="V33" i="1"/>
  <c r="T33" i="1"/>
  <c r="AC33" i="1"/>
  <c r="AD33" i="1" s="1"/>
  <c r="T142" i="1"/>
  <c r="V142" i="1"/>
  <c r="T45" i="1"/>
  <c r="T41" i="1"/>
  <c r="T29" i="1"/>
  <c r="R19" i="1"/>
  <c r="S19" i="1"/>
  <c r="V216" i="1"/>
  <c r="V101" i="1"/>
  <c r="T85" i="1"/>
  <c r="T25" i="1"/>
  <c r="R391" i="1"/>
  <c r="S391" i="1"/>
  <c r="T414" i="1"/>
  <c r="R116" i="1"/>
  <c r="S116" i="1" s="1"/>
  <c r="AA115" i="1"/>
  <c r="R104" i="1"/>
  <c r="S104" i="1" s="1"/>
  <c r="T102" i="1"/>
  <c r="T86" i="1"/>
  <c r="T66" i="1"/>
  <c r="R65" i="1"/>
  <c r="S65" i="1" s="1"/>
  <c r="T62" i="1"/>
  <c r="U62" i="1"/>
  <c r="R57" i="1"/>
  <c r="S57" i="1"/>
  <c r="R49" i="1"/>
  <c r="S49" i="1"/>
  <c r="R48" i="1"/>
  <c r="S48" i="1" s="1"/>
  <c r="T46" i="1"/>
  <c r="AA45" i="1"/>
  <c r="AB45" i="1"/>
  <c r="AA43" i="1"/>
  <c r="R40" i="1"/>
  <c r="S40" i="1" s="1"/>
  <c r="T38" i="1"/>
  <c r="U38" i="1" s="1"/>
  <c r="R36" i="1"/>
  <c r="S36" i="1" s="1"/>
  <c r="T34" i="1"/>
  <c r="U34" i="1"/>
  <c r="R33" i="1"/>
  <c r="S33" i="1"/>
  <c r="R32" i="1"/>
  <c r="S32" i="1" s="1"/>
  <c r="R21" i="1"/>
  <c r="S21" i="1"/>
  <c r="R16" i="1"/>
  <c r="S16" i="1" s="1"/>
  <c r="T379" i="1"/>
  <c r="T330" i="1"/>
  <c r="AA301" i="1"/>
  <c r="AB301" i="1" s="1"/>
  <c r="R283" i="1"/>
  <c r="S283" i="1"/>
  <c r="T228" i="1"/>
  <c r="U228" i="1" s="1"/>
  <c r="S217" i="1"/>
  <c r="T207" i="1"/>
  <c r="T123" i="1"/>
  <c r="U123" i="1"/>
  <c r="R114" i="1"/>
  <c r="S114" i="1"/>
  <c r="R110" i="1"/>
  <c r="S110" i="1" s="1"/>
  <c r="R82" i="1"/>
  <c r="S82" i="1"/>
  <c r="T76" i="1"/>
  <c r="T72" i="1"/>
  <c r="U72" i="1" s="1"/>
  <c r="R50" i="1"/>
  <c r="S50" i="1"/>
  <c r="T48" i="1"/>
  <c r="T44" i="1"/>
  <c r="U44" i="1" s="1"/>
  <c r="V357" i="1"/>
  <c r="T419" i="1"/>
  <c r="U419" i="1" s="1"/>
  <c r="V103" i="1"/>
  <c r="T328" i="1"/>
  <c r="U328" i="1"/>
  <c r="V328" i="1"/>
  <c r="V145" i="1"/>
  <c r="V111" i="1"/>
  <c r="T351" i="1"/>
  <c r="T410" i="1"/>
  <c r="S408" i="1"/>
  <c r="T406" i="1"/>
  <c r="U406" i="1" s="1"/>
  <c r="AC406" i="1"/>
  <c r="AD406" i="1"/>
  <c r="T394" i="1"/>
  <c r="T384" i="1"/>
  <c r="R341" i="1"/>
  <c r="S341" i="1"/>
  <c r="R291" i="1"/>
  <c r="S291" i="1"/>
  <c r="R286" i="1"/>
  <c r="S286" i="1" s="1"/>
  <c r="S280" i="1"/>
  <c r="R269" i="1"/>
  <c r="S269" i="1" s="1"/>
  <c r="T267" i="1"/>
  <c r="T259" i="1"/>
  <c r="T251" i="1"/>
  <c r="T247" i="1"/>
  <c r="U247" i="1"/>
  <c r="R120" i="1"/>
  <c r="S120" i="1" s="1"/>
  <c r="R115" i="1"/>
  <c r="S115" i="1"/>
  <c r="R107" i="1"/>
  <c r="S107" i="1" s="1"/>
  <c r="T94" i="1"/>
  <c r="U94" i="1" s="1"/>
  <c r="R87" i="1"/>
  <c r="S87" i="1" s="1"/>
  <c r="R352" i="1"/>
  <c r="S352" i="1" s="1"/>
  <c r="R348" i="1"/>
  <c r="S348" i="1" s="1"/>
  <c r="R329" i="1"/>
  <c r="S329" i="1" s="1"/>
  <c r="R305" i="1"/>
  <c r="S305" i="1" s="1"/>
  <c r="T299" i="1"/>
  <c r="S289" i="1"/>
  <c r="R263" i="1"/>
  <c r="S263" i="1" s="1"/>
  <c r="T99" i="1"/>
  <c r="R80" i="1"/>
  <c r="S80" i="1" s="1"/>
  <c r="R76" i="1"/>
  <c r="S76" i="1" s="1"/>
  <c r="T74" i="1"/>
  <c r="AB74" i="1" s="1"/>
  <c r="R72" i="1"/>
  <c r="S72" i="1"/>
  <c r="R20" i="1"/>
  <c r="S20" i="1"/>
  <c r="T17" i="1"/>
  <c r="T312" i="1"/>
  <c r="R259" i="1"/>
  <c r="S259" i="1" s="1"/>
  <c r="R247" i="1"/>
  <c r="S247" i="1" s="1"/>
  <c r="AA188" i="1"/>
  <c r="R127" i="1"/>
  <c r="S127" i="1"/>
  <c r="T125" i="1"/>
  <c r="T115" i="1"/>
  <c r="R113" i="1"/>
  <c r="S113" i="1"/>
  <c r="T96" i="1"/>
  <c r="U96" i="1"/>
  <c r="AA95" i="1"/>
  <c r="AB95" i="1"/>
  <c r="AC95" i="1" s="1"/>
  <c r="AD95" i="1"/>
  <c r="AF95" i="1" s="1"/>
  <c r="R77" i="1"/>
  <c r="S77" i="1"/>
  <c r="R73" i="1"/>
  <c r="S73" i="1"/>
  <c r="T71" i="1"/>
  <c r="T19" i="1"/>
  <c r="R17" i="1"/>
  <c r="S17" i="1" s="1"/>
  <c r="T22" i="1"/>
  <c r="V22" i="1"/>
  <c r="V63" i="1"/>
  <c r="T63" i="1"/>
  <c r="U63" i="1" s="1"/>
  <c r="V43" i="1"/>
  <c r="V285" i="1"/>
  <c r="T285" i="1"/>
  <c r="AC285" i="1" s="1"/>
  <c r="AD285" i="1" s="1"/>
  <c r="V396" i="1"/>
  <c r="T18" i="1"/>
  <c r="V59" i="1"/>
  <c r="T47" i="1"/>
  <c r="U47" i="1"/>
  <c r="V47" i="1"/>
  <c r="T39" i="1"/>
  <c r="V39" i="1"/>
  <c r="AA39" i="1"/>
  <c r="AB39" i="1" s="1"/>
  <c r="T182" i="1"/>
  <c r="AB182" i="1" s="1"/>
  <c r="V182" i="1"/>
  <c r="V178" i="1"/>
  <c r="AA178" i="1"/>
  <c r="V174" i="1"/>
  <c r="T174" i="1"/>
  <c r="AB174" i="1" s="1"/>
  <c r="V168" i="1"/>
  <c r="T168" i="1"/>
  <c r="U168" i="1" s="1"/>
  <c r="AC168" i="1"/>
  <c r="AD168" i="1" s="1"/>
  <c r="AF168" i="1" s="1"/>
  <c r="V151" i="1"/>
  <c r="T151" i="1"/>
  <c r="AE134" i="1"/>
  <c r="V104" i="1"/>
  <c r="T104" i="1"/>
  <c r="V88" i="1"/>
  <c r="T88" i="1"/>
  <c r="V303" i="1"/>
  <c r="V44" i="1"/>
  <c r="V48" i="1"/>
  <c r="S426" i="1"/>
  <c r="R422" i="1"/>
  <c r="S422" i="1"/>
  <c r="T309" i="1"/>
  <c r="AB309" i="1" s="1"/>
  <c r="R255" i="1"/>
  <c r="S255" i="1"/>
  <c r="R187" i="1"/>
  <c r="S187" i="1" s="1"/>
  <c r="R183" i="1"/>
  <c r="S183" i="1" s="1"/>
  <c r="R179" i="1"/>
  <c r="S179" i="1" s="1"/>
  <c r="R171" i="1"/>
  <c r="S171" i="1"/>
  <c r="R156" i="1"/>
  <c r="S156" i="1" s="1"/>
  <c r="AA154" i="1"/>
  <c r="V141" i="1"/>
  <c r="T141" i="1"/>
  <c r="T21" i="1"/>
  <c r="AC21" i="1" s="1"/>
  <c r="AD21" i="1" s="1"/>
  <c r="AF21" i="1" s="1"/>
  <c r="V94" i="1"/>
  <c r="V299" i="1"/>
  <c r="V344" i="1"/>
  <c r="T344" i="1"/>
  <c r="V335" i="1"/>
  <c r="T335" i="1"/>
  <c r="U335" i="1" s="1"/>
  <c r="R310" i="1"/>
  <c r="S310" i="1"/>
  <c r="S227" i="1"/>
  <c r="T225" i="1"/>
  <c r="R210" i="1"/>
  <c r="S210" i="1" s="1"/>
  <c r="T208" i="1"/>
  <c r="R425" i="1"/>
  <c r="S425" i="1" s="1"/>
  <c r="R420" i="1"/>
  <c r="S420" i="1"/>
  <c r="T390" i="1"/>
  <c r="AB390" i="1" s="1"/>
  <c r="U390" i="1"/>
  <c r="AA328" i="1"/>
  <c r="R306" i="1"/>
  <c r="S306" i="1"/>
  <c r="R250" i="1"/>
  <c r="S250" i="1"/>
  <c r="R163" i="1"/>
  <c r="S163" i="1" s="1"/>
  <c r="R159" i="1"/>
  <c r="S159" i="1"/>
  <c r="T153" i="1"/>
  <c r="AC153" i="1"/>
  <c r="AD153" i="1" s="1"/>
  <c r="AF153" i="1" s="1"/>
  <c r="AA153" i="1"/>
  <c r="AB153" i="1"/>
  <c r="T149" i="1"/>
  <c r="U149" i="1" s="1"/>
  <c r="R94" i="1"/>
  <c r="S94" i="1"/>
  <c r="T91" i="1"/>
  <c r="T407" i="1"/>
  <c r="U407" i="1"/>
  <c r="T314" i="1"/>
  <c r="R311" i="1"/>
  <c r="S311" i="1" s="1"/>
  <c r="R248" i="1"/>
  <c r="S248" i="1" s="1"/>
  <c r="T246" i="1"/>
  <c r="U246" i="1" s="1"/>
  <c r="T240" i="1"/>
  <c r="U240" i="1" s="1"/>
  <c r="R190" i="1"/>
  <c r="S190" i="1" s="1"/>
  <c r="R144" i="1"/>
  <c r="S144" i="1"/>
  <c r="R97" i="1"/>
  <c r="S97" i="1"/>
  <c r="AC76" i="1"/>
  <c r="AD76" i="1"/>
  <c r="AF76" i="1" s="1"/>
  <c r="AA59" i="1"/>
  <c r="R59" i="1"/>
  <c r="S59" i="1" s="1"/>
  <c r="R55" i="1"/>
  <c r="S55" i="1"/>
  <c r="V149" i="1"/>
  <c r="R440" i="1"/>
  <c r="S440" i="1"/>
  <c r="T260" i="1"/>
  <c r="T177" i="1"/>
  <c r="T230" i="1"/>
  <c r="U230" i="1" s="1"/>
  <c r="T236" i="1"/>
  <c r="U236" i="1" s="1"/>
  <c r="T241" i="1"/>
  <c r="T124" i="1"/>
  <c r="T413" i="1"/>
  <c r="T92" i="1"/>
  <c r="U92" i="1" s="1"/>
  <c r="T350" i="1"/>
  <c r="AB350" i="1" s="1"/>
  <c r="T148" i="1"/>
  <c r="U148" i="1" s="1"/>
  <c r="AC148" i="1"/>
  <c r="AD148" i="1" s="1"/>
  <c r="T341" i="1"/>
  <c r="U341" i="1" s="1"/>
  <c r="U333" i="1"/>
  <c r="V161" i="1"/>
  <c r="S481" i="1"/>
  <c r="T424" i="1"/>
  <c r="V418" i="1"/>
  <c r="T322" i="1"/>
  <c r="T307" i="1"/>
  <c r="AC307" i="1"/>
  <c r="T305" i="1"/>
  <c r="S380" i="1"/>
  <c r="R347" i="1"/>
  <c r="S347" i="1" s="1"/>
  <c r="R334" i="1"/>
  <c r="S334" i="1"/>
  <c r="R328" i="1"/>
  <c r="S328" i="1"/>
  <c r="R146" i="1"/>
  <c r="S146" i="1" s="1"/>
  <c r="R141" i="1"/>
  <c r="S141" i="1" s="1"/>
  <c r="T113" i="1"/>
  <c r="R103" i="1"/>
  <c r="S103" i="1" s="1"/>
  <c r="R95" i="1"/>
  <c r="S95" i="1"/>
  <c r="T82" i="1"/>
  <c r="R79" i="1"/>
  <c r="S79" i="1"/>
  <c r="T73" i="1"/>
  <c r="U73" i="1"/>
  <c r="T68" i="1"/>
  <c r="T64" i="1"/>
  <c r="AB64" i="1"/>
  <c r="AA61" i="1"/>
  <c r="T60" i="1"/>
  <c r="AB60" i="1" s="1"/>
  <c r="R58" i="1"/>
  <c r="S58" i="1" s="1"/>
  <c r="R44" i="1"/>
  <c r="S44" i="1"/>
  <c r="T26" i="1"/>
  <c r="R23" i="1"/>
  <c r="S23" i="1"/>
  <c r="R22" i="1"/>
  <c r="S22" i="1" s="1"/>
  <c r="T327" i="1"/>
  <c r="T272" i="1"/>
  <c r="T252" i="1"/>
  <c r="AB252" i="1" s="1"/>
  <c r="R245" i="1"/>
  <c r="S245" i="1" s="1"/>
  <c r="T220" i="1"/>
  <c r="AC220" i="1"/>
  <c r="AD220" i="1" s="1"/>
  <c r="AF220" i="1" s="1"/>
  <c r="AA161" i="1"/>
  <c r="AA97" i="1"/>
  <c r="R85" i="1"/>
  <c r="S85" i="1"/>
  <c r="R13" i="1"/>
  <c r="S13" i="1" s="1"/>
  <c r="R456" i="1"/>
  <c r="S456" i="1"/>
  <c r="R400" i="1"/>
  <c r="S400" i="1"/>
  <c r="R387" i="1"/>
  <c r="S387" i="1"/>
  <c r="R377" i="1"/>
  <c r="S377" i="1" s="1"/>
  <c r="R375" i="1"/>
  <c r="S375" i="1" s="1"/>
  <c r="S365" i="1"/>
  <c r="R359" i="1"/>
  <c r="S359" i="1" s="1"/>
  <c r="R349" i="1"/>
  <c r="S349" i="1" s="1"/>
  <c r="S333" i="1"/>
  <c r="R282" i="1"/>
  <c r="S282" i="1" s="1"/>
  <c r="R272" i="1"/>
  <c r="S272" i="1"/>
  <c r="T269" i="1"/>
  <c r="U269" i="1" s="1"/>
  <c r="R260" i="1"/>
  <c r="S260" i="1" s="1"/>
  <c r="AA208" i="1"/>
  <c r="S201" i="1"/>
  <c r="R182" i="1"/>
  <c r="S182" i="1"/>
  <c r="R181" i="1"/>
  <c r="S181" i="1"/>
  <c r="T165" i="1"/>
  <c r="R137" i="1"/>
  <c r="S137" i="1"/>
  <c r="R123" i="1"/>
  <c r="S123" i="1"/>
  <c r="T121" i="1"/>
  <c r="AB121" i="1" s="1"/>
  <c r="R37" i="1"/>
  <c r="S37" i="1"/>
  <c r="R14" i="1"/>
  <c r="S14" i="1" s="1"/>
  <c r="V74" i="1"/>
  <c r="T23" i="1"/>
  <c r="T69" i="1"/>
  <c r="V234" i="1"/>
  <c r="V379" i="1"/>
  <c r="V21" i="1"/>
  <c r="T84" i="1"/>
  <c r="U84" i="1" s="1"/>
  <c r="V438" i="1"/>
  <c r="T345" i="1"/>
  <c r="U345" i="1"/>
  <c r="AA341" i="1"/>
  <c r="AB341" i="1"/>
  <c r="V325" i="1"/>
  <c r="T325" i="1"/>
  <c r="V320" i="1"/>
  <c r="AC320" i="1"/>
  <c r="AD320" i="1" s="1"/>
  <c r="U320" i="1"/>
  <c r="V170" i="1"/>
  <c r="T170" i="1"/>
  <c r="AB170" i="1" s="1"/>
  <c r="U170" i="1"/>
  <c r="AE373" i="1"/>
  <c r="V262" i="1"/>
  <c r="T27" i="1"/>
  <c r="V90" i="1"/>
  <c r="R340" i="1"/>
  <c r="S340" i="1"/>
  <c r="V166" i="1"/>
  <c r="T166" i="1"/>
  <c r="U166" i="1" s="1"/>
  <c r="T433" i="1"/>
  <c r="R351" i="1"/>
  <c r="S351" i="1"/>
  <c r="AA269" i="1"/>
  <c r="T479" i="1"/>
  <c r="U479" i="1"/>
  <c r="V479" i="1"/>
  <c r="S292" i="1"/>
  <c r="R469" i="1"/>
  <c r="S469" i="1"/>
  <c r="R414" i="1"/>
  <c r="S414" i="1"/>
  <c r="R412" i="1"/>
  <c r="S412" i="1" s="1"/>
  <c r="AA386" i="1"/>
  <c r="T366" i="1"/>
  <c r="U366" i="1" s="1"/>
  <c r="R353" i="1"/>
  <c r="S353" i="1" s="1"/>
  <c r="R337" i="1"/>
  <c r="S337" i="1" s="1"/>
  <c r="R325" i="1"/>
  <c r="S325" i="1"/>
  <c r="R323" i="1"/>
  <c r="S323" i="1" s="1"/>
  <c r="R319" i="1"/>
  <c r="S319" i="1" s="1"/>
  <c r="AA274" i="1"/>
  <c r="AB274" i="1"/>
  <c r="R174" i="1"/>
  <c r="S174" i="1" s="1"/>
  <c r="R470" i="1"/>
  <c r="S470" i="1" s="1"/>
  <c r="R450" i="1"/>
  <c r="S450" i="1" s="1"/>
  <c r="T402" i="1"/>
  <c r="U402" i="1" s="1"/>
  <c r="R388" i="1"/>
  <c r="S388" i="1"/>
  <c r="S356" i="1"/>
  <c r="T353" i="1"/>
  <c r="R324" i="1"/>
  <c r="S324" i="1"/>
  <c r="R207" i="1"/>
  <c r="S207" i="1"/>
  <c r="R196" i="1"/>
  <c r="S196" i="1"/>
  <c r="AA262" i="1"/>
  <c r="AB262" i="1" s="1"/>
  <c r="R261" i="1"/>
  <c r="S261" i="1" s="1"/>
  <c r="R228" i="1"/>
  <c r="S228" i="1" s="1"/>
  <c r="R154" i="1"/>
  <c r="S154" i="1"/>
  <c r="R118" i="1"/>
  <c r="S118" i="1"/>
  <c r="R101" i="1"/>
  <c r="S101" i="1" s="1"/>
  <c r="R71" i="1"/>
  <c r="S71" i="1" s="1"/>
  <c r="T67" i="1"/>
  <c r="T311" i="1"/>
  <c r="R308" i="1"/>
  <c r="S308" i="1"/>
  <c r="R304" i="1"/>
  <c r="S304" i="1"/>
  <c r="R301" i="1"/>
  <c r="S301" i="1"/>
  <c r="AA289" i="1"/>
  <c r="AB289" i="1" s="1"/>
  <c r="T278" i="1"/>
  <c r="R267" i="1"/>
  <c r="S267" i="1"/>
  <c r="R266" i="1"/>
  <c r="S266" i="1"/>
  <c r="T250" i="1"/>
  <c r="AC250" i="1"/>
  <c r="AD250" i="1"/>
  <c r="R237" i="1"/>
  <c r="S237" i="1" s="1"/>
  <c r="R194" i="1"/>
  <c r="S194" i="1" s="1"/>
  <c r="R166" i="1"/>
  <c r="S166" i="1" s="1"/>
  <c r="R160" i="1"/>
  <c r="S160" i="1"/>
  <c r="R153" i="1"/>
  <c r="S153" i="1" s="1"/>
  <c r="R122" i="1"/>
  <c r="S122" i="1" s="1"/>
  <c r="T120" i="1"/>
  <c r="R90" i="1"/>
  <c r="S90" i="1"/>
  <c r="V437" i="1"/>
  <c r="T435" i="1"/>
  <c r="AB435" i="1" s="1"/>
  <c r="U435" i="1"/>
  <c r="V363" i="1"/>
  <c r="T362" i="1"/>
  <c r="AA463" i="1"/>
  <c r="AB463" i="1" s="1"/>
  <c r="V389" i="1"/>
  <c r="T389" i="1"/>
  <c r="V369" i="1"/>
  <c r="T367" i="1"/>
  <c r="V367" i="1"/>
  <c r="U326" i="1"/>
  <c r="V326" i="1"/>
  <c r="R368" i="1"/>
  <c r="S368" i="1" s="1"/>
  <c r="AA364" i="1"/>
  <c r="R355" i="1"/>
  <c r="S355" i="1" s="1"/>
  <c r="T439" i="1"/>
  <c r="V337" i="1"/>
  <c r="V321" i="1"/>
  <c r="S384" i="1"/>
  <c r="R330" i="1"/>
  <c r="S330" i="1" s="1"/>
  <c r="R411" i="1"/>
  <c r="S411" i="1" s="1"/>
  <c r="R402" i="1"/>
  <c r="S402" i="1" s="1"/>
  <c r="R373" i="1"/>
  <c r="S373" i="1"/>
  <c r="R360" i="1"/>
  <c r="S360" i="1" s="1"/>
  <c r="R502" i="1"/>
  <c r="S502" i="1" s="1"/>
  <c r="R410" i="1"/>
  <c r="S410" i="1" s="1"/>
  <c r="T404" i="1"/>
  <c r="R396" i="1"/>
  <c r="S396" i="1" s="1"/>
  <c r="T387" i="1"/>
  <c r="U387" i="1" s="1"/>
  <c r="T376" i="1"/>
  <c r="AB376" i="1" s="1"/>
  <c r="S369" i="1"/>
  <c r="R335" i="1"/>
  <c r="S335" i="1"/>
  <c r="R297" i="1"/>
  <c r="S297" i="1" s="1"/>
  <c r="T292" i="1"/>
  <c r="T263" i="1"/>
  <c r="AC263" i="1" s="1"/>
  <c r="AD263" i="1"/>
  <c r="S232" i="1"/>
  <c r="T191" i="1"/>
  <c r="T340" i="1"/>
  <c r="S331" i="1"/>
  <c r="R307" i="1"/>
  <c r="S307" i="1"/>
  <c r="R300" i="1"/>
  <c r="S300" i="1"/>
  <c r="T290" i="1"/>
  <c r="U290" i="1" s="1"/>
  <c r="R290" i="1"/>
  <c r="S290" i="1" s="1"/>
  <c r="S288" i="1"/>
  <c r="R284" i="1"/>
  <c r="S284" i="1"/>
  <c r="R281" i="1"/>
  <c r="S281" i="1"/>
  <c r="R279" i="1"/>
  <c r="S279" i="1"/>
  <c r="R278" i="1"/>
  <c r="S278" i="1" s="1"/>
  <c r="T270" i="1"/>
  <c r="U270" i="1"/>
  <c r="V270" i="1"/>
  <c r="T231" i="1"/>
  <c r="AB231" i="1" s="1"/>
  <c r="AA226" i="1"/>
  <c r="R215" i="1"/>
  <c r="S215" i="1" s="1"/>
  <c r="R202" i="1"/>
  <c r="S202" i="1" s="1"/>
  <c r="T264" i="1"/>
  <c r="AB264" i="1" s="1"/>
  <c r="T258" i="1"/>
  <c r="U258" i="1" s="1"/>
  <c r="R257" i="1"/>
  <c r="S257" i="1"/>
  <c r="T254" i="1"/>
  <c r="U254" i="1" s="1"/>
  <c r="AA177" i="1"/>
  <c r="AB177" i="1" s="1"/>
  <c r="R177" i="1"/>
  <c r="S177" i="1" s="1"/>
  <c r="AA157" i="1"/>
  <c r="AB157" i="1"/>
  <c r="R157" i="1"/>
  <c r="S157" i="1"/>
  <c r="R155" i="1"/>
  <c r="S155" i="1" s="1"/>
  <c r="R149" i="1"/>
  <c r="S149" i="1" s="1"/>
  <c r="T106" i="1"/>
  <c r="R67" i="1"/>
  <c r="S67" i="1" s="1"/>
  <c r="R126" i="1"/>
  <c r="S126" i="1" s="1"/>
  <c r="R86" i="1"/>
  <c r="S86" i="1"/>
  <c r="R81" i="1"/>
  <c r="S81" i="1"/>
  <c r="R70" i="1"/>
  <c r="S70" i="1"/>
  <c r="R61" i="1"/>
  <c r="S61" i="1" s="1"/>
  <c r="R41" i="1"/>
  <c r="S41" i="1"/>
  <c r="R28" i="1"/>
  <c r="S28" i="1"/>
  <c r="R25" i="1"/>
  <c r="S25" i="1" s="1"/>
  <c r="R31" i="1"/>
  <c r="S31" i="1" s="1"/>
  <c r="R27" i="1"/>
  <c r="S27" i="1"/>
  <c r="AE339" i="1"/>
  <c r="V257" i="1"/>
  <c r="AA282" i="1"/>
  <c r="AA276" i="1"/>
  <c r="AB276" i="1" s="1"/>
  <c r="AA266" i="1"/>
  <c r="AE238" i="1"/>
  <c r="AA181" i="1"/>
  <c r="AE162" i="1"/>
  <c r="T13" i="1"/>
  <c r="AC13" i="1" s="1"/>
  <c r="AD13" i="1" s="1"/>
  <c r="T130" i="1"/>
  <c r="T181" i="1"/>
  <c r="V191" i="1"/>
  <c r="V376" i="1"/>
  <c r="T489" i="1"/>
  <c r="U489" i="1" s="1"/>
  <c r="S475" i="1"/>
  <c r="R312" i="1"/>
  <c r="S312" i="1"/>
  <c r="T253" i="1"/>
  <c r="AB253" i="1" s="1"/>
  <c r="AC253" i="1"/>
  <c r="AD253" i="1" s="1"/>
  <c r="V253" i="1"/>
  <c r="V289" i="1"/>
  <c r="V393" i="1"/>
  <c r="T393" i="1"/>
  <c r="U393" i="1" s="1"/>
  <c r="AA279" i="1"/>
  <c r="AA206" i="1"/>
  <c r="AE179" i="1"/>
  <c r="V144" i="1"/>
  <c r="T144" i="1"/>
  <c r="V129" i="1"/>
  <c r="T129" i="1"/>
  <c r="AC129" i="1"/>
  <c r="AD129" i="1"/>
  <c r="AE129" i="1"/>
  <c r="AE127" i="1"/>
  <c r="AA127" i="1"/>
  <c r="AB127" i="1"/>
  <c r="AA99" i="1"/>
  <c r="T122" i="1"/>
  <c r="U122" i="1"/>
  <c r="AG122" i="1" s="1"/>
  <c r="AH122" i="1" s="1"/>
  <c r="AA218" i="1"/>
  <c r="T15" i="1"/>
  <c r="V482" i="1"/>
  <c r="AE414" i="1"/>
  <c r="V315" i="1"/>
  <c r="T315" i="1"/>
  <c r="V458" i="1"/>
  <c r="V300" i="1"/>
  <c r="T296" i="1"/>
  <c r="V296" i="1"/>
  <c r="V261" i="1"/>
  <c r="T261" i="1"/>
  <c r="T498" i="1"/>
  <c r="R492" i="1"/>
  <c r="S492" i="1"/>
  <c r="AE227" i="1"/>
  <c r="R218" i="1"/>
  <c r="S218" i="1" s="1"/>
  <c r="T286" i="1"/>
  <c r="AC286" i="1" s="1"/>
  <c r="AD286" i="1"/>
  <c r="AB286" i="1"/>
  <c r="R496" i="1"/>
  <c r="S496" i="1" s="1"/>
  <c r="R465" i="1"/>
  <c r="S465" i="1" s="1"/>
  <c r="S458" i="1"/>
  <c r="AA437" i="1"/>
  <c r="R436" i="1"/>
  <c r="S436" i="1"/>
  <c r="AA367" i="1"/>
  <c r="AB367" i="1" s="1"/>
  <c r="R366" i="1"/>
  <c r="S366" i="1" s="1"/>
  <c r="R344" i="1"/>
  <c r="S344" i="1"/>
  <c r="R309" i="1"/>
  <c r="S309" i="1"/>
  <c r="AA268" i="1"/>
  <c r="R249" i="1"/>
  <c r="S249" i="1" s="1"/>
  <c r="R409" i="1"/>
  <c r="S409" i="1" s="1"/>
  <c r="T339" i="1"/>
  <c r="U339" i="1" s="1"/>
  <c r="R321" i="1"/>
  <c r="S321" i="1"/>
  <c r="R315" i="1"/>
  <c r="S315" i="1"/>
  <c r="R285" i="1"/>
  <c r="S285" i="1" s="1"/>
  <c r="T274" i="1"/>
  <c r="S243" i="1"/>
  <c r="R376" i="1"/>
  <c r="S376" i="1"/>
  <c r="AA350" i="1"/>
  <c r="R345" i="1"/>
  <c r="S345" i="1"/>
  <c r="R327" i="1"/>
  <c r="S327" i="1" s="1"/>
  <c r="AA322" i="1"/>
  <c r="AA319" i="1"/>
  <c r="T293" i="1"/>
  <c r="R264" i="1"/>
  <c r="S264" i="1" s="1"/>
  <c r="R256" i="1"/>
  <c r="S256" i="1" s="1"/>
  <c r="T249" i="1"/>
  <c r="AA187" i="1"/>
  <c r="AA186" i="1"/>
  <c r="R204" i="1"/>
  <c r="S204" i="1" s="1"/>
  <c r="R188" i="1"/>
  <c r="S188" i="1" s="1"/>
  <c r="AA159" i="1"/>
  <c r="V150" i="1"/>
  <c r="R150" i="1"/>
  <c r="S150" i="1" s="1"/>
  <c r="AA51" i="1"/>
  <c r="R234" i="1"/>
  <c r="S234" i="1" s="1"/>
  <c r="R231" i="1"/>
  <c r="S231" i="1" s="1"/>
  <c r="AA224" i="1"/>
  <c r="R211" i="1"/>
  <c r="S211" i="1" s="1"/>
  <c r="AA207" i="1"/>
  <c r="S206" i="1"/>
  <c r="R192" i="1"/>
  <c r="S192" i="1"/>
  <c r="AA175" i="1"/>
  <c r="R140" i="1"/>
  <c r="S140" i="1" s="1"/>
  <c r="AA46" i="1"/>
  <c r="R151" i="1"/>
  <c r="S151" i="1" s="1"/>
  <c r="V106" i="1"/>
  <c r="AA174" i="1"/>
  <c r="T164" i="1"/>
  <c r="AC164" i="1" s="1"/>
  <c r="AD164" i="1" s="1"/>
  <c r="AF164" i="1" s="1"/>
  <c r="AA152" i="1"/>
  <c r="R109" i="1"/>
  <c r="S109" i="1"/>
  <c r="V100" i="1"/>
  <c r="R68" i="1"/>
  <c r="S68" i="1"/>
  <c r="R24" i="1"/>
  <c r="S24" i="1"/>
  <c r="R106" i="1"/>
  <c r="S106" i="1" s="1"/>
  <c r="R64" i="1"/>
  <c r="S64" i="1" s="1"/>
  <c r="R45" i="1"/>
  <c r="S45" i="1"/>
  <c r="AA126" i="1"/>
  <c r="AB126" i="1"/>
  <c r="AC126" i="1"/>
  <c r="AD126" i="1"/>
  <c r="R91" i="1"/>
  <c r="S91" i="1" s="1"/>
  <c r="T78" i="1"/>
  <c r="R63" i="1"/>
  <c r="S63" i="1" s="1"/>
  <c r="AA44" i="1"/>
  <c r="AB44" i="1" s="1"/>
  <c r="R38" i="1"/>
  <c r="S38" i="1" s="1"/>
  <c r="T14" i="1"/>
  <c r="U14" i="1" s="1"/>
  <c r="T50" i="1"/>
  <c r="V50" i="1"/>
  <c r="T183" i="1"/>
  <c r="V501" i="1"/>
  <c r="AE448" i="1"/>
  <c r="AE200" i="1"/>
  <c r="T192" i="1"/>
  <c r="T77" i="1"/>
  <c r="T408" i="1"/>
  <c r="AC408" i="1"/>
  <c r="AD408" i="1" s="1"/>
  <c r="T450" i="1"/>
  <c r="AC450" i="1" s="1"/>
  <c r="AD450" i="1" s="1"/>
  <c r="T487" i="1"/>
  <c r="U487" i="1" s="1"/>
  <c r="V480" i="1"/>
  <c r="T480" i="1"/>
  <c r="AB480" i="1" s="1"/>
  <c r="V343" i="1"/>
  <c r="T343" i="1"/>
  <c r="V332" i="1"/>
  <c r="T332" i="1"/>
  <c r="AC332" i="1"/>
  <c r="AD332" i="1" s="1"/>
  <c r="T318" i="1"/>
  <c r="AB318" i="1" s="1"/>
  <c r="AC318" i="1"/>
  <c r="AD318" i="1" s="1"/>
  <c r="AF318" i="1" s="1"/>
  <c r="T266" i="1"/>
  <c r="AE264" i="1"/>
  <c r="AA263" i="1"/>
  <c r="V97" i="1"/>
  <c r="T97" i="1"/>
  <c r="AB97" i="1" s="1"/>
  <c r="AA454" i="1"/>
  <c r="AA361" i="1"/>
  <c r="AB361" i="1" s="1"/>
  <c r="AA184" i="1"/>
  <c r="AE70" i="1"/>
  <c r="T37" i="1"/>
  <c r="V37" i="1"/>
  <c r="T189" i="1"/>
  <c r="AC189" i="1"/>
  <c r="AD189" i="1" s="1"/>
  <c r="AF189" i="1"/>
  <c r="V473" i="1"/>
  <c r="V457" i="1"/>
  <c r="V359" i="1"/>
  <c r="AA359" i="1"/>
  <c r="AA329" i="1"/>
  <c r="AB329" i="1" s="1"/>
  <c r="V308" i="1"/>
  <c r="T308" i="1"/>
  <c r="AC308" i="1"/>
  <c r="AD308" i="1" s="1"/>
  <c r="AA300" i="1"/>
  <c r="AE261" i="1"/>
  <c r="AA261" i="1"/>
  <c r="AA232" i="1"/>
  <c r="AB232" i="1" s="1"/>
  <c r="T218" i="1"/>
  <c r="AB218" i="1" s="1"/>
  <c r="T451" i="1"/>
  <c r="AC451" i="1" s="1"/>
  <c r="AD451" i="1" s="1"/>
  <c r="AF451" i="1" s="1"/>
  <c r="V451" i="1"/>
  <c r="R430" i="1"/>
  <c r="S430" i="1"/>
  <c r="V360" i="1"/>
  <c r="T284" i="1"/>
  <c r="U284" i="1" s="1"/>
  <c r="AC284" i="1"/>
  <c r="AD284" i="1"/>
  <c r="V483" i="1"/>
  <c r="R464" i="1"/>
  <c r="S464" i="1"/>
  <c r="V323" i="1"/>
  <c r="V494" i="1"/>
  <c r="R476" i="1"/>
  <c r="S476" i="1"/>
  <c r="T466" i="1"/>
  <c r="AB466" i="1" s="1"/>
  <c r="V288" i="1"/>
  <c r="AA338" i="1"/>
  <c r="V298" i="1"/>
  <c r="T280" i="1"/>
  <c r="V280" i="1"/>
  <c r="R158" i="1"/>
  <c r="S158" i="1"/>
  <c r="R124" i="1"/>
  <c r="S124" i="1" s="1"/>
  <c r="V89" i="1"/>
  <c r="T89" i="1"/>
  <c r="AC89" i="1" s="1"/>
  <c r="AD89" i="1" s="1"/>
  <c r="AF89" i="1" s="1"/>
  <c r="R83" i="1"/>
  <c r="S83" i="1"/>
  <c r="AC174" i="1"/>
  <c r="AD174" i="1" s="1"/>
  <c r="AC176" i="1"/>
  <c r="AD176" i="1"/>
  <c r="AF176" i="1" s="1"/>
  <c r="AC16" i="1"/>
  <c r="AD16" i="1"/>
  <c r="AF16" i="1" s="1"/>
  <c r="AC179" i="1"/>
  <c r="AD179" i="1"/>
  <c r="U22" i="1"/>
  <c r="AC49" i="1"/>
  <c r="AD49" i="1" s="1"/>
  <c r="AF49" i="1" s="1"/>
  <c r="AC234" i="1"/>
  <c r="AD234" i="1" s="1"/>
  <c r="AC239" i="1"/>
  <c r="AD239" i="1" s="1"/>
  <c r="AC204" i="1"/>
  <c r="AD204" i="1"/>
  <c r="AF204" i="1" s="1"/>
  <c r="AC209" i="1"/>
  <c r="AD209" i="1" s="1"/>
  <c r="AF209" i="1" s="1"/>
  <c r="AC61" i="1"/>
  <c r="AD61" i="1"/>
  <c r="AF61" i="1" s="1"/>
  <c r="U21" i="1"/>
  <c r="AC205" i="1"/>
  <c r="AD205" i="1"/>
  <c r="U160" i="1"/>
  <c r="AC182" i="1"/>
  <c r="AD182" i="1" s="1"/>
  <c r="AC44" i="1"/>
  <c r="AD44" i="1" s="1"/>
  <c r="AC227" i="1"/>
  <c r="AD227" i="1" s="1"/>
  <c r="U136" i="1"/>
  <c r="U27" i="1"/>
  <c r="AC247" i="1"/>
  <c r="AD247" i="1"/>
  <c r="AC185" i="1"/>
  <c r="AD185" i="1" s="1"/>
  <c r="U250" i="1"/>
  <c r="AC208" i="1"/>
  <c r="AD208" i="1"/>
  <c r="AF208" i="1" s="1"/>
  <c r="AC333" i="1"/>
  <c r="AD333" i="1"/>
  <c r="AC18" i="1"/>
  <c r="AD18" i="1"/>
  <c r="AC322" i="1"/>
  <c r="AD322" i="1"/>
  <c r="AF322" i="1" s="1"/>
  <c r="U241" i="1"/>
  <c r="AC60" i="1"/>
  <c r="AD60" i="1"/>
  <c r="AF60" i="1"/>
  <c r="AD307" i="1"/>
  <c r="AF307" i="1"/>
  <c r="AG307" i="1" s="1"/>
  <c r="AH307" i="1" s="1"/>
  <c r="AB338" i="1"/>
  <c r="AC23" i="1"/>
  <c r="AD23" i="1" s="1"/>
  <c r="AF23" i="1" s="1"/>
  <c r="U23" i="1"/>
  <c r="AC264" i="1"/>
  <c r="AD264" i="1"/>
  <c r="AC306" i="1"/>
  <c r="AD306" i="1"/>
  <c r="AC376" i="1"/>
  <c r="AD376" i="1" s="1"/>
  <c r="U89" i="1"/>
  <c r="AC50" i="1"/>
  <c r="AD50" i="1"/>
  <c r="AF50" i="1" s="1"/>
  <c r="U50" i="1"/>
  <c r="U318" i="1"/>
  <c r="U192" i="1"/>
  <c r="U41" i="1"/>
  <c r="AC313" i="1"/>
  <c r="AD313" i="1"/>
  <c r="AF313" i="1" s="1"/>
  <c r="U164" i="1"/>
  <c r="U415" i="1"/>
  <c r="U305" i="1"/>
  <c r="AC305" i="1"/>
  <c r="AD305" i="1" s="1"/>
  <c r="AF305" i="1" s="1"/>
  <c r="U177" i="1"/>
  <c r="AC177" i="1"/>
  <c r="AD177" i="1"/>
  <c r="AF177" i="1" s="1"/>
  <c r="AC326" i="1"/>
  <c r="AD326" i="1" s="1"/>
  <c r="U388" i="1"/>
  <c r="AC388" i="1"/>
  <c r="AD388" i="1" s="1"/>
  <c r="AF388" i="1" s="1"/>
  <c r="U121" i="1"/>
  <c r="AC121" i="1"/>
  <c r="AD121" i="1"/>
  <c r="AC175" i="1"/>
  <c r="AD175" i="1"/>
  <c r="U175" i="1"/>
  <c r="T491" i="1"/>
  <c r="V472" i="1"/>
  <c r="AC469" i="1"/>
  <c r="AD469" i="1" s="1"/>
  <c r="AF469" i="1"/>
  <c r="T454" i="1"/>
  <c r="AE415" i="1"/>
  <c r="T409" i="1"/>
  <c r="V401" i="1"/>
  <c r="T401" i="1"/>
  <c r="AA389" i="1"/>
  <c r="AE381" i="1"/>
  <c r="AA381" i="1"/>
  <c r="AB381" i="1" s="1"/>
  <c r="AC381" i="1"/>
  <c r="AD381" i="1" s="1"/>
  <c r="U416" i="1"/>
  <c r="AB212" i="1"/>
  <c r="AC212" i="1"/>
  <c r="AD212" i="1"/>
  <c r="AF212" i="1" s="1"/>
  <c r="U212" i="1"/>
  <c r="U278" i="1"/>
  <c r="AC278" i="1"/>
  <c r="AD278" i="1"/>
  <c r="AB239" i="1"/>
  <c r="AC393" i="1"/>
  <c r="AD393" i="1" s="1"/>
  <c r="AA111" i="1"/>
  <c r="AB111" i="1" s="1"/>
  <c r="AC111" i="1"/>
  <c r="AD111" i="1" s="1"/>
  <c r="AF111" i="1"/>
  <c r="AG111" i="1" s="1"/>
  <c r="AH111" i="1" s="1"/>
  <c r="U220" i="1"/>
  <c r="U384" i="1"/>
  <c r="V461" i="1"/>
  <c r="U239" i="1"/>
  <c r="U109" i="1"/>
  <c r="AB220" i="1"/>
  <c r="AB168" i="1"/>
  <c r="AA122" i="1"/>
  <c r="AB122" i="1" s="1"/>
  <c r="AB119" i="1"/>
  <c r="AC119" i="1" s="1"/>
  <c r="AA131" i="1"/>
  <c r="AB131" i="1" s="1"/>
  <c r="AA110" i="1"/>
  <c r="AA65" i="1"/>
  <c r="AA84" i="1"/>
  <c r="AB84" i="1"/>
  <c r="AC84" i="1"/>
  <c r="AD84" i="1" s="1"/>
  <c r="AF84" i="1" s="1"/>
  <c r="AB49" i="1"/>
  <c r="AB36" i="1"/>
  <c r="U219" i="1"/>
  <c r="AC219" i="1"/>
  <c r="AD219" i="1" s="1"/>
  <c r="AC20" i="1"/>
  <c r="AD20" i="1" s="1"/>
  <c r="AF20" i="1"/>
  <c r="U472" i="1"/>
  <c r="U450" i="1"/>
  <c r="U511" i="1"/>
  <c r="AC511" i="1"/>
  <c r="AD511" i="1"/>
  <c r="T180" i="1"/>
  <c r="V87" i="1"/>
  <c r="T87" i="1"/>
  <c r="U200" i="1"/>
  <c r="AB28" i="1"/>
  <c r="AD119" i="1"/>
  <c r="U433" i="1"/>
  <c r="U480" i="1"/>
  <c r="AC258" i="1"/>
  <c r="AD258" i="1" s="1"/>
  <c r="AB201" i="1"/>
  <c r="U114" i="1"/>
  <c r="T490" i="1"/>
  <c r="AB490" i="1" s="1"/>
  <c r="U490" i="1"/>
  <c r="T206" i="1"/>
  <c r="U206" i="1"/>
  <c r="T163" i="1"/>
  <c r="T494" i="1"/>
  <c r="U494" i="1"/>
  <c r="V464" i="1"/>
  <c r="T464" i="1"/>
  <c r="V453" i="1"/>
  <c r="T453" i="1"/>
  <c r="U353" i="1"/>
  <c r="T495" i="1"/>
  <c r="AC495" i="1" s="1"/>
  <c r="AD495" i="1" s="1"/>
  <c r="V202" i="1"/>
  <c r="T202" i="1"/>
  <c r="AC202" i="1" s="1"/>
  <c r="AD202" i="1" s="1"/>
  <c r="V158" i="1"/>
  <c r="T158" i="1"/>
  <c r="V132" i="1"/>
  <c r="T132" i="1"/>
  <c r="T112" i="1"/>
  <c r="AB112" i="1" s="1"/>
  <c r="V112" i="1"/>
  <c r="V53" i="1"/>
  <c r="T53" i="1"/>
  <c r="AC53" i="1" s="1"/>
  <c r="U53" i="1"/>
  <c r="AC335" i="1"/>
  <c r="AD335" i="1"/>
  <c r="AC237" i="1"/>
  <c r="AD237" i="1"/>
  <c r="AC137" i="1"/>
  <c r="AD137" i="1" s="1"/>
  <c r="T288" i="1"/>
  <c r="AB288" i="1" s="1"/>
  <c r="U30" i="1"/>
  <c r="V95" i="1"/>
  <c r="U271" i="1"/>
  <c r="U95" i="1"/>
  <c r="AG95" i="1" s="1"/>
  <c r="AH95" i="1" s="1"/>
  <c r="T512" i="1"/>
  <c r="AB512" i="1" s="1"/>
  <c r="V512" i="1"/>
  <c r="T460" i="1"/>
  <c r="AC340" i="1"/>
  <c r="AD340" i="1" s="1"/>
  <c r="AF340" i="1"/>
  <c r="U340" i="1"/>
  <c r="V268" i="1"/>
  <c r="T268" i="1"/>
  <c r="AC268" i="1"/>
  <c r="AD268" i="1" s="1"/>
  <c r="V98" i="1"/>
  <c r="T98" i="1"/>
  <c r="V83" i="1"/>
  <c r="T83" i="1"/>
  <c r="AC83" i="1" s="1"/>
  <c r="T80" i="1"/>
  <c r="V80" i="1"/>
  <c r="AA79" i="1"/>
  <c r="AB200" i="1"/>
  <c r="AC236" i="1"/>
  <c r="AD236" i="1" s="1"/>
  <c r="AC261" i="1"/>
  <c r="AD261" i="1" s="1"/>
  <c r="U408" i="1"/>
  <c r="AC122" i="1"/>
  <c r="AD122" i="1"/>
  <c r="AF122" i="1" s="1"/>
  <c r="AB335" i="1"/>
  <c r="AC15" i="1"/>
  <c r="AD15" i="1"/>
  <c r="AC201" i="1"/>
  <c r="AD201" i="1" s="1"/>
  <c r="AC347" i="1"/>
  <c r="AD347" i="1" s="1"/>
  <c r="AF347" i="1" s="1"/>
  <c r="AC30" i="1"/>
  <c r="AD30" i="1"/>
  <c r="AC271" i="1"/>
  <c r="AD271" i="1" s="1"/>
  <c r="U343" i="1"/>
  <c r="AC166" i="1"/>
  <c r="AD166" i="1"/>
  <c r="T32" i="1"/>
  <c r="U126" i="1"/>
  <c r="AB511" i="1"/>
  <c r="T499" i="1"/>
  <c r="T492" i="1"/>
  <c r="AB492" i="1" s="1"/>
  <c r="AC492" i="1"/>
  <c r="AD492" i="1" s="1"/>
  <c r="AF492" i="1" s="1"/>
  <c r="V492" i="1"/>
  <c r="T423" i="1"/>
  <c r="AB423" i="1" s="1"/>
  <c r="V423" i="1"/>
  <c r="T484" i="1"/>
  <c r="R468" i="1"/>
  <c r="S468" i="1" s="1"/>
  <c r="AB219" i="1"/>
  <c r="AB359" i="1"/>
  <c r="U307" i="1"/>
  <c r="AB230" i="1"/>
  <c r="R500" i="1"/>
  <c r="S500" i="1"/>
  <c r="AB388" i="1"/>
  <c r="R276" i="1"/>
  <c r="S276" i="1" s="1"/>
  <c r="AG220" i="1"/>
  <c r="AH220" i="1" s="1"/>
  <c r="T346" i="1"/>
  <c r="R485" i="1"/>
  <c r="S485" i="1"/>
  <c r="R472" i="1"/>
  <c r="S472" i="1"/>
  <c r="R379" i="1"/>
  <c r="S379" i="1"/>
  <c r="R374" i="1"/>
  <c r="S374" i="1" s="1"/>
  <c r="R367" i="1"/>
  <c r="S367" i="1"/>
  <c r="R169" i="1"/>
  <c r="S169" i="1"/>
  <c r="AB166" i="1"/>
  <c r="AB160" i="1"/>
  <c r="T403" i="1"/>
  <c r="V352" i="1"/>
  <c r="V281" i="1"/>
  <c r="T281" i="1"/>
  <c r="AB281" i="1" s="1"/>
  <c r="V217" i="1"/>
  <c r="T217" i="1"/>
  <c r="AB270" i="1"/>
  <c r="AC270" i="1"/>
  <c r="AD270" i="1" s="1"/>
  <c r="U115" i="1"/>
  <c r="AC115" i="1"/>
  <c r="AD115" i="1" s="1"/>
  <c r="AC135" i="1"/>
  <c r="AD135" i="1" s="1"/>
  <c r="AF135" i="1" s="1"/>
  <c r="U135" i="1"/>
  <c r="T510" i="1"/>
  <c r="V510" i="1"/>
  <c r="V505" i="1"/>
  <c r="T505" i="1"/>
  <c r="U505" i="1" s="1"/>
  <c r="V459" i="1"/>
  <c r="T459" i="1"/>
  <c r="AC459" i="1"/>
  <c r="AD459" i="1" s="1"/>
  <c r="AF459" i="1" s="1"/>
  <c r="V430" i="1"/>
  <c r="V355" i="1"/>
  <c r="T355" i="1"/>
  <c r="AB355" i="1" s="1"/>
  <c r="T273" i="1"/>
  <c r="U144" i="1"/>
  <c r="V291" i="1"/>
  <c r="T291" i="1"/>
  <c r="AC291" i="1" s="1"/>
  <c r="AD291" i="1" s="1"/>
  <c r="AF291" i="1" s="1"/>
  <c r="T265" i="1"/>
  <c r="V215" i="1"/>
  <c r="T215" i="1"/>
  <c r="AC14" i="1"/>
  <c r="AD14" i="1" s="1"/>
  <c r="AC274" i="1"/>
  <c r="AD274" i="1" s="1"/>
  <c r="AF274" i="1" s="1"/>
  <c r="U274" i="1"/>
  <c r="U418" i="1"/>
  <c r="U39" i="1"/>
  <c r="AC39" i="1"/>
  <c r="AD39" i="1" s="1"/>
  <c r="AC36" i="1"/>
  <c r="AD36" i="1" s="1"/>
  <c r="AG36" i="1" s="1"/>
  <c r="AH36" i="1" s="1"/>
  <c r="U36" i="1"/>
  <c r="U249" i="1"/>
  <c r="AB249" i="1"/>
  <c r="AC249" i="1"/>
  <c r="AD249" i="1"/>
  <c r="U313" i="1"/>
  <c r="AB313" i="1"/>
  <c r="U78" i="1"/>
  <c r="U130" i="1"/>
  <c r="U263" i="1"/>
  <c r="U385" i="1"/>
  <c r="AB385" i="1"/>
  <c r="AC385" i="1"/>
  <c r="AD385" i="1"/>
  <c r="AF385" i="1" s="1"/>
  <c r="T503" i="1"/>
  <c r="AC345" i="1"/>
  <c r="AD345" i="1"/>
  <c r="U76" i="1"/>
  <c r="U509" i="1"/>
  <c r="AB509" i="1"/>
  <c r="AC509" i="1"/>
  <c r="AD509" i="1" s="1"/>
  <c r="V488" i="1"/>
  <c r="V447" i="1"/>
  <c r="T447" i="1"/>
  <c r="AB447" i="1" s="1"/>
  <c r="AC447" i="1"/>
  <c r="AD447" i="1" s="1"/>
  <c r="AF447" i="1" s="1"/>
  <c r="U447" i="1"/>
  <c r="AB73" i="1"/>
  <c r="AC73" i="1"/>
  <c r="AD73" i="1" s="1"/>
  <c r="T412" i="1"/>
  <c r="AB412" i="1" s="1"/>
  <c r="V342" i="1"/>
  <c r="T342" i="1"/>
  <c r="AB342" i="1" s="1"/>
  <c r="U512" i="1"/>
  <c r="AC512" i="1"/>
  <c r="AD512" i="1" s="1"/>
  <c r="T508" i="1"/>
  <c r="AB508" i="1" s="1"/>
  <c r="AB92" i="1"/>
  <c r="AC92" i="1"/>
  <c r="AD92" i="1"/>
  <c r="AF92" i="1"/>
  <c r="AC47" i="1"/>
  <c r="AD47" i="1" s="1"/>
  <c r="AC435" i="1"/>
  <c r="AD435" i="1"/>
  <c r="AB325" i="1"/>
  <c r="AC484" i="1"/>
  <c r="AD484" i="1" s="1"/>
  <c r="AB268" i="1"/>
  <c r="U268" i="1"/>
  <c r="AC490" i="1"/>
  <c r="AD490" i="1" s="1"/>
  <c r="U98" i="1"/>
  <c r="U80" i="1"/>
  <c r="AC80" i="1"/>
  <c r="AD80" i="1" s="1"/>
  <c r="U460" i="1"/>
  <c r="U202" i="1"/>
  <c r="AC288" i="1"/>
  <c r="AD288" i="1" s="1"/>
  <c r="AF288" i="1" s="1"/>
  <c r="AG288" i="1" s="1"/>
  <c r="AH288" i="1" s="1"/>
  <c r="AC453" i="1"/>
  <c r="AD453" i="1" s="1"/>
  <c r="U453" i="1"/>
  <c r="AC180" i="1"/>
  <c r="AD180" i="1" s="1"/>
  <c r="AF512" i="1"/>
  <c r="U412" i="1"/>
  <c r="U291" i="1"/>
  <c r="AC508" i="1"/>
  <c r="AD508" i="1" s="1"/>
  <c r="U508" i="1"/>
  <c r="U503" i="1"/>
  <c r="AC352" i="1"/>
  <c r="AD352" i="1"/>
  <c r="AF509" i="1"/>
  <c r="AG509" i="1" s="1"/>
  <c r="AH509" i="1" s="1"/>
  <c r="AB505" i="1"/>
  <c r="U217" i="1"/>
  <c r="AC281" i="1"/>
  <c r="AD281" i="1" s="1"/>
  <c r="AF281" i="1"/>
  <c r="AF44" i="1"/>
  <c r="AG44" i="1" s="1"/>
  <c r="AH44" i="1" s="1"/>
  <c r="AA344" i="1"/>
  <c r="AA433" i="1"/>
  <c r="AB433" i="1" s="1"/>
  <c r="AA442" i="1"/>
  <c r="AA145" i="1"/>
  <c r="AA38" i="1"/>
  <c r="AB38" i="1"/>
  <c r="AB241" i="1"/>
  <c r="AA455" i="1"/>
  <c r="AB455" i="1" s="1"/>
  <c r="AA444" i="1"/>
  <c r="AA423" i="1"/>
  <c r="AC415" i="1"/>
  <c r="AD415" i="1" s="1"/>
  <c r="AB89" i="1"/>
  <c r="AA104" i="1"/>
  <c r="AB104" i="1" s="1"/>
  <c r="AC104" i="1" s="1"/>
  <c r="AD104" i="1" s="1"/>
  <c r="AF300" i="1"/>
  <c r="AG84" i="1"/>
  <c r="AH84" i="1" s="1"/>
  <c r="AA414" i="1"/>
  <c r="AF352" i="1"/>
  <c r="AF408" i="1"/>
  <c r="U356" i="1"/>
  <c r="U389" i="1"/>
  <c r="U151" i="1"/>
  <c r="U414" i="1"/>
  <c r="T493" i="1"/>
  <c r="V477" i="1"/>
  <c r="T477" i="1"/>
  <c r="AB477" i="1"/>
  <c r="AA421" i="1"/>
  <c r="AB421" i="1"/>
  <c r="AC421" i="1"/>
  <c r="AD421" i="1" s="1"/>
  <c r="U363" i="1"/>
  <c r="AE62" i="1"/>
  <c r="AA62" i="1"/>
  <c r="AB62" i="1"/>
  <c r="AC62" i="1"/>
  <c r="AD62" i="1"/>
  <c r="AF62" i="1"/>
  <c r="AG62" i="1" s="1"/>
  <c r="AH62" i="1" s="1"/>
  <c r="U52" i="1"/>
  <c r="AB499" i="1"/>
  <c r="AC499" i="1"/>
  <c r="AD499" i="1"/>
  <c r="AF499" i="1" s="1"/>
  <c r="V452" i="1"/>
  <c r="AC290" i="1"/>
  <c r="AD290" i="1" s="1"/>
  <c r="U69" i="1"/>
  <c r="U68" i="1"/>
  <c r="AB68" i="1"/>
  <c r="AC68" i="1"/>
  <c r="AD68" i="1" s="1"/>
  <c r="AF68" i="1"/>
  <c r="AC22" i="1"/>
  <c r="AD22" i="1" s="1"/>
  <c r="AF22" i="1" s="1"/>
  <c r="AB22" i="1"/>
  <c r="U45" i="1"/>
  <c r="U117" i="1"/>
  <c r="AB187" i="1"/>
  <c r="U232" i="1"/>
  <c r="AC232" i="1"/>
  <c r="AD232" i="1" s="1"/>
  <c r="T486" i="1"/>
  <c r="AC486" i="1"/>
  <c r="AD486" i="1" s="1"/>
  <c r="T474" i="1"/>
  <c r="AB474" i="1" s="1"/>
  <c r="V474" i="1"/>
  <c r="T436" i="1"/>
  <c r="V436" i="1"/>
  <c r="U382" i="1"/>
  <c r="AC112" i="1"/>
  <c r="AD112" i="1" s="1"/>
  <c r="AE105" i="1"/>
  <c r="AA105" i="1"/>
  <c r="AE75" i="1"/>
  <c r="AA75" i="1"/>
  <c r="AE56" i="1"/>
  <c r="AA56" i="1"/>
  <c r="AB20" i="1"/>
  <c r="U20" i="1"/>
  <c r="AG20" i="1"/>
  <c r="AH20" i="1" s="1"/>
  <c r="AG76" i="1"/>
  <c r="AH76" i="1" s="1"/>
  <c r="AC359" i="1"/>
  <c r="AD359" i="1"/>
  <c r="AC132" i="1"/>
  <c r="AD132" i="1"/>
  <c r="AB52" i="1"/>
  <c r="AC52" i="1"/>
  <c r="AD52" i="1" s="1"/>
  <c r="V399" i="1"/>
  <c r="AC45" i="1"/>
  <c r="AD45" i="1"/>
  <c r="AC362" i="1"/>
  <c r="AD362" i="1" s="1"/>
  <c r="AC433" i="1"/>
  <c r="AD433" i="1"/>
  <c r="AF433" i="1" s="1"/>
  <c r="U327" i="1"/>
  <c r="AC327" i="1"/>
  <c r="AD327" i="1"/>
  <c r="AB327" i="1"/>
  <c r="U124" i="1"/>
  <c r="U251" i="1"/>
  <c r="U102" i="1"/>
  <c r="T110" i="1"/>
  <c r="U110" i="1" s="1"/>
  <c r="U25" i="1"/>
  <c r="AC25" i="1"/>
  <c r="AD25" i="1"/>
  <c r="AF25" i="1" s="1"/>
  <c r="AG25" i="1" s="1"/>
  <c r="AB25" i="1"/>
  <c r="AC154" i="1"/>
  <c r="AD154" i="1" s="1"/>
  <c r="AF154" i="1" s="1"/>
  <c r="U222" i="1"/>
  <c r="T488" i="1"/>
  <c r="T455" i="1"/>
  <c r="AC455" i="1"/>
  <c r="AD455" i="1" s="1"/>
  <c r="V455" i="1"/>
  <c r="T442" i="1"/>
  <c r="AB442" i="1" s="1"/>
  <c r="AA426" i="1"/>
  <c r="AB426" i="1" s="1"/>
  <c r="AC426" i="1" s="1"/>
  <c r="AA417" i="1"/>
  <c r="AB403" i="1"/>
  <c r="V400" i="1"/>
  <c r="T400" i="1"/>
  <c r="T398" i="1"/>
  <c r="U397" i="1"/>
  <c r="T395" i="1"/>
  <c r="V386" i="1"/>
  <c r="T386" i="1"/>
  <c r="AB386" i="1" s="1"/>
  <c r="AC386" i="1" s="1"/>
  <c r="AD386" i="1" s="1"/>
  <c r="AF386" i="1" s="1"/>
  <c r="AB382" i="1"/>
  <c r="AC382" i="1"/>
  <c r="AD382" i="1" s="1"/>
  <c r="AF382" i="1" s="1"/>
  <c r="T301" i="1"/>
  <c r="V294" i="1"/>
  <c r="T294" i="1"/>
  <c r="AB294" i="1" s="1"/>
  <c r="T283" i="1"/>
  <c r="V283" i="1"/>
  <c r="AF205" i="1"/>
  <c r="AG205" i="1" s="1"/>
  <c r="AH205" i="1" s="1"/>
  <c r="AB300" i="1"/>
  <c r="U300" i="1"/>
  <c r="AC341" i="1"/>
  <c r="AD341" i="1"/>
  <c r="U19" i="1"/>
  <c r="AC19" i="1"/>
  <c r="AD19" i="1"/>
  <c r="U74" i="1"/>
  <c r="U167" i="1"/>
  <c r="AC167" i="1"/>
  <c r="AD167" i="1" s="1"/>
  <c r="AB167" i="1"/>
  <c r="U127" i="1"/>
  <c r="AC127" i="1"/>
  <c r="AD127" i="1"/>
  <c r="AB140" i="1"/>
  <c r="V500" i="1"/>
  <c r="V496" i="1"/>
  <c r="AB452" i="1"/>
  <c r="U452" i="1"/>
  <c r="AC452" i="1"/>
  <c r="AD452" i="1" s="1"/>
  <c r="AF452" i="1"/>
  <c r="T438" i="1"/>
  <c r="AA432" i="1"/>
  <c r="AB432" i="1" s="1"/>
  <c r="AA429" i="1"/>
  <c r="V173" i="1"/>
  <c r="T173" i="1"/>
  <c r="U173" i="1" s="1"/>
  <c r="U286" i="1"/>
  <c r="AC97" i="1"/>
  <c r="AD97" i="1" s="1"/>
  <c r="AF97" i="1" s="1"/>
  <c r="U97" i="1"/>
  <c r="AB165" i="1"/>
  <c r="AC165" i="1"/>
  <c r="AD165" i="1" s="1"/>
  <c r="AC184" i="1"/>
  <c r="AD184" i="1" s="1"/>
  <c r="AF184" i="1" s="1"/>
  <c r="AC256" i="1"/>
  <c r="AD256" i="1"/>
  <c r="AF256" i="1" s="1"/>
  <c r="AC223" i="1"/>
  <c r="AD223" i="1" s="1"/>
  <c r="U507" i="1"/>
  <c r="AC507" i="1"/>
  <c r="AD507" i="1" s="1"/>
  <c r="V478" i="1"/>
  <c r="T478" i="1"/>
  <c r="AB478" i="1" s="1"/>
  <c r="AA457" i="1"/>
  <c r="T446" i="1"/>
  <c r="U446" i="1" s="1"/>
  <c r="V380" i="1"/>
  <c r="T380" i="1"/>
  <c r="U380" i="1"/>
  <c r="AA378" i="1"/>
  <c r="V370" i="1"/>
  <c r="T370" i="1"/>
  <c r="T243" i="1"/>
  <c r="AB243" i="1"/>
  <c r="V171" i="1"/>
  <c r="T171" i="1"/>
  <c r="AC171" i="1" s="1"/>
  <c r="AD171" i="1" s="1"/>
  <c r="T105" i="1"/>
  <c r="U105" i="1" s="1"/>
  <c r="V105" i="1"/>
  <c r="T55" i="1"/>
  <c r="AB55" i="1" s="1"/>
  <c r="AA53" i="1"/>
  <c r="AB53" i="1"/>
  <c r="AD53" i="1"/>
  <c r="V35" i="1"/>
  <c r="T35" i="1"/>
  <c r="U499" i="1"/>
  <c r="AB34" i="1"/>
  <c r="AC34" i="1"/>
  <c r="AD34" i="1"/>
  <c r="U346" i="1"/>
  <c r="AC412" i="1"/>
  <c r="AD412" i="1" s="1"/>
  <c r="AF412" i="1" s="1"/>
  <c r="U288" i="1"/>
  <c r="AC346" i="1"/>
  <c r="AD346" i="1"/>
  <c r="AF346" i="1" s="1"/>
  <c r="AG346" i="1" s="1"/>
  <c r="AH346" i="1" s="1"/>
  <c r="AC38" i="1"/>
  <c r="AD38" i="1"/>
  <c r="AF38" i="1" s="1"/>
  <c r="U495" i="1"/>
  <c r="U165" i="1"/>
  <c r="AB100" i="1"/>
  <c r="AC100" i="1" s="1"/>
  <c r="AD100" i="1" s="1"/>
  <c r="AB507" i="1"/>
  <c r="U492" i="1"/>
  <c r="U401" i="1"/>
  <c r="U253" i="1"/>
  <c r="U280" i="1"/>
  <c r="AC280" i="1"/>
  <c r="AD280" i="1" s="1"/>
  <c r="AF280" i="1"/>
  <c r="AB280" i="1"/>
  <c r="AC466" i="1"/>
  <c r="AD466" i="1" s="1"/>
  <c r="U466" i="1"/>
  <c r="AB360" i="1"/>
  <c r="AC360" i="1"/>
  <c r="AD360" i="1" s="1"/>
  <c r="U360" i="1"/>
  <c r="V485" i="1"/>
  <c r="U325" i="1"/>
  <c r="AC325" i="1"/>
  <c r="AD325" i="1" s="1"/>
  <c r="AF325" i="1" s="1"/>
  <c r="U424" i="1"/>
  <c r="U309" i="1"/>
  <c r="AC309" i="1"/>
  <c r="AD309" i="1" s="1"/>
  <c r="T107" i="1"/>
  <c r="AC299" i="1"/>
  <c r="AD299" i="1" s="1"/>
  <c r="AF299" i="1"/>
  <c r="AC94" i="1"/>
  <c r="AD94" i="1" s="1"/>
  <c r="U159" i="1"/>
  <c r="AC159" i="1"/>
  <c r="AD159" i="1" s="1"/>
  <c r="AC196" i="1"/>
  <c r="AD196" i="1"/>
  <c r="U196" i="1"/>
  <c r="AB196" i="1"/>
  <c r="T506" i="1"/>
  <c r="AB506" i="1" s="1"/>
  <c r="V506" i="1"/>
  <c r="AB489" i="1"/>
  <c r="AA440" i="1"/>
  <c r="AA430" i="1"/>
  <c r="AB430" i="1" s="1"/>
  <c r="V428" i="1"/>
  <c r="T428" i="1"/>
  <c r="AA422" i="1"/>
  <c r="R413" i="1"/>
  <c r="S413" i="1"/>
  <c r="T323" i="1"/>
  <c r="AC323" i="1" s="1"/>
  <c r="U298" i="1"/>
  <c r="V295" i="1"/>
  <c r="T295" i="1"/>
  <c r="AB295" i="1"/>
  <c r="T287" i="1"/>
  <c r="AB287" i="1" s="1"/>
  <c r="U306" i="1"/>
  <c r="AB306" i="1"/>
  <c r="AC241" i="1"/>
  <c r="AD241" i="1" s="1"/>
  <c r="U153" i="1"/>
  <c r="U174" i="1"/>
  <c r="U267" i="1"/>
  <c r="AG267" i="1" s="1"/>
  <c r="AH267" i="1" s="1"/>
  <c r="AC267" i="1"/>
  <c r="AD267" i="1" s="1"/>
  <c r="U142" i="1"/>
  <c r="U205" i="1"/>
  <c r="AB205" i="1"/>
  <c r="U169" i="1"/>
  <c r="AB216" i="1"/>
  <c r="AC216" i="1"/>
  <c r="AD216" i="1"/>
  <c r="R489" i="1"/>
  <c r="S489" i="1" s="1"/>
  <c r="T468" i="1"/>
  <c r="T458" i="1"/>
  <c r="AB458" i="1" s="1"/>
  <c r="U458" i="1"/>
  <c r="AA436" i="1"/>
  <c r="V426" i="1"/>
  <c r="V415" i="1"/>
  <c r="AA401" i="1"/>
  <c r="AB401" i="1" s="1"/>
  <c r="AA387" i="1"/>
  <c r="V368" i="1"/>
  <c r="T368" i="1"/>
  <c r="AA365" i="1"/>
  <c r="T337" i="1"/>
  <c r="AB337" i="1" s="1"/>
  <c r="AC183" i="1"/>
  <c r="AD183" i="1" s="1"/>
  <c r="U183" i="1"/>
  <c r="AB305" i="1"/>
  <c r="U350" i="1"/>
  <c r="AC350" i="1"/>
  <c r="AD350" i="1" s="1"/>
  <c r="U104" i="1"/>
  <c r="U396" i="1"/>
  <c r="AC228" i="1"/>
  <c r="AD228" i="1"/>
  <c r="AC379" i="1"/>
  <c r="AD379" i="1"/>
  <c r="U46" i="1"/>
  <c r="AB46" i="1"/>
  <c r="AC46" i="1"/>
  <c r="AD46" i="1"/>
  <c r="R494" i="1"/>
  <c r="S494" i="1" s="1"/>
  <c r="T482" i="1"/>
  <c r="AB482" i="1" s="1"/>
  <c r="T443" i="1"/>
  <c r="R439" i="1"/>
  <c r="S439" i="1"/>
  <c r="R421" i="1"/>
  <c r="S421" i="1"/>
  <c r="V411" i="1"/>
  <c r="T411" i="1"/>
  <c r="U411" i="1"/>
  <c r="AA394" i="1"/>
  <c r="AB394" i="1" s="1"/>
  <c r="AC394" i="1" s="1"/>
  <c r="V392" i="1"/>
  <c r="T392" i="1"/>
  <c r="AB392" i="1" s="1"/>
  <c r="V391" i="1"/>
  <c r="T391" i="1"/>
  <c r="AC391" i="1" s="1"/>
  <c r="AD391" i="1" s="1"/>
  <c r="R381" i="1"/>
  <c r="S381" i="1" s="1"/>
  <c r="V364" i="1"/>
  <c r="T364" i="1"/>
  <c r="R362" i="1"/>
  <c r="S362" i="1" s="1"/>
  <c r="V354" i="1"/>
  <c r="T354" i="1"/>
  <c r="T224" i="1"/>
  <c r="AB224" i="1" s="1"/>
  <c r="R224" i="1"/>
  <c r="S224" i="1"/>
  <c r="T199" i="1"/>
  <c r="AB199" i="1" s="1"/>
  <c r="V199" i="1"/>
  <c r="T198" i="1"/>
  <c r="AB198" i="1" s="1"/>
  <c r="U198" i="1"/>
  <c r="V198" i="1"/>
  <c r="AB397" i="1"/>
  <c r="AC397" i="1"/>
  <c r="AD397" i="1"/>
  <c r="AF397" i="1" s="1"/>
  <c r="AA354" i="1"/>
  <c r="AA336" i="1"/>
  <c r="AB336" i="1" s="1"/>
  <c r="AC336" i="1"/>
  <c r="AD336" i="1"/>
  <c r="AF336" i="1"/>
  <c r="AA302" i="1"/>
  <c r="AB302" i="1" s="1"/>
  <c r="AC302" i="1"/>
  <c r="AD302" i="1"/>
  <c r="AF302" i="1"/>
  <c r="AG302" i="1" s="1"/>
  <c r="AH302" i="1"/>
  <c r="T210" i="1"/>
  <c r="V210" i="1"/>
  <c r="AB179" i="1"/>
  <c r="AA391" i="1"/>
  <c r="AB185" i="1"/>
  <c r="R338" i="1"/>
  <c r="S338" i="1" s="1"/>
  <c r="AA81" i="1"/>
  <c r="AA130" i="1"/>
  <c r="AB130" i="1"/>
  <c r="AC130" i="1"/>
  <c r="AD130" i="1"/>
  <c r="AA85" i="1"/>
  <c r="AA149" i="1"/>
  <c r="AB142" i="1"/>
  <c r="AC142" i="1"/>
  <c r="AD142" i="1"/>
  <c r="AF142" i="1"/>
  <c r="AA133" i="1"/>
  <c r="R111" i="1"/>
  <c r="S111" i="1"/>
  <c r="AA78" i="1"/>
  <c r="AB78" i="1"/>
  <c r="AC78" i="1"/>
  <c r="AD78" i="1"/>
  <c r="AA109" i="1"/>
  <c r="AB109" i="1" s="1"/>
  <c r="AC109" i="1"/>
  <c r="AD109" i="1"/>
  <c r="AF109" i="1" s="1"/>
  <c r="AA94" i="1"/>
  <c r="AB94" i="1" s="1"/>
  <c r="AC74" i="1"/>
  <c r="AD74" i="1" s="1"/>
  <c r="T54" i="1"/>
  <c r="V54" i="1"/>
  <c r="AB19" i="1"/>
  <c r="R92" i="1"/>
  <c r="S92" i="1" s="1"/>
  <c r="AC85" i="1"/>
  <c r="AD85" i="1" s="1"/>
  <c r="AB30" i="1"/>
  <c r="T59" i="1"/>
  <c r="AC337" i="1"/>
  <c r="AD337" i="1" s="1"/>
  <c r="U506" i="1"/>
  <c r="AC506" i="1"/>
  <c r="AD506" i="1"/>
  <c r="AC173" i="1"/>
  <c r="AD173" i="1" s="1"/>
  <c r="U500" i="1"/>
  <c r="AB500" i="1"/>
  <c r="U224" i="1"/>
  <c r="AC224" i="1"/>
  <c r="AD224" i="1" s="1"/>
  <c r="AF224" i="1" s="1"/>
  <c r="AC364" i="1"/>
  <c r="AD364" i="1" s="1"/>
  <c r="U504" i="1"/>
  <c r="AC504" i="1"/>
  <c r="AD504" i="1"/>
  <c r="U55" i="1"/>
  <c r="U294" i="1"/>
  <c r="AC445" i="1"/>
  <c r="AD445" i="1" s="1"/>
  <c r="AC477" i="1"/>
  <c r="AD477" i="1"/>
  <c r="U477" i="1"/>
  <c r="AB354" i="1"/>
  <c r="AC354" i="1"/>
  <c r="AD354" i="1" s="1"/>
  <c r="U354" i="1"/>
  <c r="U392" i="1"/>
  <c r="U370" i="1"/>
  <c r="AB370" i="1"/>
  <c r="AC370" i="1"/>
  <c r="AD370" i="1" s="1"/>
  <c r="U438" i="1"/>
  <c r="AC438" i="1"/>
  <c r="AD438" i="1" s="1"/>
  <c r="U386" i="1"/>
  <c r="AC488" i="1"/>
  <c r="AD488" i="1"/>
  <c r="AF488" i="1"/>
  <c r="AB110" i="1"/>
  <c r="U493" i="1"/>
  <c r="AC198" i="1"/>
  <c r="AD198" i="1" s="1"/>
  <c r="AB391" i="1"/>
  <c r="U391" i="1"/>
  <c r="U482" i="1"/>
  <c r="AC482" i="1"/>
  <c r="AD482" i="1" s="1"/>
  <c r="AF482" i="1"/>
  <c r="U171" i="1"/>
  <c r="AB171" i="1"/>
  <c r="AF127" i="1"/>
  <c r="AG127" i="1" s="1"/>
  <c r="AH127" i="1" s="1"/>
  <c r="AF45" i="1"/>
  <c r="AG45" i="1" s="1"/>
  <c r="AH45" i="1" s="1"/>
  <c r="AC474" i="1"/>
  <c r="AD474" i="1"/>
  <c r="U474" i="1"/>
  <c r="AB173" i="1"/>
  <c r="U295" i="1"/>
  <c r="AC295" i="1"/>
  <c r="AD295" i="1" s="1"/>
  <c r="AC35" i="1"/>
  <c r="AD35" i="1"/>
  <c r="U35" i="1"/>
  <c r="AC478" i="1"/>
  <c r="AD478" i="1" s="1"/>
  <c r="AF478" i="1"/>
  <c r="AG478" i="1" s="1"/>
  <c r="U478" i="1"/>
  <c r="U455" i="1"/>
  <c r="AF327" i="1"/>
  <c r="AG327" i="1" s="1"/>
  <c r="AH327" i="1" s="1"/>
  <c r="AF232" i="1"/>
  <c r="U199" i="1"/>
  <c r="AC199" i="1"/>
  <c r="AD199" i="1" s="1"/>
  <c r="AC443" i="1"/>
  <c r="AD443" i="1"/>
  <c r="U323" i="1"/>
  <c r="AD323" i="1"/>
  <c r="AB504" i="1"/>
  <c r="AF228" i="1"/>
  <c r="AB368" i="1"/>
  <c r="AC368" i="1"/>
  <c r="AD368" i="1" s="1"/>
  <c r="U368" i="1"/>
  <c r="U468" i="1"/>
  <c r="AC468" i="1"/>
  <c r="AD468" i="1"/>
  <c r="U287" i="1"/>
  <c r="AB323" i="1"/>
  <c r="AC496" i="1"/>
  <c r="AD496" i="1" s="1"/>
  <c r="AF496" i="1"/>
  <c r="U496" i="1"/>
  <c r="U301" i="1"/>
  <c r="AC301" i="1"/>
  <c r="AD301" i="1" s="1"/>
  <c r="AF301" i="1" s="1"/>
  <c r="U400" i="1"/>
  <c r="AC442" i="1"/>
  <c r="AD442" i="1"/>
  <c r="AF354" i="1"/>
  <c r="AF443" i="1"/>
  <c r="AF370" i="1"/>
  <c r="AF504" i="1"/>
  <c r="AF341" i="1"/>
  <c r="AF53" i="1"/>
  <c r="AG53" i="1"/>
  <c r="AH53" i="1" s="1"/>
  <c r="AG49" i="1"/>
  <c r="AH49" i="1" s="1"/>
  <c r="AH478" i="1"/>
  <c r="AG280" i="1"/>
  <c r="AH280" i="1" s="1"/>
  <c r="AG22" i="1"/>
  <c r="AH22" i="1"/>
  <c r="AG176" i="1"/>
  <c r="AH176" i="1" s="1"/>
  <c r="AG135" i="1"/>
  <c r="AH135" i="1" s="1"/>
  <c r="AG153" i="1"/>
  <c r="AH153" i="1" s="1"/>
  <c r="AG412" i="1"/>
  <c r="AH412" i="1"/>
  <c r="AF73" i="1"/>
  <c r="AG504" i="1"/>
  <c r="AH504" i="1" s="1"/>
  <c r="AF360" i="1"/>
  <c r="AG360" i="1" s="1"/>
  <c r="AH360" i="1" s="1"/>
  <c r="AF258" i="1"/>
  <c r="AG258" i="1" s="1"/>
  <c r="AH258" i="1"/>
  <c r="AF244" i="1"/>
  <c r="AB190" i="1"/>
  <c r="AA404" i="1"/>
  <c r="AA392" i="1"/>
  <c r="AC392" i="1"/>
  <c r="AD392" i="1" s="1"/>
  <c r="AF36" i="1"/>
  <c r="AB115" i="1"/>
  <c r="AA101" i="1"/>
  <c r="AB101" i="1"/>
  <c r="AC101" i="1" s="1"/>
  <c r="AD101" i="1" s="1"/>
  <c r="AA88" i="1"/>
  <c r="AB88" i="1"/>
  <c r="AB183" i="1"/>
  <c r="AF453" i="1"/>
  <c r="AA428" i="1"/>
  <c r="AA407" i="1"/>
  <c r="AA106" i="1"/>
  <c r="AB106" i="1"/>
  <c r="AC106" i="1" s="1"/>
  <c r="AD106" i="1" s="1"/>
  <c r="AF85" i="1"/>
  <c r="AF19" i="1"/>
  <c r="AG19" i="1"/>
  <c r="AH19" i="1" s="1"/>
  <c r="AF359" i="1"/>
  <c r="AF486" i="1"/>
  <c r="AG486" i="1"/>
  <c r="AH486" i="1" s="1"/>
  <c r="AG492" i="1"/>
  <c r="AH492" i="1"/>
  <c r="AF500" i="1"/>
  <c r="AG500" i="1"/>
  <c r="AH500" i="1" s="1"/>
  <c r="AF201" i="1"/>
  <c r="AF477" i="1"/>
  <c r="AF267" i="1"/>
  <c r="AG459" i="1"/>
  <c r="AH459" i="1" s="1"/>
  <c r="AG388" i="1"/>
  <c r="AH388" i="1" s="1"/>
  <c r="AF333" i="1"/>
  <c r="AG333" i="1" s="1"/>
  <c r="AH333" i="1" s="1"/>
  <c r="U473" i="1"/>
  <c r="AC473" i="1"/>
  <c r="AD473" i="1" s="1"/>
  <c r="AF115" i="1"/>
  <c r="AG115" i="1" s="1"/>
  <c r="AH115" i="1" s="1"/>
  <c r="AF219" i="1"/>
  <c r="AF33" i="1"/>
  <c r="U437" i="1"/>
  <c r="AC437" i="1"/>
  <c r="AD437" i="1" s="1"/>
  <c r="AA427" i="1"/>
  <c r="U150" i="1"/>
  <c r="AC150" i="1"/>
  <c r="AD150" i="1"/>
  <c r="AG21" i="1"/>
  <c r="AH21" i="1"/>
  <c r="AC367" i="1"/>
  <c r="AD367" i="1"/>
  <c r="AF367" i="1" s="1"/>
  <c r="U367" i="1"/>
  <c r="U394" i="1"/>
  <c r="AD394" i="1"/>
  <c r="AC338" i="1"/>
  <c r="AD338" i="1"/>
  <c r="AF338" i="1" s="1"/>
  <c r="U338" i="1"/>
  <c r="U262" i="1"/>
  <c r="T257" i="1"/>
  <c r="AB257" i="1" s="1"/>
  <c r="V195" i="1"/>
  <c r="T195" i="1"/>
  <c r="AB486" i="1"/>
  <c r="AG452" i="1"/>
  <c r="AH452" i="1"/>
  <c r="AB33" i="1"/>
  <c r="AF180" i="1"/>
  <c r="AG180" i="1"/>
  <c r="AH180" i="1" s="1"/>
  <c r="AC366" i="1"/>
  <c r="AD366" i="1"/>
  <c r="AB366" i="1"/>
  <c r="U252" i="1"/>
  <c r="AC252" i="1"/>
  <c r="AD252" i="1" s="1"/>
  <c r="AF465" i="1"/>
  <c r="AG465" i="1"/>
  <c r="AH465" i="1"/>
  <c r="T434" i="1"/>
  <c r="U434" i="1" s="1"/>
  <c r="AB434" i="1"/>
  <c r="V365" i="1"/>
  <c r="T365" i="1"/>
  <c r="T357" i="1"/>
  <c r="AB357" i="1" s="1"/>
  <c r="T329" i="1"/>
  <c r="V329" i="1"/>
  <c r="T128" i="1"/>
  <c r="AB128" i="1" s="1"/>
  <c r="V116" i="1"/>
  <c r="T116" i="1"/>
  <c r="U100" i="1"/>
  <c r="AG301" i="1"/>
  <c r="AH301" i="1" s="1"/>
  <c r="AB105" i="1"/>
  <c r="AG109" i="1"/>
  <c r="AH109" i="1" s="1"/>
  <c r="U486" i="1"/>
  <c r="AH25" i="1"/>
  <c r="AB149" i="1"/>
  <c r="V445" i="1"/>
  <c r="AG291" i="1"/>
  <c r="AH291" i="1"/>
  <c r="AG385" i="1"/>
  <c r="AH385" i="1"/>
  <c r="AB465" i="1"/>
  <c r="AF200" i="1"/>
  <c r="AG200" i="1" s="1"/>
  <c r="AH200" i="1" s="1"/>
  <c r="AB184" i="1"/>
  <c r="U184" i="1"/>
  <c r="AB229" i="1"/>
  <c r="U501" i="1"/>
  <c r="AC501" i="1"/>
  <c r="AD501" i="1" s="1"/>
  <c r="T483" i="1"/>
  <c r="T470" i="1"/>
  <c r="V470" i="1"/>
  <c r="AB459" i="1"/>
  <c r="T440" i="1"/>
  <c r="V440" i="1"/>
  <c r="AA424" i="1"/>
  <c r="AB424" i="1" s="1"/>
  <c r="AC424" i="1" s="1"/>
  <c r="AD424" i="1" s="1"/>
  <c r="AF418" i="1"/>
  <c r="AG418" i="1" s="1"/>
  <c r="AH418" i="1"/>
  <c r="AA411" i="1"/>
  <c r="AB411" i="1"/>
  <c r="AC411" i="1" s="1"/>
  <c r="AD411" i="1" s="1"/>
  <c r="T383" i="1"/>
  <c r="V383" i="1"/>
  <c r="R382" i="1"/>
  <c r="S382" i="1"/>
  <c r="T378" i="1"/>
  <c r="AB378" i="1" s="1"/>
  <c r="AB363" i="1"/>
  <c r="AC363" i="1"/>
  <c r="AD363" i="1" s="1"/>
  <c r="AB298" i="1"/>
  <c r="AC298" i="1"/>
  <c r="AD298" i="1" s="1"/>
  <c r="AF298" i="1" s="1"/>
  <c r="T248" i="1"/>
  <c r="AG382" i="1"/>
  <c r="AH382" i="1"/>
  <c r="AF30" i="1"/>
  <c r="AG30" i="1"/>
  <c r="AH30" i="1" s="1"/>
  <c r="AB460" i="1"/>
  <c r="AC460" i="1"/>
  <c r="AD460" i="1" s="1"/>
  <c r="AF335" i="1"/>
  <c r="AG335" i="1" s="1"/>
  <c r="AH335" i="1"/>
  <c r="AF450" i="1"/>
  <c r="AG450" i="1"/>
  <c r="AH450" i="1" s="1"/>
  <c r="AB454" i="1"/>
  <c r="AC454" i="1"/>
  <c r="AD454" i="1" s="1"/>
  <c r="U491" i="1"/>
  <c r="AC491" i="1"/>
  <c r="AD491" i="1"/>
  <c r="AF491" i="1" s="1"/>
  <c r="AG209" i="1"/>
  <c r="AH209" i="1" s="1"/>
  <c r="AB37" i="1"/>
  <c r="AC37" i="1"/>
  <c r="AD37" i="1" s="1"/>
  <c r="AB292" i="1"/>
  <c r="U292" i="1"/>
  <c r="U312" i="1"/>
  <c r="AB312" i="1"/>
  <c r="AC312" i="1"/>
  <c r="AD312" i="1"/>
  <c r="U410" i="1"/>
  <c r="U207" i="1"/>
  <c r="AB207" i="1"/>
  <c r="AB213" i="1"/>
  <c r="U213" i="1"/>
  <c r="U42" i="1"/>
  <c r="AB42" i="1"/>
  <c r="U31" i="1"/>
  <c r="AC31" i="1"/>
  <c r="AD31" i="1" s="1"/>
  <c r="AB31" i="1"/>
  <c r="AC193" i="1"/>
  <c r="AD193" i="1" s="1"/>
  <c r="U193" i="1"/>
  <c r="AB222" i="1"/>
  <c r="AC222" i="1"/>
  <c r="AD222" i="1" s="1"/>
  <c r="U103" i="1"/>
  <c r="V502" i="1"/>
  <c r="T502" i="1"/>
  <c r="T475" i="1"/>
  <c r="AC475" i="1" s="1"/>
  <c r="AB475" i="1"/>
  <c r="V475" i="1"/>
  <c r="AC456" i="1"/>
  <c r="AD456" i="1"/>
  <c r="U456" i="1"/>
  <c r="V431" i="1"/>
  <c r="T431" i="1"/>
  <c r="AC430" i="1"/>
  <c r="AD430" i="1"/>
  <c r="AF430" i="1" s="1"/>
  <c r="U430" i="1"/>
  <c r="AA402" i="1"/>
  <c r="AB402" i="1"/>
  <c r="AC402" i="1" s="1"/>
  <c r="AD402" i="1" s="1"/>
  <c r="AF402" i="1" s="1"/>
  <c r="U375" i="1"/>
  <c r="AB375" i="1"/>
  <c r="AC375" i="1"/>
  <c r="AD375" i="1" s="1"/>
  <c r="T371" i="1"/>
  <c r="AB371" i="1"/>
  <c r="AB332" i="1"/>
  <c r="V324" i="1"/>
  <c r="T324" i="1"/>
  <c r="V319" i="1"/>
  <c r="T319" i="1"/>
  <c r="U203" i="1"/>
  <c r="AC203" i="1"/>
  <c r="AD203" i="1"/>
  <c r="V188" i="1"/>
  <c r="T188" i="1"/>
  <c r="AC186" i="1"/>
  <c r="AD186" i="1" s="1"/>
  <c r="AB186" i="1"/>
  <c r="T178" i="1"/>
  <c r="T145" i="1"/>
  <c r="AB145" i="1" s="1"/>
  <c r="T56" i="1"/>
  <c r="U243" i="1"/>
  <c r="AC105" i="1"/>
  <c r="AD105" i="1" s="1"/>
  <c r="AB445" i="1"/>
  <c r="AC149" i="1"/>
  <c r="AD149" i="1"/>
  <c r="AG16" i="1"/>
  <c r="AH16" i="1" s="1"/>
  <c r="T57" i="1"/>
  <c r="U187" i="1"/>
  <c r="U87" i="1"/>
  <c r="AB345" i="1"/>
  <c r="U215" i="1"/>
  <c r="AC215" i="1"/>
  <c r="AD215" i="1" s="1"/>
  <c r="U423" i="1"/>
  <c r="AC423" i="1"/>
  <c r="AD423" i="1" s="1"/>
  <c r="AF423" i="1" s="1"/>
  <c r="U33" i="1"/>
  <c r="AG33" i="1" s="1"/>
  <c r="AH33" i="1" s="1"/>
  <c r="AF236" i="1"/>
  <c r="AG236" i="1" s="1"/>
  <c r="AH236" i="1" s="1"/>
  <c r="AD83" i="1"/>
  <c r="U83" i="1"/>
  <c r="U454" i="1"/>
  <c r="AG212" i="1"/>
  <c r="AH212" i="1" s="1"/>
  <c r="U332" i="1"/>
  <c r="AC292" i="1"/>
  <c r="AD292" i="1"/>
  <c r="AG292" i="1" s="1"/>
  <c r="AH292" i="1" s="1"/>
  <c r="AG318" i="1"/>
  <c r="AH318" i="1" s="1"/>
  <c r="AB254" i="1"/>
  <c r="U439" i="1"/>
  <c r="AB439" i="1"/>
  <c r="U125" i="1"/>
  <c r="U351" i="1"/>
  <c r="AC351" i="1"/>
  <c r="AD351" i="1" s="1"/>
  <c r="U85" i="1"/>
  <c r="AB85" i="1"/>
  <c r="V186" i="1"/>
  <c r="AF143" i="1"/>
  <c r="AG143" i="1" s="1"/>
  <c r="AH143" i="1"/>
  <c r="T476" i="1"/>
  <c r="AB476" i="1" s="1"/>
  <c r="T463" i="1"/>
  <c r="AB456" i="1"/>
  <c r="U422" i="1"/>
  <c r="AB422" i="1"/>
  <c r="AC422" i="1" s="1"/>
  <c r="AD422" i="1" s="1"/>
  <c r="U420" i="1"/>
  <c r="AD420" i="1"/>
  <c r="AA420" i="1"/>
  <c r="AB420" i="1" s="1"/>
  <c r="AC420" i="1" s="1"/>
  <c r="T374" i="1"/>
  <c r="AB374" i="1"/>
  <c r="T361" i="1"/>
  <c r="T162" i="1"/>
  <c r="T161" i="1"/>
  <c r="AC161" i="1" s="1"/>
  <c r="T152" i="1"/>
  <c r="T147" i="1"/>
  <c r="V147" i="1"/>
  <c r="T146" i="1"/>
  <c r="AB146" i="1" s="1"/>
  <c r="U131" i="1"/>
  <c r="AC131" i="1"/>
  <c r="AD131" i="1" s="1"/>
  <c r="AF131" i="1" s="1"/>
  <c r="AA125" i="1"/>
  <c r="AB125" i="1"/>
  <c r="AC125" i="1" s="1"/>
  <c r="AD125" i="1"/>
  <c r="AA102" i="1"/>
  <c r="AB102" i="1" s="1"/>
  <c r="AC102" i="1" s="1"/>
  <c r="AD102" i="1" s="1"/>
  <c r="AF102" i="1" s="1"/>
  <c r="AA98" i="1"/>
  <c r="AB98" i="1" s="1"/>
  <c r="V79" i="1"/>
  <c r="T79" i="1"/>
  <c r="U79" i="1" s="1"/>
  <c r="AC72" i="1"/>
  <c r="AD72" i="1" s="1"/>
  <c r="V65" i="1"/>
  <c r="T65" i="1"/>
  <c r="AB437" i="1"/>
  <c r="AG433" i="1"/>
  <c r="AH433" i="1" s="1"/>
  <c r="AC458" i="1"/>
  <c r="AD458" i="1" s="1"/>
  <c r="AF458" i="1" s="1"/>
  <c r="T426" i="1"/>
  <c r="AC213" i="1"/>
  <c r="AD213" i="1"/>
  <c r="AF213" i="1" s="1"/>
  <c r="AB491" i="1"/>
  <c r="AB488" i="1"/>
  <c r="AG168" i="1"/>
  <c r="AH168" i="1" s="1"/>
  <c r="AC439" i="1"/>
  <c r="AD439" i="1" s="1"/>
  <c r="AG274" i="1"/>
  <c r="AH274" i="1"/>
  <c r="AF270" i="1"/>
  <c r="AG270" i="1" s="1"/>
  <c r="AH270" i="1" s="1"/>
  <c r="T276" i="1"/>
  <c r="AF261" i="1"/>
  <c r="U37" i="1"/>
  <c r="U180" i="1"/>
  <c r="AB180" i="1"/>
  <c r="U143" i="1"/>
  <c r="AC254" i="1"/>
  <c r="AD254" i="1" s="1"/>
  <c r="AC401" i="1"/>
  <c r="AD401" i="1" s="1"/>
  <c r="AG177" i="1"/>
  <c r="AH177" i="1" s="1"/>
  <c r="AG305" i="1"/>
  <c r="AH305" i="1" s="1"/>
  <c r="AF376" i="1"/>
  <c r="U64" i="1"/>
  <c r="AG61" i="1"/>
  <c r="AH61" i="1"/>
  <c r="AF179" i="1"/>
  <c r="AG179" i="1"/>
  <c r="AH179" i="1" s="1"/>
  <c r="U451" i="1"/>
  <c r="AB451" i="1"/>
  <c r="AC339" i="1"/>
  <c r="AD339" i="1"/>
  <c r="AB339" i="1"/>
  <c r="AB181" i="1"/>
  <c r="AB387" i="1"/>
  <c r="AC387" i="1" s="1"/>
  <c r="AD387" i="1"/>
  <c r="AF387" i="1" s="1"/>
  <c r="AG387" i="1" s="1"/>
  <c r="AH387" i="1" s="1"/>
  <c r="T70" i="1"/>
  <c r="AB272" i="1"/>
  <c r="U272" i="1"/>
  <c r="AC272" i="1"/>
  <c r="AD272" i="1" s="1"/>
  <c r="AB246" i="1"/>
  <c r="AB141" i="1"/>
  <c r="U141" i="1"/>
  <c r="AC141" i="1"/>
  <c r="AD141" i="1"/>
  <c r="U71" i="1"/>
  <c r="AG71" i="1" s="1"/>
  <c r="AH71" i="1" s="1"/>
  <c r="AB71" i="1"/>
  <c r="AC71" i="1"/>
  <c r="AD71" i="1" s="1"/>
  <c r="U259" i="1"/>
  <c r="AC259" i="1"/>
  <c r="AD259" i="1" s="1"/>
  <c r="U330" i="1"/>
  <c r="AC330" i="1"/>
  <c r="AD330" i="1" s="1"/>
  <c r="U86" i="1"/>
  <c r="AC243" i="1"/>
  <c r="AD243" i="1" s="1"/>
  <c r="U488" i="1"/>
  <c r="U398" i="1"/>
  <c r="AG142" i="1"/>
  <c r="AH142" i="1" s="1"/>
  <c r="U186" i="1"/>
  <c r="U129" i="1"/>
  <c r="AB457" i="1"/>
  <c r="AB438" i="1"/>
  <c r="AB259" i="1"/>
  <c r="AG23" i="1"/>
  <c r="AH23" i="1" s="1"/>
  <c r="AB206" i="1"/>
  <c r="U459" i="1"/>
  <c r="AC342" i="1"/>
  <c r="AD342" i="1"/>
  <c r="AB291" i="1"/>
  <c r="U465" i="1"/>
  <c r="AC206" i="1"/>
  <c r="AD206" i="1"/>
  <c r="AG92" i="1"/>
  <c r="AH92" i="1" s="1"/>
  <c r="AF39" i="1"/>
  <c r="AC355" i="1"/>
  <c r="AD355" i="1" s="1"/>
  <c r="U355" i="1"/>
  <c r="AC262" i="1"/>
  <c r="AD262" i="1" s="1"/>
  <c r="AB214" i="1"/>
  <c r="AC494" i="1"/>
  <c r="AD494" i="1" s="1"/>
  <c r="AF494" i="1" s="1"/>
  <c r="AB203" i="1"/>
  <c r="U106" i="1"/>
  <c r="AF326" i="1"/>
  <c r="AG326" i="1" s="1"/>
  <c r="AH326" i="1" s="1"/>
  <c r="AG50" i="1"/>
  <c r="AH50" i="1" s="1"/>
  <c r="AC207" i="1"/>
  <c r="AD207" i="1"/>
  <c r="AC214" i="1"/>
  <c r="AD214" i="1" s="1"/>
  <c r="AC64" i="1"/>
  <c r="AD64" i="1" s="1"/>
  <c r="AF64" i="1" s="1"/>
  <c r="AC218" i="1"/>
  <c r="AD218" i="1" s="1"/>
  <c r="U218" i="1"/>
  <c r="AB77" i="1"/>
  <c r="AC77" i="1"/>
  <c r="AD77" i="1" s="1"/>
  <c r="AF77" i="1" s="1"/>
  <c r="U77" i="1"/>
  <c r="U293" i="1"/>
  <c r="AC293" i="1"/>
  <c r="AD293" i="1" s="1"/>
  <c r="U296" i="1"/>
  <c r="AC296" i="1"/>
  <c r="AD296" i="1"/>
  <c r="AB296" i="1"/>
  <c r="T289" i="1"/>
  <c r="U289" i="1" s="1"/>
  <c r="AC231" i="1"/>
  <c r="AD231" i="1" s="1"/>
  <c r="U231" i="1"/>
  <c r="AF263" i="1"/>
  <c r="AC353" i="1"/>
  <c r="AD353" i="1"/>
  <c r="AB353" i="1"/>
  <c r="U413" i="1"/>
  <c r="T197" i="1"/>
  <c r="AB197" i="1" s="1"/>
  <c r="U208" i="1"/>
  <c r="AG208" i="1" s="1"/>
  <c r="AH208" i="1"/>
  <c r="AB208" i="1"/>
  <c r="U344" i="1"/>
  <c r="AB344" i="1"/>
  <c r="AC344" i="1"/>
  <c r="AD344" i="1" s="1"/>
  <c r="AB18" i="1"/>
  <c r="U18" i="1"/>
  <c r="AB247" i="1"/>
  <c r="AC41" i="1"/>
  <c r="AD41" i="1" s="1"/>
  <c r="AF41" i="1" s="1"/>
  <c r="U81" i="1"/>
  <c r="AB81" i="1"/>
  <c r="AC81" i="1"/>
  <c r="AD81" i="1"/>
  <c r="AC140" i="1"/>
  <c r="AD140" i="1" s="1"/>
  <c r="U140" i="1"/>
  <c r="AF160" i="1"/>
  <c r="AG160" i="1" s="1"/>
  <c r="AH160" i="1" s="1"/>
  <c r="AC24" i="1"/>
  <c r="AD24" i="1" s="1"/>
  <c r="AB24" i="1"/>
  <c r="AB501" i="1"/>
  <c r="U481" i="1"/>
  <c r="AC481" i="1"/>
  <c r="AD481" i="1"/>
  <c r="AB472" i="1"/>
  <c r="T467" i="1"/>
  <c r="T461" i="1"/>
  <c r="AC461" i="1" s="1"/>
  <c r="U449" i="1"/>
  <c r="AC449" i="1"/>
  <c r="AD449" i="1"/>
  <c r="V448" i="1"/>
  <c r="T448" i="1"/>
  <c r="U448" i="1" s="1"/>
  <c r="AA446" i="1"/>
  <c r="AB446" i="1"/>
  <c r="AC446" i="1" s="1"/>
  <c r="AD446" i="1" s="1"/>
  <c r="T432" i="1"/>
  <c r="AA409" i="1"/>
  <c r="T399" i="1"/>
  <c r="V372" i="1"/>
  <c r="T372" i="1"/>
  <c r="T348" i="1"/>
  <c r="V348" i="1"/>
  <c r="AB340" i="1"/>
  <c r="V338" i="1"/>
  <c r="AB330" i="1"/>
  <c r="V310" i="1"/>
  <c r="T310" i="1"/>
  <c r="T275" i="1"/>
  <c r="T255" i="1"/>
  <c r="AB255" i="1"/>
  <c r="T238" i="1"/>
  <c r="V235" i="1"/>
  <c r="T235" i="1"/>
  <c r="AC98" i="1"/>
  <c r="AD98" i="1" s="1"/>
  <c r="AF98" i="1" s="1"/>
  <c r="AB409" i="1"/>
  <c r="AB450" i="1"/>
  <c r="U261" i="1"/>
  <c r="AG261" i="1"/>
  <c r="AH261" i="1" s="1"/>
  <c r="AB261" i="1"/>
  <c r="T497" i="1"/>
  <c r="AC497" i="1" s="1"/>
  <c r="V497" i="1"/>
  <c r="R486" i="1"/>
  <c r="S486" i="1" s="1"/>
  <c r="R483" i="1"/>
  <c r="S483" i="1"/>
  <c r="AB473" i="1"/>
  <c r="T462" i="1"/>
  <c r="AC462" i="1" s="1"/>
  <c r="T441" i="1"/>
  <c r="V429" i="1"/>
  <c r="T429" i="1"/>
  <c r="T427" i="1"/>
  <c r="V427" i="1"/>
  <c r="V425" i="1"/>
  <c r="T425" i="1"/>
  <c r="AB425" i="1" s="1"/>
  <c r="V405" i="1"/>
  <c r="T405" i="1"/>
  <c r="R390" i="1"/>
  <c r="S390" i="1"/>
  <c r="V377" i="1"/>
  <c r="T377" i="1"/>
  <c r="AB377" i="1" s="1"/>
  <c r="T369" i="1"/>
  <c r="AB369" i="1" s="1"/>
  <c r="AB351" i="1"/>
  <c r="V333" i="1"/>
  <c r="AB321" i="1"/>
  <c r="T321" i="1"/>
  <c r="R287" i="1"/>
  <c r="S287" i="1" s="1"/>
  <c r="R230" i="1"/>
  <c r="S230" i="1"/>
  <c r="T226" i="1"/>
  <c r="AB226" i="1"/>
  <c r="T221" i="1"/>
  <c r="V212" i="1"/>
  <c r="AB258" i="1"/>
  <c r="AB27" i="1"/>
  <c r="AC27" i="1"/>
  <c r="AD27" i="1"/>
  <c r="AF27" i="1" s="1"/>
  <c r="U379" i="1"/>
  <c r="AB379" i="1"/>
  <c r="U29" i="1"/>
  <c r="AB204" i="1"/>
  <c r="U204" i="1"/>
  <c r="R504" i="1"/>
  <c r="S504" i="1" s="1"/>
  <c r="AB494" i="1"/>
  <c r="T485" i="1"/>
  <c r="AC485" i="1" s="1"/>
  <c r="AB481" i="1"/>
  <c r="R474" i="1"/>
  <c r="S474" i="1"/>
  <c r="V471" i="1"/>
  <c r="T471" i="1"/>
  <c r="R452" i="1"/>
  <c r="S452" i="1"/>
  <c r="AB449" i="1"/>
  <c r="AA431" i="1"/>
  <c r="R431" i="1"/>
  <c r="S431" i="1"/>
  <c r="R429" i="1"/>
  <c r="S429" i="1"/>
  <c r="R427" i="1"/>
  <c r="S427" i="1"/>
  <c r="R424" i="1"/>
  <c r="S424" i="1" s="1"/>
  <c r="AB407" i="1"/>
  <c r="R395" i="1"/>
  <c r="S395" i="1" s="1"/>
  <c r="V331" i="1"/>
  <c r="T331" i="1"/>
  <c r="V316" i="1"/>
  <c r="T316" i="1"/>
  <c r="R316" i="1"/>
  <c r="S316" i="1"/>
  <c r="AB293" i="1"/>
  <c r="V282" i="1"/>
  <c r="T282" i="1"/>
  <c r="AC282" i="1" s="1"/>
  <c r="AD282" i="1" s="1"/>
  <c r="AF282" i="1" s="1"/>
  <c r="AB250" i="1"/>
  <c r="V245" i="1"/>
  <c r="T245" i="1"/>
  <c r="U182" i="1"/>
  <c r="AB419" i="1"/>
  <c r="U347" i="1"/>
  <c r="AG347" i="1" s="1"/>
  <c r="AH347" i="1" s="1"/>
  <c r="AA383" i="1"/>
  <c r="AB383" i="1" s="1"/>
  <c r="AC383" i="1" s="1"/>
  <c r="AD383" i="1" s="1"/>
  <c r="AF383" i="1" s="1"/>
  <c r="V334" i="1"/>
  <c r="T334" i="1"/>
  <c r="U334" i="1" s="1"/>
  <c r="AB236" i="1"/>
  <c r="T156" i="1"/>
  <c r="V156" i="1"/>
  <c r="AB116" i="1"/>
  <c r="AB418" i="1"/>
  <c r="AB416" i="1"/>
  <c r="AC416" i="1" s="1"/>
  <c r="AD416" i="1" s="1"/>
  <c r="T358" i="1"/>
  <c r="AB307" i="1"/>
  <c r="R293" i="1"/>
  <c r="S293" i="1"/>
  <c r="R262" i="1"/>
  <c r="S262" i="1" s="1"/>
  <c r="R244" i="1"/>
  <c r="S244" i="1"/>
  <c r="AB193" i="1"/>
  <c r="R186" i="1"/>
  <c r="S186" i="1"/>
  <c r="AB143" i="1"/>
  <c r="AA113" i="1"/>
  <c r="AB113" i="1" s="1"/>
  <c r="AA90" i="1"/>
  <c r="AB90" i="1" s="1"/>
  <c r="AC90" i="1"/>
  <c r="AD90" i="1" s="1"/>
  <c r="V211" i="1"/>
  <c r="T211" i="1"/>
  <c r="AB211" i="1" s="1"/>
  <c r="AA144" i="1"/>
  <c r="AB144" i="1"/>
  <c r="AC144" i="1" s="1"/>
  <c r="AD144" i="1" s="1"/>
  <c r="AF144" i="1" s="1"/>
  <c r="AB139" i="1"/>
  <c r="AB135" i="1"/>
  <c r="AA107" i="1"/>
  <c r="AB107" i="1"/>
  <c r="AB96" i="1"/>
  <c r="AC96" i="1" s="1"/>
  <c r="AD96" i="1"/>
  <c r="AF96" i="1" s="1"/>
  <c r="AB150" i="1"/>
  <c r="V133" i="1"/>
  <c r="AB129" i="1"/>
  <c r="AA120" i="1"/>
  <c r="AB50" i="1"/>
  <c r="AB138" i="1"/>
  <c r="R105" i="1"/>
  <c r="S105" i="1" s="1"/>
  <c r="V93" i="1"/>
  <c r="T93" i="1"/>
  <c r="AA86" i="1"/>
  <c r="AB86" i="1" s="1"/>
  <c r="AC86" i="1"/>
  <c r="AD86" i="1" s="1"/>
  <c r="AB72" i="1"/>
  <c r="AA63" i="1"/>
  <c r="AB63" i="1"/>
  <c r="AC63" i="1"/>
  <c r="AD63" i="1" s="1"/>
  <c r="AB14" i="1"/>
  <c r="AB83" i="1"/>
  <c r="AB47" i="1"/>
  <c r="T43" i="1"/>
  <c r="AA58" i="1"/>
  <c r="AB58" i="1"/>
  <c r="AC58" i="1"/>
  <c r="AD58" i="1" s="1"/>
  <c r="AB23" i="1"/>
  <c r="AG204" i="1"/>
  <c r="AH204" i="1" s="1"/>
  <c r="AF71" i="1"/>
  <c r="AG96" i="1"/>
  <c r="AH96" i="1"/>
  <c r="U43" i="1"/>
  <c r="AB43" i="1"/>
  <c r="AC43" i="1"/>
  <c r="AD43" i="1"/>
  <c r="U221" i="1"/>
  <c r="AD497" i="1"/>
  <c r="U497" i="1"/>
  <c r="AF206" i="1"/>
  <c r="AG213" i="1"/>
  <c r="AH213" i="1" s="1"/>
  <c r="U65" i="1"/>
  <c r="AB65" i="1"/>
  <c r="AC65" i="1"/>
  <c r="AD65" i="1" s="1"/>
  <c r="AF351" i="1"/>
  <c r="AG351" i="1" s="1"/>
  <c r="AH351" i="1" s="1"/>
  <c r="U502" i="1"/>
  <c r="AC502" i="1"/>
  <c r="AD502" i="1" s="1"/>
  <c r="AF502" i="1" s="1"/>
  <c r="AF473" i="1"/>
  <c r="AC334" i="1"/>
  <c r="AD334" i="1" s="1"/>
  <c r="AB334" i="1"/>
  <c r="U316" i="1"/>
  <c r="AB316" i="1"/>
  <c r="AC316" i="1"/>
  <c r="AD316" i="1" s="1"/>
  <c r="AC369" i="1"/>
  <c r="AD369" i="1"/>
  <c r="AF369" i="1" s="1"/>
  <c r="U369" i="1"/>
  <c r="AG98" i="1"/>
  <c r="AH98" i="1" s="1"/>
  <c r="U238" i="1"/>
  <c r="AC238" i="1"/>
  <c r="AD238" i="1"/>
  <c r="U372" i="1"/>
  <c r="AB372" i="1"/>
  <c r="AC372" i="1"/>
  <c r="AD372" i="1"/>
  <c r="U432" i="1"/>
  <c r="AC432" i="1"/>
  <c r="AD432" i="1"/>
  <c r="AF449" i="1"/>
  <c r="AG449" i="1" s="1"/>
  <c r="AH449" i="1" s="1"/>
  <c r="U467" i="1"/>
  <c r="U197" i="1"/>
  <c r="AC197" i="1"/>
  <c r="AD197" i="1"/>
  <c r="AC289" i="1"/>
  <c r="AD289" i="1" s="1"/>
  <c r="AF339" i="1"/>
  <c r="AG339" i="1"/>
  <c r="AH339" i="1" s="1"/>
  <c r="AG458" i="1"/>
  <c r="AH458" i="1"/>
  <c r="AB79" i="1"/>
  <c r="AC79" i="1" s="1"/>
  <c r="AD79" i="1" s="1"/>
  <c r="AC147" i="1"/>
  <c r="AD147" i="1" s="1"/>
  <c r="U161" i="1"/>
  <c r="AD161" i="1"/>
  <c r="U361" i="1"/>
  <c r="AC361" i="1"/>
  <c r="AD361" i="1" s="1"/>
  <c r="AF361" i="1" s="1"/>
  <c r="AF83" i="1"/>
  <c r="U56" i="1"/>
  <c r="AC56" i="1"/>
  <c r="AD56" i="1"/>
  <c r="AC178" i="1"/>
  <c r="AD178" i="1" s="1"/>
  <c r="U178" i="1"/>
  <c r="AB319" i="1"/>
  <c r="AB497" i="1"/>
  <c r="AF193" i="1"/>
  <c r="AG193" i="1"/>
  <c r="AH193" i="1" s="1"/>
  <c r="AG298" i="1"/>
  <c r="AH298" i="1" s="1"/>
  <c r="U383" i="1"/>
  <c r="AC116" i="1"/>
  <c r="AD116" i="1" s="1"/>
  <c r="U116" i="1"/>
  <c r="U357" i="1"/>
  <c r="AC357" i="1"/>
  <c r="AD357" i="1"/>
  <c r="AF357" i="1" s="1"/>
  <c r="AF150" i="1"/>
  <c r="U93" i="1"/>
  <c r="AB93" i="1"/>
  <c r="AC93" i="1"/>
  <c r="AD93" i="1" s="1"/>
  <c r="AF93" i="1" s="1"/>
  <c r="U235" i="1"/>
  <c r="AF259" i="1"/>
  <c r="AG259" i="1"/>
  <c r="AH259" i="1" s="1"/>
  <c r="AG131" i="1"/>
  <c r="AH131" i="1" s="1"/>
  <c r="AF37" i="1"/>
  <c r="AG491" i="1"/>
  <c r="AH491" i="1"/>
  <c r="AG144" i="1"/>
  <c r="AH144" i="1" s="1"/>
  <c r="AD485" i="1"/>
  <c r="AF485" i="1" s="1"/>
  <c r="AB485" i="1"/>
  <c r="U485" i="1"/>
  <c r="U427" i="1"/>
  <c r="AB427" i="1"/>
  <c r="AC427" i="1" s="1"/>
  <c r="AD427" i="1"/>
  <c r="AF427" i="1" s="1"/>
  <c r="AD462" i="1"/>
  <c r="AF462" i="1" s="1"/>
  <c r="U462" i="1"/>
  <c r="AC448" i="1"/>
  <c r="AD448" i="1" s="1"/>
  <c r="AD461" i="1"/>
  <c r="U461" i="1"/>
  <c r="AF24" i="1"/>
  <c r="AG24" i="1" s="1"/>
  <c r="AH24" i="1" s="1"/>
  <c r="AF140" i="1"/>
  <c r="AF296" i="1"/>
  <c r="AG296" i="1" s="1"/>
  <c r="AH296" i="1" s="1"/>
  <c r="AF141" i="1"/>
  <c r="AG141" i="1" s="1"/>
  <c r="AH141" i="1" s="1"/>
  <c r="AC276" i="1"/>
  <c r="AD276" i="1" s="1"/>
  <c r="U276" i="1"/>
  <c r="U426" i="1"/>
  <c r="AC152" i="1"/>
  <c r="AD152" i="1"/>
  <c r="AB162" i="1"/>
  <c r="U374" i="1"/>
  <c r="AC374" i="1"/>
  <c r="AD374" i="1" s="1"/>
  <c r="AF374" i="1" s="1"/>
  <c r="U476" i="1"/>
  <c r="AC476" i="1"/>
  <c r="AD476" i="1"/>
  <c r="AC57" i="1"/>
  <c r="AD57" i="1"/>
  <c r="AF57" i="1" s="1"/>
  <c r="U57" i="1"/>
  <c r="AB57" i="1"/>
  <c r="AC145" i="1"/>
  <c r="AD145" i="1" s="1"/>
  <c r="U324" i="1"/>
  <c r="AC324" i="1"/>
  <c r="AD324" i="1" s="1"/>
  <c r="AB324" i="1"/>
  <c r="AC371" i="1"/>
  <c r="AD371" i="1"/>
  <c r="U371" i="1"/>
  <c r="AB431" i="1"/>
  <c r="AC431" i="1"/>
  <c r="AD431" i="1" s="1"/>
  <c r="AF431" i="1" s="1"/>
  <c r="U431" i="1"/>
  <c r="AF31" i="1"/>
  <c r="AG31" i="1" s="1"/>
  <c r="AH31" i="1" s="1"/>
  <c r="AC248" i="1"/>
  <c r="AD248" i="1"/>
  <c r="AF248" i="1" s="1"/>
  <c r="AC470" i="1"/>
  <c r="AD470" i="1"/>
  <c r="U470" i="1"/>
  <c r="AB470" i="1"/>
  <c r="U329" i="1"/>
  <c r="AC329" i="1"/>
  <c r="AD329" i="1" s="1"/>
  <c r="U257" i="1"/>
  <c r="AC257" i="1"/>
  <c r="AD257" i="1"/>
  <c r="AG338" i="1"/>
  <c r="AH338" i="1" s="1"/>
  <c r="AD426" i="1"/>
  <c r="AC245" i="1"/>
  <c r="AD245" i="1" s="1"/>
  <c r="U245" i="1"/>
  <c r="AB245" i="1"/>
  <c r="AF446" i="1"/>
  <c r="AG446" i="1"/>
  <c r="AH446" i="1" s="1"/>
  <c r="AC70" i="1"/>
  <c r="AD70" i="1" s="1"/>
  <c r="U70" i="1"/>
  <c r="U146" i="1"/>
  <c r="AC146" i="1"/>
  <c r="AD146" i="1"/>
  <c r="AF456" i="1"/>
  <c r="AB70" i="1"/>
  <c r="AF437" i="1"/>
  <c r="AG437" i="1" s="1"/>
  <c r="AH437" i="1" s="1"/>
  <c r="AF90" i="1"/>
  <c r="U156" i="1"/>
  <c r="AB156" i="1"/>
  <c r="AC156" i="1"/>
  <c r="AD156" i="1"/>
  <c r="AF156" i="1" s="1"/>
  <c r="U331" i="1"/>
  <c r="AC331" i="1"/>
  <c r="AD331" i="1" s="1"/>
  <c r="AB331" i="1"/>
  <c r="U377" i="1"/>
  <c r="AC377" i="1"/>
  <c r="AD377" i="1" s="1"/>
  <c r="AC255" i="1"/>
  <c r="AD255" i="1" s="1"/>
  <c r="U255" i="1"/>
  <c r="U211" i="1"/>
  <c r="AC211" i="1"/>
  <c r="AD211" i="1" s="1"/>
  <c r="U358" i="1"/>
  <c r="AC358" i="1"/>
  <c r="AD358" i="1" s="1"/>
  <c r="AB358" i="1"/>
  <c r="U226" i="1"/>
  <c r="AC226" i="1"/>
  <c r="AD226" i="1" s="1"/>
  <c r="AC425" i="1"/>
  <c r="AD425" i="1" s="1"/>
  <c r="AB429" i="1"/>
  <c r="AB462" i="1"/>
  <c r="AB238" i="1"/>
  <c r="AC275" i="1"/>
  <c r="AD275" i="1"/>
  <c r="AF275" i="1" s="1"/>
  <c r="U348" i="1"/>
  <c r="AB461" i="1"/>
  <c r="AF81" i="1"/>
  <c r="AG81" i="1"/>
  <c r="AH81" i="1" s="1"/>
  <c r="AF344" i="1"/>
  <c r="AF231" i="1"/>
  <c r="AG231" i="1"/>
  <c r="AH231" i="1"/>
  <c r="AG77" i="1"/>
  <c r="AH77" i="1" s="1"/>
  <c r="AF214" i="1"/>
  <c r="AG214" i="1"/>
  <c r="AH214" i="1" s="1"/>
  <c r="AF207" i="1"/>
  <c r="AG494" i="1"/>
  <c r="AH494" i="1"/>
  <c r="AF262" i="1"/>
  <c r="AF330" i="1"/>
  <c r="AG451" i="1"/>
  <c r="AH451" i="1" s="1"/>
  <c r="AF254" i="1"/>
  <c r="AG254" i="1"/>
  <c r="AH254" i="1"/>
  <c r="AB161" i="1"/>
  <c r="U463" i="1"/>
  <c r="AC463" i="1"/>
  <c r="AD463" i="1"/>
  <c r="AF463" i="1" s="1"/>
  <c r="AB502" i="1"/>
  <c r="AF292" i="1"/>
  <c r="AG423" i="1"/>
  <c r="AH423" i="1" s="1"/>
  <c r="AB56" i="1"/>
  <c r="AB178" i="1"/>
  <c r="AC188" i="1"/>
  <c r="AD188" i="1" s="1"/>
  <c r="AF188" i="1" s="1"/>
  <c r="AB188" i="1"/>
  <c r="U188" i="1"/>
  <c r="AG402" i="1"/>
  <c r="AH402" i="1"/>
  <c r="U475" i="1"/>
  <c r="AD475" i="1"/>
  <c r="AG475" i="1" s="1"/>
  <c r="AH475" i="1" s="1"/>
  <c r="AF460" i="1"/>
  <c r="AG460" i="1"/>
  <c r="AH460" i="1" s="1"/>
  <c r="U440" i="1"/>
  <c r="U128" i="1"/>
  <c r="AC128" i="1"/>
  <c r="AD128" i="1" s="1"/>
  <c r="AF128" i="1" s="1"/>
  <c r="AC434" i="1"/>
  <c r="AD434" i="1" s="1"/>
  <c r="AF366" i="1"/>
  <c r="AB195" i="1"/>
  <c r="AB471" i="1"/>
  <c r="AG431" i="1"/>
  <c r="AH431" i="1" s="1"/>
  <c r="AF226" i="1"/>
  <c r="AG226" i="1" s="1"/>
  <c r="AH226" i="1" s="1"/>
  <c r="AG374" i="1"/>
  <c r="AH374" i="1"/>
  <c r="AF152" i="1"/>
  <c r="AG485" i="1"/>
  <c r="AH485" i="1" s="1"/>
  <c r="AF316" i="1"/>
  <c r="AG316" i="1"/>
  <c r="AH316" i="1" s="1"/>
  <c r="AF334" i="1"/>
  <c r="AG334" i="1"/>
  <c r="AH334" i="1" s="1"/>
  <c r="AG502" i="1"/>
  <c r="AH502" i="1" s="1"/>
  <c r="AF497" i="1"/>
  <c r="AG497" i="1"/>
  <c r="AH497" i="1" s="1"/>
  <c r="AF70" i="1"/>
  <c r="AF470" i="1"/>
  <c r="AG470" i="1" s="1"/>
  <c r="AH470" i="1" s="1"/>
  <c r="AF161" i="1"/>
  <c r="AG161" i="1" s="1"/>
  <c r="AH161" i="1" s="1"/>
  <c r="AG369" i="1"/>
  <c r="AH369" i="1" s="1"/>
  <c r="AG463" i="1"/>
  <c r="AH463" i="1" s="1"/>
  <c r="AF476" i="1"/>
  <c r="AG476" i="1"/>
  <c r="AH476" i="1" s="1"/>
  <c r="AF432" i="1"/>
  <c r="AF324" i="1"/>
  <c r="AG324" i="1"/>
  <c r="AH324" i="1"/>
  <c r="AG57" i="1"/>
  <c r="AH57" i="1" s="1"/>
  <c r="AF79" i="1"/>
  <c r="AF372" i="1"/>
  <c r="AF475" i="1"/>
  <c r="AF146" i="1"/>
  <c r="AG146" i="1"/>
  <c r="AH146" i="1" s="1"/>
  <c r="AF329" i="1"/>
  <c r="AG128" i="1"/>
  <c r="AH128" i="1" s="1"/>
  <c r="AF461" i="1"/>
  <c r="AG361" i="1"/>
  <c r="AH361" i="1" s="1"/>
  <c r="AF377" i="1" l="1"/>
  <c r="AG377" i="1"/>
  <c r="AH377" i="1" s="1"/>
  <c r="AF416" i="1"/>
  <c r="AG416" i="1"/>
  <c r="AH416" i="1" s="1"/>
  <c r="AG105" i="1"/>
  <c r="AH105" i="1" s="1"/>
  <c r="AF105" i="1"/>
  <c r="AG173" i="1"/>
  <c r="AH173" i="1" s="1"/>
  <c r="AF173" i="1"/>
  <c r="AF185" i="1"/>
  <c r="AG185" i="1" s="1"/>
  <c r="AH185" i="1" s="1"/>
  <c r="AF364" i="1"/>
  <c r="AF13" i="1"/>
  <c r="AG13" i="1" s="1"/>
  <c r="AH13" i="1" s="1"/>
  <c r="AF178" i="1"/>
  <c r="AG178" i="1" s="1"/>
  <c r="AH178" i="1" s="1"/>
  <c r="AG411" i="1"/>
  <c r="AH411" i="1" s="1"/>
  <c r="AF411" i="1"/>
  <c r="AG466" i="1"/>
  <c r="AH466" i="1" s="1"/>
  <c r="AF345" i="1"/>
  <c r="AG345" i="1" s="1"/>
  <c r="AH345" i="1" s="1"/>
  <c r="AF278" i="1"/>
  <c r="AG278" i="1"/>
  <c r="AH278" i="1" s="1"/>
  <c r="U279" i="1"/>
  <c r="AB279" i="1"/>
  <c r="AC279" i="1"/>
  <c r="AD279" i="1" s="1"/>
  <c r="AG894" i="1"/>
  <c r="AH894" i="1" s="1"/>
  <c r="AF894" i="1"/>
  <c r="AF355" i="1"/>
  <c r="AG355" i="1" s="1"/>
  <c r="AH355" i="1" s="1"/>
  <c r="AF420" i="1"/>
  <c r="AG420" i="1" s="1"/>
  <c r="AH420" i="1" s="1"/>
  <c r="AF434" i="1"/>
  <c r="AG434" i="1" s="1"/>
  <c r="AH434" i="1" s="1"/>
  <c r="AF86" i="1"/>
  <c r="AG86" i="1"/>
  <c r="AH86" i="1" s="1"/>
  <c r="AF94" i="1"/>
  <c r="AG94" i="1" s="1"/>
  <c r="AH94" i="1" s="1"/>
  <c r="AF104" i="1"/>
  <c r="AG104" i="1"/>
  <c r="AH104" i="1" s="1"/>
  <c r="AG490" i="1"/>
  <c r="AH490" i="1" s="1"/>
  <c r="AF490" i="1"/>
  <c r="AC158" i="1"/>
  <c r="AD158" i="1" s="1"/>
  <c r="AB158" i="1"/>
  <c r="U158" i="1"/>
  <c r="AF239" i="1"/>
  <c r="AG239" i="1" s="1"/>
  <c r="AH239" i="1" s="1"/>
  <c r="U404" i="1"/>
  <c r="AC404" i="1"/>
  <c r="AD404" i="1" s="1"/>
  <c r="AB404" i="1"/>
  <c r="U67" i="1"/>
  <c r="AF425" i="1"/>
  <c r="AG425" i="1" s="1"/>
  <c r="AH425" i="1" s="1"/>
  <c r="AF375" i="1"/>
  <c r="AG375" i="1" s="1"/>
  <c r="AH375" i="1" s="1"/>
  <c r="AG102" i="1"/>
  <c r="AH102" i="1" s="1"/>
  <c r="AC378" i="1"/>
  <c r="AD378" i="1" s="1"/>
  <c r="AF426" i="1"/>
  <c r="AG426" i="1"/>
  <c r="AH426" i="1" s="1"/>
  <c r="AF100" i="1"/>
  <c r="AG100" i="1" s="1"/>
  <c r="AH100" i="1" s="1"/>
  <c r="AF371" i="1"/>
  <c r="AG371" i="1"/>
  <c r="AH371" i="1" s="1"/>
  <c r="U145" i="1"/>
  <c r="AG140" i="1"/>
  <c r="AH140" i="1" s="1"/>
  <c r="AG64" i="1"/>
  <c r="AH64" i="1" s="1"/>
  <c r="AG63" i="1"/>
  <c r="AH63" i="1" s="1"/>
  <c r="U429" i="1"/>
  <c r="AC429" i="1"/>
  <c r="AD429" i="1" s="1"/>
  <c r="U399" i="1"/>
  <c r="AG224" i="1"/>
  <c r="AH224" i="1" s="1"/>
  <c r="AF252" i="1"/>
  <c r="AG252" i="1"/>
  <c r="AH252" i="1" s="1"/>
  <c r="AF445" i="1"/>
  <c r="AG445" i="1" s="1"/>
  <c r="AH445" i="1" s="1"/>
  <c r="AF46" i="1"/>
  <c r="AG46" i="1" s="1"/>
  <c r="AH46" i="1" s="1"/>
  <c r="AF241" i="1"/>
  <c r="AG241" i="1"/>
  <c r="AH241" i="1" s="1"/>
  <c r="AF309" i="1"/>
  <c r="AG309" i="1" s="1"/>
  <c r="AH309" i="1" s="1"/>
  <c r="AF34" i="1"/>
  <c r="AG34" i="1"/>
  <c r="AH34" i="1" s="1"/>
  <c r="AF165" i="1"/>
  <c r="AG165" i="1" s="1"/>
  <c r="AH165" i="1" s="1"/>
  <c r="AF362" i="1"/>
  <c r="AF484" i="1"/>
  <c r="U273" i="1"/>
  <c r="AB273" i="1"/>
  <c r="AC273" i="1"/>
  <c r="AD273" i="1" s="1"/>
  <c r="AF495" i="1"/>
  <c r="AG495" i="1" s="1"/>
  <c r="AH495" i="1" s="1"/>
  <c r="AB163" i="1"/>
  <c r="AC163" i="1"/>
  <c r="AD163" i="1" s="1"/>
  <c r="U163" i="1"/>
  <c r="AF511" i="1"/>
  <c r="AG511" i="1"/>
  <c r="AH511" i="1" s="1"/>
  <c r="AG175" i="1"/>
  <c r="AH175" i="1" s="1"/>
  <c r="AF175" i="1"/>
  <c r="U244" i="1"/>
  <c r="AF286" i="1"/>
  <c r="AG286" i="1" s="1"/>
  <c r="AH286" i="1" s="1"/>
  <c r="U191" i="1"/>
  <c r="AC191" i="1"/>
  <c r="AD191" i="1" s="1"/>
  <c r="AB191" i="1"/>
  <c r="AB225" i="1"/>
  <c r="AC225" i="1"/>
  <c r="AD225" i="1" s="1"/>
  <c r="U225" i="1"/>
  <c r="AF406" i="1"/>
  <c r="AG406" i="1" s="1"/>
  <c r="AH406" i="1" s="1"/>
  <c r="U138" i="1"/>
  <c r="AC138" i="1"/>
  <c r="AD138" i="1" s="1"/>
  <c r="U373" i="1"/>
  <c r="AB373" i="1"/>
  <c r="AC373" i="1"/>
  <c r="AD373" i="1" s="1"/>
  <c r="AF136" i="1"/>
  <c r="AG136" i="1" s="1"/>
  <c r="AH136" i="1" s="1"/>
  <c r="AG187" i="1"/>
  <c r="AH187" i="1" s="1"/>
  <c r="AG907" i="1"/>
  <c r="AH907" i="1" s="1"/>
  <c r="AF871" i="1"/>
  <c r="AG871" i="1"/>
  <c r="AH871" i="1" s="1"/>
  <c r="AF833" i="1"/>
  <c r="AG833" i="1" s="1"/>
  <c r="AH833" i="1" s="1"/>
  <c r="AF559" i="1"/>
  <c r="AG559" i="1"/>
  <c r="AH559" i="1" s="1"/>
  <c r="AF696" i="1"/>
  <c r="AG696" i="1" s="1"/>
  <c r="AH696" i="1" s="1"/>
  <c r="AF353" i="1"/>
  <c r="AG353" i="1"/>
  <c r="AH353" i="1" s="1"/>
  <c r="AG447" i="1"/>
  <c r="AH447" i="1" s="1"/>
  <c r="AF401" i="1"/>
  <c r="AG401" i="1"/>
  <c r="AH401" i="1" s="1"/>
  <c r="AG363" i="1"/>
  <c r="AH363" i="1" s="1"/>
  <c r="AF363" i="1"/>
  <c r="AF392" i="1"/>
  <c r="AG392" i="1" s="1"/>
  <c r="AH392" i="1" s="1"/>
  <c r="AF130" i="1"/>
  <c r="AG130" i="1" s="1"/>
  <c r="AH130" i="1" s="1"/>
  <c r="U436" i="1"/>
  <c r="AB436" i="1"/>
  <c r="AC436" i="1"/>
  <c r="AD436" i="1" s="1"/>
  <c r="AF80" i="1"/>
  <c r="AG80" i="1" s="1"/>
  <c r="AH80" i="1" s="1"/>
  <c r="AF14" i="1"/>
  <c r="AG14" i="1"/>
  <c r="AH14" i="1" s="1"/>
  <c r="AG201" i="1"/>
  <c r="AH201" i="1" s="1"/>
  <c r="AF237" i="1"/>
  <c r="AG237" i="1"/>
  <c r="AH237" i="1" s="1"/>
  <c r="AC240" i="1"/>
  <c r="AD240" i="1" s="1"/>
  <c r="AF306" i="1"/>
  <c r="AG306" i="1" s="1"/>
  <c r="AH306" i="1" s="1"/>
  <c r="AF18" i="1"/>
  <c r="AG18" i="1"/>
  <c r="AH18" i="1" s="1"/>
  <c r="AF182" i="1"/>
  <c r="AG182" i="1"/>
  <c r="AH182" i="1" s="1"/>
  <c r="AF940" i="1"/>
  <c r="AG940" i="1"/>
  <c r="AH940" i="1" s="1"/>
  <c r="AC260" i="1"/>
  <c r="AD260" i="1" s="1"/>
  <c r="U260" i="1"/>
  <c r="AB260" i="1"/>
  <c r="AB134" i="1"/>
  <c r="U134" i="1"/>
  <c r="AC134" i="1"/>
  <c r="AD134" i="1" s="1"/>
  <c r="AG244" i="1"/>
  <c r="AH244" i="1" s="1"/>
  <c r="AG889" i="1"/>
  <c r="AH889" i="1" s="1"/>
  <c r="AF889" i="1"/>
  <c r="AF798" i="1"/>
  <c r="AG798" i="1"/>
  <c r="AH798" i="1" s="1"/>
  <c r="AF890" i="1"/>
  <c r="AG890" i="1" s="1"/>
  <c r="AH890" i="1" s="1"/>
  <c r="AF951" i="1"/>
  <c r="AG951" i="1"/>
  <c r="AH951" i="1" s="1"/>
  <c r="AF943" i="1"/>
  <c r="AG943" i="1" s="1"/>
  <c r="AH943" i="1" s="1"/>
  <c r="AF560" i="1"/>
  <c r="AG560" i="1" s="1"/>
  <c r="AH560" i="1" s="1"/>
  <c r="AF528" i="1"/>
  <c r="AG528" i="1"/>
  <c r="AH528" i="1" s="1"/>
  <c r="AF726" i="1"/>
  <c r="AG726" i="1"/>
  <c r="AH726" i="1" s="1"/>
  <c r="AF812" i="1"/>
  <c r="AG812" i="1" s="1"/>
  <c r="AH812" i="1" s="1"/>
  <c r="AG211" i="1"/>
  <c r="AH211" i="1" s="1"/>
  <c r="AF289" i="1"/>
  <c r="AG289" i="1" s="1"/>
  <c r="AH289" i="1" s="1"/>
  <c r="AF438" i="1"/>
  <c r="AG438" i="1" s="1"/>
  <c r="AH438" i="1" s="1"/>
  <c r="AG381" i="1"/>
  <c r="AH381" i="1" s="1"/>
  <c r="AF381" i="1"/>
  <c r="AF332" i="1"/>
  <c r="AG332" i="1"/>
  <c r="AH332" i="1" s="1"/>
  <c r="AC66" i="1"/>
  <c r="AD66" i="1" s="1"/>
  <c r="U66" i="1"/>
  <c r="AB66" i="1"/>
  <c r="AF197" i="1"/>
  <c r="AG197" i="1"/>
  <c r="AH197" i="1" s="1"/>
  <c r="U483" i="1"/>
  <c r="AC483" i="1"/>
  <c r="AD483" i="1" s="1"/>
  <c r="AF466" i="1"/>
  <c r="AF78" i="1"/>
  <c r="AG78" i="1" s="1"/>
  <c r="AH78" i="1" s="1"/>
  <c r="AG383" i="1"/>
  <c r="AH383" i="1" s="1"/>
  <c r="AG312" i="1"/>
  <c r="AH312" i="1" s="1"/>
  <c r="AF312" i="1"/>
  <c r="AF455" i="1"/>
  <c r="AG455" i="1" s="1"/>
  <c r="AH455" i="1" s="1"/>
  <c r="U265" i="1"/>
  <c r="AC265" i="1"/>
  <c r="AD265" i="1" s="1"/>
  <c r="AB265" i="1"/>
  <c r="AC464" i="1"/>
  <c r="AD464" i="1" s="1"/>
  <c r="U464" i="1"/>
  <c r="AB464" i="1"/>
  <c r="AB120" i="1"/>
  <c r="AC120" i="1"/>
  <c r="AD120" i="1" s="1"/>
  <c r="U120" i="1"/>
  <c r="AF203" i="1"/>
  <c r="AG203" i="1" s="1"/>
  <c r="AH203" i="1" s="1"/>
  <c r="AG461" i="1"/>
  <c r="AH461" i="1" s="1"/>
  <c r="AG430" i="1"/>
  <c r="AH430" i="1" s="1"/>
  <c r="AG116" i="1"/>
  <c r="AH116" i="1" s="1"/>
  <c r="AF116" i="1"/>
  <c r="U282" i="1"/>
  <c r="AG282" i="1" s="1"/>
  <c r="AH282" i="1" s="1"/>
  <c r="AB348" i="1"/>
  <c r="AC348" i="1"/>
  <c r="AD348" i="1" s="1"/>
  <c r="AF481" i="1"/>
  <c r="AG481" i="1"/>
  <c r="AH481" i="1" s="1"/>
  <c r="AG89" i="1"/>
  <c r="AH89" i="1" s="1"/>
  <c r="AF72" i="1"/>
  <c r="AG72" i="1" s="1"/>
  <c r="AH72" i="1" s="1"/>
  <c r="AF422" i="1"/>
  <c r="AG422" i="1"/>
  <c r="AH422" i="1" s="1"/>
  <c r="AG164" i="1"/>
  <c r="AH164" i="1" s="1"/>
  <c r="AF424" i="1"/>
  <c r="AG424" i="1"/>
  <c r="AH424" i="1" s="1"/>
  <c r="AF101" i="1"/>
  <c r="AG101" i="1" s="1"/>
  <c r="AH101" i="1" s="1"/>
  <c r="AF442" i="1"/>
  <c r="AF337" i="1"/>
  <c r="AG337" i="1"/>
  <c r="AH337" i="1" s="1"/>
  <c r="AC54" i="1"/>
  <c r="AD54" i="1" s="1"/>
  <c r="U54" i="1"/>
  <c r="AB54" i="1"/>
  <c r="AF216" i="1"/>
  <c r="AG216" i="1" s="1"/>
  <c r="AH216" i="1" s="1"/>
  <c r="AF167" i="1"/>
  <c r="AG167" i="1"/>
  <c r="AH167" i="1" s="1"/>
  <c r="AF250" i="1"/>
  <c r="AG250" i="1" s="1"/>
  <c r="AH250" i="1" s="1"/>
  <c r="AF52" i="1"/>
  <c r="AG52" i="1"/>
  <c r="AH52" i="1" s="1"/>
  <c r="AF290" i="1"/>
  <c r="AG290" i="1"/>
  <c r="AH290" i="1" s="1"/>
  <c r="AG453" i="1"/>
  <c r="AH453" i="1" s="1"/>
  <c r="AF271" i="1"/>
  <c r="AG271" i="1"/>
  <c r="AH271" i="1" s="1"/>
  <c r="AF284" i="1"/>
  <c r="AG284" i="1" s="1"/>
  <c r="AH284" i="1" s="1"/>
  <c r="AB362" i="1"/>
  <c r="U362" i="1"/>
  <c r="AG362" i="1" s="1"/>
  <c r="AH362" i="1" s="1"/>
  <c r="AB26" i="1"/>
  <c r="U26" i="1"/>
  <c r="AC26" i="1"/>
  <c r="AD26" i="1" s="1"/>
  <c r="AG649" i="1"/>
  <c r="AH649" i="1" s="1"/>
  <c r="AF649" i="1"/>
  <c r="AF125" i="1"/>
  <c r="AG125" i="1" s="1"/>
  <c r="AH125" i="1" s="1"/>
  <c r="AF198" i="1"/>
  <c r="AG198" i="1" s="1"/>
  <c r="AH198" i="1" s="1"/>
  <c r="AG512" i="1"/>
  <c r="AH512" i="1" s="1"/>
  <c r="AF119" i="1"/>
  <c r="AG119" i="1" s="1"/>
  <c r="AH119" i="1" s="1"/>
  <c r="AF106" i="1"/>
  <c r="AG106" i="1"/>
  <c r="AH106" i="1" s="1"/>
  <c r="AG336" i="1"/>
  <c r="AH336" i="1" s="1"/>
  <c r="AG325" i="1"/>
  <c r="AH325" i="1" s="1"/>
  <c r="AG215" i="1"/>
  <c r="AH215" i="1" s="1"/>
  <c r="AF215" i="1"/>
  <c r="AG496" i="1"/>
  <c r="AH496" i="1" s="1"/>
  <c r="AF223" i="1"/>
  <c r="AG223" i="1" s="1"/>
  <c r="AH223" i="1" s="1"/>
  <c r="AF126" i="1"/>
  <c r="AG126" i="1"/>
  <c r="AH126" i="1" s="1"/>
  <c r="U378" i="1"/>
  <c r="AG448" i="1"/>
  <c r="AH448" i="1" s="1"/>
  <c r="AF448" i="1"/>
  <c r="AG367" i="1"/>
  <c r="AH367" i="1" s="1"/>
  <c r="AB282" i="1"/>
  <c r="AG344" i="1"/>
  <c r="AH344" i="1" s="1"/>
  <c r="AG330" i="1"/>
  <c r="AH330" i="1" s="1"/>
  <c r="AF439" i="1"/>
  <c r="AG439" i="1" s="1"/>
  <c r="AH439" i="1" s="1"/>
  <c r="AC162" i="1"/>
  <c r="AD162" i="1" s="1"/>
  <c r="U162" i="1"/>
  <c r="AF186" i="1"/>
  <c r="AG186" i="1"/>
  <c r="AH186" i="1" s="1"/>
  <c r="AG456" i="1"/>
  <c r="AH456" i="1" s="1"/>
  <c r="AF222" i="1"/>
  <c r="AG222" i="1" s="1"/>
  <c r="AH222" i="1" s="1"/>
  <c r="AG150" i="1"/>
  <c r="AH150" i="1" s="1"/>
  <c r="AG228" i="1"/>
  <c r="AH228" i="1" s="1"/>
  <c r="AF249" i="1"/>
  <c r="AG249" i="1" s="1"/>
  <c r="AH249" i="1" s="1"/>
  <c r="AG227" i="1"/>
  <c r="AH227" i="1" s="1"/>
  <c r="AF227" i="1"/>
  <c r="AF257" i="1"/>
  <c r="AG257" i="1" s="1"/>
  <c r="AH257" i="1" s="1"/>
  <c r="AG93" i="1"/>
  <c r="AH93" i="1" s="1"/>
  <c r="AF218" i="1"/>
  <c r="AG218" i="1"/>
  <c r="AH218" i="1" s="1"/>
  <c r="AG435" i="1"/>
  <c r="AH435" i="1" s="1"/>
  <c r="AF435" i="1"/>
  <c r="AF308" i="1"/>
  <c r="AG308" i="1" s="1"/>
  <c r="AH308" i="1" s="1"/>
  <c r="AB487" i="1"/>
  <c r="AC487" i="1"/>
  <c r="AD487" i="1" s="1"/>
  <c r="AF331" i="1"/>
  <c r="AG331" i="1"/>
  <c r="AH331" i="1" s="1"/>
  <c r="AF342" i="1"/>
  <c r="AG342" i="1" s="1"/>
  <c r="AH342" i="1" s="1"/>
  <c r="AG366" i="1"/>
  <c r="AH366" i="1" s="1"/>
  <c r="AF350" i="1"/>
  <c r="AG350" i="1" s="1"/>
  <c r="AH350" i="1" s="1"/>
  <c r="AF421" i="1"/>
  <c r="AG421" i="1" s="1"/>
  <c r="AH421" i="1" s="1"/>
  <c r="AG462" i="1"/>
  <c r="AH462" i="1" s="1"/>
  <c r="AF145" i="1"/>
  <c r="AG145" i="1" s="1"/>
  <c r="AH145" i="1" s="1"/>
  <c r="AF293" i="1"/>
  <c r="AG293" i="1"/>
  <c r="AH293" i="1" s="1"/>
  <c r="AF243" i="1"/>
  <c r="AG243" i="1" s="1"/>
  <c r="AH243" i="1" s="1"/>
  <c r="AF149" i="1"/>
  <c r="AG149" i="1" s="1"/>
  <c r="AH149" i="1" s="1"/>
  <c r="AF171" i="1"/>
  <c r="AG171" i="1"/>
  <c r="AH171" i="1" s="1"/>
  <c r="AG329" i="1"/>
  <c r="AH329" i="1" s="1"/>
  <c r="AF147" i="1"/>
  <c r="AF211" i="1"/>
  <c r="AF255" i="1"/>
  <c r="AG255" i="1" s="1"/>
  <c r="AH255" i="1" s="1"/>
  <c r="AF245" i="1"/>
  <c r="AG245" i="1"/>
  <c r="AH245" i="1" s="1"/>
  <c r="AB399" i="1"/>
  <c r="AC399" i="1" s="1"/>
  <c r="AD399" i="1" s="1"/>
  <c r="AG188" i="1"/>
  <c r="AH188" i="1" s="1"/>
  <c r="AF238" i="1"/>
  <c r="AG238" i="1" s="1"/>
  <c r="AH238" i="1" s="1"/>
  <c r="AG427" i="1"/>
  <c r="AH427" i="1" s="1"/>
  <c r="AG156" i="1"/>
  <c r="AH156" i="1" s="1"/>
  <c r="AB483" i="1"/>
  <c r="AF358" i="1"/>
  <c r="AG358" i="1" s="1"/>
  <c r="AH358" i="1" s="1"/>
  <c r="AG70" i="1"/>
  <c r="AH70" i="1" s="1"/>
  <c r="AF63" i="1"/>
  <c r="AG41" i="1"/>
  <c r="AH41" i="1" s="1"/>
  <c r="AB448" i="1"/>
  <c r="AG27" i="1"/>
  <c r="AH27" i="1" s="1"/>
  <c r="AB240" i="1"/>
  <c r="U310" i="1"/>
  <c r="AC310" i="1"/>
  <c r="AD310" i="1" s="1"/>
  <c r="AB310" i="1"/>
  <c r="AG206" i="1"/>
  <c r="AH206" i="1" s="1"/>
  <c r="AG83" i="1"/>
  <c r="AH83" i="1" s="1"/>
  <c r="AB440" i="1"/>
  <c r="AC440" i="1"/>
  <c r="AD440" i="1" s="1"/>
  <c r="AG386" i="1"/>
  <c r="AH386" i="1" s="1"/>
  <c r="AG97" i="1"/>
  <c r="AH97" i="1" s="1"/>
  <c r="AF468" i="1"/>
  <c r="AG468" i="1" s="1"/>
  <c r="AH468" i="1" s="1"/>
  <c r="AF35" i="1"/>
  <c r="AG35" i="1" s="1"/>
  <c r="AH35" i="1" s="1"/>
  <c r="AG488" i="1"/>
  <c r="AH488" i="1" s="1"/>
  <c r="AB59" i="1"/>
  <c r="AC59" i="1"/>
  <c r="AD59" i="1" s="1"/>
  <c r="U59" i="1"/>
  <c r="AG397" i="1"/>
  <c r="AH397" i="1" s="1"/>
  <c r="AF183" i="1"/>
  <c r="AG183" i="1"/>
  <c r="AH183" i="1" s="1"/>
  <c r="AF196" i="1"/>
  <c r="AG196" i="1" s="1"/>
  <c r="AH196" i="1" s="1"/>
  <c r="AG184" i="1"/>
  <c r="AH184" i="1" s="1"/>
  <c r="AG499" i="1"/>
  <c r="AH499" i="1" s="1"/>
  <c r="AF415" i="1"/>
  <c r="AG415" i="1" s="1"/>
  <c r="AH415" i="1" s="1"/>
  <c r="AG340" i="1"/>
  <c r="AH340" i="1" s="1"/>
  <c r="AG219" i="1"/>
  <c r="AH219" i="1" s="1"/>
  <c r="AF174" i="1"/>
  <c r="AG174" i="1" s="1"/>
  <c r="AH174" i="1" s="1"/>
  <c r="AF253" i="1"/>
  <c r="AG253" i="1" s="1"/>
  <c r="AH253" i="1" s="1"/>
  <c r="U181" i="1"/>
  <c r="AC181" i="1"/>
  <c r="AD181" i="1" s="1"/>
  <c r="AF187" i="1"/>
  <c r="U194" i="1"/>
  <c r="AB194" i="1"/>
  <c r="AC194" i="1"/>
  <c r="AD194" i="1" s="1"/>
  <c r="AF56" i="1"/>
  <c r="AG56" i="1" s="1"/>
  <c r="AH56" i="1" s="1"/>
  <c r="AG432" i="1"/>
  <c r="AH432" i="1" s="1"/>
  <c r="AF65" i="1"/>
  <c r="AG65" i="1"/>
  <c r="AH65" i="1" s="1"/>
  <c r="AF43" i="1"/>
  <c r="AG43" i="1"/>
  <c r="AH43" i="1" s="1"/>
  <c r="U471" i="1"/>
  <c r="AC471" i="1"/>
  <c r="AD471" i="1" s="1"/>
  <c r="U275" i="1"/>
  <c r="AG275" i="1" s="1"/>
  <c r="AH275" i="1" s="1"/>
  <c r="AB275" i="1"/>
  <c r="AG207" i="1"/>
  <c r="AH207" i="1" s="1"/>
  <c r="AF272" i="1"/>
  <c r="AG272" i="1"/>
  <c r="AH272" i="1" s="1"/>
  <c r="AB365" i="1"/>
  <c r="U365" i="1"/>
  <c r="AC365" i="1"/>
  <c r="AD365" i="1" s="1"/>
  <c r="AF323" i="1"/>
  <c r="AG323" i="1"/>
  <c r="AH323" i="1" s="1"/>
  <c r="AG477" i="1"/>
  <c r="AH477" i="1" s="1"/>
  <c r="AF74" i="1"/>
  <c r="AG74" i="1"/>
  <c r="AH74" i="1" s="1"/>
  <c r="AF391" i="1"/>
  <c r="AG391" i="1" s="1"/>
  <c r="AH391" i="1" s="1"/>
  <c r="U428" i="1"/>
  <c r="AB428" i="1"/>
  <c r="AC428" i="1" s="1"/>
  <c r="AD428" i="1" s="1"/>
  <c r="AG299" i="1"/>
  <c r="AH299" i="1" s="1"/>
  <c r="U403" i="1"/>
  <c r="AC403" i="1"/>
  <c r="AD403" i="1" s="1"/>
  <c r="AC409" i="1"/>
  <c r="AD409" i="1" s="1"/>
  <c r="AF234" i="1"/>
  <c r="AG234" i="1" s="1"/>
  <c r="AH234" i="1" s="1"/>
  <c r="AB189" i="1"/>
  <c r="U189" i="1"/>
  <c r="AG189" i="1" s="1"/>
  <c r="AH189" i="1" s="1"/>
  <c r="AF129" i="1"/>
  <c r="AG129" i="1" s="1"/>
  <c r="AH129" i="1" s="1"/>
  <c r="U91" i="1"/>
  <c r="AC29" i="1"/>
  <c r="AD29" i="1" s="1"/>
  <c r="AB29" i="1"/>
  <c r="AB154" i="1"/>
  <c r="U154" i="1"/>
  <c r="AG154" i="1" s="1"/>
  <c r="AH154" i="1" s="1"/>
  <c r="AB172" i="1"/>
  <c r="U172" i="1"/>
  <c r="AC172" i="1"/>
  <c r="AD172" i="1" s="1"/>
  <c r="AF931" i="1"/>
  <c r="AG931" i="1"/>
  <c r="AH931" i="1" s="1"/>
  <c r="AG861" i="1"/>
  <c r="AH861" i="1" s="1"/>
  <c r="AF861" i="1"/>
  <c r="AG886" i="1"/>
  <c r="AH886" i="1" s="1"/>
  <c r="AF986" i="1"/>
  <c r="AG986" i="1" s="1"/>
  <c r="AH986" i="1" s="1"/>
  <c r="AF276" i="1"/>
  <c r="AG276" i="1" s="1"/>
  <c r="AH276" i="1" s="1"/>
  <c r="AG372" i="1"/>
  <c r="AH372" i="1" s="1"/>
  <c r="AC321" i="1"/>
  <c r="AD321" i="1" s="1"/>
  <c r="U321" i="1"/>
  <c r="AB235" i="1"/>
  <c r="AC235" i="1"/>
  <c r="AD235" i="1" s="1"/>
  <c r="U248" i="1"/>
  <c r="AG248" i="1" s="1"/>
  <c r="AH248" i="1" s="1"/>
  <c r="AB248" i="1"/>
  <c r="AF501" i="1"/>
  <c r="AG501" i="1"/>
  <c r="AH501" i="1" s="1"/>
  <c r="AF394" i="1"/>
  <c r="AG394" i="1" s="1"/>
  <c r="AH394" i="1" s="1"/>
  <c r="AF295" i="1"/>
  <c r="AG295" i="1" s="1"/>
  <c r="AH295" i="1" s="1"/>
  <c r="AF506" i="1"/>
  <c r="AG506" i="1"/>
  <c r="AH506" i="1" s="1"/>
  <c r="AF379" i="1"/>
  <c r="AG379" i="1" s="1"/>
  <c r="AH379" i="1" s="1"/>
  <c r="AC283" i="1"/>
  <c r="AD283" i="1" s="1"/>
  <c r="AB283" i="1"/>
  <c r="U283" i="1"/>
  <c r="AB395" i="1"/>
  <c r="AC395" i="1"/>
  <c r="AD395" i="1" s="1"/>
  <c r="U395" i="1"/>
  <c r="AF132" i="1"/>
  <c r="AF112" i="1"/>
  <c r="AG112" i="1" s="1"/>
  <c r="AH112" i="1" s="1"/>
  <c r="AF47" i="1"/>
  <c r="AG47" i="1" s="1"/>
  <c r="AH47" i="1" s="1"/>
  <c r="U342" i="1"/>
  <c r="AB217" i="1"/>
  <c r="AC217" i="1"/>
  <c r="AD217" i="1" s="1"/>
  <c r="AC32" i="1"/>
  <c r="AD32" i="1" s="1"/>
  <c r="U32" i="1"/>
  <c r="AF137" i="1"/>
  <c r="AG137" i="1" s="1"/>
  <c r="AH137" i="1" s="1"/>
  <c r="AF202" i="1"/>
  <c r="AG202" i="1"/>
  <c r="AH202" i="1" s="1"/>
  <c r="AG247" i="1"/>
  <c r="AH247" i="1" s="1"/>
  <c r="AF247" i="1"/>
  <c r="AB315" i="1"/>
  <c r="AC315" i="1"/>
  <c r="AD315" i="1" s="1"/>
  <c r="U315" i="1"/>
  <c r="AF320" i="1"/>
  <c r="AG320" i="1" s="1"/>
  <c r="AH320" i="1" s="1"/>
  <c r="U113" i="1"/>
  <c r="AC113" i="1"/>
  <c r="AD113" i="1" s="1"/>
  <c r="AC17" i="1"/>
  <c r="AD17" i="1" s="1"/>
  <c r="AB17" i="1"/>
  <c r="U17" i="1"/>
  <c r="AB99" i="1"/>
  <c r="AC99" i="1"/>
  <c r="AD99" i="1" s="1"/>
  <c r="U99" i="1"/>
  <c r="AC242" i="1"/>
  <c r="AD242" i="1" s="1"/>
  <c r="U242" i="1"/>
  <c r="AC42" i="1"/>
  <c r="AD42" i="1" s="1"/>
  <c r="AC229" i="1"/>
  <c r="AD229" i="1" s="1"/>
  <c r="U229" i="1"/>
  <c r="AG941" i="1"/>
  <c r="AH941" i="1" s="1"/>
  <c r="AF604" i="1"/>
  <c r="AG604" i="1" s="1"/>
  <c r="AH604" i="1" s="1"/>
  <c r="U405" i="1"/>
  <c r="AB405" i="1"/>
  <c r="AC405" i="1" s="1"/>
  <c r="AD405" i="1" s="1"/>
  <c r="AB147" i="1"/>
  <c r="U147" i="1"/>
  <c r="AG147" i="1" s="1"/>
  <c r="AH147" i="1" s="1"/>
  <c r="AC319" i="1"/>
  <c r="AD319" i="1" s="1"/>
  <c r="U319" i="1"/>
  <c r="AG37" i="1"/>
  <c r="AH37" i="1" s="1"/>
  <c r="AC195" i="1"/>
  <c r="AD195" i="1" s="1"/>
  <c r="U195" i="1"/>
  <c r="AG473" i="1"/>
  <c r="AH473" i="1" s="1"/>
  <c r="AF368" i="1"/>
  <c r="AG368" i="1" s="1"/>
  <c r="AH368" i="1" s="1"/>
  <c r="AB443" i="1"/>
  <c r="U443" i="1"/>
  <c r="AG443" i="1" s="1"/>
  <c r="AH443" i="1" s="1"/>
  <c r="AF159" i="1"/>
  <c r="AG159" i="1" s="1"/>
  <c r="AH159" i="1" s="1"/>
  <c r="AG256" i="1"/>
  <c r="AH256" i="1" s="1"/>
  <c r="AG341" i="1"/>
  <c r="AH341" i="1" s="1"/>
  <c r="AF508" i="1"/>
  <c r="AG508" i="1" s="1"/>
  <c r="AH508" i="1" s="1"/>
  <c r="AB503" i="1"/>
  <c r="AC503" i="1"/>
  <c r="AD503" i="1" s="1"/>
  <c r="AG39" i="1"/>
  <c r="AH39" i="1" s="1"/>
  <c r="AB510" i="1"/>
  <c r="AC510" i="1"/>
  <c r="AD510" i="1" s="1"/>
  <c r="U510" i="1"/>
  <c r="AF166" i="1"/>
  <c r="AG166" i="1" s="1"/>
  <c r="AH166" i="1" s="1"/>
  <c r="AF264" i="1"/>
  <c r="AG264" i="1" s="1"/>
  <c r="AH264" i="1" s="1"/>
  <c r="U498" i="1"/>
  <c r="AB498" i="1"/>
  <c r="AC498" i="1"/>
  <c r="AD498" i="1" s="1"/>
  <c r="AG263" i="1"/>
  <c r="AH263" i="1" s="1"/>
  <c r="AB389" i="1"/>
  <c r="AC389" i="1"/>
  <c r="AD389" i="1" s="1"/>
  <c r="AB269" i="1"/>
  <c r="AC269" i="1"/>
  <c r="AD269" i="1" s="1"/>
  <c r="AC157" i="1"/>
  <c r="AD157" i="1" s="1"/>
  <c r="U157" i="1"/>
  <c r="AF957" i="1"/>
  <c r="AG957" i="1"/>
  <c r="AH957" i="1" s="1"/>
  <c r="AF642" i="1"/>
  <c r="AG642" i="1" s="1"/>
  <c r="AH642" i="1" s="1"/>
  <c r="AC221" i="1"/>
  <c r="AD221" i="1" s="1"/>
  <c r="AB221" i="1"/>
  <c r="AB441" i="1"/>
  <c r="AC441" i="1"/>
  <c r="AD441" i="1" s="1"/>
  <c r="AG262" i="1"/>
  <c r="AH262" i="1" s="1"/>
  <c r="AG357" i="1"/>
  <c r="AH357" i="1" s="1"/>
  <c r="AG79" i="1"/>
  <c r="AH79" i="1" s="1"/>
  <c r="U441" i="1"/>
  <c r="AF58" i="1"/>
  <c r="AG58" i="1" s="1"/>
  <c r="AH58" i="1" s="1"/>
  <c r="AG90" i="1"/>
  <c r="AH90" i="1" s="1"/>
  <c r="AC467" i="1"/>
  <c r="AD467" i="1" s="1"/>
  <c r="AB467" i="1"/>
  <c r="AB152" i="1"/>
  <c r="U152" i="1"/>
  <c r="AG152" i="1" s="1"/>
  <c r="AH152" i="1" s="1"/>
  <c r="AF454" i="1"/>
  <c r="AG454" i="1"/>
  <c r="AH454" i="1" s="1"/>
  <c r="AF507" i="1"/>
  <c r="AG507" i="1" s="1"/>
  <c r="AH507" i="1" s="1"/>
  <c r="AG482" i="1"/>
  <c r="AH482" i="1" s="1"/>
  <c r="AG370" i="1"/>
  <c r="AH370" i="1" s="1"/>
  <c r="AC294" i="1"/>
  <c r="AD294" i="1" s="1"/>
  <c r="AG38" i="1"/>
  <c r="AH38" i="1" s="1"/>
  <c r="U409" i="1"/>
  <c r="AB398" i="1"/>
  <c r="AC398" i="1" s="1"/>
  <c r="AD398" i="1" s="1"/>
  <c r="AG68" i="1"/>
  <c r="AH68" i="1" s="1"/>
  <c r="AB32" i="1"/>
  <c r="AF15" i="1"/>
  <c r="AG15" i="1" s="1"/>
  <c r="AH15" i="1" s="1"/>
  <c r="AF268" i="1"/>
  <c r="AG268" i="1"/>
  <c r="AH268" i="1" s="1"/>
  <c r="AF393" i="1"/>
  <c r="AG393" i="1"/>
  <c r="AH393" i="1" s="1"/>
  <c r="U311" i="1"/>
  <c r="AC311" i="1"/>
  <c r="AD311" i="1" s="1"/>
  <c r="AB311" i="1"/>
  <c r="U88" i="1"/>
  <c r="AC88" i="1"/>
  <c r="AD88" i="1" s="1"/>
  <c r="U155" i="1"/>
  <c r="AC155" i="1"/>
  <c r="AD155" i="1" s="1"/>
  <c r="AF536" i="1"/>
  <c r="AG536" i="1" s="1"/>
  <c r="AH536" i="1" s="1"/>
  <c r="AF669" i="1"/>
  <c r="AG669" i="1"/>
  <c r="AH669" i="1" s="1"/>
  <c r="AF949" i="1"/>
  <c r="AG949" i="1"/>
  <c r="AH949" i="1" s="1"/>
  <c r="AG813" i="1"/>
  <c r="AH813" i="1" s="1"/>
  <c r="AF813" i="1"/>
  <c r="AF959" i="1"/>
  <c r="AG959" i="1"/>
  <c r="AH959" i="1" s="1"/>
  <c r="AF801" i="1"/>
  <c r="AG801" i="1"/>
  <c r="AH801" i="1" s="1"/>
  <c r="AF866" i="1"/>
  <c r="AG866" i="1" s="1"/>
  <c r="AH866" i="1" s="1"/>
  <c r="AG803" i="1"/>
  <c r="AH803" i="1" s="1"/>
  <c r="AF803" i="1"/>
  <c r="U625" i="1"/>
  <c r="AB625" i="1"/>
  <c r="AC625" i="1"/>
  <c r="AD625" i="1" s="1"/>
  <c r="AF685" i="1"/>
  <c r="AG685" i="1"/>
  <c r="AH685" i="1" s="1"/>
  <c r="AF694" i="1"/>
  <c r="AG694" i="1" s="1"/>
  <c r="AH694" i="1" s="1"/>
  <c r="AF723" i="1"/>
  <c r="AG723" i="1"/>
  <c r="AH723" i="1" s="1"/>
  <c r="AC946" i="1"/>
  <c r="AD946" i="1" s="1"/>
  <c r="AB946" i="1"/>
  <c r="AB851" i="1"/>
  <c r="U851" i="1"/>
  <c r="AG676" i="1"/>
  <c r="AH676" i="1" s="1"/>
  <c r="AF700" i="1"/>
  <c r="AG700" i="1"/>
  <c r="AH700" i="1" s="1"/>
  <c r="AF665" i="1"/>
  <c r="AG665" i="1" s="1"/>
  <c r="AH665" i="1" s="1"/>
  <c r="AG601" i="1"/>
  <c r="AH601" i="1" s="1"/>
  <c r="AF898" i="1"/>
  <c r="AG898" i="1" s="1"/>
  <c r="AH898" i="1" s="1"/>
  <c r="AF849" i="1"/>
  <c r="AG849" i="1"/>
  <c r="AH849" i="1" s="1"/>
  <c r="AF807" i="1"/>
  <c r="AG807" i="1" s="1"/>
  <c r="AH807" i="1" s="1"/>
  <c r="AG792" i="1"/>
  <c r="AH792" i="1" s="1"/>
  <c r="AF792" i="1"/>
  <c r="U425" i="1"/>
  <c r="AC246" i="1"/>
  <c r="AD246" i="1" s="1"/>
  <c r="AB406" i="1"/>
  <c r="AC287" i="1"/>
  <c r="AD287" i="1" s="1"/>
  <c r="AB210" i="1"/>
  <c r="AC210" i="1"/>
  <c r="AD210" i="1" s="1"/>
  <c r="U210" i="1"/>
  <c r="U364" i="1"/>
  <c r="AG364" i="1" s="1"/>
  <c r="AH364" i="1" s="1"/>
  <c r="AB364" i="1"/>
  <c r="AC390" i="1"/>
  <c r="AD390" i="1" s="1"/>
  <c r="AG232" i="1"/>
  <c r="AH232" i="1" s="1"/>
  <c r="U285" i="1"/>
  <c r="AC170" i="1"/>
  <c r="AD170" i="1" s="1"/>
  <c r="AB308" i="1"/>
  <c r="U308" i="1"/>
  <c r="AC192" i="1"/>
  <c r="AD192" i="1" s="1"/>
  <c r="AB192" i="1"/>
  <c r="AB479" i="1"/>
  <c r="AC479" i="1"/>
  <c r="AD479" i="1" s="1"/>
  <c r="AC407" i="1"/>
  <c r="AD407" i="1" s="1"/>
  <c r="AC48" i="1"/>
  <c r="AD48" i="1" s="1"/>
  <c r="U48" i="1"/>
  <c r="AG585" i="1"/>
  <c r="AH585" i="1" s="1"/>
  <c r="AG913" i="1"/>
  <c r="AH913" i="1" s="1"/>
  <c r="AF900" i="1"/>
  <c r="AG900" i="1" s="1"/>
  <c r="AH900" i="1" s="1"/>
  <c r="AF875" i="1"/>
  <c r="AG875" i="1"/>
  <c r="AH875" i="1" s="1"/>
  <c r="AF863" i="1"/>
  <c r="AG863" i="1" s="1"/>
  <c r="AH863" i="1" s="1"/>
  <c r="AG891" i="1"/>
  <c r="AH891" i="1" s="1"/>
  <c r="AF589" i="1"/>
  <c r="AG589" i="1"/>
  <c r="AH589" i="1" s="1"/>
  <c r="AF534" i="1"/>
  <c r="AG534" i="1" s="1"/>
  <c r="AH534" i="1" s="1"/>
  <c r="AF521" i="1"/>
  <c r="AG521" i="1"/>
  <c r="AH521" i="1" s="1"/>
  <c r="AF678" i="1"/>
  <c r="AG678" i="1" s="1"/>
  <c r="AH678" i="1" s="1"/>
  <c r="AG671" i="1"/>
  <c r="AH671" i="1" s="1"/>
  <c r="AC912" i="1"/>
  <c r="AD912" i="1" s="1"/>
  <c r="AB912" i="1"/>
  <c r="U912" i="1"/>
  <c r="AF999" i="1"/>
  <c r="AG999" i="1"/>
  <c r="AH999" i="1" s="1"/>
  <c r="AG704" i="1"/>
  <c r="AH704" i="1" s="1"/>
  <c r="AF704" i="1"/>
  <c r="AG756" i="1"/>
  <c r="AH756" i="1" s="1"/>
  <c r="AF756" i="1"/>
  <c r="AF781" i="1"/>
  <c r="AG781" i="1"/>
  <c r="AH781" i="1" s="1"/>
  <c r="AF921" i="1"/>
  <c r="AG921" i="1" s="1"/>
  <c r="AH921" i="1" s="1"/>
  <c r="AF817" i="1"/>
  <c r="AG817" i="1" s="1"/>
  <c r="AH817" i="1" s="1"/>
  <c r="AG874" i="1"/>
  <c r="AH874" i="1" s="1"/>
  <c r="AF838" i="1"/>
  <c r="AG838" i="1"/>
  <c r="AH838" i="1" s="1"/>
  <c r="AG525" i="1"/>
  <c r="AH525" i="1" s="1"/>
  <c r="AF525" i="1"/>
  <c r="AC657" i="1"/>
  <c r="AD657" i="1" s="1"/>
  <c r="U657" i="1"/>
  <c r="AF613" i="1"/>
  <c r="AG613" i="1"/>
  <c r="AH613" i="1" s="1"/>
  <c r="AF637" i="1"/>
  <c r="AG637" i="1"/>
  <c r="AH637" i="1" s="1"/>
  <c r="U927" i="1"/>
  <c r="AB927" i="1"/>
  <c r="AF651" i="1"/>
  <c r="AG651" i="1"/>
  <c r="AH651" i="1" s="1"/>
  <c r="AG899" i="1"/>
  <c r="AH899" i="1" s="1"/>
  <c r="AG936" i="1"/>
  <c r="AH936" i="1" s="1"/>
  <c r="AF793" i="1"/>
  <c r="AG793" i="1" s="1"/>
  <c r="AH793" i="1" s="1"/>
  <c r="AG854" i="1"/>
  <c r="AH854" i="1" s="1"/>
  <c r="AG531" i="1"/>
  <c r="AH531" i="1" s="1"/>
  <c r="AF531" i="1"/>
  <c r="AF606" i="1"/>
  <c r="AG606" i="1" s="1"/>
  <c r="AH606" i="1" s="1"/>
  <c r="AF787" i="1"/>
  <c r="AG787" i="1"/>
  <c r="AH787" i="1" s="1"/>
  <c r="AF666" i="1"/>
  <c r="AG666" i="1" s="1"/>
  <c r="AH666" i="1" s="1"/>
  <c r="U933" i="1"/>
  <c r="AC933" i="1"/>
  <c r="AD933" i="1" s="1"/>
  <c r="AC804" i="1"/>
  <c r="AD804" i="1" s="1"/>
  <c r="U804" i="1"/>
  <c r="AF973" i="1"/>
  <c r="AG973" i="1"/>
  <c r="AH973" i="1" s="1"/>
  <c r="AF760" i="1"/>
  <c r="AG760" i="1" s="1"/>
  <c r="AH760" i="1" s="1"/>
  <c r="AG592" i="1"/>
  <c r="AH592" i="1" s="1"/>
  <c r="AF656" i="1"/>
  <c r="AG656" i="1"/>
  <c r="AH656" i="1" s="1"/>
  <c r="AF611" i="1"/>
  <c r="AG611" i="1" s="1"/>
  <c r="AH611" i="1" s="1"/>
  <c r="AF654" i="1"/>
  <c r="AG654" i="1" s="1"/>
  <c r="AH654" i="1" s="1"/>
  <c r="AG713" i="1"/>
  <c r="AH713" i="1" s="1"/>
  <c r="U573" i="1"/>
  <c r="AC573" i="1"/>
  <c r="AD573" i="1" s="1"/>
  <c r="AB573" i="1"/>
  <c r="AC908" i="1"/>
  <c r="AD908" i="1" s="1"/>
  <c r="U908" i="1"/>
  <c r="AF728" i="1"/>
  <c r="AG728" i="1"/>
  <c r="AH728" i="1" s="1"/>
  <c r="AC788" i="1"/>
  <c r="AD788" i="1" s="1"/>
  <c r="U788" i="1"/>
  <c r="AB804" i="1"/>
  <c r="AF982" i="1"/>
  <c r="AF730" i="1"/>
  <c r="AG730" i="1" s="1"/>
  <c r="AH730" i="1" s="1"/>
  <c r="AF993" i="1"/>
  <c r="AG993" i="1"/>
  <c r="AH993" i="1" s="1"/>
  <c r="AB328" i="1"/>
  <c r="AC328" i="1"/>
  <c r="AD328" i="1" s="1"/>
  <c r="AF920" i="1"/>
  <c r="AG920" i="1" s="1"/>
  <c r="AH920" i="1" s="1"/>
  <c r="AF929" i="1"/>
  <c r="AG929" i="1" s="1"/>
  <c r="AH929" i="1" s="1"/>
  <c r="AF853" i="1"/>
  <c r="AG853" i="1" s="1"/>
  <c r="AH853" i="1" s="1"/>
  <c r="AF845" i="1"/>
  <c r="AG845" i="1"/>
  <c r="AH845" i="1" s="1"/>
  <c r="AG839" i="1"/>
  <c r="AH839" i="1" s="1"/>
  <c r="AF796" i="1"/>
  <c r="AG796" i="1"/>
  <c r="AH796" i="1" s="1"/>
  <c r="AG917" i="1"/>
  <c r="AH917" i="1" s="1"/>
  <c r="AG909" i="1"/>
  <c r="AH909" i="1" s="1"/>
  <c r="AF909" i="1"/>
  <c r="AG881" i="1"/>
  <c r="AH881" i="1" s="1"/>
  <c r="AF834" i="1"/>
  <c r="AG834" i="1"/>
  <c r="AH834" i="1" s="1"/>
  <c r="AG199" i="1"/>
  <c r="AH199" i="1" s="1"/>
  <c r="AF199" i="1"/>
  <c r="AG354" i="1"/>
  <c r="AH354" i="1" s="1"/>
  <c r="U442" i="1"/>
  <c r="AG442" i="1" s="1"/>
  <c r="AH442" i="1" s="1"/>
  <c r="U484" i="1"/>
  <c r="AG484" i="1" s="1"/>
  <c r="AH484" i="1" s="1"/>
  <c r="AB484" i="1"/>
  <c r="AB132" i="1"/>
  <c r="U132" i="1"/>
  <c r="AG132" i="1" s="1"/>
  <c r="AH132" i="1" s="1"/>
  <c r="AG60" i="1"/>
  <c r="AH60" i="1" s="1"/>
  <c r="AB343" i="1"/>
  <c r="AC343" i="1"/>
  <c r="AD343" i="1" s="1"/>
  <c r="AB285" i="1"/>
  <c r="AC28" i="1"/>
  <c r="AD28" i="1" s="1"/>
  <c r="U28" i="1"/>
  <c r="AG858" i="1"/>
  <c r="AH858" i="1" s="1"/>
  <c r="AG828" i="1"/>
  <c r="AH828" i="1" s="1"/>
  <c r="AG814" i="1"/>
  <c r="AH814" i="1" s="1"/>
  <c r="AC797" i="1"/>
  <c r="AD797" i="1" s="1"/>
  <c r="AF827" i="1"/>
  <c r="AG827" i="1" s="1"/>
  <c r="AH827" i="1" s="1"/>
  <c r="AF930" i="1"/>
  <c r="AG930" i="1" s="1"/>
  <c r="AH930" i="1" s="1"/>
  <c r="AF794" i="1"/>
  <c r="AG794" i="1"/>
  <c r="AH794" i="1" s="1"/>
  <c r="AG850" i="1"/>
  <c r="AH850" i="1" s="1"/>
  <c r="AF850" i="1"/>
  <c r="AG545" i="1"/>
  <c r="AH545" i="1" s="1"/>
  <c r="AG655" i="1"/>
  <c r="AH655" i="1" s="1"/>
  <c r="AG533" i="1"/>
  <c r="AH533" i="1" s="1"/>
  <c r="AF626" i="1"/>
  <c r="AG626" i="1" s="1"/>
  <c r="AH626" i="1" s="1"/>
  <c r="AF516" i="1"/>
  <c r="AG516" i="1" s="1"/>
  <c r="AH516" i="1" s="1"/>
  <c r="U587" i="1"/>
  <c r="AC587" i="1"/>
  <c r="AD587" i="1" s="1"/>
  <c r="AB587" i="1"/>
  <c r="AF618" i="1"/>
  <c r="AG618" i="1"/>
  <c r="AH618" i="1" s="1"/>
  <c r="AF705" i="1"/>
  <c r="AG705" i="1"/>
  <c r="AH705" i="1" s="1"/>
  <c r="AG670" i="1"/>
  <c r="AH670" i="1" s="1"/>
  <c r="AF670" i="1"/>
  <c r="AG737" i="1"/>
  <c r="AH737" i="1" s="1"/>
  <c r="AB788" i="1"/>
  <c r="AB808" i="1"/>
  <c r="AC808" i="1"/>
  <c r="AD808" i="1" s="1"/>
  <c r="AG603" i="1"/>
  <c r="AH603" i="1" s="1"/>
  <c r="AF733" i="1"/>
  <c r="AG733" i="1" s="1"/>
  <c r="AH733" i="1" s="1"/>
  <c r="AB51" i="1"/>
  <c r="AC51" i="1"/>
  <c r="AD51" i="1" s="1"/>
  <c r="U51" i="1"/>
  <c r="U233" i="1"/>
  <c r="AB233" i="1"/>
  <c r="AC233" i="1"/>
  <c r="AD233" i="1" s="1"/>
  <c r="AF579" i="1"/>
  <c r="AG579" i="1" s="1"/>
  <c r="AH579" i="1" s="1"/>
  <c r="AF474" i="1"/>
  <c r="AG474" i="1" s="1"/>
  <c r="AH474" i="1" s="1"/>
  <c r="AG85" i="1"/>
  <c r="AH85" i="1" s="1"/>
  <c r="AC110" i="1"/>
  <c r="AD110" i="1" s="1"/>
  <c r="AG359" i="1"/>
  <c r="AH359" i="1" s="1"/>
  <c r="AB493" i="1"/>
  <c r="AC493" i="1"/>
  <c r="AD493" i="1" s="1"/>
  <c r="AG73" i="1"/>
  <c r="AH73" i="1" s="1"/>
  <c r="AF121" i="1"/>
  <c r="AG121" i="1" s="1"/>
  <c r="AH121" i="1" s="1"/>
  <c r="AG313" i="1"/>
  <c r="AH313" i="1" s="1"/>
  <c r="AB266" i="1"/>
  <c r="AC266" i="1"/>
  <c r="AD266" i="1" s="1"/>
  <c r="U266" i="1"/>
  <c r="AG408" i="1"/>
  <c r="AH408" i="1" s="1"/>
  <c r="AB15" i="1"/>
  <c r="U15" i="1"/>
  <c r="AB13" i="1"/>
  <c r="U13" i="1"/>
  <c r="AF148" i="1"/>
  <c r="AG148" i="1" s="1"/>
  <c r="AH148" i="1" s="1"/>
  <c r="AB251" i="1"/>
  <c r="AC251" i="1"/>
  <c r="AD251" i="1" s="1"/>
  <c r="AC277" i="1"/>
  <c r="AD277" i="1" s="1"/>
  <c r="AB277" i="1"/>
  <c r="AC40" i="1"/>
  <c r="AD40" i="1" s="1"/>
  <c r="U40" i="1"/>
  <c r="AB40" i="1"/>
  <c r="U139" i="1"/>
  <c r="AC139" i="1"/>
  <c r="AD139" i="1" s="1"/>
  <c r="AG888" i="1"/>
  <c r="AH888" i="1" s="1"/>
  <c r="AG810" i="1"/>
  <c r="AH810" i="1" s="1"/>
  <c r="AF593" i="1"/>
  <c r="AG593" i="1" s="1"/>
  <c r="AH593" i="1" s="1"/>
  <c r="AG570" i="1"/>
  <c r="AH570" i="1" s="1"/>
  <c r="AG664" i="1"/>
  <c r="AH664" i="1" s="1"/>
  <c r="AF939" i="1"/>
  <c r="AG939" i="1" s="1"/>
  <c r="AH939" i="1" s="1"/>
  <c r="AG887" i="1"/>
  <c r="AH887" i="1" s="1"/>
  <c r="AC927" i="1"/>
  <c r="AD927" i="1" s="1"/>
  <c r="AF713" i="1"/>
  <c r="AG617" i="1"/>
  <c r="AH617" i="1" s="1"/>
  <c r="AF582" i="1"/>
  <c r="AG582" i="1" s="1"/>
  <c r="AH582" i="1" s="1"/>
  <c r="AF877" i="1"/>
  <c r="AG877" i="1" s="1"/>
  <c r="AH877" i="1" s="1"/>
  <c r="AC851" i="1"/>
  <c r="AD851" i="1" s="1"/>
  <c r="AF935" i="1"/>
  <c r="AG935" i="1" s="1"/>
  <c r="AH935" i="1" s="1"/>
  <c r="AG914" i="1"/>
  <c r="AH914" i="1" s="1"/>
  <c r="AG790" i="1"/>
  <c r="AH790" i="1" s="1"/>
  <c r="AF903" i="1"/>
  <c r="AG903" i="1"/>
  <c r="AH903" i="1" s="1"/>
  <c r="AF905" i="1"/>
  <c r="AG905" i="1"/>
  <c r="AH905" i="1" s="1"/>
  <c r="AC860" i="1"/>
  <c r="AD860" i="1" s="1"/>
  <c r="AG842" i="1"/>
  <c r="AH842" i="1" s="1"/>
  <c r="AF819" i="1"/>
  <c r="AG819" i="1"/>
  <c r="AH819" i="1" s="1"/>
  <c r="AG682" i="1"/>
  <c r="AH682" i="1" s="1"/>
  <c r="AG663" i="1"/>
  <c r="AH663" i="1" s="1"/>
  <c r="AF663" i="1"/>
  <c r="AG542" i="1"/>
  <c r="AH542" i="1" s="1"/>
  <c r="AF535" i="1"/>
  <c r="AG535" i="1" s="1"/>
  <c r="AH535" i="1" s="1"/>
  <c r="AF681" i="1"/>
  <c r="AG681" i="1"/>
  <c r="AH681" i="1" s="1"/>
  <c r="AF693" i="1"/>
  <c r="AG693" i="1"/>
  <c r="AH693" i="1" s="1"/>
  <c r="AC789" i="1"/>
  <c r="AD789" i="1" s="1"/>
  <c r="AB789" i="1"/>
  <c r="AF919" i="1"/>
  <c r="AG919" i="1" s="1"/>
  <c r="AH919" i="1" s="1"/>
  <c r="U818" i="1"/>
  <c r="AG818" i="1" s="1"/>
  <c r="AH818" i="1" s="1"/>
  <c r="AB818" i="1"/>
  <c r="AB998" i="1"/>
  <c r="AF285" i="1"/>
  <c r="AG285" i="1" s="1"/>
  <c r="AH285" i="1" s="1"/>
  <c r="U107" i="1"/>
  <c r="AC107" i="1"/>
  <c r="AD107" i="1" s="1"/>
  <c r="AB380" i="1"/>
  <c r="AC380" i="1"/>
  <c r="AD380" i="1" s="1"/>
  <c r="AG300" i="1"/>
  <c r="AH300" i="1" s="1"/>
  <c r="AG469" i="1"/>
  <c r="AH469" i="1" s="1"/>
  <c r="AB69" i="1"/>
  <c r="AC69" i="1"/>
  <c r="AD69" i="1" s="1"/>
  <c r="AB322" i="1"/>
  <c r="U322" i="1"/>
  <c r="AG322" i="1" s="1"/>
  <c r="AH322" i="1" s="1"/>
  <c r="U314" i="1"/>
  <c r="AC314" i="1"/>
  <c r="AD314" i="1" s="1"/>
  <c r="AC151" i="1"/>
  <c r="AD151" i="1" s="1"/>
  <c r="AB151" i="1"/>
  <c r="AB414" i="1"/>
  <c r="AC414" i="1"/>
  <c r="AD414" i="1" s="1"/>
  <c r="AB118" i="1"/>
  <c r="AC118" i="1"/>
  <c r="AD118" i="1" s="1"/>
  <c r="AB304" i="1"/>
  <c r="AC304" i="1"/>
  <c r="AD304" i="1" s="1"/>
  <c r="AB176" i="1"/>
  <c r="AF936" i="1"/>
  <c r="AB657" i="1"/>
  <c r="AF544" i="1"/>
  <c r="AG544" i="1"/>
  <c r="AH544" i="1" s="1"/>
  <c r="AF517" i="1"/>
  <c r="AG517" i="1"/>
  <c r="AH517" i="1" s="1"/>
  <c r="AF524" i="1"/>
  <c r="U591" i="1"/>
  <c r="AC591" i="1"/>
  <c r="AD591" i="1" s="1"/>
  <c r="AB649" i="1"/>
  <c r="AG721" i="1"/>
  <c r="AH721" i="1" s="1"/>
  <c r="AF706" i="1"/>
  <c r="AG706" i="1" s="1"/>
  <c r="AH706" i="1" s="1"/>
  <c r="AF718" i="1"/>
  <c r="AG718" i="1" s="1"/>
  <c r="AH718" i="1" s="1"/>
  <c r="AF687" i="1"/>
  <c r="AG687" i="1" s="1"/>
  <c r="AH687" i="1" s="1"/>
  <c r="U821" i="1"/>
  <c r="AC821" i="1"/>
  <c r="AD821" i="1" s="1"/>
  <c r="AB860" i="1"/>
  <c r="AG795" i="1"/>
  <c r="AH795" i="1" s="1"/>
  <c r="AF882" i="1"/>
  <c r="AG882" i="1" s="1"/>
  <c r="AH882" i="1" s="1"/>
  <c r="AB124" i="1"/>
  <c r="AC124" i="1"/>
  <c r="AD124" i="1" s="1"/>
  <c r="AB299" i="1"/>
  <c r="U299" i="1"/>
  <c r="AG944" i="1"/>
  <c r="AH944" i="1" s="1"/>
  <c r="AF847" i="1"/>
  <c r="AG847" i="1"/>
  <c r="AH847" i="1" s="1"/>
  <c r="AG835" i="1"/>
  <c r="AH835" i="1" s="1"/>
  <c r="AC578" i="1"/>
  <c r="AD578" i="1" s="1"/>
  <c r="AF520" i="1"/>
  <c r="AG520" i="1" s="1"/>
  <c r="AH520" i="1" s="1"/>
  <c r="AG650" i="1"/>
  <c r="AH650" i="1" s="1"/>
  <c r="AC586" i="1"/>
  <c r="AD586" i="1" s="1"/>
  <c r="AB586" i="1"/>
  <c r="U586" i="1"/>
  <c r="AF667" i="1"/>
  <c r="AG667" i="1"/>
  <c r="AH667" i="1" s="1"/>
  <c r="AC925" i="1"/>
  <c r="AD925" i="1" s="1"/>
  <c r="U925" i="1"/>
  <c r="AB931" i="1"/>
  <c r="AB960" i="1"/>
  <c r="AC960" i="1"/>
  <c r="AD960" i="1" s="1"/>
  <c r="AF979" i="1"/>
  <c r="AG979" i="1" s="1"/>
  <c r="AH979" i="1" s="1"/>
  <c r="AG776" i="1"/>
  <c r="AH776" i="1" s="1"/>
  <c r="AB800" i="1"/>
  <c r="AC800" i="1"/>
  <c r="AD800" i="1" s="1"/>
  <c r="U800" i="1"/>
  <c r="AB824" i="1"/>
  <c r="AB962" i="1"/>
  <c r="AC892" i="1"/>
  <c r="AD892" i="1" s="1"/>
  <c r="AB892" i="1"/>
  <c r="AF603" i="1"/>
  <c r="AC832" i="1"/>
  <c r="AD832" i="1" s="1"/>
  <c r="AB832" i="1"/>
  <c r="AG970" i="1"/>
  <c r="AH970" i="1" s="1"/>
  <c r="AG558" i="1"/>
  <c r="AH558" i="1" s="1"/>
  <c r="AB546" i="1"/>
  <c r="AC546" i="1"/>
  <c r="AD546" i="1" s="1"/>
  <c r="AB630" i="1"/>
  <c r="AC630" i="1"/>
  <c r="AD630" i="1" s="1"/>
  <c r="AG751" i="1"/>
  <c r="AH751" i="1" s="1"/>
  <c r="U701" i="1"/>
  <c r="AC701" i="1"/>
  <c r="AD701" i="1" s="1"/>
  <c r="U982" i="1"/>
  <c r="AG982" i="1" s="1"/>
  <c r="AH982" i="1" s="1"/>
  <c r="T991" i="1"/>
  <c r="V950" i="1"/>
  <c r="T950" i="1"/>
  <c r="AB956" i="1"/>
  <c r="U956" i="1"/>
  <c r="AC811" i="1"/>
  <c r="AD811" i="1" s="1"/>
  <c r="U811" i="1"/>
  <c r="AB829" i="1"/>
  <c r="U829" i="1"/>
  <c r="U529" i="1"/>
  <c r="AG529" i="1" s="1"/>
  <c r="AH529" i="1" s="1"/>
  <c r="AB529" i="1"/>
  <c r="AF556" i="1"/>
  <c r="AG556" i="1"/>
  <c r="AH556" i="1" s="1"/>
  <c r="AC572" i="1"/>
  <c r="AD572" i="1" s="1"/>
  <c r="AB526" i="1"/>
  <c r="AB732" i="1"/>
  <c r="AC732" i="1"/>
  <c r="AD732" i="1" s="1"/>
  <c r="AG615" i="1"/>
  <c r="AH615" i="1" s="1"/>
  <c r="AF729" i="1"/>
  <c r="AG729" i="1"/>
  <c r="AH729" i="1" s="1"/>
  <c r="U765" i="1"/>
  <c r="AC765" i="1"/>
  <c r="AD765" i="1" s="1"/>
  <c r="AC784" i="1"/>
  <c r="AD784" i="1" s="1"/>
  <c r="U987" i="1"/>
  <c r="AF619" i="1"/>
  <c r="AG619" i="1"/>
  <c r="AH619" i="1" s="1"/>
  <c r="U1000" i="1"/>
  <c r="AB1000" i="1"/>
  <c r="AC1000" i="1"/>
  <c r="AD1000" i="1" s="1"/>
  <c r="U993" i="1"/>
  <c r="AB993" i="1"/>
  <c r="V992" i="1"/>
  <c r="T992" i="1"/>
  <c r="T965" i="1"/>
  <c r="AB888" i="1"/>
  <c r="AB795" i="1"/>
  <c r="AB811" i="1"/>
  <c r="AB523" i="1"/>
  <c r="AC523" i="1"/>
  <c r="AD523" i="1" s="1"/>
  <c r="AB580" i="1"/>
  <c r="U580" i="1"/>
  <c r="AF561" i="1"/>
  <c r="AG561" i="1" s="1"/>
  <c r="AH561" i="1" s="1"/>
  <c r="AG553" i="1"/>
  <c r="AH553" i="1" s="1"/>
  <c r="AC538" i="1"/>
  <c r="AD538" i="1" s="1"/>
  <c r="AB538" i="1"/>
  <c r="AG769" i="1"/>
  <c r="AH769" i="1" s="1"/>
  <c r="AB594" i="1"/>
  <c r="AC594" i="1"/>
  <c r="AD594" i="1" s="1"/>
  <c r="U594" i="1"/>
  <c r="AC695" i="1"/>
  <c r="AD695" i="1" s="1"/>
  <c r="AB695" i="1"/>
  <c r="U695" i="1"/>
  <c r="AF987" i="1"/>
  <c r="AG987" i="1" s="1"/>
  <c r="AH987" i="1" s="1"/>
  <c r="U646" i="1"/>
  <c r="AB646" i="1"/>
  <c r="AC646" i="1"/>
  <c r="AD646" i="1" s="1"/>
  <c r="V983" i="1"/>
  <c r="T983" i="1"/>
  <c r="AB965" i="1"/>
  <c r="T938" i="1"/>
  <c r="V937" i="1"/>
  <c r="T937" i="1"/>
  <c r="AC880" i="1"/>
  <c r="AD880" i="1" s="1"/>
  <c r="U880" i="1"/>
  <c r="AB864" i="1"/>
  <c r="AC864" i="1"/>
  <c r="AD864" i="1" s="1"/>
  <c r="AC868" i="1"/>
  <c r="AD868" i="1" s="1"/>
  <c r="U868" i="1"/>
  <c r="AB877" i="1"/>
  <c r="U877" i="1"/>
  <c r="AG576" i="1"/>
  <c r="AH576" i="1" s="1"/>
  <c r="AB532" i="1"/>
  <c r="AC532" i="1"/>
  <c r="AD532" i="1" s="1"/>
  <c r="U712" i="1"/>
  <c r="AC712" i="1"/>
  <c r="AD712" i="1" s="1"/>
  <c r="AB712" i="1"/>
  <c r="AF759" i="1"/>
  <c r="AG759" i="1" s="1"/>
  <c r="AH759" i="1" s="1"/>
  <c r="AG749" i="1"/>
  <c r="AH749" i="1" s="1"/>
  <c r="AF749" i="1"/>
  <c r="U998" i="1"/>
  <c r="AC998" i="1"/>
  <c r="AD998" i="1" s="1"/>
  <c r="AF647" i="1"/>
  <c r="AG647" i="1"/>
  <c r="AH647" i="1" s="1"/>
  <c r="U643" i="1"/>
  <c r="AC643" i="1"/>
  <c r="AD643" i="1" s="1"/>
  <c r="AB994" i="1"/>
  <c r="T994" i="1"/>
  <c r="U989" i="1"/>
  <c r="AG989" i="1" s="1"/>
  <c r="AH989" i="1" s="1"/>
  <c r="U976" i="1"/>
  <c r="AC976" i="1"/>
  <c r="AD976" i="1" s="1"/>
  <c r="AB976" i="1"/>
  <c r="U972" i="1"/>
  <c r="AG972" i="1" s="1"/>
  <c r="AH972" i="1" s="1"/>
  <c r="AB972" i="1"/>
  <c r="U966" i="1"/>
  <c r="T928" i="1"/>
  <c r="AB928" i="1" s="1"/>
  <c r="U557" i="1"/>
  <c r="AC557" i="1"/>
  <c r="AD557" i="1" s="1"/>
  <c r="AB557" i="1"/>
  <c r="AG595" i="1"/>
  <c r="AH595" i="1" s="1"/>
  <c r="AB607" i="1"/>
  <c r="AC607" i="1"/>
  <c r="AD607" i="1" s="1"/>
  <c r="U607" i="1"/>
  <c r="AG736" i="1"/>
  <c r="AH736" i="1" s="1"/>
  <c r="AF772" i="1"/>
  <c r="AG772" i="1" s="1"/>
  <c r="AH772" i="1" s="1"/>
  <c r="AG977" i="1"/>
  <c r="AH977" i="1" s="1"/>
  <c r="AF977" i="1"/>
  <c r="U540" i="1"/>
  <c r="AB540" i="1"/>
  <c r="AC540" i="1"/>
  <c r="AD540" i="1" s="1"/>
  <c r="AG966" i="1"/>
  <c r="AH966" i="1" s="1"/>
  <c r="V953" i="1"/>
  <c r="T953" i="1"/>
  <c r="AB921" i="1"/>
  <c r="U921" i="1"/>
  <c r="AC505" i="1"/>
  <c r="AD505" i="1" s="1"/>
  <c r="AB263" i="1"/>
  <c r="AC489" i="1"/>
  <c r="AD489" i="1" s="1"/>
  <c r="U264" i="1"/>
  <c r="U376" i="1"/>
  <c r="AG376" i="1" s="1"/>
  <c r="AH376" i="1" s="1"/>
  <c r="U60" i="1"/>
  <c r="AC230" i="1"/>
  <c r="AD230" i="1" s="1"/>
  <c r="AC117" i="1"/>
  <c r="AD117" i="1" s="1"/>
  <c r="U837" i="1"/>
  <c r="AG837" i="1" s="1"/>
  <c r="AH837" i="1" s="1"/>
  <c r="AG638" i="1"/>
  <c r="AH638" i="1" s="1"/>
  <c r="AF856" i="1"/>
  <c r="AG856" i="1" s="1"/>
  <c r="AH856" i="1" s="1"/>
  <c r="AC824" i="1"/>
  <c r="AD824" i="1" s="1"/>
  <c r="AG549" i="1"/>
  <c r="AH549" i="1" s="1"/>
  <c r="AC962" i="1"/>
  <c r="AD962" i="1" s="1"/>
  <c r="AF522" i="1"/>
  <c r="AG522" i="1" s="1"/>
  <c r="AH522" i="1" s="1"/>
  <c r="U526" i="1"/>
  <c r="AG526" i="1" s="1"/>
  <c r="AH526" i="1" s="1"/>
  <c r="U732" i="1"/>
  <c r="AC581" i="1"/>
  <c r="AD581" i="1" s="1"/>
  <c r="U581" i="1"/>
  <c r="V949" i="1"/>
  <c r="U790" i="1"/>
  <c r="AB790" i="1"/>
  <c r="AF995" i="1"/>
  <c r="AG995" i="1" s="1"/>
  <c r="AH995" i="1" s="1"/>
  <c r="AG659" i="1"/>
  <c r="AH659" i="1" s="1"/>
  <c r="AC852" i="1"/>
  <c r="AD852" i="1" s="1"/>
  <c r="U852" i="1"/>
  <c r="AG562" i="1"/>
  <c r="AH562" i="1" s="1"/>
  <c r="AB571" i="1"/>
  <c r="AC571" i="1"/>
  <c r="AD571" i="1" s="1"/>
  <c r="U571" i="1"/>
  <c r="U635" i="1"/>
  <c r="AC635" i="1"/>
  <c r="AD635" i="1" s="1"/>
  <c r="AB730" i="1"/>
  <c r="U730" i="1"/>
  <c r="AB673" i="1"/>
  <c r="AC686" i="1"/>
  <c r="AD686" i="1" s="1"/>
  <c r="U686" i="1"/>
  <c r="U990" i="1"/>
  <c r="AG990" i="1" s="1"/>
  <c r="AH990" i="1" s="1"/>
  <c r="AB990" i="1"/>
  <c r="AB989" i="1"/>
  <c r="AB987" i="1"/>
  <c r="V985" i="1"/>
  <c r="R985" i="1"/>
  <c r="S985" i="1" s="1"/>
  <c r="T980" i="1"/>
  <c r="V980" i="1"/>
  <c r="AB975" i="1"/>
  <c r="AB964" i="1"/>
  <c r="T964" i="1"/>
  <c r="AB954" i="1"/>
  <c r="T954" i="1"/>
  <c r="AB942" i="1"/>
  <c r="AC942" i="1"/>
  <c r="AD942" i="1" s="1"/>
  <c r="U942" i="1"/>
  <c r="AB384" i="1"/>
  <c r="AC384" i="1"/>
  <c r="AD384" i="1" s="1"/>
  <c r="AB114" i="1"/>
  <c r="AC114" i="1" s="1"/>
  <c r="AD114" i="1" s="1"/>
  <c r="AF902" i="1"/>
  <c r="AG902" i="1" s="1"/>
  <c r="AH902" i="1" s="1"/>
  <c r="AF633" i="1"/>
  <c r="AG633" i="1"/>
  <c r="AH633" i="1" s="1"/>
  <c r="AG590" i="1"/>
  <c r="AH590" i="1" s="1"/>
  <c r="AC829" i="1"/>
  <c r="AD829" i="1" s="1"/>
  <c r="AF641" i="1"/>
  <c r="AG641" i="1" s="1"/>
  <c r="AH641" i="1" s="1"/>
  <c r="AG563" i="1"/>
  <c r="AH563" i="1" s="1"/>
  <c r="AG598" i="1"/>
  <c r="AH598" i="1" s="1"/>
  <c r="AF662" i="1"/>
  <c r="AG662" i="1" s="1"/>
  <c r="AH662" i="1" s="1"/>
  <c r="AF714" i="1"/>
  <c r="AG714" i="1"/>
  <c r="AH714" i="1" s="1"/>
  <c r="AG597" i="1"/>
  <c r="AH597" i="1" s="1"/>
  <c r="AF715" i="1"/>
  <c r="AG715" i="1"/>
  <c r="AH715" i="1" s="1"/>
  <c r="AF680" i="1"/>
  <c r="AG680" i="1" s="1"/>
  <c r="AH680" i="1" s="1"/>
  <c r="AB837" i="1"/>
  <c r="AB949" i="1"/>
  <c r="AF595" i="1"/>
  <c r="AB831" i="1"/>
  <c r="AC831" i="1"/>
  <c r="AD831" i="1" s="1"/>
  <c r="AB896" i="1"/>
  <c r="AC896" i="1"/>
  <c r="AD896" i="1" s="1"/>
  <c r="U896" i="1"/>
  <c r="AF766" i="1"/>
  <c r="AG766" i="1" s="1"/>
  <c r="AH766" i="1" s="1"/>
  <c r="AF548" i="1"/>
  <c r="AG548" i="1" s="1"/>
  <c r="AH548" i="1" s="1"/>
  <c r="U524" i="1"/>
  <c r="AG524" i="1" s="1"/>
  <c r="AH524" i="1" s="1"/>
  <c r="AB524" i="1"/>
  <c r="U542" i="1"/>
  <c r="AB542" i="1"/>
  <c r="U636" i="1"/>
  <c r="AC636" i="1"/>
  <c r="AD636" i="1" s="1"/>
  <c r="AG740" i="1"/>
  <c r="AH740" i="1" s="1"/>
  <c r="AC785" i="1"/>
  <c r="AD785" i="1" s="1"/>
  <c r="U785" i="1"/>
  <c r="AB785" i="1"/>
  <c r="AG565" i="1"/>
  <c r="AH565" i="1" s="1"/>
  <c r="AF565" i="1"/>
  <c r="AG747" i="1"/>
  <c r="AH747" i="1" s="1"/>
  <c r="AF762" i="1"/>
  <c r="AG762" i="1" s="1"/>
  <c r="AH762" i="1" s="1"/>
  <c r="U720" i="1"/>
  <c r="AB720" i="1"/>
  <c r="AB753" i="1"/>
  <c r="U753" i="1"/>
  <c r="AG753" i="1" s="1"/>
  <c r="AH753" i="1" s="1"/>
  <c r="AB721" i="1"/>
  <c r="U721" i="1"/>
  <c r="AC984" i="1"/>
  <c r="AD984" i="1" s="1"/>
  <c r="U984" i="1"/>
  <c r="AF554" i="1"/>
  <c r="AG554" i="1"/>
  <c r="AH554" i="1" s="1"/>
  <c r="T996" i="1"/>
  <c r="V996" i="1"/>
  <c r="AB991" i="1"/>
  <c r="U985" i="1"/>
  <c r="AB985" i="1"/>
  <c r="AC985" i="1"/>
  <c r="AD985" i="1" s="1"/>
  <c r="AB980" i="1"/>
  <c r="AB958" i="1"/>
  <c r="AC55" i="1"/>
  <c r="AD55" i="1" s="1"/>
  <c r="U337" i="1"/>
  <c r="U281" i="1"/>
  <c r="AG281" i="1" s="1"/>
  <c r="AH281" i="1" s="1"/>
  <c r="AB202" i="1"/>
  <c r="U112" i="1"/>
  <c r="U82" i="1"/>
  <c r="AC419" i="1"/>
  <c r="AD419" i="1" s="1"/>
  <c r="AC480" i="1"/>
  <c r="AD480" i="1" s="1"/>
  <c r="AB169" i="1"/>
  <c r="AC169" i="1"/>
  <c r="AD169" i="1" s="1"/>
  <c r="AC190" i="1"/>
  <c r="AD190" i="1" s="1"/>
  <c r="AG822" i="1"/>
  <c r="AH822" i="1" s="1"/>
  <c r="AF885" i="1"/>
  <c r="AG885" i="1" s="1"/>
  <c r="AH885" i="1" s="1"/>
  <c r="AG879" i="1"/>
  <c r="AH879" i="1" s="1"/>
  <c r="AC956" i="1"/>
  <c r="AD956" i="1" s="1"/>
  <c r="AB919" i="1"/>
  <c r="AF867" i="1"/>
  <c r="AG867" i="1"/>
  <c r="AH867" i="1" s="1"/>
  <c r="AC820" i="1"/>
  <c r="AD820" i="1" s="1"/>
  <c r="AF597" i="1"/>
  <c r="U919" i="1"/>
  <c r="U814" i="1"/>
  <c r="U876" i="1"/>
  <c r="AG876" i="1" s="1"/>
  <c r="AH876" i="1" s="1"/>
  <c r="AC577" i="1"/>
  <c r="AD577" i="1" s="1"/>
  <c r="AF598" i="1"/>
  <c r="AC580" i="1"/>
  <c r="AD580" i="1" s="1"/>
  <c r="AF648" i="1"/>
  <c r="AG648" i="1"/>
  <c r="AH648" i="1" s="1"/>
  <c r="AG627" i="1"/>
  <c r="AH627" i="1" s="1"/>
  <c r="AF627" i="1"/>
  <c r="AF527" i="1"/>
  <c r="AG527" i="1"/>
  <c r="AH527" i="1" s="1"/>
  <c r="AB582" i="1"/>
  <c r="U582" i="1"/>
  <c r="AG725" i="1"/>
  <c r="AH725" i="1" s="1"/>
  <c r="AF690" i="1"/>
  <c r="AG690" i="1"/>
  <c r="AH690" i="1" s="1"/>
  <c r="AG621" i="1"/>
  <c r="AH621" i="1" s="1"/>
  <c r="AF675" i="1"/>
  <c r="AG675" i="1"/>
  <c r="AH675" i="1" s="1"/>
  <c r="U707" i="1"/>
  <c r="AG707" i="1" s="1"/>
  <c r="AH707" i="1" s="1"/>
  <c r="AG777" i="1"/>
  <c r="AH777" i="1" s="1"/>
  <c r="AF978" i="1"/>
  <c r="AG978" i="1"/>
  <c r="AH978" i="1" s="1"/>
  <c r="AC720" i="1"/>
  <c r="AD720" i="1" s="1"/>
  <c r="AB820" i="1"/>
  <c r="AB856" i="1"/>
  <c r="AF924" i="1"/>
  <c r="AG924" i="1" s="1"/>
  <c r="AH924" i="1" s="1"/>
  <c r="AF747" i="1"/>
  <c r="AC836" i="1"/>
  <c r="AD836" i="1" s="1"/>
  <c r="U836" i="1"/>
  <c r="AB636" i="1"/>
  <c r="AG644" i="1"/>
  <c r="AH644" i="1" s="1"/>
  <c r="AF631" i="1"/>
  <c r="AG631" i="1" s="1"/>
  <c r="AH631" i="1" s="1"/>
  <c r="U546" i="1"/>
  <c r="AC610" i="1"/>
  <c r="AD610" i="1" s="1"/>
  <c r="AB610" i="1"/>
  <c r="AG741" i="1"/>
  <c r="AH741" i="1" s="1"/>
  <c r="U770" i="1"/>
  <c r="AG770" i="1" s="1"/>
  <c r="AH770" i="1" s="1"/>
  <c r="AB770" i="1"/>
  <c r="U630" i="1"/>
  <c r="AC688" i="1"/>
  <c r="AD688" i="1" s="1"/>
  <c r="U688" i="1"/>
  <c r="AC742" i="1"/>
  <c r="AD742" i="1" s="1"/>
  <c r="AB701" i="1"/>
  <c r="R998" i="1"/>
  <c r="S998" i="1" s="1"/>
  <c r="R993" i="1"/>
  <c r="S993" i="1" s="1"/>
  <c r="AB933" i="1"/>
  <c r="AB929" i="1"/>
  <c r="AC541" i="1"/>
  <c r="AD541" i="1" s="1"/>
  <c r="U541" i="1"/>
  <c r="AC575" i="1"/>
  <c r="AD575" i="1" s="1"/>
  <c r="U575" i="1"/>
  <c r="AB982" i="1"/>
  <c r="T975" i="1"/>
  <c r="T961" i="1"/>
  <c r="AB797" i="1"/>
  <c r="R949" i="1"/>
  <c r="S949" i="1" s="1"/>
  <c r="AB852" i="1"/>
  <c r="R921" i="1"/>
  <c r="S921" i="1" s="1"/>
  <c r="AB882" i="1"/>
  <c r="T897" i="1"/>
  <c r="V889" i="1"/>
  <c r="T916" i="1"/>
  <c r="R995" i="1"/>
  <c r="S995" i="1" s="1"/>
  <c r="T981" i="1"/>
  <c r="V969" i="1"/>
  <c r="R946" i="1"/>
  <c r="S946" i="1" s="1"/>
  <c r="T848" i="1"/>
  <c r="R821" i="1"/>
  <c r="S821" i="1" s="1"/>
  <c r="AB932" i="1"/>
  <c r="AB974" i="1"/>
  <c r="U974" i="1"/>
  <c r="AG974" i="1" s="1"/>
  <c r="AH974" i="1" s="1"/>
  <c r="AB966" i="1"/>
  <c r="T722" i="1"/>
  <c r="V722" i="1"/>
  <c r="AB934" i="1"/>
  <c r="T826" i="1"/>
  <c r="T883" i="1"/>
  <c r="AB555" i="1"/>
  <c r="U555" i="1"/>
  <c r="AG555" i="1" s="1"/>
  <c r="AH555" i="1" s="1"/>
  <c r="U604" i="1"/>
  <c r="AB711" i="1"/>
  <c r="AC703" i="1"/>
  <c r="AD703" i="1" s="1"/>
  <c r="AB703" i="1"/>
  <c r="AB771" i="1"/>
  <c r="AC771" i="1"/>
  <c r="AD771" i="1" s="1"/>
  <c r="T997" i="1"/>
  <c r="AF988" i="1"/>
  <c r="AG988" i="1" s="1"/>
  <c r="AH988" i="1" s="1"/>
  <c r="R984" i="1"/>
  <c r="S984" i="1" s="1"/>
  <c r="T968" i="1"/>
  <c r="V968" i="1"/>
  <c r="T967" i="1"/>
  <c r="V961" i="1"/>
  <c r="R939" i="1"/>
  <c r="S939" i="1" s="1"/>
  <c r="R805" i="1"/>
  <c r="S805" i="1" s="1"/>
  <c r="AG767" i="1"/>
  <c r="AH767" i="1" s="1"/>
  <c r="R817" i="1"/>
  <c r="S817" i="1" s="1"/>
  <c r="R809" i="1"/>
  <c r="S809" i="1" s="1"/>
  <c r="R801" i="1"/>
  <c r="S801" i="1" s="1"/>
  <c r="R793" i="1"/>
  <c r="S793" i="1" s="1"/>
  <c r="R785" i="1"/>
  <c r="S785" i="1" s="1"/>
  <c r="AC783" i="1"/>
  <c r="AD783" i="1" s="1"/>
  <c r="R797" i="1"/>
  <c r="S797" i="1" s="1"/>
  <c r="R789" i="1"/>
  <c r="S789" i="1" s="1"/>
  <c r="T677" i="1"/>
  <c r="V677" i="1"/>
  <c r="U628" i="1"/>
  <c r="AG628" i="1" s="1"/>
  <c r="AH628" i="1" s="1"/>
  <c r="AC763" i="1"/>
  <c r="AD763" i="1" s="1"/>
  <c r="R822" i="1"/>
  <c r="S822" i="1" s="1"/>
  <c r="R814" i="1"/>
  <c r="S814" i="1" s="1"/>
  <c r="R806" i="1"/>
  <c r="S806" i="1" s="1"/>
  <c r="R798" i="1"/>
  <c r="S798" i="1" s="1"/>
  <c r="R790" i="1"/>
  <c r="S790" i="1" s="1"/>
  <c r="R917" i="1"/>
  <c r="S917" i="1" s="1"/>
  <c r="T775" i="1"/>
  <c r="T717" i="1"/>
  <c r="V717" i="1"/>
  <c r="R721" i="1"/>
  <c r="S721" i="1" s="1"/>
  <c r="R706" i="1"/>
  <c r="S706" i="1" s="1"/>
  <c r="R691" i="1"/>
  <c r="S691" i="1" s="1"/>
  <c r="AB659" i="1"/>
  <c r="T539" i="1"/>
  <c r="V539" i="1"/>
  <c r="T566" i="1"/>
  <c r="V566" i="1"/>
  <c r="R686" i="1"/>
  <c r="S686" i="1" s="1"/>
  <c r="U652" i="1"/>
  <c r="R525" i="1"/>
  <c r="S525" i="1" s="1"/>
  <c r="R707" i="1"/>
  <c r="S707" i="1" s="1"/>
  <c r="R666" i="1"/>
  <c r="S666" i="1" s="1"/>
  <c r="AF652" i="1"/>
  <c r="T632" i="1"/>
  <c r="T660" i="1"/>
  <c r="R501" i="1"/>
  <c r="S501" i="1" s="1"/>
  <c r="AB468" i="1"/>
  <c r="AA400" i="1"/>
  <c r="AB400" i="1" s="1"/>
  <c r="AC400" i="1" s="1"/>
  <c r="AD400" i="1" s="1"/>
  <c r="AB408" i="1"/>
  <c r="AB333" i="1"/>
  <c r="AB495" i="1"/>
  <c r="AB469" i="1"/>
  <c r="T444" i="1"/>
  <c r="V444" i="1"/>
  <c r="R442" i="1"/>
  <c r="S442" i="1" s="1"/>
  <c r="R467" i="1"/>
  <c r="S467" i="1" s="1"/>
  <c r="R417" i="1"/>
  <c r="S417" i="1" s="1"/>
  <c r="AC457" i="1"/>
  <c r="AD457" i="1" s="1"/>
  <c r="U457" i="1"/>
  <c r="AF472" i="1"/>
  <c r="AG472" i="1" s="1"/>
  <c r="AH472" i="1" s="1"/>
  <c r="AB346" i="1"/>
  <c r="V422" i="1"/>
  <c r="R552" i="1"/>
  <c r="S552" i="1" s="1"/>
  <c r="AB453" i="1"/>
  <c r="AB415" i="1"/>
  <c r="V514" i="1"/>
  <c r="R386" i="1"/>
  <c r="S386" i="1" s="1"/>
  <c r="R370" i="1"/>
  <c r="S370" i="1" s="1"/>
  <c r="R354" i="1"/>
  <c r="S354" i="1" s="1"/>
  <c r="AB314" i="1"/>
  <c r="AB284" i="1"/>
  <c r="R394" i="1"/>
  <c r="S394" i="1" s="1"/>
  <c r="U352" i="1"/>
  <c r="AG352" i="1" s="1"/>
  <c r="AH352" i="1" s="1"/>
  <c r="AB320" i="1"/>
  <c r="AB356" i="1"/>
  <c r="AC356" i="1" s="1"/>
  <c r="AD356" i="1" s="1"/>
  <c r="AB297" i="1"/>
  <c r="T349" i="1"/>
  <c r="V349" i="1"/>
  <c r="R446" i="1"/>
  <c r="S446" i="1" s="1"/>
  <c r="R405" i="1"/>
  <c r="S405" i="1" s="1"/>
  <c r="R393" i="1"/>
  <c r="S393" i="1" s="1"/>
  <c r="R385" i="1"/>
  <c r="S385" i="1" s="1"/>
  <c r="T317" i="1"/>
  <c r="AA413" i="1"/>
  <c r="AB413" i="1" s="1"/>
  <c r="AC413" i="1" s="1"/>
  <c r="AD413" i="1" s="1"/>
  <c r="AA410" i="1"/>
  <c r="AB410" i="1" s="1"/>
  <c r="AC410" i="1" s="1"/>
  <c r="AD410" i="1" s="1"/>
  <c r="AA396" i="1"/>
  <c r="AB396" i="1" s="1"/>
  <c r="AC396" i="1" s="1"/>
  <c r="AD396" i="1" s="1"/>
  <c r="AB393" i="1"/>
  <c r="T417" i="1"/>
  <c r="V306" i="1"/>
  <c r="R274" i="1"/>
  <c r="S274" i="1" s="1"/>
  <c r="R253" i="1"/>
  <c r="S253" i="1" s="1"/>
  <c r="T303" i="1"/>
  <c r="AB290" i="1"/>
  <c r="AB271" i="1"/>
  <c r="AB256" i="1"/>
  <c r="V237" i="1"/>
  <c r="T297" i="1"/>
  <c r="R294" i="1"/>
  <c r="S294" i="1" s="1"/>
  <c r="R273" i="1"/>
  <c r="S273" i="1" s="1"/>
  <c r="R258" i="1"/>
  <c r="S258" i="1" s="1"/>
  <c r="AB234" i="1"/>
  <c r="AB215" i="1"/>
  <c r="AB278" i="1"/>
  <c r="AB267" i="1"/>
  <c r="AB223" i="1"/>
  <c r="AB164" i="1"/>
  <c r="V417" i="1"/>
  <c r="V416" i="1"/>
  <c r="AB326" i="1"/>
  <c r="AB244" i="1"/>
  <c r="AB242" i="1"/>
  <c r="AB228" i="1"/>
  <c r="AB209" i="1"/>
  <c r="R168" i="1"/>
  <c r="S168" i="1" s="1"/>
  <c r="AB237" i="1"/>
  <c r="AB76" i="1"/>
  <c r="R152" i="1"/>
  <c r="S152" i="1" s="1"/>
  <c r="R135" i="1"/>
  <c r="S135" i="1" s="1"/>
  <c r="AB155" i="1"/>
  <c r="AB137" i="1"/>
  <c r="R100" i="1"/>
  <c r="S100" i="1" s="1"/>
  <c r="AB123" i="1"/>
  <c r="AC123" i="1" s="1"/>
  <c r="AD123" i="1" s="1"/>
  <c r="AB148" i="1"/>
  <c r="R145" i="1"/>
  <c r="S145" i="1" s="1"/>
  <c r="T133" i="1"/>
  <c r="V131" i="1"/>
  <c r="AB117" i="1"/>
  <c r="AB136" i="1"/>
  <c r="AB108" i="1"/>
  <c r="AC108" i="1" s="1"/>
  <c r="AD108" i="1" s="1"/>
  <c r="AB91" i="1"/>
  <c r="AC91" i="1" s="1"/>
  <c r="AD91" i="1" s="1"/>
  <c r="AA87" i="1"/>
  <c r="AB87" i="1" s="1"/>
  <c r="AC87" i="1" s="1"/>
  <c r="AD87" i="1" s="1"/>
  <c r="AB35" i="1"/>
  <c r="R52" i="1"/>
  <c r="S52" i="1" s="1"/>
  <c r="AA67" i="1"/>
  <c r="AB67" i="1" s="1"/>
  <c r="AC67" i="1" s="1"/>
  <c r="AD67" i="1" s="1"/>
  <c r="AA103" i="1"/>
  <c r="AB103" i="1" s="1"/>
  <c r="AC103" i="1" s="1"/>
  <c r="AD103" i="1" s="1"/>
  <c r="AB82" i="1"/>
  <c r="AC82" i="1" s="1"/>
  <c r="AD82" i="1" s="1"/>
  <c r="AB80" i="1"/>
  <c r="AB48" i="1"/>
  <c r="AB21" i="1"/>
  <c r="R102" i="1"/>
  <c r="S102" i="1" s="1"/>
  <c r="T75" i="1"/>
  <c r="R62" i="1"/>
  <c r="S62" i="1" s="1"/>
  <c r="V20" i="1"/>
  <c r="AB16" i="1"/>
  <c r="AF91" i="1" l="1"/>
  <c r="AG91" i="1" s="1"/>
  <c r="AH91" i="1" s="1"/>
  <c r="AF410" i="1"/>
  <c r="AG410" i="1" s="1"/>
  <c r="AH410" i="1" s="1"/>
  <c r="AF399" i="1"/>
  <c r="AG399" i="1" s="1"/>
  <c r="AH399" i="1" s="1"/>
  <c r="AF400" i="1"/>
  <c r="AG400" i="1"/>
  <c r="AH400" i="1" s="1"/>
  <c r="AF82" i="1"/>
  <c r="AG82" i="1"/>
  <c r="AH82" i="1" s="1"/>
  <c r="AF103" i="1"/>
  <c r="AG103" i="1"/>
  <c r="AH103" i="1" s="1"/>
  <c r="AF398" i="1"/>
  <c r="AG398" i="1" s="1"/>
  <c r="AH398" i="1" s="1"/>
  <c r="AF428" i="1"/>
  <c r="AG428" i="1"/>
  <c r="AH428" i="1" s="1"/>
  <c r="AF123" i="1"/>
  <c r="AG123" i="1"/>
  <c r="AH123" i="1" s="1"/>
  <c r="AF114" i="1"/>
  <c r="AG114" i="1" s="1"/>
  <c r="AH114" i="1" s="1"/>
  <c r="AF67" i="1"/>
  <c r="AG67" i="1" s="1"/>
  <c r="AH67" i="1" s="1"/>
  <c r="U133" i="1"/>
  <c r="AC133" i="1"/>
  <c r="AD133" i="1" s="1"/>
  <c r="AB133" i="1"/>
  <c r="AF480" i="1"/>
  <c r="AG480" i="1" s="1"/>
  <c r="AH480" i="1" s="1"/>
  <c r="AF229" i="1"/>
  <c r="AG229" i="1" s="1"/>
  <c r="AH229" i="1" s="1"/>
  <c r="AG32" i="1"/>
  <c r="AH32" i="1" s="1"/>
  <c r="AF32" i="1"/>
  <c r="AF310" i="1"/>
  <c r="AG310" i="1" s="1"/>
  <c r="AH310" i="1" s="1"/>
  <c r="AF26" i="1"/>
  <c r="AG26" i="1" s="1"/>
  <c r="AH26" i="1" s="1"/>
  <c r="AF120" i="1"/>
  <c r="AG120" i="1" s="1"/>
  <c r="AH120" i="1" s="1"/>
  <c r="AF279" i="1"/>
  <c r="AG279" i="1" s="1"/>
  <c r="AH279" i="1" s="1"/>
  <c r="AC75" i="1"/>
  <c r="AD75" i="1" s="1"/>
  <c r="U75" i="1"/>
  <c r="AB75" i="1"/>
  <c r="AF541" i="1"/>
  <c r="AG541" i="1"/>
  <c r="AH541" i="1" s="1"/>
  <c r="AF40" i="1"/>
  <c r="AG40" i="1" s="1"/>
  <c r="AH40" i="1" s="1"/>
  <c r="AF283" i="1"/>
  <c r="AG283" i="1" s="1"/>
  <c r="AH283" i="1" s="1"/>
  <c r="AF956" i="1"/>
  <c r="AG956" i="1"/>
  <c r="AH956" i="1" s="1"/>
  <c r="AF785" i="1"/>
  <c r="AG785" i="1" s="1"/>
  <c r="AH785" i="1" s="1"/>
  <c r="AF829" i="1"/>
  <c r="AG829" i="1" s="1"/>
  <c r="AH829" i="1" s="1"/>
  <c r="AB953" i="1"/>
  <c r="U953" i="1"/>
  <c r="AC953" i="1"/>
  <c r="AD953" i="1" s="1"/>
  <c r="U938" i="1"/>
  <c r="AC938" i="1"/>
  <c r="AD938" i="1" s="1"/>
  <c r="AF523" i="1"/>
  <c r="AG523" i="1" s="1"/>
  <c r="AH523" i="1" s="1"/>
  <c r="AF784" i="1"/>
  <c r="AG784" i="1" s="1"/>
  <c r="AH784" i="1" s="1"/>
  <c r="AF701" i="1"/>
  <c r="AG701" i="1" s="1"/>
  <c r="AH701" i="1" s="1"/>
  <c r="AF380" i="1"/>
  <c r="AG380" i="1" s="1"/>
  <c r="AH380" i="1" s="1"/>
  <c r="AF587" i="1"/>
  <c r="AG587" i="1" s="1"/>
  <c r="AH587" i="1" s="1"/>
  <c r="AF343" i="1"/>
  <c r="AG343" i="1" s="1"/>
  <c r="AH343" i="1" s="1"/>
  <c r="AG657" i="1"/>
  <c r="AH657" i="1" s="1"/>
  <c r="AF657" i="1"/>
  <c r="AF407" i="1"/>
  <c r="AG407" i="1" s="1"/>
  <c r="AH407" i="1" s="1"/>
  <c r="AF287" i="1"/>
  <c r="AG287" i="1" s="1"/>
  <c r="AH287" i="1" s="1"/>
  <c r="AG389" i="1"/>
  <c r="AH389" i="1" s="1"/>
  <c r="AF389" i="1"/>
  <c r="AF87" i="1"/>
  <c r="AG87" i="1" s="1"/>
  <c r="AH87" i="1" s="1"/>
  <c r="U303" i="1"/>
  <c r="AC303" i="1"/>
  <c r="AD303" i="1" s="1"/>
  <c r="AF413" i="1"/>
  <c r="AG413" i="1" s="1"/>
  <c r="AH413" i="1" s="1"/>
  <c r="U349" i="1"/>
  <c r="AC349" i="1"/>
  <c r="AD349" i="1" s="1"/>
  <c r="AB349" i="1"/>
  <c r="U444" i="1"/>
  <c r="AB444" i="1"/>
  <c r="AC444" i="1"/>
  <c r="AD444" i="1" s="1"/>
  <c r="AF783" i="1"/>
  <c r="AG783" i="1" s="1"/>
  <c r="AH783" i="1" s="1"/>
  <c r="AF771" i="1"/>
  <c r="AG771" i="1" s="1"/>
  <c r="AH771" i="1" s="1"/>
  <c r="AB883" i="1"/>
  <c r="U883" i="1"/>
  <c r="AC883" i="1"/>
  <c r="AD883" i="1" s="1"/>
  <c r="AC961" i="1"/>
  <c r="AD961" i="1" s="1"/>
  <c r="AB961" i="1"/>
  <c r="U961" i="1"/>
  <c r="AG985" i="1"/>
  <c r="AH985" i="1" s="1"/>
  <c r="AF985" i="1"/>
  <c r="AF571" i="1"/>
  <c r="AG571" i="1" s="1"/>
  <c r="AH571" i="1" s="1"/>
  <c r="AF489" i="1"/>
  <c r="AG489" i="1" s="1"/>
  <c r="AH489" i="1" s="1"/>
  <c r="AF557" i="1"/>
  <c r="AG557" i="1" s="1"/>
  <c r="AH557" i="1" s="1"/>
  <c r="AG976" i="1"/>
  <c r="AH976" i="1" s="1"/>
  <c r="AF976" i="1"/>
  <c r="AF712" i="1"/>
  <c r="AG712" i="1" s="1"/>
  <c r="AH712" i="1" s="1"/>
  <c r="AF868" i="1"/>
  <c r="AG868" i="1" s="1"/>
  <c r="AH868" i="1" s="1"/>
  <c r="AB938" i="1"/>
  <c r="AF765" i="1"/>
  <c r="AG765" i="1" s="1"/>
  <c r="AH765" i="1" s="1"/>
  <c r="AF572" i="1"/>
  <c r="AG572" i="1"/>
  <c r="AH572" i="1" s="1"/>
  <c r="AF811" i="1"/>
  <c r="AG811" i="1"/>
  <c r="AH811" i="1" s="1"/>
  <c r="AF800" i="1"/>
  <c r="AG800" i="1"/>
  <c r="AH800" i="1" s="1"/>
  <c r="AF118" i="1"/>
  <c r="AG118" i="1" s="1"/>
  <c r="AH118" i="1" s="1"/>
  <c r="AF277" i="1"/>
  <c r="AG277" i="1"/>
  <c r="AH277" i="1" s="1"/>
  <c r="AF797" i="1"/>
  <c r="AG797" i="1"/>
  <c r="AH797" i="1" s="1"/>
  <c r="AF479" i="1"/>
  <c r="AG479" i="1" s="1"/>
  <c r="AH479" i="1" s="1"/>
  <c r="AF155" i="1"/>
  <c r="AG155" i="1"/>
  <c r="AH155" i="1" s="1"/>
  <c r="AF42" i="1"/>
  <c r="AG42" i="1"/>
  <c r="AH42" i="1" s="1"/>
  <c r="AF17" i="1"/>
  <c r="AG17" i="1"/>
  <c r="AH17" i="1" s="1"/>
  <c r="AF217" i="1"/>
  <c r="AG217" i="1"/>
  <c r="AH217" i="1" s="1"/>
  <c r="AF29" i="1"/>
  <c r="AG29" i="1" s="1"/>
  <c r="AH29" i="1" s="1"/>
  <c r="AF483" i="1"/>
  <c r="AG483" i="1"/>
  <c r="AH483" i="1" s="1"/>
  <c r="AF260" i="1"/>
  <c r="AG260" i="1" s="1"/>
  <c r="AH260" i="1" s="1"/>
  <c r="AF138" i="1"/>
  <c r="AG138" i="1" s="1"/>
  <c r="AH138" i="1" s="1"/>
  <c r="AF191" i="1"/>
  <c r="AG191" i="1" s="1"/>
  <c r="AH191" i="1" s="1"/>
  <c r="AF429" i="1"/>
  <c r="AG429" i="1" s="1"/>
  <c r="AH429" i="1" s="1"/>
  <c r="AF686" i="1"/>
  <c r="AG686" i="1" s="1"/>
  <c r="AH686" i="1" s="1"/>
  <c r="AF405" i="1"/>
  <c r="AG405" i="1"/>
  <c r="AH405" i="1" s="1"/>
  <c r="AF113" i="1"/>
  <c r="AG113" i="1"/>
  <c r="AH113" i="1" s="1"/>
  <c r="AF172" i="1"/>
  <c r="AG172" i="1"/>
  <c r="AH172" i="1" s="1"/>
  <c r="AF409" i="1"/>
  <c r="AG409" i="1"/>
  <c r="AH409" i="1" s="1"/>
  <c r="AF365" i="1"/>
  <c r="AG365" i="1"/>
  <c r="AH365" i="1" s="1"/>
  <c r="AF471" i="1"/>
  <c r="AG471" i="1"/>
  <c r="AH471" i="1" s="1"/>
  <c r="AF181" i="1"/>
  <c r="AG181" i="1"/>
  <c r="AH181" i="1" s="1"/>
  <c r="AF487" i="1"/>
  <c r="AG487" i="1"/>
  <c r="AH487" i="1" s="1"/>
  <c r="AF162" i="1"/>
  <c r="AG162" i="1"/>
  <c r="AH162" i="1" s="1"/>
  <c r="AF403" i="1"/>
  <c r="AG403" i="1" s="1"/>
  <c r="AH403" i="1" s="1"/>
  <c r="AF59" i="1"/>
  <c r="AG59" i="1"/>
  <c r="AH59" i="1" s="1"/>
  <c r="AF440" i="1"/>
  <c r="AG440" i="1" s="1"/>
  <c r="AH440" i="1" s="1"/>
  <c r="AF240" i="1"/>
  <c r="AG240" i="1"/>
  <c r="AH240" i="1" s="1"/>
  <c r="AF436" i="1"/>
  <c r="AG436" i="1" s="1"/>
  <c r="AH436" i="1" s="1"/>
  <c r="AF163" i="1"/>
  <c r="AG163" i="1"/>
  <c r="AH163" i="1" s="1"/>
  <c r="AF384" i="1"/>
  <c r="AG384" i="1"/>
  <c r="AH384" i="1" s="1"/>
  <c r="AF314" i="1"/>
  <c r="AG314" i="1"/>
  <c r="AH314" i="1" s="1"/>
  <c r="AF48" i="1"/>
  <c r="AG48" i="1" s="1"/>
  <c r="AH48" i="1" s="1"/>
  <c r="AF319" i="1"/>
  <c r="AG319" i="1" s="1"/>
  <c r="AH319" i="1" s="1"/>
  <c r="AF348" i="1"/>
  <c r="AG348" i="1" s="1"/>
  <c r="AH348" i="1" s="1"/>
  <c r="AF404" i="1"/>
  <c r="AG404" i="1"/>
  <c r="AH404" i="1" s="1"/>
  <c r="AF419" i="1"/>
  <c r="AG419" i="1"/>
  <c r="AH419" i="1" s="1"/>
  <c r="U317" i="1"/>
  <c r="AC317" i="1"/>
  <c r="AD317" i="1" s="1"/>
  <c r="AC897" i="1"/>
  <c r="AD897" i="1" s="1"/>
  <c r="U897" i="1"/>
  <c r="AB897" i="1"/>
  <c r="AF942" i="1"/>
  <c r="AG942" i="1" s="1"/>
  <c r="AH942" i="1" s="1"/>
  <c r="AF925" i="1"/>
  <c r="AG925" i="1" s="1"/>
  <c r="AH925" i="1" s="1"/>
  <c r="AF107" i="1"/>
  <c r="AG107" i="1" s="1"/>
  <c r="AH107" i="1" s="1"/>
  <c r="AF860" i="1"/>
  <c r="AG860" i="1" s="1"/>
  <c r="AH860" i="1" s="1"/>
  <c r="AF493" i="1"/>
  <c r="AG493" i="1" s="1"/>
  <c r="AH493" i="1" s="1"/>
  <c r="AB632" i="1"/>
  <c r="U632" i="1"/>
  <c r="AC632" i="1"/>
  <c r="AD632" i="1" s="1"/>
  <c r="AB717" i="1"/>
  <c r="AC717" i="1"/>
  <c r="AD717" i="1" s="1"/>
  <c r="U717" i="1"/>
  <c r="AB967" i="1"/>
  <c r="AC967" i="1"/>
  <c r="AD967" i="1" s="1"/>
  <c r="U967" i="1"/>
  <c r="AC848" i="1"/>
  <c r="AD848" i="1" s="1"/>
  <c r="U848" i="1"/>
  <c r="AB848" i="1"/>
  <c r="AF962" i="1"/>
  <c r="AG962" i="1" s="1"/>
  <c r="AH962" i="1" s="1"/>
  <c r="U983" i="1"/>
  <c r="AC983" i="1"/>
  <c r="AD983" i="1" s="1"/>
  <c r="AB983" i="1"/>
  <c r="AF578" i="1"/>
  <c r="AG578" i="1"/>
  <c r="AH578" i="1" s="1"/>
  <c r="AF69" i="1"/>
  <c r="AG69" i="1"/>
  <c r="AH69" i="1" s="1"/>
  <c r="AF851" i="1"/>
  <c r="AG851" i="1" s="1"/>
  <c r="AH851" i="1" s="1"/>
  <c r="AF88" i="1"/>
  <c r="AG88" i="1"/>
  <c r="AH88" i="1" s="1"/>
  <c r="AF510" i="1"/>
  <c r="AG510" i="1" s="1"/>
  <c r="AH510" i="1" s="1"/>
  <c r="AG652" i="1"/>
  <c r="AH652" i="1" s="1"/>
  <c r="AC775" i="1"/>
  <c r="AD775" i="1" s="1"/>
  <c r="U775" i="1"/>
  <c r="AF703" i="1"/>
  <c r="AG703" i="1" s="1"/>
  <c r="AH703" i="1" s="1"/>
  <c r="AF836" i="1"/>
  <c r="AG836" i="1" s="1"/>
  <c r="AH836" i="1" s="1"/>
  <c r="AG820" i="1"/>
  <c r="AH820" i="1" s="1"/>
  <c r="AF820" i="1"/>
  <c r="AF190" i="1"/>
  <c r="AG190" i="1" s="1"/>
  <c r="AH190" i="1" s="1"/>
  <c r="AF896" i="1"/>
  <c r="AG896" i="1"/>
  <c r="AH896" i="1" s="1"/>
  <c r="U954" i="1"/>
  <c r="AC954" i="1"/>
  <c r="AD954" i="1" s="1"/>
  <c r="U994" i="1"/>
  <c r="AC994" i="1"/>
  <c r="AD994" i="1" s="1"/>
  <c r="AF695" i="1"/>
  <c r="AG695" i="1" s="1"/>
  <c r="AH695" i="1" s="1"/>
  <c r="AB950" i="1"/>
  <c r="U950" i="1"/>
  <c r="AC950" i="1"/>
  <c r="AD950" i="1" s="1"/>
  <c r="AF591" i="1"/>
  <c r="AG591" i="1"/>
  <c r="AH591" i="1" s="1"/>
  <c r="AF789" i="1"/>
  <c r="AG789" i="1"/>
  <c r="AH789" i="1" s="1"/>
  <c r="AF266" i="1"/>
  <c r="AG266" i="1"/>
  <c r="AH266" i="1" s="1"/>
  <c r="AF912" i="1"/>
  <c r="AG912" i="1" s="1"/>
  <c r="AH912" i="1" s="1"/>
  <c r="AF192" i="1"/>
  <c r="AG192" i="1" s="1"/>
  <c r="AH192" i="1" s="1"/>
  <c r="AF294" i="1"/>
  <c r="AG294" i="1" s="1"/>
  <c r="AH294" i="1" s="1"/>
  <c r="AF441" i="1"/>
  <c r="AG441" i="1" s="1"/>
  <c r="AH441" i="1" s="1"/>
  <c r="AF195" i="1"/>
  <c r="AG195" i="1" s="1"/>
  <c r="AH195" i="1" s="1"/>
  <c r="AF235" i="1"/>
  <c r="AG235" i="1" s="1"/>
  <c r="AH235" i="1" s="1"/>
  <c r="AF464" i="1"/>
  <c r="AG464" i="1"/>
  <c r="AH464" i="1" s="1"/>
  <c r="AF134" i="1"/>
  <c r="AG134" i="1"/>
  <c r="AH134" i="1" s="1"/>
  <c r="AF396" i="1"/>
  <c r="AG396" i="1"/>
  <c r="AH396" i="1" s="1"/>
  <c r="AF577" i="1"/>
  <c r="AG577" i="1" s="1"/>
  <c r="AH577" i="1" s="1"/>
  <c r="AF586" i="1"/>
  <c r="AG586" i="1"/>
  <c r="AH586" i="1" s="1"/>
  <c r="AF788" i="1"/>
  <c r="AG788" i="1" s="1"/>
  <c r="AH788" i="1" s="1"/>
  <c r="AF170" i="1"/>
  <c r="AG170" i="1"/>
  <c r="AH170" i="1" s="1"/>
  <c r="AF221" i="1"/>
  <c r="AG221" i="1"/>
  <c r="AH221" i="1" s="1"/>
  <c r="AF315" i="1"/>
  <c r="AG315" i="1" s="1"/>
  <c r="AH315" i="1" s="1"/>
  <c r="AF66" i="1"/>
  <c r="AG66" i="1"/>
  <c r="AH66" i="1" s="1"/>
  <c r="U660" i="1"/>
  <c r="AC660" i="1"/>
  <c r="AD660" i="1" s="1"/>
  <c r="AB660" i="1"/>
  <c r="AB826" i="1"/>
  <c r="AC826" i="1"/>
  <c r="AD826" i="1" s="1"/>
  <c r="U826" i="1"/>
  <c r="AF636" i="1"/>
  <c r="AG636" i="1" s="1"/>
  <c r="AH636" i="1" s="1"/>
  <c r="U980" i="1"/>
  <c r="AC980" i="1"/>
  <c r="AD980" i="1" s="1"/>
  <c r="AF998" i="1"/>
  <c r="AG998" i="1" s="1"/>
  <c r="AH998" i="1" s="1"/>
  <c r="AF1000" i="1"/>
  <c r="AG1000" i="1"/>
  <c r="AH1000" i="1" s="1"/>
  <c r="AF927" i="1"/>
  <c r="AG927" i="1"/>
  <c r="AH927" i="1" s="1"/>
  <c r="AF251" i="1"/>
  <c r="AG251" i="1" s="1"/>
  <c r="AH251" i="1" s="1"/>
  <c r="AF233" i="1"/>
  <c r="AG233" i="1"/>
  <c r="AH233" i="1" s="1"/>
  <c r="AF246" i="1"/>
  <c r="AG246" i="1"/>
  <c r="AH246" i="1" s="1"/>
  <c r="AF108" i="1"/>
  <c r="AG108" i="1" s="1"/>
  <c r="AH108" i="1" s="1"/>
  <c r="AF763" i="1"/>
  <c r="AG763" i="1"/>
  <c r="AH763" i="1" s="1"/>
  <c r="AF117" i="1"/>
  <c r="AG117" i="1" s="1"/>
  <c r="AH117" i="1" s="1"/>
  <c r="AF540" i="1"/>
  <c r="AG540" i="1" s="1"/>
  <c r="AH540" i="1" s="1"/>
  <c r="AF124" i="1"/>
  <c r="AG124" i="1" s="1"/>
  <c r="AH124" i="1" s="1"/>
  <c r="AF908" i="1"/>
  <c r="AG908" i="1"/>
  <c r="AH908" i="1" s="1"/>
  <c r="AF242" i="1"/>
  <c r="AG242" i="1"/>
  <c r="AH242" i="1" s="1"/>
  <c r="AF395" i="1"/>
  <c r="AG395" i="1" s="1"/>
  <c r="AH395" i="1" s="1"/>
  <c r="AB303" i="1"/>
  <c r="AF457" i="1"/>
  <c r="AG457" i="1" s="1"/>
  <c r="AH457" i="1" s="1"/>
  <c r="U539" i="1"/>
  <c r="AB539" i="1"/>
  <c r="AC539" i="1"/>
  <c r="AD539" i="1" s="1"/>
  <c r="U968" i="1"/>
  <c r="AC968" i="1"/>
  <c r="AD968" i="1" s="1"/>
  <c r="AB968" i="1"/>
  <c r="AF742" i="1"/>
  <c r="AG742" i="1"/>
  <c r="AH742" i="1" s="1"/>
  <c r="AF169" i="1"/>
  <c r="AG169" i="1" s="1"/>
  <c r="AH169" i="1" s="1"/>
  <c r="AG824" i="1"/>
  <c r="AH824" i="1" s="1"/>
  <c r="AF824" i="1"/>
  <c r="AF880" i="1"/>
  <c r="AG880" i="1" s="1"/>
  <c r="AH880" i="1" s="1"/>
  <c r="AC965" i="1"/>
  <c r="AD965" i="1" s="1"/>
  <c r="U965" i="1"/>
  <c r="AG546" i="1"/>
  <c r="AH546" i="1" s="1"/>
  <c r="AF546" i="1"/>
  <c r="AF892" i="1"/>
  <c r="AG892" i="1" s="1"/>
  <c r="AH892" i="1" s="1"/>
  <c r="AF110" i="1"/>
  <c r="AG110" i="1"/>
  <c r="AH110" i="1" s="1"/>
  <c r="AF808" i="1"/>
  <c r="AG808" i="1" s="1"/>
  <c r="AH808" i="1" s="1"/>
  <c r="AG328" i="1"/>
  <c r="AH328" i="1" s="1"/>
  <c r="AF328" i="1"/>
  <c r="AF804" i="1"/>
  <c r="AG804" i="1" s="1"/>
  <c r="AH804" i="1" s="1"/>
  <c r="AF625" i="1"/>
  <c r="AG625" i="1"/>
  <c r="AH625" i="1" s="1"/>
  <c r="AF467" i="1"/>
  <c r="AG467" i="1" s="1"/>
  <c r="AH467" i="1" s="1"/>
  <c r="AF157" i="1"/>
  <c r="AG157" i="1" s="1"/>
  <c r="AH157" i="1" s="1"/>
  <c r="AF99" i="1"/>
  <c r="AG99" i="1" s="1"/>
  <c r="AH99" i="1" s="1"/>
  <c r="AF378" i="1"/>
  <c r="AG378" i="1"/>
  <c r="AH378" i="1" s="1"/>
  <c r="AF158" i="1"/>
  <c r="AG158" i="1"/>
  <c r="AH158" i="1" s="1"/>
  <c r="AF688" i="1"/>
  <c r="AG688" i="1" s="1"/>
  <c r="AH688" i="1" s="1"/>
  <c r="AF304" i="1"/>
  <c r="AG304" i="1" s="1"/>
  <c r="AH304" i="1" s="1"/>
  <c r="AF321" i="1"/>
  <c r="AG321" i="1"/>
  <c r="AH321" i="1" s="1"/>
  <c r="AF273" i="1"/>
  <c r="AG273" i="1" s="1"/>
  <c r="AH273" i="1" s="1"/>
  <c r="U997" i="1"/>
  <c r="AB997" i="1"/>
  <c r="AC997" i="1"/>
  <c r="AD997" i="1" s="1"/>
  <c r="AC916" i="1"/>
  <c r="AD916" i="1" s="1"/>
  <c r="U916" i="1"/>
  <c r="AB916" i="1"/>
  <c r="U975" i="1"/>
  <c r="AC975" i="1"/>
  <c r="AD975" i="1" s="1"/>
  <c r="AF720" i="1"/>
  <c r="AG720" i="1" s="1"/>
  <c r="AH720" i="1" s="1"/>
  <c r="AF984" i="1"/>
  <c r="AG984" i="1" s="1"/>
  <c r="AH984" i="1" s="1"/>
  <c r="AF864" i="1"/>
  <c r="AG864" i="1"/>
  <c r="AH864" i="1" s="1"/>
  <c r="AF538" i="1"/>
  <c r="AG538" i="1"/>
  <c r="AH538" i="1" s="1"/>
  <c r="AF832" i="1"/>
  <c r="AG832" i="1" s="1"/>
  <c r="AH832" i="1" s="1"/>
  <c r="AF821" i="1"/>
  <c r="AG821" i="1" s="1"/>
  <c r="AH821" i="1" s="1"/>
  <c r="AF390" i="1"/>
  <c r="AG390" i="1" s="1"/>
  <c r="AH390" i="1" s="1"/>
  <c r="U297" i="1"/>
  <c r="AC297" i="1"/>
  <c r="AD297" i="1" s="1"/>
  <c r="AG356" i="1"/>
  <c r="AH356" i="1" s="1"/>
  <c r="AF356" i="1"/>
  <c r="U566" i="1"/>
  <c r="AC566" i="1"/>
  <c r="AD566" i="1" s="1"/>
  <c r="AB566" i="1"/>
  <c r="AF505" i="1"/>
  <c r="AG505" i="1" s="1"/>
  <c r="AH505" i="1" s="1"/>
  <c r="AC928" i="1"/>
  <c r="AD928" i="1" s="1"/>
  <c r="U928" i="1"/>
  <c r="AF532" i="1"/>
  <c r="AG532" i="1" s="1"/>
  <c r="AH532" i="1" s="1"/>
  <c r="AF630" i="1"/>
  <c r="AG630" i="1"/>
  <c r="AH630" i="1" s="1"/>
  <c r="AF414" i="1"/>
  <c r="AG414" i="1"/>
  <c r="AH414" i="1" s="1"/>
  <c r="AF139" i="1"/>
  <c r="AG139" i="1" s="1"/>
  <c r="AH139" i="1" s="1"/>
  <c r="AF498" i="1"/>
  <c r="AG498" i="1" s="1"/>
  <c r="AH498" i="1" s="1"/>
  <c r="AB317" i="1"/>
  <c r="AB417" i="1"/>
  <c r="AC417" i="1"/>
  <c r="AD417" i="1" s="1"/>
  <c r="U417" i="1"/>
  <c r="AB722" i="1"/>
  <c r="AC722" i="1"/>
  <c r="AD722" i="1" s="1"/>
  <c r="U722" i="1"/>
  <c r="AB775" i="1"/>
  <c r="AF575" i="1"/>
  <c r="AG575" i="1" s="1"/>
  <c r="AH575" i="1" s="1"/>
  <c r="AF610" i="1"/>
  <c r="AG610" i="1"/>
  <c r="AH610" i="1" s="1"/>
  <c r="AF580" i="1"/>
  <c r="AG580" i="1" s="1"/>
  <c r="AH580" i="1" s="1"/>
  <c r="AF230" i="1"/>
  <c r="AG230" i="1"/>
  <c r="AH230" i="1" s="1"/>
  <c r="AF607" i="1"/>
  <c r="AG607" i="1" s="1"/>
  <c r="AH607" i="1" s="1"/>
  <c r="AF646" i="1"/>
  <c r="AG646" i="1"/>
  <c r="AH646" i="1" s="1"/>
  <c r="AB677" i="1"/>
  <c r="U677" i="1"/>
  <c r="AC677" i="1"/>
  <c r="AD677" i="1" s="1"/>
  <c r="AC981" i="1"/>
  <c r="AD981" i="1" s="1"/>
  <c r="U981" i="1"/>
  <c r="AB981" i="1"/>
  <c r="AF55" i="1"/>
  <c r="AG55" i="1"/>
  <c r="AH55" i="1" s="1"/>
  <c r="AC996" i="1"/>
  <c r="AD996" i="1" s="1"/>
  <c r="AB996" i="1"/>
  <c r="U996" i="1"/>
  <c r="AF831" i="1"/>
  <c r="AG831" i="1" s="1"/>
  <c r="AH831" i="1" s="1"/>
  <c r="U964" i="1"/>
  <c r="AC964" i="1"/>
  <c r="AD964" i="1" s="1"/>
  <c r="AF635" i="1"/>
  <c r="AG635" i="1"/>
  <c r="AH635" i="1" s="1"/>
  <c r="AG852" i="1"/>
  <c r="AH852" i="1" s="1"/>
  <c r="AF852" i="1"/>
  <c r="AF581" i="1"/>
  <c r="AG581" i="1" s="1"/>
  <c r="AH581" i="1" s="1"/>
  <c r="AF643" i="1"/>
  <c r="AG643" i="1"/>
  <c r="AH643" i="1" s="1"/>
  <c r="AB937" i="1"/>
  <c r="AC937" i="1"/>
  <c r="AD937" i="1" s="1"/>
  <c r="U937" i="1"/>
  <c r="AF594" i="1"/>
  <c r="AG594" i="1"/>
  <c r="AH594" i="1" s="1"/>
  <c r="U992" i="1"/>
  <c r="AC992" i="1"/>
  <c r="AD992" i="1" s="1"/>
  <c r="AB992" i="1"/>
  <c r="AF732" i="1"/>
  <c r="AG732" i="1"/>
  <c r="AH732" i="1" s="1"/>
  <c r="U991" i="1"/>
  <c r="AC991" i="1"/>
  <c r="AD991" i="1" s="1"/>
  <c r="AF960" i="1"/>
  <c r="AG960" i="1" s="1"/>
  <c r="AH960" i="1" s="1"/>
  <c r="AF151" i="1"/>
  <c r="AG151" i="1" s="1"/>
  <c r="AH151" i="1" s="1"/>
  <c r="AF51" i="1"/>
  <c r="AG51" i="1"/>
  <c r="AH51" i="1" s="1"/>
  <c r="AF28" i="1"/>
  <c r="AG28" i="1" s="1"/>
  <c r="AH28" i="1" s="1"/>
  <c r="AF573" i="1"/>
  <c r="AG573" i="1" s="1"/>
  <c r="AH573" i="1" s="1"/>
  <c r="AF933" i="1"/>
  <c r="AG933" i="1" s="1"/>
  <c r="AH933" i="1" s="1"/>
  <c r="AF210" i="1"/>
  <c r="AG210" i="1"/>
  <c r="AH210" i="1" s="1"/>
  <c r="AG946" i="1"/>
  <c r="AH946" i="1" s="1"/>
  <c r="AF946" i="1"/>
  <c r="AG311" i="1"/>
  <c r="AH311" i="1" s="1"/>
  <c r="AF311" i="1"/>
  <c r="AF269" i="1"/>
  <c r="AG269" i="1"/>
  <c r="AH269" i="1" s="1"/>
  <c r="AF503" i="1"/>
  <c r="AG503" i="1" s="1"/>
  <c r="AH503" i="1" s="1"/>
  <c r="AF194" i="1"/>
  <c r="AG194" i="1" s="1"/>
  <c r="AH194" i="1" s="1"/>
  <c r="AF54" i="1"/>
  <c r="AG54" i="1" s="1"/>
  <c r="AH54" i="1" s="1"/>
  <c r="AF265" i="1"/>
  <c r="AG265" i="1" s="1"/>
  <c r="AH265" i="1" s="1"/>
  <c r="AF373" i="1"/>
  <c r="AG373" i="1" s="1"/>
  <c r="AH373" i="1" s="1"/>
  <c r="AF225" i="1"/>
  <c r="AG225" i="1" s="1"/>
  <c r="AH225" i="1" s="1"/>
  <c r="AF997" i="1" l="1"/>
  <c r="AG997" i="1"/>
  <c r="AH997" i="1" s="1"/>
  <c r="AF539" i="1"/>
  <c r="AG539" i="1"/>
  <c r="AH539" i="1" s="1"/>
  <c r="AF632" i="1"/>
  <c r="AG632" i="1"/>
  <c r="AH632" i="1" s="1"/>
  <c r="AG75" i="1"/>
  <c r="AH75" i="1" s="1"/>
  <c r="AF75" i="1"/>
  <c r="AF133" i="1"/>
  <c r="AG133" i="1"/>
  <c r="AH133" i="1" s="1"/>
  <c r="AF991" i="1"/>
  <c r="AG991" i="1" s="1"/>
  <c r="AH991" i="1" s="1"/>
  <c r="AF677" i="1"/>
  <c r="AG677" i="1"/>
  <c r="AH677" i="1" s="1"/>
  <c r="AG954" i="1"/>
  <c r="AH954" i="1" s="1"/>
  <c r="AF954" i="1"/>
  <c r="AF848" i="1"/>
  <c r="AG848" i="1" s="1"/>
  <c r="AH848" i="1" s="1"/>
  <c r="AF349" i="1"/>
  <c r="AG349" i="1" s="1"/>
  <c r="AH349" i="1" s="1"/>
  <c r="AF983" i="1"/>
  <c r="AG983" i="1"/>
  <c r="AH983" i="1" s="1"/>
  <c r="AF967" i="1"/>
  <c r="AG967" i="1" s="1"/>
  <c r="AH967" i="1" s="1"/>
  <c r="AF980" i="1"/>
  <c r="AG980" i="1"/>
  <c r="AH980" i="1" s="1"/>
  <c r="AF996" i="1"/>
  <c r="AG996" i="1"/>
  <c r="AH996" i="1" s="1"/>
  <c r="AF928" i="1"/>
  <c r="AG928" i="1" s="1"/>
  <c r="AH928" i="1" s="1"/>
  <c r="AF975" i="1"/>
  <c r="AG975" i="1" s="1"/>
  <c r="AH975" i="1" s="1"/>
  <c r="AF964" i="1"/>
  <c r="AG964" i="1" s="1"/>
  <c r="AH964" i="1" s="1"/>
  <c r="AF961" i="1"/>
  <c r="AG961" i="1" s="1"/>
  <c r="AH961" i="1" s="1"/>
  <c r="AF444" i="1"/>
  <c r="AG444" i="1"/>
  <c r="AH444" i="1" s="1"/>
  <c r="AF303" i="1"/>
  <c r="AG303" i="1" s="1"/>
  <c r="AH303" i="1" s="1"/>
  <c r="AF938" i="1"/>
  <c r="AG938" i="1"/>
  <c r="AH938" i="1" s="1"/>
  <c r="AF981" i="1"/>
  <c r="AG981" i="1" s="1"/>
  <c r="AH981" i="1" s="1"/>
  <c r="AF317" i="1"/>
  <c r="AG317" i="1" s="1"/>
  <c r="AH317" i="1" s="1"/>
  <c r="AF722" i="1"/>
  <c r="AG722" i="1" s="1"/>
  <c r="AH722" i="1" s="1"/>
  <c r="AF950" i="1"/>
  <c r="AG950" i="1"/>
  <c r="AH950" i="1" s="1"/>
  <c r="AF937" i="1"/>
  <c r="AG937" i="1" s="1"/>
  <c r="AH937" i="1" s="1"/>
  <c r="AF965" i="1"/>
  <c r="AG965" i="1"/>
  <c r="AH965" i="1" s="1"/>
  <c r="AF775" i="1"/>
  <c r="AG775" i="1" s="1"/>
  <c r="AH775" i="1" s="1"/>
  <c r="AF717" i="1"/>
  <c r="AG717" i="1"/>
  <c r="AH717" i="1" s="1"/>
  <c r="AF883" i="1"/>
  <c r="AG883" i="1" s="1"/>
  <c r="AH883" i="1" s="1"/>
  <c r="AF660" i="1"/>
  <c r="AG660" i="1"/>
  <c r="AH660" i="1" s="1"/>
  <c r="AG297" i="1"/>
  <c r="AH297" i="1" s="1"/>
  <c r="AF297" i="1"/>
  <c r="AF417" i="1"/>
  <c r="AG417" i="1"/>
  <c r="AH417" i="1" s="1"/>
  <c r="AF992" i="1"/>
  <c r="AG992" i="1" s="1"/>
  <c r="AH992" i="1" s="1"/>
  <c r="AF968" i="1"/>
  <c r="AG968" i="1"/>
  <c r="AH968" i="1" s="1"/>
  <c r="AG566" i="1"/>
  <c r="AH566" i="1" s="1"/>
  <c r="AF566" i="1"/>
  <c r="AF916" i="1"/>
  <c r="AG916" i="1"/>
  <c r="AH916" i="1" s="1"/>
  <c r="AF826" i="1"/>
  <c r="AG826" i="1" s="1"/>
  <c r="AH826" i="1" s="1"/>
  <c r="AF994" i="1"/>
  <c r="AG994" i="1"/>
  <c r="AH994" i="1" s="1"/>
  <c r="AG897" i="1"/>
  <c r="AH897" i="1" s="1"/>
  <c r="AF897" i="1"/>
  <c r="AF953" i="1"/>
  <c r="AG953" i="1" s="1"/>
  <c r="AH953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<sst xmlns="http://schemas.openxmlformats.org/spreadsheetml/2006/main" count="128" uniqueCount="107">
  <si>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</si>
  <si>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</si>
  <si>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</si>
  <si>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</si>
  <si>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</si>
  <si>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</si>
  <si>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</si>
  <si>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</si>
  <si>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</si>
  <si>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</si>
  <si>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</si>
  <si>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</si>
  <si>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</si>
  <si>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</si>
  <si>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</si>
  <si>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</si>
  <si>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</si>
  <si>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</si>
  <si>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</si>
  <si>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</si>
  <si>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</si>
  <si>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</si>
  <si>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</si>
  <si>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</si>
  <si>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</si>
  <si>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</si>
  <si>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</si>
  <si>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</si>
  <si>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</si>
  <si>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</si>
  <si>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</si>
  <si>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</si>
  <si>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</si>
  <si>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</si>
  <si>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</si>
  <si>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</si>
  <si>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</si>
  <si>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</si>
  <si>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</si>
  <si>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</si>
  <si>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</si>
  <si>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</si>
  <si>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</si>
  <si>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</si>
  <si>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</si>
  <si>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</si>
  <si>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</si>
  <si>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</si>
  <si>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</si>
  <si>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</si>
  <si>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</si>
  <si>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</si>
  <si>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</si>
  <si>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</si>
  <si>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</si>
  <si>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</si>
  <si>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</si>
  <si>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</si>
  <si>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</si>
  <si>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</si>
  <si>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</si>
  <si>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</si>
  <si>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</si>
  <si>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</si>
  <si>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</si>
  <si>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</si>
  <si>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</si>
  <si>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</si>
  <si>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</si>
  <si>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</si>
  <si>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</si>
  <si>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</si>
  <si>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</si>
  <si>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</si>
  <si>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</si>
  <si>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</si>
  <si>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</si>
  <si>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</si>
  <si>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</si>
  <si>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</si>
  <si>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</si>
  <si>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</si>
  <si>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</si>
  <si>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</si>
  <si>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</si>
  <si>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</si>
  <si>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</si>
  <si>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</si>
  <si>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</si>
  <si>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</si>
  <si>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</si>
  <si>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</si>
  <si>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</si>
  <si>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</si>
  <si>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</si>
  <si>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</si>
  <si>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</si>
  <si>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</si>
  <si>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</si>
  <si>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</si>
  <si>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</si>
  <si>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</si>
  <si>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</si>
  <si>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</si>
  <si>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1307\KH_13_3_FRRF\in-situ_bin\藤木解析\130414\fr021602.bin</t>
  </si>
  <si>
    <t>測定日：2013/04/14</t>
  </si>
  <si>
    <t>F007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</si>
</sst>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64-7146-9C0E-E86CEBA1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013232"/>
        <c:axId val="1"/>
      </c:scatterChart>
      <c:valAx>
        <c:axId val="17830132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013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23-4449-A0D6-9DF858730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88112"/>
        <c:axId val="1"/>
      </c:scatterChart>
      <c:valAx>
        <c:axId val="178278811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881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0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0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0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0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0</c:v>
                </c:pt>
                <c:pt idx="67">
                  <c:v>-999</c:v>
                </c:pt>
                <c:pt idx="68">
                  <c:v>-999</c:v>
                </c:pt>
                <c:pt idx="69">
                  <c:v>0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-999</c:v>
                </c:pt>
                <c:pt idx="80">
                  <c:v>0</c:v>
                </c:pt>
                <c:pt idx="81">
                  <c:v>-999</c:v>
                </c:pt>
                <c:pt idx="82">
                  <c:v>0</c:v>
                </c:pt>
                <c:pt idx="83">
                  <c:v>0</c:v>
                </c:pt>
                <c:pt idx="84">
                  <c:v>-999</c:v>
                </c:pt>
                <c:pt idx="85">
                  <c:v>0</c:v>
                </c:pt>
                <c:pt idx="86">
                  <c:v>-999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-999</c:v>
                </c:pt>
                <c:pt idx="97">
                  <c:v>0</c:v>
                </c:pt>
                <c:pt idx="98">
                  <c:v>-999</c:v>
                </c:pt>
                <c:pt idx="99">
                  <c:v>-999</c:v>
                </c:pt>
                <c:pt idx="100">
                  <c:v>0</c:v>
                </c:pt>
                <c:pt idx="101">
                  <c:v>0</c:v>
                </c:pt>
                <c:pt idx="102">
                  <c:v>-999</c:v>
                </c:pt>
                <c:pt idx="103">
                  <c:v>-999</c:v>
                </c:pt>
                <c:pt idx="104">
                  <c:v>0</c:v>
                </c:pt>
                <c:pt idx="105">
                  <c:v>-999</c:v>
                </c:pt>
                <c:pt idx="106">
                  <c:v>0</c:v>
                </c:pt>
                <c:pt idx="107">
                  <c:v>0</c:v>
                </c:pt>
                <c:pt idx="108">
                  <c:v>-999</c:v>
                </c:pt>
                <c:pt idx="109">
                  <c:v>-999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-999</c:v>
                </c:pt>
                <c:pt idx="114">
                  <c:v>-999</c:v>
                </c:pt>
                <c:pt idx="115">
                  <c:v>0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0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0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0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0</c:v>
                </c:pt>
                <c:pt idx="368">
                  <c:v>0</c:v>
                </c:pt>
                <c:pt idx="369">
                  <c:v>-999</c:v>
                </c:pt>
                <c:pt idx="370">
                  <c:v>0</c:v>
                </c:pt>
                <c:pt idx="371">
                  <c:v>0</c:v>
                </c:pt>
                <c:pt idx="372">
                  <c:v>-999</c:v>
                </c:pt>
                <c:pt idx="373">
                  <c:v>0</c:v>
                </c:pt>
                <c:pt idx="374">
                  <c:v>0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0</c:v>
                </c:pt>
                <c:pt idx="380">
                  <c:v>-999</c:v>
                </c:pt>
                <c:pt idx="381">
                  <c:v>0</c:v>
                </c:pt>
                <c:pt idx="382">
                  <c:v>-999</c:v>
                </c:pt>
                <c:pt idx="383">
                  <c:v>0</c:v>
                </c:pt>
                <c:pt idx="384">
                  <c:v>-999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-999</c:v>
                </c:pt>
                <c:pt idx="389">
                  <c:v>0</c:v>
                </c:pt>
                <c:pt idx="390">
                  <c:v>-999</c:v>
                </c:pt>
                <c:pt idx="391">
                  <c:v>0</c:v>
                </c:pt>
                <c:pt idx="392">
                  <c:v>0</c:v>
                </c:pt>
                <c:pt idx="393">
                  <c:v>-999</c:v>
                </c:pt>
                <c:pt idx="394">
                  <c:v>0</c:v>
                </c:pt>
                <c:pt idx="395">
                  <c:v>-999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-999</c:v>
                </c:pt>
                <c:pt idx="400">
                  <c:v>0</c:v>
                </c:pt>
                <c:pt idx="401">
                  <c:v>0</c:v>
                </c:pt>
                <c:pt idx="402">
                  <c:v>-999</c:v>
                </c:pt>
                <c:pt idx="403">
                  <c:v>0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0</c:v>
                </c:pt>
                <c:pt idx="408">
                  <c:v>-999</c:v>
                </c:pt>
                <c:pt idx="409">
                  <c:v>0</c:v>
                </c:pt>
                <c:pt idx="410">
                  <c:v>-999</c:v>
                </c:pt>
                <c:pt idx="411">
                  <c:v>0</c:v>
                </c:pt>
                <c:pt idx="412">
                  <c:v>-999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-999</c:v>
                </c:pt>
                <c:pt idx="417">
                  <c:v>-999</c:v>
                </c:pt>
                <c:pt idx="418">
                  <c:v>0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0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E2-5945-A986-2B6E111F4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11504"/>
        <c:axId val="1"/>
      </c:scatterChart>
      <c:valAx>
        <c:axId val="17828115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8115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8.4390000000000003E-3</c:v>
                </c:pt>
                <c:pt idx="1">
                  <c:v>3.3550999999999997E-2</c:v>
                </c:pt>
                <c:pt idx="2">
                  <c:v>4.2212E-2</c:v>
                </c:pt>
                <c:pt idx="3">
                  <c:v>7.4093000000000006E-2</c:v>
                </c:pt>
                <c:pt idx="4">
                  <c:v>2.0777E-2</c:v>
                </c:pt>
                <c:pt idx="5">
                  <c:v>3.0172000000000001E-2</c:v>
                </c:pt>
                <c:pt idx="6">
                  <c:v>9.7210000000000005E-3</c:v>
                </c:pt>
                <c:pt idx="7">
                  <c:v>9.9450000000000007E-3</c:v>
                </c:pt>
                <c:pt idx="8">
                  <c:v>2.3830000000000001E-3</c:v>
                </c:pt>
                <c:pt idx="9">
                  <c:v>7.5110000000000003E-3</c:v>
                </c:pt>
                <c:pt idx="10">
                  <c:v>2.6050000000000001E-3</c:v>
                </c:pt>
                <c:pt idx="11">
                  <c:v>1.4071E-2</c:v>
                </c:pt>
                <c:pt idx="12">
                  <c:v>2.5600999999999999E-2</c:v>
                </c:pt>
                <c:pt idx="13">
                  <c:v>3.5654999999999999E-2</c:v>
                </c:pt>
                <c:pt idx="14">
                  <c:v>8.9490000000000004E-3</c:v>
                </c:pt>
                <c:pt idx="15">
                  <c:v>0.15057300000000001</c:v>
                </c:pt>
                <c:pt idx="16">
                  <c:v>4.7130000000000002E-3</c:v>
                </c:pt>
                <c:pt idx="17">
                  <c:v>1.714E-3</c:v>
                </c:pt>
                <c:pt idx="18">
                  <c:v>1.2699999999999999E-2</c:v>
                </c:pt>
                <c:pt idx="19">
                  <c:v>1.4940000000000001E-3</c:v>
                </c:pt>
                <c:pt idx="20">
                  <c:v>0.25850099999999998</c:v>
                </c:pt>
                <c:pt idx="21">
                  <c:v>0.796902</c:v>
                </c:pt>
                <c:pt idx="22">
                  <c:v>0.759544</c:v>
                </c:pt>
                <c:pt idx="23">
                  <c:v>0.81051700000000004</c:v>
                </c:pt>
                <c:pt idx="24">
                  <c:v>0.70860199999999995</c:v>
                </c:pt>
                <c:pt idx="25">
                  <c:v>0.78316799999999998</c:v>
                </c:pt>
                <c:pt idx="26">
                  <c:v>0.76450799999999997</c:v>
                </c:pt>
                <c:pt idx="27">
                  <c:v>0.79542500000000005</c:v>
                </c:pt>
                <c:pt idx="28">
                  <c:v>0.83257700000000001</c:v>
                </c:pt>
                <c:pt idx="29">
                  <c:v>0.83713000000000004</c:v>
                </c:pt>
                <c:pt idx="30">
                  <c:v>0.77401200000000003</c:v>
                </c:pt>
                <c:pt idx="31">
                  <c:v>0.81786300000000001</c:v>
                </c:pt>
                <c:pt idx="32">
                  <c:v>0.87781500000000001</c:v>
                </c:pt>
                <c:pt idx="33">
                  <c:v>0.82472299999999998</c:v>
                </c:pt>
                <c:pt idx="34">
                  <c:v>0.77451000000000003</c:v>
                </c:pt>
                <c:pt idx="35">
                  <c:v>0.82419399999999998</c:v>
                </c:pt>
                <c:pt idx="36">
                  <c:v>0.75070700000000001</c:v>
                </c:pt>
                <c:pt idx="37">
                  <c:v>0.61779799999999996</c:v>
                </c:pt>
                <c:pt idx="38">
                  <c:v>0.82491000000000003</c:v>
                </c:pt>
                <c:pt idx="39">
                  <c:v>0.79528299999999996</c:v>
                </c:pt>
                <c:pt idx="40">
                  <c:v>0.76543499999999998</c:v>
                </c:pt>
                <c:pt idx="41">
                  <c:v>0.76718900000000001</c:v>
                </c:pt>
                <c:pt idx="42">
                  <c:v>0.85428199999999999</c:v>
                </c:pt>
                <c:pt idx="43">
                  <c:v>0.82394800000000001</c:v>
                </c:pt>
                <c:pt idx="44">
                  <c:v>0.68413800000000002</c:v>
                </c:pt>
                <c:pt idx="45">
                  <c:v>0.82381300000000002</c:v>
                </c:pt>
                <c:pt idx="46">
                  <c:v>0.81950900000000004</c:v>
                </c:pt>
                <c:pt idx="47">
                  <c:v>0.71465299999999998</c:v>
                </c:pt>
                <c:pt idx="48">
                  <c:v>0.81641600000000003</c:v>
                </c:pt>
                <c:pt idx="49">
                  <c:v>0.85202999999999995</c:v>
                </c:pt>
                <c:pt idx="50">
                  <c:v>0.84627399999999997</c:v>
                </c:pt>
                <c:pt idx="51">
                  <c:v>0.78174200000000005</c:v>
                </c:pt>
                <c:pt idx="52">
                  <c:v>0.76860200000000001</c:v>
                </c:pt>
                <c:pt idx="53">
                  <c:v>0.76658599999999999</c:v>
                </c:pt>
                <c:pt idx="54">
                  <c:v>0.82650299999999999</c:v>
                </c:pt>
                <c:pt idx="55">
                  <c:v>0.77832299999999999</c:v>
                </c:pt>
                <c:pt idx="56">
                  <c:v>0.81390300000000004</c:v>
                </c:pt>
                <c:pt idx="57">
                  <c:v>0.86902599999999997</c:v>
                </c:pt>
                <c:pt idx="58">
                  <c:v>0.84909900000000005</c:v>
                </c:pt>
                <c:pt idx="59">
                  <c:v>0.80041399999999996</c:v>
                </c:pt>
                <c:pt idx="60">
                  <c:v>0.80955900000000003</c:v>
                </c:pt>
                <c:pt idx="61">
                  <c:v>0.78799399999999997</c:v>
                </c:pt>
                <c:pt idx="62">
                  <c:v>0.72356399999999998</c:v>
                </c:pt>
                <c:pt idx="63">
                  <c:v>0.79850699999999997</c:v>
                </c:pt>
                <c:pt idx="64">
                  <c:v>0.88063199999999997</c:v>
                </c:pt>
                <c:pt idx="65">
                  <c:v>0.907273</c:v>
                </c:pt>
                <c:pt idx="66">
                  <c:v>0.86764300000000005</c:v>
                </c:pt>
                <c:pt idx="67">
                  <c:v>0.78343300000000005</c:v>
                </c:pt>
                <c:pt idx="68">
                  <c:v>0.84216599999999997</c:v>
                </c:pt>
                <c:pt idx="69">
                  <c:v>0.85938700000000001</c:v>
                </c:pt>
                <c:pt idx="70">
                  <c:v>0.82281700000000002</c:v>
                </c:pt>
                <c:pt idx="71">
                  <c:v>0.73956100000000002</c:v>
                </c:pt>
                <c:pt idx="72">
                  <c:v>0.81945800000000002</c:v>
                </c:pt>
                <c:pt idx="73">
                  <c:v>0.87996600000000003</c:v>
                </c:pt>
                <c:pt idx="74">
                  <c:v>0.85749399999999998</c:v>
                </c:pt>
                <c:pt idx="75">
                  <c:v>0.839615</c:v>
                </c:pt>
                <c:pt idx="76">
                  <c:v>0.816716</c:v>
                </c:pt>
                <c:pt idx="77">
                  <c:v>0.84621100000000005</c:v>
                </c:pt>
                <c:pt idx="78">
                  <c:v>0.84019100000000002</c:v>
                </c:pt>
                <c:pt idx="79">
                  <c:v>0.85891899999999999</c:v>
                </c:pt>
                <c:pt idx="80">
                  <c:v>0.89830699999999997</c:v>
                </c:pt>
                <c:pt idx="81">
                  <c:v>0.81414900000000001</c:v>
                </c:pt>
                <c:pt idx="82">
                  <c:v>0.86739699999999997</c:v>
                </c:pt>
                <c:pt idx="83">
                  <c:v>0.88961199999999996</c:v>
                </c:pt>
                <c:pt idx="84">
                  <c:v>0.83093600000000001</c:v>
                </c:pt>
                <c:pt idx="85">
                  <c:v>0.86023300000000003</c:v>
                </c:pt>
                <c:pt idx="86">
                  <c:v>0.87297899999999995</c:v>
                </c:pt>
                <c:pt idx="87">
                  <c:v>0.87295199999999995</c:v>
                </c:pt>
                <c:pt idx="88">
                  <c:v>0.86434299999999997</c:v>
                </c:pt>
                <c:pt idx="89">
                  <c:v>0.83421999999999996</c:v>
                </c:pt>
                <c:pt idx="90">
                  <c:v>0.83184199999999997</c:v>
                </c:pt>
                <c:pt idx="91">
                  <c:v>0.82861399999999996</c:v>
                </c:pt>
                <c:pt idx="92">
                  <c:v>0.89218900000000001</c:v>
                </c:pt>
                <c:pt idx="93">
                  <c:v>0.85177899999999995</c:v>
                </c:pt>
                <c:pt idx="94">
                  <c:v>0.85589199999999999</c:v>
                </c:pt>
                <c:pt idx="95">
                  <c:v>0.866475</c:v>
                </c:pt>
                <c:pt idx="96">
                  <c:v>0.847306</c:v>
                </c:pt>
                <c:pt idx="97">
                  <c:v>0.80088499999999996</c:v>
                </c:pt>
                <c:pt idx="98">
                  <c:v>0.85536400000000001</c:v>
                </c:pt>
                <c:pt idx="99">
                  <c:v>0.79920000000000002</c:v>
                </c:pt>
                <c:pt idx="100">
                  <c:v>0.83241399999999999</c:v>
                </c:pt>
                <c:pt idx="101">
                  <c:v>0.84786399999999995</c:v>
                </c:pt>
                <c:pt idx="102">
                  <c:v>0.78120699999999998</c:v>
                </c:pt>
                <c:pt idx="103">
                  <c:v>0.88401300000000005</c:v>
                </c:pt>
                <c:pt idx="104">
                  <c:v>0.88869299999999996</c:v>
                </c:pt>
                <c:pt idx="105">
                  <c:v>0.79295700000000002</c:v>
                </c:pt>
                <c:pt idx="106">
                  <c:v>0.82032400000000005</c:v>
                </c:pt>
                <c:pt idx="107">
                  <c:v>0.81221200000000005</c:v>
                </c:pt>
                <c:pt idx="108">
                  <c:v>0.87896300000000005</c:v>
                </c:pt>
                <c:pt idx="109">
                  <c:v>0.828569</c:v>
                </c:pt>
                <c:pt idx="110">
                  <c:v>0.80196500000000004</c:v>
                </c:pt>
                <c:pt idx="111">
                  <c:v>0.84910799999999997</c:v>
                </c:pt>
                <c:pt idx="112">
                  <c:v>0.85202100000000003</c:v>
                </c:pt>
                <c:pt idx="113">
                  <c:v>0.830569</c:v>
                </c:pt>
                <c:pt idx="114">
                  <c:v>0.79618100000000003</c:v>
                </c:pt>
                <c:pt idx="115">
                  <c:v>0.89686399999999999</c:v>
                </c:pt>
                <c:pt idx="116">
                  <c:v>0.73534299999999997</c:v>
                </c:pt>
                <c:pt idx="117">
                  <c:v>0.70842300000000002</c:v>
                </c:pt>
                <c:pt idx="118">
                  <c:v>0.80763700000000005</c:v>
                </c:pt>
                <c:pt idx="119">
                  <c:v>0.85325200000000001</c:v>
                </c:pt>
                <c:pt idx="120">
                  <c:v>0.73297100000000004</c:v>
                </c:pt>
                <c:pt idx="121">
                  <c:v>0.85538800000000004</c:v>
                </c:pt>
                <c:pt idx="122">
                  <c:v>0.83788300000000004</c:v>
                </c:pt>
                <c:pt idx="123">
                  <c:v>0.77651099999999995</c:v>
                </c:pt>
                <c:pt idx="124">
                  <c:v>0.82358900000000002</c:v>
                </c:pt>
                <c:pt idx="125">
                  <c:v>0.75866299999999998</c:v>
                </c:pt>
                <c:pt idx="126">
                  <c:v>0.84711499999999995</c:v>
                </c:pt>
                <c:pt idx="127">
                  <c:v>0.85224599999999995</c:v>
                </c:pt>
                <c:pt idx="128">
                  <c:v>0.81829600000000002</c:v>
                </c:pt>
                <c:pt idx="129">
                  <c:v>0.610877</c:v>
                </c:pt>
                <c:pt idx="130">
                  <c:v>0.82026299999999996</c:v>
                </c:pt>
                <c:pt idx="131">
                  <c:v>0.87773900000000005</c:v>
                </c:pt>
                <c:pt idx="132">
                  <c:v>0.71019299999999996</c:v>
                </c:pt>
                <c:pt idx="133">
                  <c:v>0.67991800000000002</c:v>
                </c:pt>
                <c:pt idx="134">
                  <c:v>0.79102600000000001</c:v>
                </c:pt>
                <c:pt idx="135">
                  <c:v>0.67944400000000005</c:v>
                </c:pt>
                <c:pt idx="136">
                  <c:v>0.683948</c:v>
                </c:pt>
                <c:pt idx="137">
                  <c:v>0.79151199999999999</c:v>
                </c:pt>
                <c:pt idx="138">
                  <c:v>0.65326399999999996</c:v>
                </c:pt>
                <c:pt idx="139">
                  <c:v>0.66417400000000004</c:v>
                </c:pt>
                <c:pt idx="140">
                  <c:v>0.78612599999999999</c:v>
                </c:pt>
                <c:pt idx="141">
                  <c:v>0.66531899999999999</c:v>
                </c:pt>
                <c:pt idx="142">
                  <c:v>0.69548699999999997</c:v>
                </c:pt>
                <c:pt idx="143">
                  <c:v>0.76413600000000004</c:v>
                </c:pt>
                <c:pt idx="144">
                  <c:v>0.81453699999999996</c:v>
                </c:pt>
                <c:pt idx="145">
                  <c:v>0.82074400000000003</c:v>
                </c:pt>
                <c:pt idx="146">
                  <c:v>0.76908900000000002</c:v>
                </c:pt>
                <c:pt idx="147">
                  <c:v>0.81886999999999999</c:v>
                </c:pt>
                <c:pt idx="148">
                  <c:v>0.69807699999999995</c:v>
                </c:pt>
                <c:pt idx="149">
                  <c:v>0.69206800000000002</c:v>
                </c:pt>
                <c:pt idx="150">
                  <c:v>0.72814699999999999</c:v>
                </c:pt>
                <c:pt idx="151">
                  <c:v>0.76271900000000004</c:v>
                </c:pt>
                <c:pt idx="152">
                  <c:v>0.61673599999999995</c:v>
                </c:pt>
                <c:pt idx="153">
                  <c:v>0.71103499999999997</c:v>
                </c:pt>
                <c:pt idx="154">
                  <c:v>0.73678100000000002</c:v>
                </c:pt>
                <c:pt idx="155">
                  <c:v>0.69978499999999999</c:v>
                </c:pt>
                <c:pt idx="156">
                  <c:v>0.63523099999999999</c:v>
                </c:pt>
                <c:pt idx="157">
                  <c:v>0.61735700000000004</c:v>
                </c:pt>
                <c:pt idx="158">
                  <c:v>0.66883899999999996</c:v>
                </c:pt>
                <c:pt idx="159">
                  <c:v>0.66862900000000003</c:v>
                </c:pt>
                <c:pt idx="160">
                  <c:v>0.60696499999999998</c:v>
                </c:pt>
                <c:pt idx="161">
                  <c:v>0.68979199999999996</c:v>
                </c:pt>
                <c:pt idx="162">
                  <c:v>0.63858599999999999</c:v>
                </c:pt>
                <c:pt idx="163">
                  <c:v>0.55970399999999998</c:v>
                </c:pt>
                <c:pt idx="164">
                  <c:v>0.67824700000000004</c:v>
                </c:pt>
                <c:pt idx="165">
                  <c:v>0.76767300000000005</c:v>
                </c:pt>
                <c:pt idx="166">
                  <c:v>0.55413299999999999</c:v>
                </c:pt>
                <c:pt idx="167">
                  <c:v>0.65503500000000003</c:v>
                </c:pt>
                <c:pt idx="168">
                  <c:v>0.513876</c:v>
                </c:pt>
                <c:pt idx="169">
                  <c:v>0.59659799999999996</c:v>
                </c:pt>
                <c:pt idx="170">
                  <c:v>0.64503100000000002</c:v>
                </c:pt>
                <c:pt idx="171">
                  <c:v>0.69693300000000002</c:v>
                </c:pt>
                <c:pt idx="172">
                  <c:v>0.77319899999999997</c:v>
                </c:pt>
                <c:pt idx="173">
                  <c:v>0.70599199999999995</c:v>
                </c:pt>
                <c:pt idx="174">
                  <c:v>0.60115300000000005</c:v>
                </c:pt>
                <c:pt idx="175">
                  <c:v>0.56205099999999997</c:v>
                </c:pt>
                <c:pt idx="176">
                  <c:v>0.61264600000000002</c:v>
                </c:pt>
                <c:pt idx="177">
                  <c:v>0.62797899999999995</c:v>
                </c:pt>
                <c:pt idx="178">
                  <c:v>0.63105199999999995</c:v>
                </c:pt>
                <c:pt idx="179">
                  <c:v>0.31620199999999998</c:v>
                </c:pt>
                <c:pt idx="180">
                  <c:v>0.58387699999999998</c:v>
                </c:pt>
                <c:pt idx="181">
                  <c:v>0.41599000000000003</c:v>
                </c:pt>
                <c:pt idx="182">
                  <c:v>0.561473</c:v>
                </c:pt>
                <c:pt idx="183">
                  <c:v>0.71020000000000005</c:v>
                </c:pt>
                <c:pt idx="184">
                  <c:v>0.57081899999999997</c:v>
                </c:pt>
                <c:pt idx="185">
                  <c:v>0.44647999999999999</c:v>
                </c:pt>
                <c:pt idx="186">
                  <c:v>0.499612</c:v>
                </c:pt>
                <c:pt idx="187">
                  <c:v>0.767984</c:v>
                </c:pt>
                <c:pt idx="188">
                  <c:v>0.56289500000000003</c:v>
                </c:pt>
                <c:pt idx="189">
                  <c:v>0.48829499999999998</c:v>
                </c:pt>
                <c:pt idx="190">
                  <c:v>0.58984700000000001</c:v>
                </c:pt>
                <c:pt idx="191">
                  <c:v>0.59251900000000002</c:v>
                </c:pt>
                <c:pt idx="192">
                  <c:v>0.75414400000000004</c:v>
                </c:pt>
                <c:pt idx="193">
                  <c:v>0.62515900000000002</c:v>
                </c:pt>
                <c:pt idx="194">
                  <c:v>0.51659299999999997</c:v>
                </c:pt>
                <c:pt idx="195">
                  <c:v>0.51459600000000005</c:v>
                </c:pt>
                <c:pt idx="196">
                  <c:v>0.74654500000000001</c:v>
                </c:pt>
                <c:pt idx="197">
                  <c:v>0.52636099999999997</c:v>
                </c:pt>
                <c:pt idx="198">
                  <c:v>0.54476500000000005</c:v>
                </c:pt>
                <c:pt idx="199">
                  <c:v>0.51250499999999999</c:v>
                </c:pt>
                <c:pt idx="200">
                  <c:v>0.64803699999999997</c:v>
                </c:pt>
                <c:pt idx="201">
                  <c:v>0.62644900000000003</c:v>
                </c:pt>
                <c:pt idx="202">
                  <c:v>0.40427800000000003</c:v>
                </c:pt>
                <c:pt idx="203">
                  <c:v>0.38693</c:v>
                </c:pt>
                <c:pt idx="204">
                  <c:v>0.33263799999999999</c:v>
                </c:pt>
                <c:pt idx="205">
                  <c:v>0.33019500000000002</c:v>
                </c:pt>
                <c:pt idx="206">
                  <c:v>0.50472799999999995</c:v>
                </c:pt>
                <c:pt idx="207">
                  <c:v>0.500282</c:v>
                </c:pt>
                <c:pt idx="208">
                  <c:v>0.40158100000000002</c:v>
                </c:pt>
                <c:pt idx="209">
                  <c:v>0.50434299999999999</c:v>
                </c:pt>
                <c:pt idx="210">
                  <c:v>0.46924900000000003</c:v>
                </c:pt>
                <c:pt idx="211">
                  <c:v>0.56805300000000003</c:v>
                </c:pt>
                <c:pt idx="212">
                  <c:v>0.31733699999999998</c:v>
                </c:pt>
                <c:pt idx="213">
                  <c:v>0.483707</c:v>
                </c:pt>
                <c:pt idx="214">
                  <c:v>0.40945199999999998</c:v>
                </c:pt>
                <c:pt idx="215">
                  <c:v>0.50704899999999997</c:v>
                </c:pt>
                <c:pt idx="216">
                  <c:v>0.42523499999999997</c:v>
                </c:pt>
                <c:pt idx="217">
                  <c:v>0.488062</c:v>
                </c:pt>
                <c:pt idx="218">
                  <c:v>0.33019599999999999</c:v>
                </c:pt>
                <c:pt idx="219">
                  <c:v>0.34425099999999997</c:v>
                </c:pt>
                <c:pt idx="220">
                  <c:v>0.386071</c:v>
                </c:pt>
                <c:pt idx="221">
                  <c:v>0.23269599999999999</c:v>
                </c:pt>
                <c:pt idx="222">
                  <c:v>0.37709599999999999</c:v>
                </c:pt>
                <c:pt idx="223">
                  <c:v>0.34026699999999999</c:v>
                </c:pt>
                <c:pt idx="224">
                  <c:v>0.24365899999999999</c:v>
                </c:pt>
                <c:pt idx="225">
                  <c:v>0.338694</c:v>
                </c:pt>
                <c:pt idx="226">
                  <c:v>0.27669199999999999</c:v>
                </c:pt>
                <c:pt idx="227">
                  <c:v>0.29605500000000001</c:v>
                </c:pt>
                <c:pt idx="228">
                  <c:v>0.313693</c:v>
                </c:pt>
                <c:pt idx="229">
                  <c:v>0.19419</c:v>
                </c:pt>
                <c:pt idx="230">
                  <c:v>0.215919</c:v>
                </c:pt>
                <c:pt idx="231">
                  <c:v>0.23574400000000001</c:v>
                </c:pt>
                <c:pt idx="232">
                  <c:v>0.42580000000000001</c:v>
                </c:pt>
                <c:pt idx="233">
                  <c:v>0.17241600000000001</c:v>
                </c:pt>
                <c:pt idx="234">
                  <c:v>8.3204E-2</c:v>
                </c:pt>
                <c:pt idx="235">
                  <c:v>0.20915700000000001</c:v>
                </c:pt>
                <c:pt idx="236">
                  <c:v>0.29309099999999999</c:v>
                </c:pt>
                <c:pt idx="237">
                  <c:v>0.15654899999999999</c:v>
                </c:pt>
                <c:pt idx="238">
                  <c:v>0.11561399999999999</c:v>
                </c:pt>
                <c:pt idx="239">
                  <c:v>0.226886</c:v>
                </c:pt>
                <c:pt idx="240">
                  <c:v>4.0065999999999997E-2</c:v>
                </c:pt>
                <c:pt idx="241">
                  <c:v>0.23223299999999999</c:v>
                </c:pt>
                <c:pt idx="242">
                  <c:v>8.8780999999999999E-2</c:v>
                </c:pt>
                <c:pt idx="243">
                  <c:v>0.29973499999999997</c:v>
                </c:pt>
                <c:pt idx="244">
                  <c:v>0.136271</c:v>
                </c:pt>
                <c:pt idx="245">
                  <c:v>0.15948100000000001</c:v>
                </c:pt>
                <c:pt idx="246">
                  <c:v>0.24407999999999999</c:v>
                </c:pt>
                <c:pt idx="247">
                  <c:v>0.336982</c:v>
                </c:pt>
                <c:pt idx="248">
                  <c:v>0.30471500000000001</c:v>
                </c:pt>
                <c:pt idx="249">
                  <c:v>0.351551</c:v>
                </c:pt>
                <c:pt idx="250">
                  <c:v>0.241202</c:v>
                </c:pt>
                <c:pt idx="251">
                  <c:v>0.35803800000000002</c:v>
                </c:pt>
                <c:pt idx="252">
                  <c:v>0.37987799999999999</c:v>
                </c:pt>
                <c:pt idx="253">
                  <c:v>0.227544</c:v>
                </c:pt>
                <c:pt idx="254">
                  <c:v>0.45468500000000001</c:v>
                </c:pt>
                <c:pt idx="255">
                  <c:v>0.39680199999999999</c:v>
                </c:pt>
                <c:pt idx="256">
                  <c:v>0.471024</c:v>
                </c:pt>
                <c:pt idx="257">
                  <c:v>0.45987600000000001</c:v>
                </c:pt>
                <c:pt idx="258">
                  <c:v>0.50251699999999999</c:v>
                </c:pt>
                <c:pt idx="259">
                  <c:v>0.38933699999999999</c:v>
                </c:pt>
                <c:pt idx="260">
                  <c:v>0.29452</c:v>
                </c:pt>
                <c:pt idx="261">
                  <c:v>0.29977399999999998</c:v>
                </c:pt>
                <c:pt idx="262">
                  <c:v>0.32501200000000002</c:v>
                </c:pt>
                <c:pt idx="263">
                  <c:v>0.42245300000000002</c:v>
                </c:pt>
                <c:pt idx="264">
                  <c:v>0.54302899999999998</c:v>
                </c:pt>
                <c:pt idx="265">
                  <c:v>0.42522700000000002</c:v>
                </c:pt>
                <c:pt idx="266">
                  <c:v>0.39362200000000003</c:v>
                </c:pt>
                <c:pt idx="267">
                  <c:v>0.35100100000000001</c:v>
                </c:pt>
                <c:pt idx="268">
                  <c:v>0.40085500000000002</c:v>
                </c:pt>
                <c:pt idx="269">
                  <c:v>0.42440899999999998</c:v>
                </c:pt>
                <c:pt idx="270">
                  <c:v>0.68994599999999995</c:v>
                </c:pt>
                <c:pt idx="271">
                  <c:v>0.55258200000000002</c:v>
                </c:pt>
                <c:pt idx="272">
                  <c:v>0.686886</c:v>
                </c:pt>
                <c:pt idx="273">
                  <c:v>0.68232400000000004</c:v>
                </c:pt>
                <c:pt idx="274">
                  <c:v>0.57233800000000001</c:v>
                </c:pt>
                <c:pt idx="275">
                  <c:v>0.51462600000000003</c:v>
                </c:pt>
                <c:pt idx="276">
                  <c:v>0.55741200000000002</c:v>
                </c:pt>
                <c:pt idx="277">
                  <c:v>0.42450300000000002</c:v>
                </c:pt>
                <c:pt idx="278">
                  <c:v>0.43945800000000002</c:v>
                </c:pt>
                <c:pt idx="279">
                  <c:v>0.45238299999999998</c:v>
                </c:pt>
                <c:pt idx="280">
                  <c:v>0.38768599999999998</c:v>
                </c:pt>
                <c:pt idx="281">
                  <c:v>0.48888900000000002</c:v>
                </c:pt>
                <c:pt idx="282">
                  <c:v>0.44801600000000003</c:v>
                </c:pt>
                <c:pt idx="283">
                  <c:v>0.32316699999999998</c:v>
                </c:pt>
                <c:pt idx="284">
                  <c:v>0.421238</c:v>
                </c:pt>
                <c:pt idx="285">
                  <c:v>0.44800499999999999</c:v>
                </c:pt>
                <c:pt idx="286">
                  <c:v>0.40415099999999998</c:v>
                </c:pt>
                <c:pt idx="287">
                  <c:v>0.482215</c:v>
                </c:pt>
                <c:pt idx="288">
                  <c:v>0.54203500000000004</c:v>
                </c:pt>
                <c:pt idx="289">
                  <c:v>0.48167100000000002</c:v>
                </c:pt>
                <c:pt idx="290">
                  <c:v>0.46230100000000002</c:v>
                </c:pt>
                <c:pt idx="291">
                  <c:v>0.52502400000000005</c:v>
                </c:pt>
                <c:pt idx="292">
                  <c:v>0.61565199999999998</c:v>
                </c:pt>
                <c:pt idx="293">
                  <c:v>0.50309999999999999</c:v>
                </c:pt>
                <c:pt idx="294">
                  <c:v>0.58890799999999999</c:v>
                </c:pt>
                <c:pt idx="295">
                  <c:v>0.59373500000000001</c:v>
                </c:pt>
                <c:pt idx="296">
                  <c:v>0.64613699999999996</c:v>
                </c:pt>
                <c:pt idx="297">
                  <c:v>0.57843599999999995</c:v>
                </c:pt>
                <c:pt idx="298">
                  <c:v>0.57996999999999999</c:v>
                </c:pt>
                <c:pt idx="299">
                  <c:v>0.617309</c:v>
                </c:pt>
                <c:pt idx="300">
                  <c:v>0.54702399999999995</c:v>
                </c:pt>
                <c:pt idx="301">
                  <c:v>0.66594100000000001</c:v>
                </c:pt>
                <c:pt idx="302">
                  <c:v>0.50719199999999998</c:v>
                </c:pt>
                <c:pt idx="303">
                  <c:v>0.45081599999999999</c:v>
                </c:pt>
                <c:pt idx="304">
                  <c:v>0.29786000000000001</c:v>
                </c:pt>
                <c:pt idx="305">
                  <c:v>0.67658499999999999</c:v>
                </c:pt>
                <c:pt idx="306">
                  <c:v>0.42788399999999999</c:v>
                </c:pt>
                <c:pt idx="307">
                  <c:v>0.77927000000000002</c:v>
                </c:pt>
                <c:pt idx="308">
                  <c:v>0.42213600000000001</c:v>
                </c:pt>
                <c:pt idx="309">
                  <c:v>0.68776499999999996</c:v>
                </c:pt>
                <c:pt idx="310">
                  <c:v>0.58169999999999999</c:v>
                </c:pt>
                <c:pt idx="311">
                  <c:v>0.55813599999999997</c:v>
                </c:pt>
                <c:pt idx="312">
                  <c:v>0.46557900000000002</c:v>
                </c:pt>
                <c:pt idx="313">
                  <c:v>0.469661</c:v>
                </c:pt>
                <c:pt idx="314">
                  <c:v>0.60723499999999997</c:v>
                </c:pt>
                <c:pt idx="315">
                  <c:v>0.68993000000000004</c:v>
                </c:pt>
                <c:pt idx="316">
                  <c:v>0.407335</c:v>
                </c:pt>
                <c:pt idx="317">
                  <c:v>0.60697400000000001</c:v>
                </c:pt>
                <c:pt idx="318">
                  <c:v>0.69858799999999999</c:v>
                </c:pt>
                <c:pt idx="319">
                  <c:v>0.68353900000000001</c:v>
                </c:pt>
                <c:pt idx="320">
                  <c:v>0.63345499999999999</c:v>
                </c:pt>
                <c:pt idx="321">
                  <c:v>0.65885400000000005</c:v>
                </c:pt>
                <c:pt idx="322">
                  <c:v>0.45522099999999999</c:v>
                </c:pt>
                <c:pt idx="323">
                  <c:v>0.45348899999999998</c:v>
                </c:pt>
                <c:pt idx="324">
                  <c:v>0.50048199999999998</c:v>
                </c:pt>
                <c:pt idx="325">
                  <c:v>0.57480399999999998</c:v>
                </c:pt>
                <c:pt idx="326">
                  <c:v>0.60650000000000004</c:v>
                </c:pt>
                <c:pt idx="327">
                  <c:v>0.61629199999999995</c:v>
                </c:pt>
                <c:pt idx="328">
                  <c:v>0.64365600000000001</c:v>
                </c:pt>
                <c:pt idx="329">
                  <c:v>0.56793499999999997</c:v>
                </c:pt>
                <c:pt idx="330">
                  <c:v>0.55817499999999998</c:v>
                </c:pt>
                <c:pt idx="331">
                  <c:v>0.55879100000000004</c:v>
                </c:pt>
                <c:pt idx="332">
                  <c:v>0.701102</c:v>
                </c:pt>
                <c:pt idx="333">
                  <c:v>0.557257</c:v>
                </c:pt>
                <c:pt idx="334">
                  <c:v>0.63255899999999998</c:v>
                </c:pt>
                <c:pt idx="335">
                  <c:v>0.70655400000000002</c:v>
                </c:pt>
                <c:pt idx="336">
                  <c:v>0.76144400000000001</c:v>
                </c:pt>
                <c:pt idx="337">
                  <c:v>0.42650199999999999</c:v>
                </c:pt>
                <c:pt idx="338">
                  <c:v>0.660528</c:v>
                </c:pt>
                <c:pt idx="339">
                  <c:v>0.77637999999999996</c:v>
                </c:pt>
                <c:pt idx="340">
                  <c:v>0.72611899999999996</c:v>
                </c:pt>
                <c:pt idx="341">
                  <c:v>0.665686</c:v>
                </c:pt>
                <c:pt idx="342">
                  <c:v>0.64045399999999997</c:v>
                </c:pt>
                <c:pt idx="343">
                  <c:v>0.80887600000000004</c:v>
                </c:pt>
                <c:pt idx="344">
                  <c:v>0.76413500000000001</c:v>
                </c:pt>
                <c:pt idx="345">
                  <c:v>0.79971800000000004</c:v>
                </c:pt>
                <c:pt idx="346">
                  <c:v>0.79455600000000004</c:v>
                </c:pt>
                <c:pt idx="347">
                  <c:v>0.82081800000000005</c:v>
                </c:pt>
                <c:pt idx="348">
                  <c:v>0.69863699999999995</c:v>
                </c:pt>
                <c:pt idx="349">
                  <c:v>0.69847499999999996</c:v>
                </c:pt>
                <c:pt idx="350">
                  <c:v>0.57013899999999995</c:v>
                </c:pt>
                <c:pt idx="351">
                  <c:v>0.69759499999999997</c:v>
                </c:pt>
                <c:pt idx="352">
                  <c:v>0.62194400000000005</c:v>
                </c:pt>
                <c:pt idx="353">
                  <c:v>0.74251699999999998</c:v>
                </c:pt>
                <c:pt idx="354">
                  <c:v>0.75595900000000005</c:v>
                </c:pt>
                <c:pt idx="355">
                  <c:v>0.74558999999999997</c:v>
                </c:pt>
                <c:pt idx="356">
                  <c:v>0.78079200000000004</c:v>
                </c:pt>
                <c:pt idx="357">
                  <c:v>0.847051</c:v>
                </c:pt>
                <c:pt idx="358">
                  <c:v>0.81852999999999998</c:v>
                </c:pt>
                <c:pt idx="359">
                  <c:v>0.874915</c:v>
                </c:pt>
                <c:pt idx="360">
                  <c:v>0.79357500000000003</c:v>
                </c:pt>
                <c:pt idx="361">
                  <c:v>0.82482599999999995</c:v>
                </c:pt>
                <c:pt idx="362">
                  <c:v>0.68713400000000002</c:v>
                </c:pt>
                <c:pt idx="363">
                  <c:v>0.79277500000000001</c:v>
                </c:pt>
                <c:pt idx="364">
                  <c:v>0.82211000000000001</c:v>
                </c:pt>
                <c:pt idx="365">
                  <c:v>0.80189299999999997</c:v>
                </c:pt>
                <c:pt idx="366">
                  <c:v>0.76225500000000002</c:v>
                </c:pt>
                <c:pt idx="367">
                  <c:v>0.91219099999999997</c:v>
                </c:pt>
                <c:pt idx="368">
                  <c:v>0.829179</c:v>
                </c:pt>
                <c:pt idx="369">
                  <c:v>0.79516699999999996</c:v>
                </c:pt>
                <c:pt idx="370">
                  <c:v>0.82499999999999996</c:v>
                </c:pt>
                <c:pt idx="371">
                  <c:v>0.82467100000000004</c:v>
                </c:pt>
                <c:pt idx="372">
                  <c:v>0.75106799999999996</c:v>
                </c:pt>
                <c:pt idx="373">
                  <c:v>0.80391900000000005</c:v>
                </c:pt>
                <c:pt idx="374">
                  <c:v>0.82502799999999998</c:v>
                </c:pt>
                <c:pt idx="375">
                  <c:v>0.77612400000000004</c:v>
                </c:pt>
                <c:pt idx="376">
                  <c:v>0.82500200000000001</c:v>
                </c:pt>
                <c:pt idx="377">
                  <c:v>0.85266799999999998</c:v>
                </c:pt>
                <c:pt idx="378">
                  <c:v>0.76910100000000003</c:v>
                </c:pt>
                <c:pt idx="379">
                  <c:v>0.85943400000000003</c:v>
                </c:pt>
                <c:pt idx="380">
                  <c:v>0.83231699999999997</c:v>
                </c:pt>
                <c:pt idx="381">
                  <c:v>0.87318300000000004</c:v>
                </c:pt>
                <c:pt idx="382">
                  <c:v>0.81536600000000004</c:v>
                </c:pt>
                <c:pt idx="383">
                  <c:v>0.80666800000000005</c:v>
                </c:pt>
                <c:pt idx="384">
                  <c:v>0.79372799999999999</c:v>
                </c:pt>
                <c:pt idx="385">
                  <c:v>0.91192600000000001</c:v>
                </c:pt>
                <c:pt idx="386">
                  <c:v>0.89732400000000001</c:v>
                </c:pt>
                <c:pt idx="387">
                  <c:v>0.91293400000000002</c:v>
                </c:pt>
                <c:pt idx="388">
                  <c:v>0.79337500000000005</c:v>
                </c:pt>
                <c:pt idx="389">
                  <c:v>0.88370800000000005</c:v>
                </c:pt>
                <c:pt idx="390">
                  <c:v>0.85619699999999999</c:v>
                </c:pt>
                <c:pt idx="391">
                  <c:v>0.91230900000000004</c:v>
                </c:pt>
                <c:pt idx="392">
                  <c:v>0.82223500000000005</c:v>
                </c:pt>
                <c:pt idx="393">
                  <c:v>0.79891699999999999</c:v>
                </c:pt>
                <c:pt idx="394">
                  <c:v>0.88650600000000002</c:v>
                </c:pt>
                <c:pt idx="395">
                  <c:v>0.84282100000000004</c:v>
                </c:pt>
                <c:pt idx="396">
                  <c:v>0.86968100000000004</c:v>
                </c:pt>
                <c:pt idx="397">
                  <c:v>0.80378400000000005</c:v>
                </c:pt>
                <c:pt idx="398">
                  <c:v>0.93193300000000001</c:v>
                </c:pt>
                <c:pt idx="399">
                  <c:v>0.70707600000000004</c:v>
                </c:pt>
                <c:pt idx="400">
                  <c:v>0.81026699999999996</c:v>
                </c:pt>
                <c:pt idx="401">
                  <c:v>0.86832600000000004</c:v>
                </c:pt>
                <c:pt idx="402">
                  <c:v>0.78237299999999999</c:v>
                </c:pt>
                <c:pt idx="403">
                  <c:v>0.81643600000000005</c:v>
                </c:pt>
                <c:pt idx="404">
                  <c:v>0.79948200000000003</c:v>
                </c:pt>
                <c:pt idx="405">
                  <c:v>0.79266999999999999</c:v>
                </c:pt>
                <c:pt idx="406">
                  <c:v>0.78384100000000001</c:v>
                </c:pt>
                <c:pt idx="407">
                  <c:v>0.87251400000000001</c:v>
                </c:pt>
                <c:pt idx="408">
                  <c:v>0.83000600000000002</c:v>
                </c:pt>
                <c:pt idx="409">
                  <c:v>0.90767699999999996</c:v>
                </c:pt>
                <c:pt idx="410">
                  <c:v>0.82791899999999996</c:v>
                </c:pt>
                <c:pt idx="411">
                  <c:v>0.86059399999999997</c:v>
                </c:pt>
                <c:pt idx="412">
                  <c:v>0.84297299999999997</c:v>
                </c:pt>
                <c:pt idx="413">
                  <c:v>0.83709900000000004</c:v>
                </c:pt>
                <c:pt idx="414">
                  <c:v>0.81174299999999999</c:v>
                </c:pt>
                <c:pt idx="415">
                  <c:v>0.87189899999999998</c:v>
                </c:pt>
                <c:pt idx="416">
                  <c:v>0.79487300000000005</c:v>
                </c:pt>
                <c:pt idx="417">
                  <c:v>0.80157599999999996</c:v>
                </c:pt>
                <c:pt idx="418">
                  <c:v>0.80574599999999996</c:v>
                </c:pt>
                <c:pt idx="419">
                  <c:v>0.61799800000000005</c:v>
                </c:pt>
                <c:pt idx="420">
                  <c:v>0.77957699999999996</c:v>
                </c:pt>
                <c:pt idx="421">
                  <c:v>0.69326900000000002</c:v>
                </c:pt>
                <c:pt idx="422">
                  <c:v>0.84051100000000001</c:v>
                </c:pt>
                <c:pt idx="423">
                  <c:v>0.77295999999999998</c:v>
                </c:pt>
                <c:pt idx="424">
                  <c:v>0.74476799999999999</c:v>
                </c:pt>
                <c:pt idx="425">
                  <c:v>0.75379499999999999</c:v>
                </c:pt>
                <c:pt idx="426">
                  <c:v>0.74371699999999996</c:v>
                </c:pt>
                <c:pt idx="427">
                  <c:v>0.83033199999999996</c:v>
                </c:pt>
                <c:pt idx="428">
                  <c:v>0.79047100000000003</c:v>
                </c:pt>
                <c:pt idx="429">
                  <c:v>0.66119600000000001</c:v>
                </c:pt>
                <c:pt idx="430">
                  <c:v>0.751579</c:v>
                </c:pt>
                <c:pt idx="431">
                  <c:v>0.71077599999999996</c:v>
                </c:pt>
                <c:pt idx="432">
                  <c:v>0.78528299999999995</c:v>
                </c:pt>
                <c:pt idx="433">
                  <c:v>0.82179500000000005</c:v>
                </c:pt>
                <c:pt idx="434">
                  <c:v>0.79306600000000005</c:v>
                </c:pt>
                <c:pt idx="435">
                  <c:v>0.64605599999999996</c:v>
                </c:pt>
                <c:pt idx="436">
                  <c:v>0.77617700000000001</c:v>
                </c:pt>
                <c:pt idx="437">
                  <c:v>0.48879699999999998</c:v>
                </c:pt>
                <c:pt idx="438">
                  <c:v>0.82100700000000004</c:v>
                </c:pt>
                <c:pt idx="439">
                  <c:v>0.70145000000000002</c:v>
                </c:pt>
                <c:pt idx="440">
                  <c:v>0.77331799999999995</c:v>
                </c:pt>
                <c:pt idx="441">
                  <c:v>0.66678899999999997</c:v>
                </c:pt>
                <c:pt idx="442">
                  <c:v>0.83929699999999996</c:v>
                </c:pt>
                <c:pt idx="443">
                  <c:v>0.77064500000000002</c:v>
                </c:pt>
                <c:pt idx="444">
                  <c:v>0.65629700000000002</c:v>
                </c:pt>
                <c:pt idx="445">
                  <c:v>0.75567799999999996</c:v>
                </c:pt>
                <c:pt idx="446">
                  <c:v>0.75965199999999999</c:v>
                </c:pt>
                <c:pt idx="447">
                  <c:v>0.65235299999999996</c:v>
                </c:pt>
                <c:pt idx="448">
                  <c:v>0.60822100000000001</c:v>
                </c:pt>
                <c:pt idx="449">
                  <c:v>0.65856400000000004</c:v>
                </c:pt>
                <c:pt idx="450">
                  <c:v>0.684311</c:v>
                </c:pt>
                <c:pt idx="451">
                  <c:v>9.8288E-2</c:v>
                </c:pt>
                <c:pt idx="452">
                  <c:v>7.2188000000000002E-2</c:v>
                </c:pt>
                <c:pt idx="453">
                  <c:v>3.5660000000000002E-3</c:v>
                </c:pt>
                <c:pt idx="454">
                  <c:v>9.0944999999999998E-2</c:v>
                </c:pt>
                <c:pt idx="455">
                  <c:v>1.043E-2</c:v>
                </c:pt>
                <c:pt idx="456">
                  <c:v>3.0974999999999999E-2</c:v>
                </c:pt>
                <c:pt idx="457">
                  <c:v>3.1301000000000002E-2</c:v>
                </c:pt>
                <c:pt idx="458">
                  <c:v>1.5540999999999999E-2</c:v>
                </c:pt>
                <c:pt idx="459">
                  <c:v>5.2430000000000003E-3</c:v>
                </c:pt>
                <c:pt idx="460">
                  <c:v>1.936E-3</c:v>
                </c:pt>
                <c:pt idx="461">
                  <c:v>1.336E-2</c:v>
                </c:pt>
                <c:pt idx="462">
                  <c:v>1.9154000000000001E-2</c:v>
                </c:pt>
                <c:pt idx="463">
                  <c:v>1.6008999999999999E-2</c:v>
                </c:pt>
                <c:pt idx="464">
                  <c:v>5.6300000000000002E-4</c:v>
                </c:pt>
                <c:pt idx="465">
                  <c:v>3.4195999999999997E-2</c:v>
                </c:pt>
                <c:pt idx="466">
                  <c:v>2.8108000000000001E-2</c:v>
                </c:pt>
                <c:pt idx="467">
                  <c:v>7.9209999999999992E-3</c:v>
                </c:pt>
                <c:pt idx="468">
                  <c:v>3.1407999999999998E-2</c:v>
                </c:pt>
                <c:pt idx="469">
                  <c:v>4.8404000000000003E-2</c:v>
                </c:pt>
                <c:pt idx="470">
                  <c:v>3.388E-2</c:v>
                </c:pt>
                <c:pt idx="471">
                  <c:v>2.6669000000000002E-2</c:v>
                </c:pt>
                <c:pt idx="472">
                  <c:v>4.9593999999999999E-2</c:v>
                </c:pt>
                <c:pt idx="473">
                  <c:v>2.5950999999999998E-2</c:v>
                </c:pt>
                <c:pt idx="474">
                  <c:v>6.7130999999999996E-2</c:v>
                </c:pt>
                <c:pt idx="475">
                  <c:v>5.849E-2</c:v>
                </c:pt>
                <c:pt idx="476">
                  <c:v>8.0400000000000003E-4</c:v>
                </c:pt>
                <c:pt idx="477">
                  <c:v>1.1306E-2</c:v>
                </c:pt>
                <c:pt idx="478">
                  <c:v>2.9349E-2</c:v>
                </c:pt>
                <c:pt idx="479">
                  <c:v>1.2635E-2</c:v>
                </c:pt>
                <c:pt idx="480">
                  <c:v>1.013E-2</c:v>
                </c:pt>
                <c:pt idx="481">
                  <c:v>7.6790000000000001E-3</c:v>
                </c:pt>
                <c:pt idx="482">
                  <c:v>3.3509999999999998E-3</c:v>
                </c:pt>
                <c:pt idx="483">
                  <c:v>4.5796999999999997E-2</c:v>
                </c:pt>
                <c:pt idx="484">
                  <c:v>8.1431000000000003E-2</c:v>
                </c:pt>
                <c:pt idx="485">
                  <c:v>3.8844999999999998E-2</c:v>
                </c:pt>
                <c:pt idx="486">
                  <c:v>2.6658999999999999E-2</c:v>
                </c:pt>
                <c:pt idx="487">
                  <c:v>2.1582E-2</c:v>
                </c:pt>
                <c:pt idx="488">
                  <c:v>1.8995000000000001E-2</c:v>
                </c:pt>
                <c:pt idx="489">
                  <c:v>1.704E-3</c:v>
                </c:pt>
                <c:pt idx="490">
                  <c:v>7.613E-3</c:v>
                </c:pt>
                <c:pt idx="491">
                  <c:v>1.5299999999999999E-2</c:v>
                </c:pt>
                <c:pt idx="492">
                  <c:v>2.9234E-2</c:v>
                </c:pt>
                <c:pt idx="493">
                  <c:v>4.1376000000000003E-2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A-C940-93AA-84F49CE5292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3.2260000000000001E-3</c:v>
                </c:pt>
                <c:pt idx="1">
                  <c:v>5.8450000000000004E-3</c:v>
                </c:pt>
                <c:pt idx="2">
                  <c:v>5.8701000000000003E-2</c:v>
                </c:pt>
                <c:pt idx="3">
                  <c:v>2.5669999999999998E-3</c:v>
                </c:pt>
                <c:pt idx="4">
                  <c:v>3.934E-3</c:v>
                </c:pt>
                <c:pt idx="5">
                  <c:v>2.051E-2</c:v>
                </c:pt>
                <c:pt idx="6">
                  <c:v>2.5635999999999999E-2</c:v>
                </c:pt>
                <c:pt idx="7">
                  <c:v>4.4220000000000002E-2</c:v>
                </c:pt>
                <c:pt idx="8">
                  <c:v>7.2106000000000003E-2</c:v>
                </c:pt>
                <c:pt idx="9">
                  <c:v>3.4919999999999999E-3</c:v>
                </c:pt>
                <c:pt idx="10">
                  <c:v>2.6554000000000001E-2</c:v>
                </c:pt>
                <c:pt idx="11">
                  <c:v>6.6832000000000003E-2</c:v>
                </c:pt>
                <c:pt idx="12">
                  <c:v>2.725E-2</c:v>
                </c:pt>
                <c:pt idx="13">
                  <c:v>7.5069999999999998E-3</c:v>
                </c:pt>
                <c:pt idx="14">
                  <c:v>5.7250000000000001E-3</c:v>
                </c:pt>
                <c:pt idx="15">
                  <c:v>8.5830000000000004E-3</c:v>
                </c:pt>
                <c:pt idx="16">
                  <c:v>5.8932999999999999E-2</c:v>
                </c:pt>
                <c:pt idx="17">
                  <c:v>2.0110000000000002E-3</c:v>
                </c:pt>
                <c:pt idx="18">
                  <c:v>6.8931000000000006E-2</c:v>
                </c:pt>
                <c:pt idx="19">
                  <c:v>1.0574E-2</c:v>
                </c:pt>
                <c:pt idx="20">
                  <c:v>0.19614000000000001</c:v>
                </c:pt>
                <c:pt idx="21">
                  <c:v>0.67563499999999999</c:v>
                </c:pt>
                <c:pt idx="22">
                  <c:v>0.81398000000000004</c:v>
                </c:pt>
                <c:pt idx="23">
                  <c:v>0.72987199999999997</c:v>
                </c:pt>
                <c:pt idx="24">
                  <c:v>0.84404599999999996</c:v>
                </c:pt>
                <c:pt idx="25">
                  <c:v>0.82817399999999997</c:v>
                </c:pt>
                <c:pt idx="26">
                  <c:v>0.73924000000000001</c:v>
                </c:pt>
                <c:pt idx="27">
                  <c:v>0.79218699999999997</c:v>
                </c:pt>
                <c:pt idx="28">
                  <c:v>0.79591699999999999</c:v>
                </c:pt>
                <c:pt idx="29">
                  <c:v>0.82541699999999996</c:v>
                </c:pt>
                <c:pt idx="30">
                  <c:v>0.81810799999999995</c:v>
                </c:pt>
                <c:pt idx="31">
                  <c:v>0.84892199999999995</c:v>
                </c:pt>
                <c:pt idx="32">
                  <c:v>0.74741900000000006</c:v>
                </c:pt>
                <c:pt idx="33">
                  <c:v>0.70293700000000003</c:v>
                </c:pt>
                <c:pt idx="34">
                  <c:v>0.75891799999999998</c:v>
                </c:pt>
                <c:pt idx="35">
                  <c:v>0.80859599999999998</c:v>
                </c:pt>
                <c:pt idx="36">
                  <c:v>0.82776099999999997</c:v>
                </c:pt>
                <c:pt idx="37">
                  <c:v>0.73219999999999996</c:v>
                </c:pt>
                <c:pt idx="38">
                  <c:v>0.79720999999999997</c:v>
                </c:pt>
                <c:pt idx="39">
                  <c:v>0.74608799999999997</c:v>
                </c:pt>
                <c:pt idx="40">
                  <c:v>0.69921699999999998</c:v>
                </c:pt>
                <c:pt idx="41">
                  <c:v>0.71938100000000005</c:v>
                </c:pt>
                <c:pt idx="42">
                  <c:v>0.76002800000000004</c:v>
                </c:pt>
                <c:pt idx="43">
                  <c:v>0.74294099999999996</c:v>
                </c:pt>
                <c:pt idx="44">
                  <c:v>0.66220299999999999</c:v>
                </c:pt>
                <c:pt idx="45">
                  <c:v>0.82025400000000004</c:v>
                </c:pt>
                <c:pt idx="46">
                  <c:v>0.76791299999999996</c:v>
                </c:pt>
                <c:pt idx="47">
                  <c:v>0.78897200000000001</c:v>
                </c:pt>
                <c:pt idx="48">
                  <c:v>0.70880299999999996</c:v>
                </c:pt>
                <c:pt idx="49">
                  <c:v>0.71201400000000004</c:v>
                </c:pt>
                <c:pt idx="50">
                  <c:v>0.90056099999999994</c:v>
                </c:pt>
                <c:pt idx="51">
                  <c:v>0.77081500000000003</c:v>
                </c:pt>
                <c:pt idx="52">
                  <c:v>0.82848900000000003</c:v>
                </c:pt>
                <c:pt idx="53">
                  <c:v>0.74491499999999999</c:v>
                </c:pt>
                <c:pt idx="54">
                  <c:v>0.848997</c:v>
                </c:pt>
                <c:pt idx="55">
                  <c:v>0.80081599999999997</c:v>
                </c:pt>
                <c:pt idx="56">
                  <c:v>0.78753600000000001</c:v>
                </c:pt>
                <c:pt idx="57">
                  <c:v>0.70104900000000003</c:v>
                </c:pt>
                <c:pt idx="58">
                  <c:v>0.85015700000000005</c:v>
                </c:pt>
                <c:pt idx="59">
                  <c:v>0.62729800000000002</c:v>
                </c:pt>
                <c:pt idx="60">
                  <c:v>0.737958</c:v>
                </c:pt>
                <c:pt idx="61">
                  <c:v>0.81275600000000003</c:v>
                </c:pt>
                <c:pt idx="62">
                  <c:v>0.76465899999999998</c:v>
                </c:pt>
                <c:pt idx="63">
                  <c:v>0.88364100000000001</c:v>
                </c:pt>
                <c:pt idx="64">
                  <c:v>0.75855700000000004</c:v>
                </c:pt>
                <c:pt idx="65">
                  <c:v>0.78234199999999998</c:v>
                </c:pt>
                <c:pt idx="66">
                  <c:v>0.87805900000000003</c:v>
                </c:pt>
                <c:pt idx="67">
                  <c:v>0.82528199999999996</c:v>
                </c:pt>
                <c:pt idx="68">
                  <c:v>0.73873</c:v>
                </c:pt>
                <c:pt idx="69">
                  <c:v>0.80598199999999998</c:v>
                </c:pt>
                <c:pt idx="70">
                  <c:v>0.65560499999999999</c:v>
                </c:pt>
                <c:pt idx="71">
                  <c:v>0.84140599999999999</c:v>
                </c:pt>
                <c:pt idx="72">
                  <c:v>0.76962600000000003</c:v>
                </c:pt>
                <c:pt idx="73">
                  <c:v>0.81829200000000002</c:v>
                </c:pt>
                <c:pt idx="74">
                  <c:v>0.86444900000000002</c:v>
                </c:pt>
                <c:pt idx="75">
                  <c:v>0.87989200000000001</c:v>
                </c:pt>
                <c:pt idx="76">
                  <c:v>0.80951700000000004</c:v>
                </c:pt>
                <c:pt idx="77">
                  <c:v>0.87794700000000003</c:v>
                </c:pt>
                <c:pt idx="78">
                  <c:v>0.85414400000000001</c:v>
                </c:pt>
                <c:pt idx="79">
                  <c:v>0.79179200000000005</c:v>
                </c:pt>
                <c:pt idx="80">
                  <c:v>0.86246500000000004</c:v>
                </c:pt>
                <c:pt idx="81">
                  <c:v>0.73801099999999997</c:v>
                </c:pt>
                <c:pt idx="82">
                  <c:v>0.82784100000000005</c:v>
                </c:pt>
                <c:pt idx="83">
                  <c:v>0.84513000000000005</c:v>
                </c:pt>
                <c:pt idx="84">
                  <c:v>0.72661799999999999</c:v>
                </c:pt>
                <c:pt idx="85">
                  <c:v>0.80069000000000001</c:v>
                </c:pt>
                <c:pt idx="86">
                  <c:v>0.78294699999999995</c:v>
                </c:pt>
                <c:pt idx="87">
                  <c:v>0.906829</c:v>
                </c:pt>
                <c:pt idx="88">
                  <c:v>0.85894899999999996</c:v>
                </c:pt>
                <c:pt idx="89">
                  <c:v>0.90351000000000004</c:v>
                </c:pt>
                <c:pt idx="90">
                  <c:v>0.90020800000000001</c:v>
                </c:pt>
                <c:pt idx="91">
                  <c:v>0.83436500000000002</c:v>
                </c:pt>
                <c:pt idx="92">
                  <c:v>0.81341200000000002</c:v>
                </c:pt>
                <c:pt idx="93">
                  <c:v>0.81317799999999996</c:v>
                </c:pt>
                <c:pt idx="94">
                  <c:v>0.83481799999999995</c:v>
                </c:pt>
                <c:pt idx="95">
                  <c:v>0.85627699999999995</c:v>
                </c:pt>
                <c:pt idx="96">
                  <c:v>0.71545800000000004</c:v>
                </c:pt>
                <c:pt idx="97">
                  <c:v>0.89005400000000001</c:v>
                </c:pt>
                <c:pt idx="98">
                  <c:v>0.766347</c:v>
                </c:pt>
                <c:pt idx="99">
                  <c:v>0.85020600000000002</c:v>
                </c:pt>
                <c:pt idx="100">
                  <c:v>0.87646900000000005</c:v>
                </c:pt>
                <c:pt idx="101">
                  <c:v>0.84873500000000002</c:v>
                </c:pt>
                <c:pt idx="102">
                  <c:v>0.81645299999999998</c:v>
                </c:pt>
                <c:pt idx="103">
                  <c:v>0.79940800000000001</c:v>
                </c:pt>
                <c:pt idx="104">
                  <c:v>0.83173299999999994</c:v>
                </c:pt>
                <c:pt idx="105">
                  <c:v>0.86472099999999996</c:v>
                </c:pt>
                <c:pt idx="106">
                  <c:v>0.83497500000000002</c:v>
                </c:pt>
                <c:pt idx="107">
                  <c:v>0.89237100000000003</c:v>
                </c:pt>
                <c:pt idx="108">
                  <c:v>0.78794299999999995</c:v>
                </c:pt>
                <c:pt idx="109">
                  <c:v>0.70567599999999997</c:v>
                </c:pt>
                <c:pt idx="110">
                  <c:v>0.80556099999999997</c:v>
                </c:pt>
                <c:pt idx="111">
                  <c:v>0.82866200000000001</c:v>
                </c:pt>
                <c:pt idx="112">
                  <c:v>0.85158199999999995</c:v>
                </c:pt>
                <c:pt idx="113">
                  <c:v>0.73159099999999999</c:v>
                </c:pt>
                <c:pt idx="114">
                  <c:v>0.71428400000000003</c:v>
                </c:pt>
                <c:pt idx="115">
                  <c:v>0.86780400000000002</c:v>
                </c:pt>
                <c:pt idx="116">
                  <c:v>0.78317899999999996</c:v>
                </c:pt>
                <c:pt idx="117">
                  <c:v>0.85146500000000003</c:v>
                </c:pt>
                <c:pt idx="118">
                  <c:v>0.65273300000000001</c:v>
                </c:pt>
                <c:pt idx="119">
                  <c:v>0.79448700000000005</c:v>
                </c:pt>
                <c:pt idx="120">
                  <c:v>0.80873099999999998</c:v>
                </c:pt>
                <c:pt idx="121">
                  <c:v>0.70778700000000005</c:v>
                </c:pt>
                <c:pt idx="122">
                  <c:v>0.75610599999999994</c:v>
                </c:pt>
                <c:pt idx="123">
                  <c:v>0.678817</c:v>
                </c:pt>
                <c:pt idx="124">
                  <c:v>0.78545699999999996</c:v>
                </c:pt>
                <c:pt idx="125">
                  <c:v>0.787331</c:v>
                </c:pt>
                <c:pt idx="126">
                  <c:v>0.76850799999999997</c:v>
                </c:pt>
                <c:pt idx="127">
                  <c:v>0.81165900000000002</c:v>
                </c:pt>
                <c:pt idx="128">
                  <c:v>0.67905800000000005</c:v>
                </c:pt>
                <c:pt idx="129">
                  <c:v>0.66542999999999997</c:v>
                </c:pt>
                <c:pt idx="130">
                  <c:v>0.73159799999999997</c:v>
                </c:pt>
                <c:pt idx="131">
                  <c:v>0.82120000000000004</c:v>
                </c:pt>
                <c:pt idx="132">
                  <c:v>0.688446</c:v>
                </c:pt>
                <c:pt idx="133">
                  <c:v>0.73339200000000004</c:v>
                </c:pt>
                <c:pt idx="134">
                  <c:v>0.773872</c:v>
                </c:pt>
                <c:pt idx="135">
                  <c:v>0.64980800000000005</c:v>
                </c:pt>
                <c:pt idx="136">
                  <c:v>0.79072900000000002</c:v>
                </c:pt>
                <c:pt idx="137">
                  <c:v>0.70037499999999997</c:v>
                </c:pt>
                <c:pt idx="138">
                  <c:v>0.60849299999999995</c:v>
                </c:pt>
                <c:pt idx="139">
                  <c:v>0.72366399999999997</c:v>
                </c:pt>
                <c:pt idx="140">
                  <c:v>0.70177900000000004</c:v>
                </c:pt>
                <c:pt idx="141">
                  <c:v>0.71960400000000002</c:v>
                </c:pt>
                <c:pt idx="142">
                  <c:v>0.57099699999999998</c:v>
                </c:pt>
                <c:pt idx="143">
                  <c:v>0.68676700000000002</c:v>
                </c:pt>
                <c:pt idx="144">
                  <c:v>0.65812999999999999</c:v>
                </c:pt>
                <c:pt idx="145">
                  <c:v>0.64278999999999997</c:v>
                </c:pt>
                <c:pt idx="146">
                  <c:v>0.79475499999999999</c:v>
                </c:pt>
                <c:pt idx="147">
                  <c:v>0.723441</c:v>
                </c:pt>
                <c:pt idx="148">
                  <c:v>0.71057400000000004</c:v>
                </c:pt>
                <c:pt idx="149">
                  <c:v>0.698492</c:v>
                </c:pt>
                <c:pt idx="150">
                  <c:v>0.57412799999999997</c:v>
                </c:pt>
                <c:pt idx="151">
                  <c:v>0.64144999999999996</c:v>
                </c:pt>
                <c:pt idx="152">
                  <c:v>0.72024100000000002</c:v>
                </c:pt>
                <c:pt idx="153">
                  <c:v>0.68972199999999995</c:v>
                </c:pt>
                <c:pt idx="154">
                  <c:v>0.60034200000000004</c:v>
                </c:pt>
                <c:pt idx="155">
                  <c:v>0.71490600000000004</c:v>
                </c:pt>
                <c:pt idx="156">
                  <c:v>0.49412099999999998</c:v>
                </c:pt>
                <c:pt idx="157">
                  <c:v>0.65066299999999999</c:v>
                </c:pt>
                <c:pt idx="158">
                  <c:v>0.61876900000000001</c:v>
                </c:pt>
                <c:pt idx="159">
                  <c:v>0.66100700000000001</c:v>
                </c:pt>
                <c:pt idx="160">
                  <c:v>0.58513099999999996</c:v>
                </c:pt>
                <c:pt idx="161">
                  <c:v>0.51108299999999995</c:v>
                </c:pt>
                <c:pt idx="162">
                  <c:v>0.75064399999999998</c:v>
                </c:pt>
                <c:pt idx="163">
                  <c:v>0.67988499999999996</c:v>
                </c:pt>
                <c:pt idx="164">
                  <c:v>0.66651400000000005</c:v>
                </c:pt>
                <c:pt idx="165">
                  <c:v>0.667628</c:v>
                </c:pt>
                <c:pt idx="166">
                  <c:v>0.61605299999999996</c:v>
                </c:pt>
                <c:pt idx="167">
                  <c:v>0.71153500000000003</c:v>
                </c:pt>
                <c:pt idx="168">
                  <c:v>0.71614999999999995</c:v>
                </c:pt>
                <c:pt idx="169">
                  <c:v>0.56735000000000002</c:v>
                </c:pt>
                <c:pt idx="170">
                  <c:v>0.535964</c:v>
                </c:pt>
                <c:pt idx="171">
                  <c:v>0.60827500000000001</c:v>
                </c:pt>
                <c:pt idx="172">
                  <c:v>0.48928199999999999</c:v>
                </c:pt>
                <c:pt idx="173">
                  <c:v>0.62510399999999999</c:v>
                </c:pt>
                <c:pt idx="174">
                  <c:v>0.64233700000000005</c:v>
                </c:pt>
                <c:pt idx="175">
                  <c:v>0.57530599999999998</c:v>
                </c:pt>
                <c:pt idx="176">
                  <c:v>0.58455100000000004</c:v>
                </c:pt>
                <c:pt idx="177">
                  <c:v>0.62430699999999995</c:v>
                </c:pt>
                <c:pt idx="178">
                  <c:v>0.61535099999999998</c:v>
                </c:pt>
                <c:pt idx="179">
                  <c:v>0.65019499999999997</c:v>
                </c:pt>
                <c:pt idx="180">
                  <c:v>0.58102600000000004</c:v>
                </c:pt>
                <c:pt idx="181">
                  <c:v>0.59617799999999999</c:v>
                </c:pt>
                <c:pt idx="182">
                  <c:v>0.51006300000000004</c:v>
                </c:pt>
                <c:pt idx="183">
                  <c:v>0.64925600000000006</c:v>
                </c:pt>
                <c:pt idx="184">
                  <c:v>0.43054500000000001</c:v>
                </c:pt>
                <c:pt idx="185">
                  <c:v>0.466557</c:v>
                </c:pt>
                <c:pt idx="186">
                  <c:v>0.52818200000000004</c:v>
                </c:pt>
                <c:pt idx="187">
                  <c:v>0.60453800000000002</c:v>
                </c:pt>
                <c:pt idx="188">
                  <c:v>0.34593699999999999</c:v>
                </c:pt>
                <c:pt idx="189">
                  <c:v>0.55267299999999997</c:v>
                </c:pt>
                <c:pt idx="190">
                  <c:v>0.593221</c:v>
                </c:pt>
                <c:pt idx="191">
                  <c:v>0.40131899999999998</c:v>
                </c:pt>
                <c:pt idx="192">
                  <c:v>0.604962</c:v>
                </c:pt>
                <c:pt idx="193">
                  <c:v>0.465086</c:v>
                </c:pt>
                <c:pt idx="194">
                  <c:v>0.61249900000000002</c:v>
                </c:pt>
                <c:pt idx="195">
                  <c:v>0.52247299999999997</c:v>
                </c:pt>
                <c:pt idx="196">
                  <c:v>0.485545</c:v>
                </c:pt>
                <c:pt idx="197">
                  <c:v>0.46866200000000002</c:v>
                </c:pt>
                <c:pt idx="198">
                  <c:v>0.48251500000000003</c:v>
                </c:pt>
                <c:pt idx="199">
                  <c:v>0.39046599999999998</c:v>
                </c:pt>
                <c:pt idx="200">
                  <c:v>0.23624999999999999</c:v>
                </c:pt>
                <c:pt idx="201">
                  <c:v>0.31589699999999998</c:v>
                </c:pt>
                <c:pt idx="202">
                  <c:v>0.17368700000000001</c:v>
                </c:pt>
                <c:pt idx="203">
                  <c:v>0.56091800000000003</c:v>
                </c:pt>
                <c:pt idx="204">
                  <c:v>0.460011</c:v>
                </c:pt>
                <c:pt idx="205">
                  <c:v>0.36359900000000001</c:v>
                </c:pt>
                <c:pt idx="206">
                  <c:v>0.28863499999999997</c:v>
                </c:pt>
                <c:pt idx="207">
                  <c:v>0.401615</c:v>
                </c:pt>
                <c:pt idx="208">
                  <c:v>0.370697</c:v>
                </c:pt>
                <c:pt idx="209">
                  <c:v>0.368062</c:v>
                </c:pt>
                <c:pt idx="210">
                  <c:v>0.43789400000000001</c:v>
                </c:pt>
                <c:pt idx="211">
                  <c:v>0.56270299999999995</c:v>
                </c:pt>
                <c:pt idx="212">
                  <c:v>0.33315299999999998</c:v>
                </c:pt>
                <c:pt idx="213">
                  <c:v>0.22653699999999999</c:v>
                </c:pt>
                <c:pt idx="214">
                  <c:v>0.609935</c:v>
                </c:pt>
                <c:pt idx="215">
                  <c:v>0.47408600000000001</c:v>
                </c:pt>
                <c:pt idx="216">
                  <c:v>0.376087</c:v>
                </c:pt>
                <c:pt idx="217">
                  <c:v>0.424902</c:v>
                </c:pt>
                <c:pt idx="218">
                  <c:v>0.22298000000000001</c:v>
                </c:pt>
                <c:pt idx="219">
                  <c:v>0.470447</c:v>
                </c:pt>
                <c:pt idx="220">
                  <c:v>0.438079</c:v>
                </c:pt>
                <c:pt idx="221">
                  <c:v>0.29684700000000003</c:v>
                </c:pt>
                <c:pt idx="222">
                  <c:v>0.32952199999999998</c:v>
                </c:pt>
                <c:pt idx="223">
                  <c:v>0.325409</c:v>
                </c:pt>
                <c:pt idx="224">
                  <c:v>0.248608</c:v>
                </c:pt>
                <c:pt idx="225">
                  <c:v>0.43488199999999999</c:v>
                </c:pt>
                <c:pt idx="226">
                  <c:v>0.187887</c:v>
                </c:pt>
                <c:pt idx="227">
                  <c:v>0.186641</c:v>
                </c:pt>
                <c:pt idx="228">
                  <c:v>0.370313</c:v>
                </c:pt>
                <c:pt idx="229">
                  <c:v>9.4232999999999997E-2</c:v>
                </c:pt>
                <c:pt idx="230">
                  <c:v>0.26419500000000001</c:v>
                </c:pt>
                <c:pt idx="231">
                  <c:v>0.33101900000000001</c:v>
                </c:pt>
                <c:pt idx="232">
                  <c:v>0.113055</c:v>
                </c:pt>
                <c:pt idx="233">
                  <c:v>0.30465399999999998</c:v>
                </c:pt>
                <c:pt idx="234">
                  <c:v>0.24682599999999999</c:v>
                </c:pt>
                <c:pt idx="235">
                  <c:v>0.19219700000000001</c:v>
                </c:pt>
                <c:pt idx="236">
                  <c:v>8.6526000000000006E-2</c:v>
                </c:pt>
                <c:pt idx="237">
                  <c:v>0.224139</c:v>
                </c:pt>
                <c:pt idx="238">
                  <c:v>0.177457</c:v>
                </c:pt>
                <c:pt idx="239">
                  <c:v>0.15856100000000001</c:v>
                </c:pt>
                <c:pt idx="240">
                  <c:v>0.41300100000000001</c:v>
                </c:pt>
                <c:pt idx="241">
                  <c:v>0.115299</c:v>
                </c:pt>
                <c:pt idx="242">
                  <c:v>0.28288799999999997</c:v>
                </c:pt>
                <c:pt idx="243">
                  <c:v>6.4756999999999995E-2</c:v>
                </c:pt>
                <c:pt idx="244">
                  <c:v>0.55677100000000002</c:v>
                </c:pt>
                <c:pt idx="245">
                  <c:v>4.2984000000000001E-2</c:v>
                </c:pt>
                <c:pt idx="246">
                  <c:v>0.12528600000000001</c:v>
                </c:pt>
                <c:pt idx="247">
                  <c:v>5.1229999999999999E-3</c:v>
                </c:pt>
                <c:pt idx="248">
                  <c:v>0.380297</c:v>
                </c:pt>
                <c:pt idx="249">
                  <c:v>3.2912999999999998E-2</c:v>
                </c:pt>
                <c:pt idx="250">
                  <c:v>0.47587499999999999</c:v>
                </c:pt>
                <c:pt idx="251">
                  <c:v>0.24102699999999999</c:v>
                </c:pt>
                <c:pt idx="252">
                  <c:v>0.41635699999999998</c:v>
                </c:pt>
                <c:pt idx="253">
                  <c:v>0.29739700000000002</c:v>
                </c:pt>
                <c:pt idx="254">
                  <c:v>0.398283</c:v>
                </c:pt>
                <c:pt idx="255">
                  <c:v>0.41497800000000001</c:v>
                </c:pt>
                <c:pt idx="256">
                  <c:v>0.51612199999999997</c:v>
                </c:pt>
                <c:pt idx="257">
                  <c:v>0.38337700000000002</c:v>
                </c:pt>
                <c:pt idx="258">
                  <c:v>0.553037</c:v>
                </c:pt>
                <c:pt idx="259">
                  <c:v>0.33026499999999998</c:v>
                </c:pt>
                <c:pt idx="260">
                  <c:v>0.46896399999999999</c:v>
                </c:pt>
                <c:pt idx="261">
                  <c:v>0.31415599999999999</c:v>
                </c:pt>
                <c:pt idx="262">
                  <c:v>0.45849699999999999</c:v>
                </c:pt>
                <c:pt idx="263">
                  <c:v>0.51622900000000005</c:v>
                </c:pt>
                <c:pt idx="264">
                  <c:v>0.50156199999999995</c:v>
                </c:pt>
                <c:pt idx="265">
                  <c:v>0.52934499999999995</c:v>
                </c:pt>
                <c:pt idx="266">
                  <c:v>0.57499699999999998</c:v>
                </c:pt>
                <c:pt idx="267">
                  <c:v>0.43431199999999998</c:v>
                </c:pt>
                <c:pt idx="268">
                  <c:v>0.37155700000000003</c:v>
                </c:pt>
                <c:pt idx="269">
                  <c:v>0.45846999999999999</c:v>
                </c:pt>
                <c:pt idx="270">
                  <c:v>0.62277000000000005</c:v>
                </c:pt>
                <c:pt idx="271">
                  <c:v>0.57261700000000004</c:v>
                </c:pt>
                <c:pt idx="272">
                  <c:v>0.33773500000000001</c:v>
                </c:pt>
                <c:pt idx="273">
                  <c:v>0.43803300000000001</c:v>
                </c:pt>
                <c:pt idx="274">
                  <c:v>0.72104100000000004</c:v>
                </c:pt>
                <c:pt idx="275">
                  <c:v>0.83879700000000001</c:v>
                </c:pt>
                <c:pt idx="276">
                  <c:v>0.231735</c:v>
                </c:pt>
                <c:pt idx="277">
                  <c:v>0.58667000000000002</c:v>
                </c:pt>
                <c:pt idx="278">
                  <c:v>0.61884700000000004</c:v>
                </c:pt>
                <c:pt idx="279">
                  <c:v>0.49657699999999999</c:v>
                </c:pt>
                <c:pt idx="280">
                  <c:v>0.60688799999999998</c:v>
                </c:pt>
                <c:pt idx="281">
                  <c:v>0.29400300000000001</c:v>
                </c:pt>
                <c:pt idx="282">
                  <c:v>0.49185000000000001</c:v>
                </c:pt>
                <c:pt idx="283">
                  <c:v>0.41860799999999998</c:v>
                </c:pt>
                <c:pt idx="284">
                  <c:v>0.40859200000000001</c:v>
                </c:pt>
                <c:pt idx="285">
                  <c:v>0.44154399999999999</c:v>
                </c:pt>
                <c:pt idx="286">
                  <c:v>0.54546499999999998</c:v>
                </c:pt>
                <c:pt idx="287">
                  <c:v>0.43976900000000002</c:v>
                </c:pt>
                <c:pt idx="288">
                  <c:v>0.51467799999999997</c:v>
                </c:pt>
                <c:pt idx="289">
                  <c:v>0.74748099999999995</c:v>
                </c:pt>
                <c:pt idx="290">
                  <c:v>0.60492999999999997</c:v>
                </c:pt>
                <c:pt idx="291">
                  <c:v>0.26273800000000003</c:v>
                </c:pt>
                <c:pt idx="292">
                  <c:v>0.31986900000000001</c:v>
                </c:pt>
                <c:pt idx="293">
                  <c:v>0.66269699999999998</c:v>
                </c:pt>
                <c:pt idx="294">
                  <c:v>0.34312700000000002</c:v>
                </c:pt>
                <c:pt idx="295">
                  <c:v>0.57955199999999996</c:v>
                </c:pt>
                <c:pt idx="296">
                  <c:v>0.58407200000000004</c:v>
                </c:pt>
                <c:pt idx="297">
                  <c:v>0.59255000000000002</c:v>
                </c:pt>
                <c:pt idx="298">
                  <c:v>0.51522800000000002</c:v>
                </c:pt>
                <c:pt idx="299">
                  <c:v>0.63146800000000003</c:v>
                </c:pt>
                <c:pt idx="300">
                  <c:v>0.58095600000000003</c:v>
                </c:pt>
                <c:pt idx="301">
                  <c:v>0.58336200000000005</c:v>
                </c:pt>
                <c:pt idx="302">
                  <c:v>0.54232800000000003</c:v>
                </c:pt>
                <c:pt idx="303">
                  <c:v>0.56565299999999996</c:v>
                </c:pt>
                <c:pt idx="304">
                  <c:v>0.459588</c:v>
                </c:pt>
                <c:pt idx="305">
                  <c:v>0.73963100000000004</c:v>
                </c:pt>
                <c:pt idx="306">
                  <c:v>0.22611700000000001</c:v>
                </c:pt>
                <c:pt idx="307">
                  <c:v>0.686025</c:v>
                </c:pt>
                <c:pt idx="308">
                  <c:v>0.66577600000000003</c:v>
                </c:pt>
                <c:pt idx="309">
                  <c:v>0.50398500000000002</c:v>
                </c:pt>
                <c:pt idx="310">
                  <c:v>0.59175999999999995</c:v>
                </c:pt>
                <c:pt idx="311">
                  <c:v>0.499058</c:v>
                </c:pt>
                <c:pt idx="312">
                  <c:v>0.54839700000000002</c:v>
                </c:pt>
                <c:pt idx="313">
                  <c:v>0.69465600000000005</c:v>
                </c:pt>
                <c:pt idx="314">
                  <c:v>0.52685400000000004</c:v>
                </c:pt>
                <c:pt idx="315">
                  <c:v>0.67500000000000004</c:v>
                </c:pt>
                <c:pt idx="316">
                  <c:v>0.52487300000000003</c:v>
                </c:pt>
                <c:pt idx="317">
                  <c:v>0.74670999999999998</c:v>
                </c:pt>
                <c:pt idx="318">
                  <c:v>0.40470299999999998</c:v>
                </c:pt>
                <c:pt idx="319">
                  <c:v>0.716499</c:v>
                </c:pt>
                <c:pt idx="320">
                  <c:v>0.67268799999999995</c:v>
                </c:pt>
                <c:pt idx="321">
                  <c:v>0.31287300000000001</c:v>
                </c:pt>
                <c:pt idx="322">
                  <c:v>0.42233799999999999</c:v>
                </c:pt>
                <c:pt idx="323">
                  <c:v>0.37701600000000002</c:v>
                </c:pt>
                <c:pt idx="324">
                  <c:v>0.631857</c:v>
                </c:pt>
                <c:pt idx="325">
                  <c:v>0.53075700000000003</c:v>
                </c:pt>
                <c:pt idx="326">
                  <c:v>0.58391599999999999</c:v>
                </c:pt>
                <c:pt idx="327">
                  <c:v>0.73505200000000004</c:v>
                </c:pt>
                <c:pt idx="328">
                  <c:v>0.67592200000000002</c:v>
                </c:pt>
                <c:pt idx="329">
                  <c:v>0.57316500000000004</c:v>
                </c:pt>
                <c:pt idx="330">
                  <c:v>0.64027900000000004</c:v>
                </c:pt>
                <c:pt idx="331">
                  <c:v>0.73840600000000001</c:v>
                </c:pt>
                <c:pt idx="332">
                  <c:v>0.544794</c:v>
                </c:pt>
                <c:pt idx="333">
                  <c:v>0.59511999999999998</c:v>
                </c:pt>
                <c:pt idx="334">
                  <c:v>0.70765199999999995</c:v>
                </c:pt>
                <c:pt idx="335">
                  <c:v>0.71272000000000002</c:v>
                </c:pt>
                <c:pt idx="336">
                  <c:v>0.65062299999999995</c:v>
                </c:pt>
                <c:pt idx="337">
                  <c:v>0.68749800000000005</c:v>
                </c:pt>
                <c:pt idx="338">
                  <c:v>0.62593799999999999</c:v>
                </c:pt>
                <c:pt idx="339">
                  <c:v>0.47689999999999999</c:v>
                </c:pt>
                <c:pt idx="340">
                  <c:v>0.671095</c:v>
                </c:pt>
                <c:pt idx="341">
                  <c:v>0.70635700000000001</c:v>
                </c:pt>
                <c:pt idx="342">
                  <c:v>0.56833900000000004</c:v>
                </c:pt>
                <c:pt idx="343">
                  <c:v>0.80357299999999998</c:v>
                </c:pt>
                <c:pt idx="344">
                  <c:v>0.66765600000000003</c:v>
                </c:pt>
                <c:pt idx="345">
                  <c:v>0.58958200000000005</c:v>
                </c:pt>
                <c:pt idx="346">
                  <c:v>0.83269899999999997</c:v>
                </c:pt>
                <c:pt idx="347">
                  <c:v>0.59933899999999996</c:v>
                </c:pt>
                <c:pt idx="348">
                  <c:v>0.73416099999999995</c:v>
                </c:pt>
                <c:pt idx="349">
                  <c:v>0.77643399999999996</c:v>
                </c:pt>
                <c:pt idx="350">
                  <c:v>0.79253300000000004</c:v>
                </c:pt>
                <c:pt idx="351">
                  <c:v>0.65377600000000002</c:v>
                </c:pt>
                <c:pt idx="352">
                  <c:v>0.82374999999999998</c:v>
                </c:pt>
                <c:pt idx="353">
                  <c:v>0.77259299999999997</c:v>
                </c:pt>
                <c:pt idx="354">
                  <c:v>0.64421499999999998</c:v>
                </c:pt>
                <c:pt idx="355">
                  <c:v>0.65286699999999998</c:v>
                </c:pt>
                <c:pt idx="356">
                  <c:v>0.75751299999999999</c:v>
                </c:pt>
                <c:pt idx="357">
                  <c:v>0.78212300000000001</c:v>
                </c:pt>
                <c:pt idx="358">
                  <c:v>0.72697299999999998</c:v>
                </c:pt>
                <c:pt idx="359">
                  <c:v>0.69127700000000003</c:v>
                </c:pt>
                <c:pt idx="360">
                  <c:v>0.687307</c:v>
                </c:pt>
                <c:pt idx="361">
                  <c:v>0.67294600000000004</c:v>
                </c:pt>
                <c:pt idx="362">
                  <c:v>0.82185399999999997</c:v>
                </c:pt>
                <c:pt idx="363">
                  <c:v>0.75970099999999996</c:v>
                </c:pt>
                <c:pt idx="364">
                  <c:v>0.68547100000000005</c:v>
                </c:pt>
                <c:pt idx="365">
                  <c:v>0.79916200000000004</c:v>
                </c:pt>
                <c:pt idx="366">
                  <c:v>0.79361400000000004</c:v>
                </c:pt>
                <c:pt idx="367">
                  <c:v>0.84831299999999998</c:v>
                </c:pt>
                <c:pt idx="368">
                  <c:v>0.80531799999999998</c:v>
                </c:pt>
                <c:pt idx="369">
                  <c:v>0.67594799999999999</c:v>
                </c:pt>
                <c:pt idx="370">
                  <c:v>0.815774</c:v>
                </c:pt>
                <c:pt idx="371">
                  <c:v>0.80069400000000002</c:v>
                </c:pt>
                <c:pt idx="372">
                  <c:v>0.82147800000000004</c:v>
                </c:pt>
                <c:pt idx="373">
                  <c:v>0.83049300000000004</c:v>
                </c:pt>
                <c:pt idx="374">
                  <c:v>0.80554000000000003</c:v>
                </c:pt>
                <c:pt idx="375">
                  <c:v>0.82834300000000005</c:v>
                </c:pt>
                <c:pt idx="376">
                  <c:v>0.79942500000000005</c:v>
                </c:pt>
                <c:pt idx="377">
                  <c:v>0.78314799999999996</c:v>
                </c:pt>
                <c:pt idx="378">
                  <c:v>0.86377199999999998</c:v>
                </c:pt>
                <c:pt idx="379">
                  <c:v>0.824492</c:v>
                </c:pt>
                <c:pt idx="380">
                  <c:v>0.79953700000000005</c:v>
                </c:pt>
                <c:pt idx="381">
                  <c:v>0.86652499999999999</c:v>
                </c:pt>
                <c:pt idx="382">
                  <c:v>0.73701099999999997</c:v>
                </c:pt>
                <c:pt idx="383">
                  <c:v>0.81543399999999999</c:v>
                </c:pt>
                <c:pt idx="384">
                  <c:v>0.86357700000000004</c:v>
                </c:pt>
                <c:pt idx="385">
                  <c:v>0.81363399999999997</c:v>
                </c:pt>
                <c:pt idx="386">
                  <c:v>0.87557499999999999</c:v>
                </c:pt>
                <c:pt idx="387">
                  <c:v>0.92656000000000005</c:v>
                </c:pt>
                <c:pt idx="388">
                  <c:v>0.74131899999999995</c:v>
                </c:pt>
                <c:pt idx="389">
                  <c:v>0.83017399999999997</c:v>
                </c:pt>
                <c:pt idx="390">
                  <c:v>0.78659900000000005</c:v>
                </c:pt>
                <c:pt idx="391">
                  <c:v>0.81467199999999995</c:v>
                </c:pt>
                <c:pt idx="392">
                  <c:v>0.81044400000000005</c:v>
                </c:pt>
                <c:pt idx="393">
                  <c:v>0.80878000000000005</c:v>
                </c:pt>
                <c:pt idx="394">
                  <c:v>0.86312900000000004</c:v>
                </c:pt>
                <c:pt idx="395">
                  <c:v>0.77620100000000003</c:v>
                </c:pt>
                <c:pt idx="396">
                  <c:v>0.87705900000000003</c:v>
                </c:pt>
                <c:pt idx="397">
                  <c:v>0.81248600000000004</c:v>
                </c:pt>
                <c:pt idx="398">
                  <c:v>0.84783799999999998</c:v>
                </c:pt>
                <c:pt idx="399">
                  <c:v>0.75097999999999998</c:v>
                </c:pt>
                <c:pt idx="400">
                  <c:v>0.818971</c:v>
                </c:pt>
                <c:pt idx="401">
                  <c:v>0.84051299999999995</c:v>
                </c:pt>
                <c:pt idx="402">
                  <c:v>0.78470200000000001</c:v>
                </c:pt>
                <c:pt idx="403">
                  <c:v>0.81888899999999998</c:v>
                </c:pt>
                <c:pt idx="404">
                  <c:v>0.81558699999999995</c:v>
                </c:pt>
                <c:pt idx="405">
                  <c:v>0.72531299999999999</c:v>
                </c:pt>
                <c:pt idx="406">
                  <c:v>0.82139099999999998</c:v>
                </c:pt>
                <c:pt idx="407">
                  <c:v>0.84734200000000004</c:v>
                </c:pt>
                <c:pt idx="408">
                  <c:v>0.79120100000000004</c:v>
                </c:pt>
                <c:pt idx="409">
                  <c:v>0.88695299999999999</c:v>
                </c:pt>
                <c:pt idx="410">
                  <c:v>0.76472300000000004</c:v>
                </c:pt>
                <c:pt idx="411">
                  <c:v>0.82563200000000003</c:v>
                </c:pt>
                <c:pt idx="412">
                  <c:v>0.73355499999999996</c:v>
                </c:pt>
                <c:pt idx="413">
                  <c:v>0.88632299999999997</c:v>
                </c:pt>
                <c:pt idx="414">
                  <c:v>0.80897300000000005</c:v>
                </c:pt>
                <c:pt idx="415">
                  <c:v>0.83609800000000001</c:v>
                </c:pt>
                <c:pt idx="416">
                  <c:v>0.812751</c:v>
                </c:pt>
                <c:pt idx="417">
                  <c:v>0.69878799999999996</c:v>
                </c:pt>
                <c:pt idx="418">
                  <c:v>0.850603</c:v>
                </c:pt>
                <c:pt idx="419">
                  <c:v>0.83980200000000005</c:v>
                </c:pt>
                <c:pt idx="420">
                  <c:v>0.82518899999999995</c:v>
                </c:pt>
                <c:pt idx="421">
                  <c:v>0.70474300000000001</c:v>
                </c:pt>
                <c:pt idx="422">
                  <c:v>0.73946999999999996</c:v>
                </c:pt>
                <c:pt idx="423">
                  <c:v>0.73375699999999999</c:v>
                </c:pt>
                <c:pt idx="424">
                  <c:v>0.84518499999999996</c:v>
                </c:pt>
                <c:pt idx="425">
                  <c:v>0.79639700000000002</c:v>
                </c:pt>
                <c:pt idx="426">
                  <c:v>0.84826599999999996</c:v>
                </c:pt>
                <c:pt idx="427">
                  <c:v>0.76270700000000002</c:v>
                </c:pt>
                <c:pt idx="428">
                  <c:v>0.74755899999999997</c:v>
                </c:pt>
                <c:pt idx="429">
                  <c:v>0.76271500000000003</c:v>
                </c:pt>
                <c:pt idx="430">
                  <c:v>0.85833000000000004</c:v>
                </c:pt>
                <c:pt idx="431">
                  <c:v>0.54957999999999996</c:v>
                </c:pt>
                <c:pt idx="432">
                  <c:v>0.70260199999999995</c:v>
                </c:pt>
                <c:pt idx="433">
                  <c:v>0.82680799999999999</c:v>
                </c:pt>
                <c:pt idx="434">
                  <c:v>0.70586000000000004</c:v>
                </c:pt>
                <c:pt idx="435">
                  <c:v>0.63150399999999995</c:v>
                </c:pt>
                <c:pt idx="436">
                  <c:v>0.77218100000000001</c:v>
                </c:pt>
                <c:pt idx="437">
                  <c:v>0.74677300000000002</c:v>
                </c:pt>
                <c:pt idx="438">
                  <c:v>0.70114900000000002</c:v>
                </c:pt>
                <c:pt idx="439">
                  <c:v>0.85960300000000001</c:v>
                </c:pt>
                <c:pt idx="440">
                  <c:v>0.77410599999999996</c:v>
                </c:pt>
                <c:pt idx="441">
                  <c:v>0.65662200000000004</c:v>
                </c:pt>
                <c:pt idx="442">
                  <c:v>0.73098799999999997</c:v>
                </c:pt>
                <c:pt idx="443">
                  <c:v>0.66742900000000005</c:v>
                </c:pt>
                <c:pt idx="444">
                  <c:v>0.78005000000000002</c:v>
                </c:pt>
                <c:pt idx="445">
                  <c:v>0.87195299999999998</c:v>
                </c:pt>
                <c:pt idx="446">
                  <c:v>0.75811399999999995</c:v>
                </c:pt>
                <c:pt idx="447">
                  <c:v>0.73799700000000001</c:v>
                </c:pt>
                <c:pt idx="448">
                  <c:v>0.664161</c:v>
                </c:pt>
                <c:pt idx="449">
                  <c:v>0.75805699999999998</c:v>
                </c:pt>
                <c:pt idx="450">
                  <c:v>0.68540400000000001</c:v>
                </c:pt>
                <c:pt idx="451">
                  <c:v>0.48154200000000003</c:v>
                </c:pt>
                <c:pt idx="452">
                  <c:v>0.13855300000000001</c:v>
                </c:pt>
                <c:pt idx="453">
                  <c:v>4.1875000000000002E-2</c:v>
                </c:pt>
                <c:pt idx="454">
                  <c:v>0.169574</c:v>
                </c:pt>
                <c:pt idx="455">
                  <c:v>0.13356000000000001</c:v>
                </c:pt>
                <c:pt idx="456">
                  <c:v>1.5089E-2</c:v>
                </c:pt>
                <c:pt idx="457">
                  <c:v>3.9069E-2</c:v>
                </c:pt>
                <c:pt idx="458">
                  <c:v>6.7669999999999996E-3</c:v>
                </c:pt>
                <c:pt idx="459">
                  <c:v>5.1161999999999999E-2</c:v>
                </c:pt>
                <c:pt idx="460">
                  <c:v>6.4000000000000003E-3</c:v>
                </c:pt>
                <c:pt idx="461">
                  <c:v>0.20685400000000001</c:v>
                </c:pt>
                <c:pt idx="462">
                  <c:v>7.6179999999999998E-3</c:v>
                </c:pt>
                <c:pt idx="463">
                  <c:v>0.21851400000000001</c:v>
                </c:pt>
                <c:pt idx="464">
                  <c:v>6.9901000000000005E-2</c:v>
                </c:pt>
                <c:pt idx="465">
                  <c:v>4.0215000000000001E-2</c:v>
                </c:pt>
                <c:pt idx="466">
                  <c:v>7.2146000000000002E-2</c:v>
                </c:pt>
                <c:pt idx="467">
                  <c:v>1.5039E-2</c:v>
                </c:pt>
                <c:pt idx="468">
                  <c:v>0.12606700000000001</c:v>
                </c:pt>
                <c:pt idx="469">
                  <c:v>5.7013000000000001E-2</c:v>
                </c:pt>
                <c:pt idx="470">
                  <c:v>2.3962000000000001E-2</c:v>
                </c:pt>
                <c:pt idx="471">
                  <c:v>2.5142999999999999E-2</c:v>
                </c:pt>
                <c:pt idx="472">
                  <c:v>0.106882</c:v>
                </c:pt>
                <c:pt idx="473">
                  <c:v>4.3020999999999997E-2</c:v>
                </c:pt>
                <c:pt idx="474">
                  <c:v>5.8800999999999999E-2</c:v>
                </c:pt>
                <c:pt idx="475">
                  <c:v>0.167686</c:v>
                </c:pt>
                <c:pt idx="476">
                  <c:v>1.9283999999999999E-2</c:v>
                </c:pt>
                <c:pt idx="477">
                  <c:v>2.7609999999999999E-2</c:v>
                </c:pt>
                <c:pt idx="478">
                  <c:v>4.0356999999999997E-2</c:v>
                </c:pt>
                <c:pt idx="479">
                  <c:v>0.20518600000000001</c:v>
                </c:pt>
                <c:pt idx="480">
                  <c:v>1.6809999999999999E-2</c:v>
                </c:pt>
                <c:pt idx="481">
                  <c:v>1.7735000000000001E-2</c:v>
                </c:pt>
                <c:pt idx="482">
                  <c:v>4.4424999999999999E-2</c:v>
                </c:pt>
                <c:pt idx="483">
                  <c:v>4.3296000000000001E-2</c:v>
                </c:pt>
                <c:pt idx="484">
                  <c:v>3.1670000000000001E-3</c:v>
                </c:pt>
                <c:pt idx="485">
                  <c:v>1.4498E-2</c:v>
                </c:pt>
                <c:pt idx="486">
                  <c:v>0.167381</c:v>
                </c:pt>
                <c:pt idx="487">
                  <c:v>6.0859999999999997E-2</c:v>
                </c:pt>
                <c:pt idx="488">
                  <c:v>0.16341800000000001</c:v>
                </c:pt>
                <c:pt idx="489">
                  <c:v>0.107628</c:v>
                </c:pt>
                <c:pt idx="490">
                  <c:v>7.8618999999999994E-2</c:v>
                </c:pt>
                <c:pt idx="491">
                  <c:v>1.2866000000000001E-2</c:v>
                </c:pt>
                <c:pt idx="492">
                  <c:v>3.5213000000000001E-2</c:v>
                </c:pt>
                <c:pt idx="493">
                  <c:v>3.6871000000000001E-2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DA-C940-93AA-84F49CE52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38560"/>
        <c:axId val="1"/>
      </c:scatterChart>
      <c:valAx>
        <c:axId val="178283856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8385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0.38662814356637093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0.38487619439021886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0.37659347330081849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0.39669718991158009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0.37050206532385127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0.4025274824292665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0.40227447556082246</c:v>
                </c:pt>
                <c:pt idx="67">
                  <c:v>0</c:v>
                </c:pt>
                <c:pt idx="68">
                  <c:v>0</c:v>
                </c:pt>
                <c:pt idx="69">
                  <c:v>0.47799341859247624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0.39727133284895455</c:v>
                </c:pt>
                <c:pt idx="74">
                  <c:v>0.39790212486984688</c:v>
                </c:pt>
                <c:pt idx="75">
                  <c:v>0.4178736517719569</c:v>
                </c:pt>
                <c:pt idx="76">
                  <c:v>0.41044910611303348</c:v>
                </c:pt>
                <c:pt idx="77">
                  <c:v>0.38685626924124061</c:v>
                </c:pt>
                <c:pt idx="78">
                  <c:v>0.37524501796798432</c:v>
                </c:pt>
                <c:pt idx="79">
                  <c:v>0</c:v>
                </c:pt>
                <c:pt idx="80">
                  <c:v>0.46456574185765981</c:v>
                </c:pt>
                <c:pt idx="81">
                  <c:v>0</c:v>
                </c:pt>
                <c:pt idx="82">
                  <c:v>0.40980571777548758</c:v>
                </c:pt>
                <c:pt idx="83">
                  <c:v>0.40374235336451969</c:v>
                </c:pt>
                <c:pt idx="84">
                  <c:v>0</c:v>
                </c:pt>
                <c:pt idx="85">
                  <c:v>0.47557399446832616</c:v>
                </c:pt>
                <c:pt idx="86">
                  <c:v>0</c:v>
                </c:pt>
                <c:pt idx="87">
                  <c:v>0.44197535573951857</c:v>
                </c:pt>
                <c:pt idx="88">
                  <c:v>0.45073509445672832</c:v>
                </c:pt>
                <c:pt idx="89">
                  <c:v>0.46119999228052572</c:v>
                </c:pt>
                <c:pt idx="90">
                  <c:v>0.44028075874470674</c:v>
                </c:pt>
                <c:pt idx="91">
                  <c:v>0.45301746253604858</c:v>
                </c:pt>
                <c:pt idx="92">
                  <c:v>0.39512109988559019</c:v>
                </c:pt>
                <c:pt idx="93">
                  <c:v>0.39202307539287851</c:v>
                </c:pt>
                <c:pt idx="94">
                  <c:v>0.3778962997694682</c:v>
                </c:pt>
                <c:pt idx="95">
                  <c:v>0.43955612295001473</c:v>
                </c:pt>
                <c:pt idx="96">
                  <c:v>0</c:v>
                </c:pt>
                <c:pt idx="97">
                  <c:v>0.41096285314224534</c:v>
                </c:pt>
                <c:pt idx="98">
                  <c:v>0</c:v>
                </c:pt>
                <c:pt idx="99">
                  <c:v>0</c:v>
                </c:pt>
                <c:pt idx="100">
                  <c:v>0.46994838781286419</c:v>
                </c:pt>
                <c:pt idx="101">
                  <c:v>0.46631190078283052</c:v>
                </c:pt>
                <c:pt idx="102">
                  <c:v>0</c:v>
                </c:pt>
                <c:pt idx="103">
                  <c:v>0</c:v>
                </c:pt>
                <c:pt idx="104">
                  <c:v>0.48611222444889779</c:v>
                </c:pt>
                <c:pt idx="105">
                  <c:v>0</c:v>
                </c:pt>
                <c:pt idx="106">
                  <c:v>0.47424931756141947</c:v>
                </c:pt>
                <c:pt idx="107">
                  <c:v>0.47926850558659212</c:v>
                </c:pt>
                <c:pt idx="108">
                  <c:v>0</c:v>
                </c:pt>
                <c:pt idx="109">
                  <c:v>0</c:v>
                </c:pt>
                <c:pt idx="110">
                  <c:v>0.43033517462972343</c:v>
                </c:pt>
                <c:pt idx="111">
                  <c:v>0.46479840496233937</c:v>
                </c:pt>
                <c:pt idx="112">
                  <c:v>0.46274867468505954</c:v>
                </c:pt>
                <c:pt idx="113">
                  <c:v>0</c:v>
                </c:pt>
                <c:pt idx="114">
                  <c:v>0</c:v>
                </c:pt>
                <c:pt idx="115">
                  <c:v>0.52234120711534615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0.51729207336177185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0.43488756761589703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0.53658172703944629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0.50980462001531701</c:v>
                </c:pt>
                <c:pt idx="368">
                  <c:v>0.43012993380730574</c:v>
                </c:pt>
                <c:pt idx="369">
                  <c:v>0</c:v>
                </c:pt>
                <c:pt idx="370">
                  <c:v>0.45968436805587054</c:v>
                </c:pt>
                <c:pt idx="371">
                  <c:v>0.43363336262379171</c:v>
                </c:pt>
                <c:pt idx="372">
                  <c:v>0</c:v>
                </c:pt>
                <c:pt idx="373">
                  <c:v>0.51104476320287318</c:v>
                </c:pt>
                <c:pt idx="374">
                  <c:v>0.421838233546455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0.45146186212104861</c:v>
                </c:pt>
                <c:pt idx="380">
                  <c:v>0</c:v>
                </c:pt>
                <c:pt idx="381">
                  <c:v>0.46240859232175502</c:v>
                </c:pt>
                <c:pt idx="382">
                  <c:v>0</c:v>
                </c:pt>
                <c:pt idx="383">
                  <c:v>0.44149831649831645</c:v>
                </c:pt>
                <c:pt idx="384">
                  <c:v>0</c:v>
                </c:pt>
                <c:pt idx="385">
                  <c:v>0.46934060900563601</c:v>
                </c:pt>
                <c:pt idx="386">
                  <c:v>0.4225378165077277</c:v>
                </c:pt>
                <c:pt idx="387">
                  <c:v>0.45595669231929981</c:v>
                </c:pt>
                <c:pt idx="388">
                  <c:v>0</c:v>
                </c:pt>
                <c:pt idx="389">
                  <c:v>0.46583850931677018</c:v>
                </c:pt>
                <c:pt idx="390">
                  <c:v>0</c:v>
                </c:pt>
                <c:pt idx="391">
                  <c:v>0.44012066365007541</c:v>
                </c:pt>
                <c:pt idx="392">
                  <c:v>0.4078881020761625</c:v>
                </c:pt>
                <c:pt idx="393">
                  <c:v>0</c:v>
                </c:pt>
                <c:pt idx="394">
                  <c:v>0.49263586621137945</c:v>
                </c:pt>
                <c:pt idx="395">
                  <c:v>0</c:v>
                </c:pt>
                <c:pt idx="396">
                  <c:v>0.50573273163042776</c:v>
                </c:pt>
                <c:pt idx="397">
                  <c:v>0.42963567272805342</c:v>
                </c:pt>
                <c:pt idx="398">
                  <c:v>0.48307388616647329</c:v>
                </c:pt>
                <c:pt idx="399">
                  <c:v>0</c:v>
                </c:pt>
                <c:pt idx="400">
                  <c:v>0.41633638211382112</c:v>
                </c:pt>
                <c:pt idx="401">
                  <c:v>0.40797590015779661</c:v>
                </c:pt>
                <c:pt idx="402">
                  <c:v>0</c:v>
                </c:pt>
                <c:pt idx="403">
                  <c:v>0.47474372955288985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0.44516651522932876</c:v>
                </c:pt>
                <c:pt idx="408">
                  <c:v>0</c:v>
                </c:pt>
                <c:pt idx="409">
                  <c:v>0.46505033052884615</c:v>
                </c:pt>
                <c:pt idx="410">
                  <c:v>0</c:v>
                </c:pt>
                <c:pt idx="411">
                  <c:v>0.35697318532730343</c:v>
                </c:pt>
                <c:pt idx="412">
                  <c:v>0</c:v>
                </c:pt>
                <c:pt idx="413">
                  <c:v>0.45355000545315732</c:v>
                </c:pt>
                <c:pt idx="414">
                  <c:v>0.34082690070846994</c:v>
                </c:pt>
                <c:pt idx="415">
                  <c:v>0.47734675747705063</c:v>
                </c:pt>
                <c:pt idx="416">
                  <c:v>0</c:v>
                </c:pt>
                <c:pt idx="417">
                  <c:v>0</c:v>
                </c:pt>
                <c:pt idx="418">
                  <c:v>0.37443563543669389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0.42521425238808536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6F-384F-9C0C-1ACEA20069F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0.36586582591690942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0.41963234822059109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0.36900698302210921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0.39608524520407073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0.38977649541363418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0.42359392335922164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0.40979448883879149</c:v>
                </c:pt>
                <c:pt idx="67">
                  <c:v>0</c:v>
                </c:pt>
                <c:pt idx="68">
                  <c:v>0</c:v>
                </c:pt>
                <c:pt idx="69">
                  <c:v>0.37326618229854691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0.40324236461630591</c:v>
                </c:pt>
                <c:pt idx="74">
                  <c:v>0.43562416007167387</c:v>
                </c:pt>
                <c:pt idx="75">
                  <c:v>0.46449461750976467</c:v>
                </c:pt>
                <c:pt idx="76">
                  <c:v>0.31951176779769896</c:v>
                </c:pt>
                <c:pt idx="77">
                  <c:v>0.40544788815740812</c:v>
                </c:pt>
                <c:pt idx="78">
                  <c:v>0.43426104563427631</c:v>
                </c:pt>
                <c:pt idx="79">
                  <c:v>0</c:v>
                </c:pt>
                <c:pt idx="80">
                  <c:v>0.4361180783330118</c:v>
                </c:pt>
                <c:pt idx="81">
                  <c:v>0</c:v>
                </c:pt>
                <c:pt idx="82">
                  <c:v>0.40368961507381196</c:v>
                </c:pt>
                <c:pt idx="83">
                  <c:v>0.45096256167166493</c:v>
                </c:pt>
                <c:pt idx="84">
                  <c:v>0</c:v>
                </c:pt>
                <c:pt idx="85">
                  <c:v>0.40786880075691867</c:v>
                </c:pt>
                <c:pt idx="86">
                  <c:v>0</c:v>
                </c:pt>
                <c:pt idx="87">
                  <c:v>0.43761238298266752</c:v>
                </c:pt>
                <c:pt idx="88">
                  <c:v>0.44533627013607607</c:v>
                </c:pt>
                <c:pt idx="89">
                  <c:v>0.41709159088121406</c:v>
                </c:pt>
                <c:pt idx="90">
                  <c:v>0.41677835401977353</c:v>
                </c:pt>
                <c:pt idx="91">
                  <c:v>0.44340812201028762</c:v>
                </c:pt>
                <c:pt idx="92">
                  <c:v>0.42595429078157121</c:v>
                </c:pt>
                <c:pt idx="93">
                  <c:v>0.49193680084918751</c:v>
                </c:pt>
                <c:pt idx="94">
                  <c:v>0.49139433088266543</c:v>
                </c:pt>
                <c:pt idx="95">
                  <c:v>0.48914474997006824</c:v>
                </c:pt>
                <c:pt idx="96">
                  <c:v>0</c:v>
                </c:pt>
                <c:pt idx="97">
                  <c:v>0.47735065528802195</c:v>
                </c:pt>
                <c:pt idx="98">
                  <c:v>0</c:v>
                </c:pt>
                <c:pt idx="99">
                  <c:v>0</c:v>
                </c:pt>
                <c:pt idx="100">
                  <c:v>0.40136475227619806</c:v>
                </c:pt>
                <c:pt idx="101">
                  <c:v>0.40689152373278081</c:v>
                </c:pt>
                <c:pt idx="102">
                  <c:v>0</c:v>
                </c:pt>
                <c:pt idx="103">
                  <c:v>0</c:v>
                </c:pt>
                <c:pt idx="104">
                  <c:v>0.41071352953631168</c:v>
                </c:pt>
                <c:pt idx="105">
                  <c:v>0</c:v>
                </c:pt>
                <c:pt idx="106">
                  <c:v>0.43095274175740911</c:v>
                </c:pt>
                <c:pt idx="107">
                  <c:v>0.50779440059685088</c:v>
                </c:pt>
                <c:pt idx="108">
                  <c:v>0</c:v>
                </c:pt>
                <c:pt idx="109">
                  <c:v>0</c:v>
                </c:pt>
                <c:pt idx="110">
                  <c:v>0.42522940618078264</c:v>
                </c:pt>
                <c:pt idx="111">
                  <c:v>0.44305468540230919</c:v>
                </c:pt>
                <c:pt idx="112">
                  <c:v>0.49453593630712178</c:v>
                </c:pt>
                <c:pt idx="113">
                  <c:v>0</c:v>
                </c:pt>
                <c:pt idx="114">
                  <c:v>0</c:v>
                </c:pt>
                <c:pt idx="115">
                  <c:v>0.44389536955643727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0.44782813321890313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0.43860545666184025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0.48629076999445203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0.51133457043984143</c:v>
                </c:pt>
                <c:pt idx="368">
                  <c:v>0.46264076290960732</c:v>
                </c:pt>
                <c:pt idx="369">
                  <c:v>0</c:v>
                </c:pt>
                <c:pt idx="370">
                  <c:v>0.4011022808355682</c:v>
                </c:pt>
                <c:pt idx="371">
                  <c:v>0.45621523115288698</c:v>
                </c:pt>
                <c:pt idx="372">
                  <c:v>0</c:v>
                </c:pt>
                <c:pt idx="373">
                  <c:v>0.38654180162418433</c:v>
                </c:pt>
                <c:pt idx="374">
                  <c:v>0.46510665685913943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0.4277794490523873</c:v>
                </c:pt>
                <c:pt idx="380">
                  <c:v>0</c:v>
                </c:pt>
                <c:pt idx="381">
                  <c:v>0.42624169289961528</c:v>
                </c:pt>
                <c:pt idx="382">
                  <c:v>0</c:v>
                </c:pt>
                <c:pt idx="383">
                  <c:v>0.44295104689501646</c:v>
                </c:pt>
                <c:pt idx="384">
                  <c:v>0</c:v>
                </c:pt>
                <c:pt idx="385">
                  <c:v>0.42539448586786899</c:v>
                </c:pt>
                <c:pt idx="386">
                  <c:v>0.45266558966074316</c:v>
                </c:pt>
                <c:pt idx="387">
                  <c:v>0.45179474735407765</c:v>
                </c:pt>
                <c:pt idx="388">
                  <c:v>0</c:v>
                </c:pt>
                <c:pt idx="389">
                  <c:v>0.49645740975300828</c:v>
                </c:pt>
                <c:pt idx="390">
                  <c:v>0</c:v>
                </c:pt>
                <c:pt idx="391">
                  <c:v>0.46752001334222815</c:v>
                </c:pt>
                <c:pt idx="392">
                  <c:v>0.41395443865563386</c:v>
                </c:pt>
                <c:pt idx="393">
                  <c:v>0</c:v>
                </c:pt>
                <c:pt idx="394">
                  <c:v>0.45068382258957862</c:v>
                </c:pt>
                <c:pt idx="395">
                  <c:v>0</c:v>
                </c:pt>
                <c:pt idx="396">
                  <c:v>0.43517799711655764</c:v>
                </c:pt>
                <c:pt idx="397">
                  <c:v>0.43163544653057706</c:v>
                </c:pt>
                <c:pt idx="398">
                  <c:v>0.40366190321532963</c:v>
                </c:pt>
                <c:pt idx="399">
                  <c:v>0</c:v>
                </c:pt>
                <c:pt idx="400">
                  <c:v>0.3880715311834349</c:v>
                </c:pt>
                <c:pt idx="401">
                  <c:v>0.42755486181250574</c:v>
                </c:pt>
                <c:pt idx="402">
                  <c:v>0</c:v>
                </c:pt>
                <c:pt idx="403">
                  <c:v>0.41351926358140423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0.45547733162107001</c:v>
                </c:pt>
                <c:pt idx="408">
                  <c:v>0</c:v>
                </c:pt>
                <c:pt idx="409">
                  <c:v>0.45542032267195015</c:v>
                </c:pt>
                <c:pt idx="410">
                  <c:v>0</c:v>
                </c:pt>
                <c:pt idx="411">
                  <c:v>0.38032670454545453</c:v>
                </c:pt>
                <c:pt idx="412">
                  <c:v>0</c:v>
                </c:pt>
                <c:pt idx="413">
                  <c:v>0.42626033851691575</c:v>
                </c:pt>
                <c:pt idx="414">
                  <c:v>0.38642923649906885</c:v>
                </c:pt>
                <c:pt idx="415">
                  <c:v>0.36798626057088196</c:v>
                </c:pt>
                <c:pt idx="416">
                  <c:v>0</c:v>
                </c:pt>
                <c:pt idx="417">
                  <c:v>0</c:v>
                </c:pt>
                <c:pt idx="418">
                  <c:v>0.46059664671752931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0.36970401841874162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6F-384F-9C0C-1ACEA200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64912"/>
        <c:axId val="1"/>
      </c:scatterChart>
      <c:valAx>
        <c:axId val="178286491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8649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556.6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689.4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500.9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569.79999999999995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530.29999999999995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548.5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379.4</c:v>
                </c:pt>
                <c:pt idx="67">
                  <c:v>-999</c:v>
                </c:pt>
                <c:pt idx="68">
                  <c:v>-999</c:v>
                </c:pt>
                <c:pt idx="69">
                  <c:v>715.7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514</c:v>
                </c:pt>
                <c:pt idx="74">
                  <c:v>509</c:v>
                </c:pt>
                <c:pt idx="75">
                  <c:v>599.20000000000005</c:v>
                </c:pt>
                <c:pt idx="76">
                  <c:v>556.6</c:v>
                </c:pt>
                <c:pt idx="77">
                  <c:v>514</c:v>
                </c:pt>
                <c:pt idx="78">
                  <c:v>594.20000000000005</c:v>
                </c:pt>
                <c:pt idx="79">
                  <c:v>-999</c:v>
                </c:pt>
                <c:pt idx="80">
                  <c:v>538.4</c:v>
                </c:pt>
                <c:pt idx="81">
                  <c:v>-999</c:v>
                </c:pt>
                <c:pt idx="82">
                  <c:v>586</c:v>
                </c:pt>
                <c:pt idx="83">
                  <c:v>530.29999999999995</c:v>
                </c:pt>
                <c:pt idx="84">
                  <c:v>-999</c:v>
                </c:pt>
                <c:pt idx="85">
                  <c:v>641.79999999999995</c:v>
                </c:pt>
                <c:pt idx="86">
                  <c:v>-999</c:v>
                </c:pt>
                <c:pt idx="87">
                  <c:v>604.20000000000005</c:v>
                </c:pt>
                <c:pt idx="88">
                  <c:v>663</c:v>
                </c:pt>
                <c:pt idx="89">
                  <c:v>612.29999999999995</c:v>
                </c:pt>
                <c:pt idx="90">
                  <c:v>538.4</c:v>
                </c:pt>
                <c:pt idx="91">
                  <c:v>620.5</c:v>
                </c:pt>
                <c:pt idx="92">
                  <c:v>577.9</c:v>
                </c:pt>
                <c:pt idx="93">
                  <c:v>410.7</c:v>
                </c:pt>
                <c:pt idx="94">
                  <c:v>410.7</c:v>
                </c:pt>
                <c:pt idx="95">
                  <c:v>551.6</c:v>
                </c:pt>
                <c:pt idx="96">
                  <c:v>-999</c:v>
                </c:pt>
                <c:pt idx="97">
                  <c:v>479.6</c:v>
                </c:pt>
                <c:pt idx="98">
                  <c:v>-999</c:v>
                </c:pt>
                <c:pt idx="99">
                  <c:v>-999</c:v>
                </c:pt>
                <c:pt idx="100">
                  <c:v>586</c:v>
                </c:pt>
                <c:pt idx="101">
                  <c:v>766.4</c:v>
                </c:pt>
                <c:pt idx="102">
                  <c:v>-999</c:v>
                </c:pt>
                <c:pt idx="103">
                  <c:v>-999</c:v>
                </c:pt>
                <c:pt idx="104">
                  <c:v>649.9</c:v>
                </c:pt>
                <c:pt idx="105">
                  <c:v>-999</c:v>
                </c:pt>
                <c:pt idx="106">
                  <c:v>594.20000000000005</c:v>
                </c:pt>
                <c:pt idx="107">
                  <c:v>710.6</c:v>
                </c:pt>
                <c:pt idx="108">
                  <c:v>-999</c:v>
                </c:pt>
                <c:pt idx="109">
                  <c:v>-999</c:v>
                </c:pt>
                <c:pt idx="110">
                  <c:v>633.6</c:v>
                </c:pt>
                <c:pt idx="111">
                  <c:v>474.6</c:v>
                </c:pt>
                <c:pt idx="112">
                  <c:v>715.7</c:v>
                </c:pt>
                <c:pt idx="113">
                  <c:v>-999</c:v>
                </c:pt>
                <c:pt idx="114">
                  <c:v>-999</c:v>
                </c:pt>
                <c:pt idx="115">
                  <c:v>718.8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689.4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594.20000000000005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649.9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612.29999999999995</c:v>
                </c:pt>
                <c:pt idx="368">
                  <c:v>492.8</c:v>
                </c:pt>
                <c:pt idx="369">
                  <c:v>-999</c:v>
                </c:pt>
                <c:pt idx="370">
                  <c:v>440.1</c:v>
                </c:pt>
                <c:pt idx="371">
                  <c:v>654.9</c:v>
                </c:pt>
                <c:pt idx="372">
                  <c:v>-999</c:v>
                </c:pt>
                <c:pt idx="373">
                  <c:v>861.6</c:v>
                </c:pt>
                <c:pt idx="374">
                  <c:v>572.9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487.7</c:v>
                </c:pt>
                <c:pt idx="380">
                  <c:v>-999</c:v>
                </c:pt>
                <c:pt idx="381">
                  <c:v>564.70000000000005</c:v>
                </c:pt>
                <c:pt idx="382">
                  <c:v>-999</c:v>
                </c:pt>
                <c:pt idx="383">
                  <c:v>543.5</c:v>
                </c:pt>
                <c:pt idx="384">
                  <c:v>-999</c:v>
                </c:pt>
                <c:pt idx="385">
                  <c:v>556.6</c:v>
                </c:pt>
                <c:pt idx="386">
                  <c:v>556.6</c:v>
                </c:pt>
                <c:pt idx="387">
                  <c:v>440.1</c:v>
                </c:pt>
                <c:pt idx="388">
                  <c:v>-999</c:v>
                </c:pt>
                <c:pt idx="389">
                  <c:v>615.4</c:v>
                </c:pt>
                <c:pt idx="390">
                  <c:v>-999</c:v>
                </c:pt>
                <c:pt idx="391">
                  <c:v>495.9</c:v>
                </c:pt>
                <c:pt idx="392">
                  <c:v>817.1</c:v>
                </c:pt>
                <c:pt idx="393">
                  <c:v>-999</c:v>
                </c:pt>
                <c:pt idx="394">
                  <c:v>718.8</c:v>
                </c:pt>
                <c:pt idx="395">
                  <c:v>-999</c:v>
                </c:pt>
                <c:pt idx="396">
                  <c:v>697.5</c:v>
                </c:pt>
                <c:pt idx="397">
                  <c:v>504</c:v>
                </c:pt>
                <c:pt idx="398">
                  <c:v>543.5</c:v>
                </c:pt>
                <c:pt idx="399">
                  <c:v>-999</c:v>
                </c:pt>
                <c:pt idx="400">
                  <c:v>641.79999999999995</c:v>
                </c:pt>
                <c:pt idx="401">
                  <c:v>358.1</c:v>
                </c:pt>
                <c:pt idx="402">
                  <c:v>-999</c:v>
                </c:pt>
                <c:pt idx="403">
                  <c:v>543.5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628.6</c:v>
                </c:pt>
                <c:pt idx="408">
                  <c:v>-999</c:v>
                </c:pt>
                <c:pt idx="409">
                  <c:v>535.29999999999995</c:v>
                </c:pt>
                <c:pt idx="410">
                  <c:v>-999</c:v>
                </c:pt>
                <c:pt idx="411">
                  <c:v>363.1</c:v>
                </c:pt>
                <c:pt idx="412">
                  <c:v>-999</c:v>
                </c:pt>
                <c:pt idx="413">
                  <c:v>535.29999999999995</c:v>
                </c:pt>
                <c:pt idx="414">
                  <c:v>397.6</c:v>
                </c:pt>
                <c:pt idx="415">
                  <c:v>582.9</c:v>
                </c:pt>
                <c:pt idx="416">
                  <c:v>-999</c:v>
                </c:pt>
                <c:pt idx="417">
                  <c:v>-999</c:v>
                </c:pt>
                <c:pt idx="418">
                  <c:v>427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599.20000000000005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7F-354F-9905-091B592F5B50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586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615.4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604.20000000000005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538.4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572.9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646.79999999999995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530.29999999999995</c:v>
                </c:pt>
                <c:pt idx="67">
                  <c:v>-999</c:v>
                </c:pt>
                <c:pt idx="68">
                  <c:v>-999</c:v>
                </c:pt>
                <c:pt idx="69">
                  <c:v>525.29999999999995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594.20000000000005</c:v>
                </c:pt>
                <c:pt idx="74">
                  <c:v>641.79999999999995</c:v>
                </c:pt>
                <c:pt idx="75">
                  <c:v>569.79999999999995</c:v>
                </c:pt>
                <c:pt idx="76">
                  <c:v>474.6</c:v>
                </c:pt>
                <c:pt idx="77">
                  <c:v>577.9</c:v>
                </c:pt>
                <c:pt idx="78">
                  <c:v>702.5</c:v>
                </c:pt>
                <c:pt idx="79">
                  <c:v>-999</c:v>
                </c:pt>
                <c:pt idx="80">
                  <c:v>427</c:v>
                </c:pt>
                <c:pt idx="81">
                  <c:v>-999</c:v>
                </c:pt>
                <c:pt idx="82">
                  <c:v>659.9</c:v>
                </c:pt>
                <c:pt idx="83">
                  <c:v>591.1</c:v>
                </c:pt>
                <c:pt idx="84">
                  <c:v>-999</c:v>
                </c:pt>
                <c:pt idx="85">
                  <c:v>633.6</c:v>
                </c:pt>
                <c:pt idx="86">
                  <c:v>-999</c:v>
                </c:pt>
                <c:pt idx="87">
                  <c:v>612.29999999999995</c:v>
                </c:pt>
                <c:pt idx="88">
                  <c:v>522.20000000000005</c:v>
                </c:pt>
                <c:pt idx="89">
                  <c:v>535.29999999999995</c:v>
                </c:pt>
                <c:pt idx="90">
                  <c:v>509</c:v>
                </c:pt>
                <c:pt idx="91">
                  <c:v>548.5</c:v>
                </c:pt>
                <c:pt idx="92">
                  <c:v>612.29999999999995</c:v>
                </c:pt>
                <c:pt idx="93">
                  <c:v>612.29999999999995</c:v>
                </c:pt>
                <c:pt idx="94">
                  <c:v>758.2</c:v>
                </c:pt>
                <c:pt idx="95">
                  <c:v>654.9</c:v>
                </c:pt>
                <c:pt idx="96">
                  <c:v>-999</c:v>
                </c:pt>
                <c:pt idx="97">
                  <c:v>577.9</c:v>
                </c:pt>
                <c:pt idx="98">
                  <c:v>-999</c:v>
                </c:pt>
                <c:pt idx="99">
                  <c:v>-999</c:v>
                </c:pt>
                <c:pt idx="100">
                  <c:v>582.9</c:v>
                </c:pt>
                <c:pt idx="101">
                  <c:v>525.29999999999995</c:v>
                </c:pt>
                <c:pt idx="102">
                  <c:v>-999</c:v>
                </c:pt>
                <c:pt idx="103">
                  <c:v>-999</c:v>
                </c:pt>
                <c:pt idx="104">
                  <c:v>599.20000000000005</c:v>
                </c:pt>
                <c:pt idx="105">
                  <c:v>-999</c:v>
                </c:pt>
                <c:pt idx="106">
                  <c:v>514</c:v>
                </c:pt>
                <c:pt idx="107">
                  <c:v>654.9</c:v>
                </c:pt>
                <c:pt idx="108">
                  <c:v>-999</c:v>
                </c:pt>
                <c:pt idx="109">
                  <c:v>-999</c:v>
                </c:pt>
                <c:pt idx="110">
                  <c:v>556.6</c:v>
                </c:pt>
                <c:pt idx="111">
                  <c:v>577.9</c:v>
                </c:pt>
                <c:pt idx="112">
                  <c:v>822.1</c:v>
                </c:pt>
                <c:pt idx="113">
                  <c:v>-999</c:v>
                </c:pt>
                <c:pt idx="114">
                  <c:v>-999</c:v>
                </c:pt>
                <c:pt idx="115">
                  <c:v>625.5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654.9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731.9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779.5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694.4</c:v>
                </c:pt>
                <c:pt idx="368">
                  <c:v>689.4</c:v>
                </c:pt>
                <c:pt idx="369">
                  <c:v>-999</c:v>
                </c:pt>
                <c:pt idx="370">
                  <c:v>594.20000000000005</c:v>
                </c:pt>
                <c:pt idx="371">
                  <c:v>564.70000000000005</c:v>
                </c:pt>
                <c:pt idx="372">
                  <c:v>-999</c:v>
                </c:pt>
                <c:pt idx="373">
                  <c:v>469.6</c:v>
                </c:pt>
                <c:pt idx="374">
                  <c:v>723.8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466.4</c:v>
                </c:pt>
                <c:pt idx="380">
                  <c:v>-999</c:v>
                </c:pt>
                <c:pt idx="381">
                  <c:v>620.5</c:v>
                </c:pt>
                <c:pt idx="382">
                  <c:v>-999</c:v>
                </c:pt>
                <c:pt idx="383">
                  <c:v>591.1</c:v>
                </c:pt>
                <c:pt idx="384">
                  <c:v>-999</c:v>
                </c:pt>
                <c:pt idx="385">
                  <c:v>649.9</c:v>
                </c:pt>
                <c:pt idx="386">
                  <c:v>559.70000000000005</c:v>
                </c:pt>
                <c:pt idx="387">
                  <c:v>594.20000000000005</c:v>
                </c:pt>
                <c:pt idx="388">
                  <c:v>-999</c:v>
                </c:pt>
                <c:pt idx="389">
                  <c:v>697.5</c:v>
                </c:pt>
                <c:pt idx="390">
                  <c:v>-999</c:v>
                </c:pt>
                <c:pt idx="391">
                  <c:v>745.1</c:v>
                </c:pt>
                <c:pt idx="392">
                  <c:v>556.6</c:v>
                </c:pt>
                <c:pt idx="393">
                  <c:v>-999</c:v>
                </c:pt>
                <c:pt idx="394">
                  <c:v>689.4</c:v>
                </c:pt>
                <c:pt idx="395">
                  <c:v>-999</c:v>
                </c:pt>
                <c:pt idx="396">
                  <c:v>522.20000000000005</c:v>
                </c:pt>
                <c:pt idx="397">
                  <c:v>586</c:v>
                </c:pt>
                <c:pt idx="398">
                  <c:v>548.5</c:v>
                </c:pt>
                <c:pt idx="399">
                  <c:v>-999</c:v>
                </c:pt>
                <c:pt idx="400">
                  <c:v>509</c:v>
                </c:pt>
                <c:pt idx="401">
                  <c:v>604.20000000000005</c:v>
                </c:pt>
                <c:pt idx="402">
                  <c:v>-999</c:v>
                </c:pt>
                <c:pt idx="403">
                  <c:v>418.8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495.9</c:v>
                </c:pt>
                <c:pt idx="408">
                  <c:v>-999</c:v>
                </c:pt>
                <c:pt idx="409">
                  <c:v>500.9</c:v>
                </c:pt>
                <c:pt idx="410">
                  <c:v>-999</c:v>
                </c:pt>
                <c:pt idx="411">
                  <c:v>346.9</c:v>
                </c:pt>
                <c:pt idx="412">
                  <c:v>-999</c:v>
                </c:pt>
                <c:pt idx="413">
                  <c:v>474.6</c:v>
                </c:pt>
                <c:pt idx="414">
                  <c:v>569.79999999999995</c:v>
                </c:pt>
                <c:pt idx="415">
                  <c:v>432</c:v>
                </c:pt>
                <c:pt idx="416">
                  <c:v>-999</c:v>
                </c:pt>
                <c:pt idx="417">
                  <c:v>-999</c:v>
                </c:pt>
                <c:pt idx="418">
                  <c:v>607.29999999999995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482.7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7F-354F-9905-091B592F5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90992"/>
        <c:axId val="1"/>
      </c:scatterChart>
      <c:valAx>
        <c:axId val="178289099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8909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1331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3182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1952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3991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1164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1636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708</c:v>
                </c:pt>
                <c:pt idx="67">
                  <c:v>-999</c:v>
                </c:pt>
                <c:pt idx="68">
                  <c:v>-999</c:v>
                </c:pt>
                <c:pt idx="69">
                  <c:v>1381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1651</c:v>
                </c:pt>
                <c:pt idx="74">
                  <c:v>1038</c:v>
                </c:pt>
                <c:pt idx="75">
                  <c:v>1107</c:v>
                </c:pt>
                <c:pt idx="76">
                  <c:v>1531</c:v>
                </c:pt>
                <c:pt idx="77">
                  <c:v>2178</c:v>
                </c:pt>
                <c:pt idx="78">
                  <c:v>2768</c:v>
                </c:pt>
                <c:pt idx="79">
                  <c:v>-999</c:v>
                </c:pt>
                <c:pt idx="80">
                  <c:v>1028</c:v>
                </c:pt>
                <c:pt idx="81">
                  <c:v>-999</c:v>
                </c:pt>
                <c:pt idx="82">
                  <c:v>1300</c:v>
                </c:pt>
                <c:pt idx="83">
                  <c:v>736</c:v>
                </c:pt>
                <c:pt idx="84">
                  <c:v>-999</c:v>
                </c:pt>
                <c:pt idx="85">
                  <c:v>1155</c:v>
                </c:pt>
                <c:pt idx="86">
                  <c:v>-999</c:v>
                </c:pt>
                <c:pt idx="87">
                  <c:v>1022</c:v>
                </c:pt>
                <c:pt idx="88">
                  <c:v>1336</c:v>
                </c:pt>
                <c:pt idx="89">
                  <c:v>1018</c:v>
                </c:pt>
                <c:pt idx="90">
                  <c:v>1715</c:v>
                </c:pt>
                <c:pt idx="91">
                  <c:v>802</c:v>
                </c:pt>
                <c:pt idx="92">
                  <c:v>932</c:v>
                </c:pt>
                <c:pt idx="93">
                  <c:v>425</c:v>
                </c:pt>
                <c:pt idx="94">
                  <c:v>607</c:v>
                </c:pt>
                <c:pt idx="95">
                  <c:v>761</c:v>
                </c:pt>
                <c:pt idx="96">
                  <c:v>-999</c:v>
                </c:pt>
                <c:pt idx="97">
                  <c:v>1392</c:v>
                </c:pt>
                <c:pt idx="98">
                  <c:v>-999</c:v>
                </c:pt>
                <c:pt idx="99">
                  <c:v>-999</c:v>
                </c:pt>
                <c:pt idx="100">
                  <c:v>1015</c:v>
                </c:pt>
                <c:pt idx="101">
                  <c:v>2148</c:v>
                </c:pt>
                <c:pt idx="102">
                  <c:v>-999</c:v>
                </c:pt>
                <c:pt idx="103">
                  <c:v>-999</c:v>
                </c:pt>
                <c:pt idx="104">
                  <c:v>783</c:v>
                </c:pt>
                <c:pt idx="105">
                  <c:v>-999</c:v>
                </c:pt>
                <c:pt idx="106">
                  <c:v>1623</c:v>
                </c:pt>
                <c:pt idx="107">
                  <c:v>1324</c:v>
                </c:pt>
                <c:pt idx="108">
                  <c:v>-999</c:v>
                </c:pt>
                <c:pt idx="109">
                  <c:v>-999</c:v>
                </c:pt>
                <c:pt idx="110">
                  <c:v>1015</c:v>
                </c:pt>
                <c:pt idx="111">
                  <c:v>756</c:v>
                </c:pt>
                <c:pt idx="112">
                  <c:v>1013</c:v>
                </c:pt>
                <c:pt idx="113">
                  <c:v>-999</c:v>
                </c:pt>
                <c:pt idx="114">
                  <c:v>-999</c:v>
                </c:pt>
                <c:pt idx="115">
                  <c:v>889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1063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1016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1170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917</c:v>
                </c:pt>
                <c:pt idx="368">
                  <c:v>814</c:v>
                </c:pt>
                <c:pt idx="369">
                  <c:v>-999</c:v>
                </c:pt>
                <c:pt idx="370">
                  <c:v>1271</c:v>
                </c:pt>
                <c:pt idx="371">
                  <c:v>2625</c:v>
                </c:pt>
                <c:pt idx="372">
                  <c:v>-999</c:v>
                </c:pt>
                <c:pt idx="373">
                  <c:v>1859</c:v>
                </c:pt>
                <c:pt idx="374">
                  <c:v>3031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816</c:v>
                </c:pt>
                <c:pt idx="380">
                  <c:v>-999</c:v>
                </c:pt>
                <c:pt idx="381">
                  <c:v>1104</c:v>
                </c:pt>
                <c:pt idx="382">
                  <c:v>-999</c:v>
                </c:pt>
                <c:pt idx="383">
                  <c:v>1391</c:v>
                </c:pt>
                <c:pt idx="384">
                  <c:v>-999</c:v>
                </c:pt>
                <c:pt idx="385">
                  <c:v>2759</c:v>
                </c:pt>
                <c:pt idx="386">
                  <c:v>1567</c:v>
                </c:pt>
                <c:pt idx="387">
                  <c:v>793</c:v>
                </c:pt>
                <c:pt idx="388">
                  <c:v>-999</c:v>
                </c:pt>
                <c:pt idx="389">
                  <c:v>991</c:v>
                </c:pt>
                <c:pt idx="390">
                  <c:v>-999</c:v>
                </c:pt>
                <c:pt idx="391">
                  <c:v>676</c:v>
                </c:pt>
                <c:pt idx="392">
                  <c:v>1701</c:v>
                </c:pt>
                <c:pt idx="393">
                  <c:v>-999</c:v>
                </c:pt>
                <c:pt idx="394">
                  <c:v>934</c:v>
                </c:pt>
                <c:pt idx="395">
                  <c:v>-999</c:v>
                </c:pt>
                <c:pt idx="396">
                  <c:v>948</c:v>
                </c:pt>
                <c:pt idx="397">
                  <c:v>1141</c:v>
                </c:pt>
                <c:pt idx="398">
                  <c:v>758</c:v>
                </c:pt>
                <c:pt idx="399">
                  <c:v>-999</c:v>
                </c:pt>
                <c:pt idx="400">
                  <c:v>1136</c:v>
                </c:pt>
                <c:pt idx="401">
                  <c:v>887</c:v>
                </c:pt>
                <c:pt idx="402">
                  <c:v>-999</c:v>
                </c:pt>
                <c:pt idx="403">
                  <c:v>478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1428</c:v>
                </c:pt>
                <c:pt idx="408">
                  <c:v>-999</c:v>
                </c:pt>
                <c:pt idx="409">
                  <c:v>799</c:v>
                </c:pt>
                <c:pt idx="410">
                  <c:v>-999</c:v>
                </c:pt>
                <c:pt idx="411">
                  <c:v>1068</c:v>
                </c:pt>
                <c:pt idx="412">
                  <c:v>-999</c:v>
                </c:pt>
                <c:pt idx="413">
                  <c:v>933</c:v>
                </c:pt>
                <c:pt idx="414">
                  <c:v>678</c:v>
                </c:pt>
                <c:pt idx="415">
                  <c:v>742</c:v>
                </c:pt>
                <c:pt idx="416">
                  <c:v>-999</c:v>
                </c:pt>
                <c:pt idx="417">
                  <c:v>-999</c:v>
                </c:pt>
                <c:pt idx="418">
                  <c:v>724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1375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B8-C641-8216-F11920A7B24D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1151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1032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1245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642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1068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2964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998</c:v>
                </c:pt>
                <c:pt idx="67">
                  <c:v>-999</c:v>
                </c:pt>
                <c:pt idx="68">
                  <c:v>-999</c:v>
                </c:pt>
                <c:pt idx="69">
                  <c:v>1443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1320</c:v>
                </c:pt>
                <c:pt idx="74">
                  <c:v>758</c:v>
                </c:pt>
                <c:pt idx="75">
                  <c:v>1259</c:v>
                </c:pt>
                <c:pt idx="76">
                  <c:v>1224</c:v>
                </c:pt>
                <c:pt idx="77">
                  <c:v>1028</c:v>
                </c:pt>
                <c:pt idx="78">
                  <c:v>1302</c:v>
                </c:pt>
                <c:pt idx="79">
                  <c:v>-999</c:v>
                </c:pt>
                <c:pt idx="80">
                  <c:v>771</c:v>
                </c:pt>
                <c:pt idx="81">
                  <c:v>-999</c:v>
                </c:pt>
                <c:pt idx="82">
                  <c:v>1102</c:v>
                </c:pt>
                <c:pt idx="83">
                  <c:v>2501</c:v>
                </c:pt>
                <c:pt idx="84">
                  <c:v>-999</c:v>
                </c:pt>
                <c:pt idx="85">
                  <c:v>899</c:v>
                </c:pt>
                <c:pt idx="86">
                  <c:v>-999</c:v>
                </c:pt>
                <c:pt idx="87">
                  <c:v>1571</c:v>
                </c:pt>
                <c:pt idx="88">
                  <c:v>1144</c:v>
                </c:pt>
                <c:pt idx="89">
                  <c:v>768</c:v>
                </c:pt>
                <c:pt idx="90">
                  <c:v>1194</c:v>
                </c:pt>
                <c:pt idx="91">
                  <c:v>1216</c:v>
                </c:pt>
                <c:pt idx="92">
                  <c:v>849</c:v>
                </c:pt>
                <c:pt idx="93">
                  <c:v>833</c:v>
                </c:pt>
                <c:pt idx="94">
                  <c:v>1272</c:v>
                </c:pt>
                <c:pt idx="95">
                  <c:v>792</c:v>
                </c:pt>
                <c:pt idx="96">
                  <c:v>-999</c:v>
                </c:pt>
                <c:pt idx="97">
                  <c:v>1222</c:v>
                </c:pt>
                <c:pt idx="98">
                  <c:v>-999</c:v>
                </c:pt>
                <c:pt idx="99">
                  <c:v>-999</c:v>
                </c:pt>
                <c:pt idx="100">
                  <c:v>1135</c:v>
                </c:pt>
                <c:pt idx="101">
                  <c:v>697</c:v>
                </c:pt>
                <c:pt idx="102">
                  <c:v>-999</c:v>
                </c:pt>
                <c:pt idx="103">
                  <c:v>-999</c:v>
                </c:pt>
                <c:pt idx="104">
                  <c:v>696</c:v>
                </c:pt>
                <c:pt idx="105">
                  <c:v>-999</c:v>
                </c:pt>
                <c:pt idx="106">
                  <c:v>764</c:v>
                </c:pt>
                <c:pt idx="107">
                  <c:v>1217</c:v>
                </c:pt>
                <c:pt idx="108">
                  <c:v>-999</c:v>
                </c:pt>
                <c:pt idx="109">
                  <c:v>-999</c:v>
                </c:pt>
                <c:pt idx="110">
                  <c:v>1395</c:v>
                </c:pt>
                <c:pt idx="111">
                  <c:v>1076</c:v>
                </c:pt>
                <c:pt idx="112">
                  <c:v>814</c:v>
                </c:pt>
                <c:pt idx="113">
                  <c:v>-999</c:v>
                </c:pt>
                <c:pt idx="114">
                  <c:v>-999</c:v>
                </c:pt>
                <c:pt idx="115">
                  <c:v>2007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1790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1236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1751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967</c:v>
                </c:pt>
                <c:pt idx="368">
                  <c:v>1548</c:v>
                </c:pt>
                <c:pt idx="369">
                  <c:v>-999</c:v>
                </c:pt>
                <c:pt idx="370">
                  <c:v>1152</c:v>
                </c:pt>
                <c:pt idx="371">
                  <c:v>1254</c:v>
                </c:pt>
                <c:pt idx="372">
                  <c:v>-999</c:v>
                </c:pt>
                <c:pt idx="373">
                  <c:v>1103</c:v>
                </c:pt>
                <c:pt idx="374">
                  <c:v>1301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810</c:v>
                </c:pt>
                <c:pt idx="380">
                  <c:v>-999</c:v>
                </c:pt>
                <c:pt idx="381">
                  <c:v>1274</c:v>
                </c:pt>
                <c:pt idx="382">
                  <c:v>-999</c:v>
                </c:pt>
                <c:pt idx="383">
                  <c:v>792</c:v>
                </c:pt>
                <c:pt idx="384">
                  <c:v>-999</c:v>
                </c:pt>
                <c:pt idx="385">
                  <c:v>1262</c:v>
                </c:pt>
                <c:pt idx="386">
                  <c:v>1221</c:v>
                </c:pt>
                <c:pt idx="387">
                  <c:v>555</c:v>
                </c:pt>
                <c:pt idx="388">
                  <c:v>-999</c:v>
                </c:pt>
                <c:pt idx="389">
                  <c:v>751</c:v>
                </c:pt>
                <c:pt idx="390">
                  <c:v>-999</c:v>
                </c:pt>
                <c:pt idx="391">
                  <c:v>1129</c:v>
                </c:pt>
                <c:pt idx="392">
                  <c:v>682</c:v>
                </c:pt>
                <c:pt idx="393">
                  <c:v>-999</c:v>
                </c:pt>
                <c:pt idx="394">
                  <c:v>763</c:v>
                </c:pt>
                <c:pt idx="395">
                  <c:v>-999</c:v>
                </c:pt>
                <c:pt idx="396">
                  <c:v>1032</c:v>
                </c:pt>
                <c:pt idx="397">
                  <c:v>806</c:v>
                </c:pt>
                <c:pt idx="398">
                  <c:v>1094</c:v>
                </c:pt>
                <c:pt idx="399">
                  <c:v>-999</c:v>
                </c:pt>
                <c:pt idx="400">
                  <c:v>702</c:v>
                </c:pt>
                <c:pt idx="401">
                  <c:v>1466</c:v>
                </c:pt>
                <c:pt idx="402">
                  <c:v>-999</c:v>
                </c:pt>
                <c:pt idx="403">
                  <c:v>636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1213</c:v>
                </c:pt>
                <c:pt idx="408">
                  <c:v>-999</c:v>
                </c:pt>
                <c:pt idx="409">
                  <c:v>940</c:v>
                </c:pt>
                <c:pt idx="410">
                  <c:v>-999</c:v>
                </c:pt>
                <c:pt idx="411">
                  <c:v>542</c:v>
                </c:pt>
                <c:pt idx="412">
                  <c:v>-999</c:v>
                </c:pt>
                <c:pt idx="413">
                  <c:v>837</c:v>
                </c:pt>
                <c:pt idx="414">
                  <c:v>2910</c:v>
                </c:pt>
                <c:pt idx="415">
                  <c:v>935</c:v>
                </c:pt>
                <c:pt idx="416">
                  <c:v>-999</c:v>
                </c:pt>
                <c:pt idx="417">
                  <c:v>-999</c:v>
                </c:pt>
                <c:pt idx="418">
                  <c:v>863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1008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B8-C641-8216-F11920A7B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917504"/>
        <c:axId val="1"/>
      </c:scatterChart>
      <c:valAx>
        <c:axId val="178291750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9175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1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1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1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1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1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1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1</c:v>
                </c:pt>
                <c:pt idx="67">
                  <c:v>-999</c:v>
                </c:pt>
                <c:pt idx="68">
                  <c:v>-999</c:v>
                </c:pt>
                <c:pt idx="69">
                  <c:v>1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-999</c:v>
                </c:pt>
                <c:pt idx="80">
                  <c:v>1</c:v>
                </c:pt>
                <c:pt idx="81">
                  <c:v>-999</c:v>
                </c:pt>
                <c:pt idx="82">
                  <c:v>1</c:v>
                </c:pt>
                <c:pt idx="83">
                  <c:v>1</c:v>
                </c:pt>
                <c:pt idx="84">
                  <c:v>-999</c:v>
                </c:pt>
                <c:pt idx="85">
                  <c:v>1</c:v>
                </c:pt>
                <c:pt idx="86">
                  <c:v>-999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-999</c:v>
                </c:pt>
                <c:pt idx="97">
                  <c:v>1</c:v>
                </c:pt>
                <c:pt idx="98">
                  <c:v>-999</c:v>
                </c:pt>
                <c:pt idx="99">
                  <c:v>-999</c:v>
                </c:pt>
                <c:pt idx="100">
                  <c:v>1</c:v>
                </c:pt>
                <c:pt idx="101">
                  <c:v>1</c:v>
                </c:pt>
                <c:pt idx="102">
                  <c:v>-999</c:v>
                </c:pt>
                <c:pt idx="103">
                  <c:v>-999</c:v>
                </c:pt>
                <c:pt idx="104">
                  <c:v>1</c:v>
                </c:pt>
                <c:pt idx="105">
                  <c:v>-999</c:v>
                </c:pt>
                <c:pt idx="106">
                  <c:v>1</c:v>
                </c:pt>
                <c:pt idx="107">
                  <c:v>1</c:v>
                </c:pt>
                <c:pt idx="108">
                  <c:v>-999</c:v>
                </c:pt>
                <c:pt idx="109">
                  <c:v>-999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-999</c:v>
                </c:pt>
                <c:pt idx="114">
                  <c:v>-999</c:v>
                </c:pt>
                <c:pt idx="115">
                  <c:v>1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1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1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1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1</c:v>
                </c:pt>
                <c:pt idx="368">
                  <c:v>1</c:v>
                </c:pt>
                <c:pt idx="369">
                  <c:v>-999</c:v>
                </c:pt>
                <c:pt idx="370">
                  <c:v>1</c:v>
                </c:pt>
                <c:pt idx="371">
                  <c:v>1</c:v>
                </c:pt>
                <c:pt idx="372">
                  <c:v>-999</c:v>
                </c:pt>
                <c:pt idx="373">
                  <c:v>1</c:v>
                </c:pt>
                <c:pt idx="374">
                  <c:v>1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1</c:v>
                </c:pt>
                <c:pt idx="380">
                  <c:v>-999</c:v>
                </c:pt>
                <c:pt idx="381">
                  <c:v>1</c:v>
                </c:pt>
                <c:pt idx="382">
                  <c:v>-999</c:v>
                </c:pt>
                <c:pt idx="383">
                  <c:v>1</c:v>
                </c:pt>
                <c:pt idx="384">
                  <c:v>-999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-999</c:v>
                </c:pt>
                <c:pt idx="389">
                  <c:v>1</c:v>
                </c:pt>
                <c:pt idx="390">
                  <c:v>-999</c:v>
                </c:pt>
                <c:pt idx="391">
                  <c:v>1</c:v>
                </c:pt>
                <c:pt idx="392">
                  <c:v>1</c:v>
                </c:pt>
                <c:pt idx="393">
                  <c:v>-999</c:v>
                </c:pt>
                <c:pt idx="394">
                  <c:v>1</c:v>
                </c:pt>
                <c:pt idx="395">
                  <c:v>-999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-999</c:v>
                </c:pt>
                <c:pt idx="400">
                  <c:v>1</c:v>
                </c:pt>
                <c:pt idx="401">
                  <c:v>1</c:v>
                </c:pt>
                <c:pt idx="402">
                  <c:v>-999</c:v>
                </c:pt>
                <c:pt idx="403">
                  <c:v>1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1</c:v>
                </c:pt>
                <c:pt idx="408">
                  <c:v>-999</c:v>
                </c:pt>
                <c:pt idx="409">
                  <c:v>1</c:v>
                </c:pt>
                <c:pt idx="410">
                  <c:v>-999</c:v>
                </c:pt>
                <c:pt idx="411">
                  <c:v>1</c:v>
                </c:pt>
                <c:pt idx="412">
                  <c:v>-999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-999</c:v>
                </c:pt>
                <c:pt idx="417">
                  <c:v>-999</c:v>
                </c:pt>
                <c:pt idx="418">
                  <c:v>1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1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1.5</c:v>
                </c:pt>
                <c:pt idx="22">
                  <c:v>1.8</c:v>
                </c:pt>
                <c:pt idx="23">
                  <c:v>2.7</c:v>
                </c:pt>
                <c:pt idx="24">
                  <c:v>4</c:v>
                </c:pt>
                <c:pt idx="25">
                  <c:v>4.2</c:v>
                </c:pt>
                <c:pt idx="26">
                  <c:v>6.2</c:v>
                </c:pt>
                <c:pt idx="27">
                  <c:v>6.4</c:v>
                </c:pt>
                <c:pt idx="28">
                  <c:v>7.3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10.6</c:v>
                </c:pt>
                <c:pt idx="32">
                  <c:v>10.9</c:v>
                </c:pt>
                <c:pt idx="33">
                  <c:v>12.2</c:v>
                </c:pt>
                <c:pt idx="34">
                  <c:v>12.6</c:v>
                </c:pt>
                <c:pt idx="35">
                  <c:v>14</c:v>
                </c:pt>
                <c:pt idx="36">
                  <c:v>14.9</c:v>
                </c:pt>
                <c:pt idx="37">
                  <c:v>15.5</c:v>
                </c:pt>
                <c:pt idx="38">
                  <c:v>16.600000000000001</c:v>
                </c:pt>
                <c:pt idx="39">
                  <c:v>18</c:v>
                </c:pt>
                <c:pt idx="40">
                  <c:v>18</c:v>
                </c:pt>
                <c:pt idx="41">
                  <c:v>19.899999999999999</c:v>
                </c:pt>
                <c:pt idx="42">
                  <c:v>19.5</c:v>
                </c:pt>
                <c:pt idx="43">
                  <c:v>21.5</c:v>
                </c:pt>
                <c:pt idx="44">
                  <c:v>21.9</c:v>
                </c:pt>
                <c:pt idx="45">
                  <c:v>22.9</c:v>
                </c:pt>
                <c:pt idx="46">
                  <c:v>24</c:v>
                </c:pt>
                <c:pt idx="47">
                  <c:v>24.4</c:v>
                </c:pt>
                <c:pt idx="48">
                  <c:v>26.2</c:v>
                </c:pt>
                <c:pt idx="49">
                  <c:v>26.4</c:v>
                </c:pt>
                <c:pt idx="50">
                  <c:v>27</c:v>
                </c:pt>
                <c:pt idx="51">
                  <c:v>28.8</c:v>
                </c:pt>
                <c:pt idx="52">
                  <c:v>28.8</c:v>
                </c:pt>
                <c:pt idx="53">
                  <c:v>30.1</c:v>
                </c:pt>
                <c:pt idx="54">
                  <c:v>31</c:v>
                </c:pt>
                <c:pt idx="55">
                  <c:v>31.5</c:v>
                </c:pt>
                <c:pt idx="56">
                  <c:v>32.799999999999997</c:v>
                </c:pt>
                <c:pt idx="57">
                  <c:v>33.5</c:v>
                </c:pt>
                <c:pt idx="58">
                  <c:v>34.200000000000003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37.299999999999997</c:v>
                </c:pt>
                <c:pt idx="62">
                  <c:v>37.9</c:v>
                </c:pt>
                <c:pt idx="63">
                  <c:v>39</c:v>
                </c:pt>
                <c:pt idx="64">
                  <c:v>39.5</c:v>
                </c:pt>
                <c:pt idx="65">
                  <c:v>40.4</c:v>
                </c:pt>
                <c:pt idx="66">
                  <c:v>41.7</c:v>
                </c:pt>
                <c:pt idx="67">
                  <c:v>41.9</c:v>
                </c:pt>
                <c:pt idx="68">
                  <c:v>43.5</c:v>
                </c:pt>
                <c:pt idx="69">
                  <c:v>44.3</c:v>
                </c:pt>
                <c:pt idx="70">
                  <c:v>44.1</c:v>
                </c:pt>
                <c:pt idx="71">
                  <c:v>46.8</c:v>
                </c:pt>
                <c:pt idx="72">
                  <c:v>46.4</c:v>
                </c:pt>
                <c:pt idx="73">
                  <c:v>47.9</c:v>
                </c:pt>
                <c:pt idx="74">
                  <c:v>48.6</c:v>
                </c:pt>
                <c:pt idx="75">
                  <c:v>49.7</c:v>
                </c:pt>
                <c:pt idx="76">
                  <c:v>50.3</c:v>
                </c:pt>
                <c:pt idx="77">
                  <c:v>51.4</c:v>
                </c:pt>
                <c:pt idx="78">
                  <c:v>51.9</c:v>
                </c:pt>
                <c:pt idx="79">
                  <c:v>53.4</c:v>
                </c:pt>
                <c:pt idx="80">
                  <c:v>53.5</c:v>
                </c:pt>
                <c:pt idx="81">
                  <c:v>55.4</c:v>
                </c:pt>
                <c:pt idx="82">
                  <c:v>55.4</c:v>
                </c:pt>
                <c:pt idx="83">
                  <c:v>57.2</c:v>
                </c:pt>
                <c:pt idx="84">
                  <c:v>57.9</c:v>
                </c:pt>
                <c:pt idx="85">
                  <c:v>58.5</c:v>
                </c:pt>
                <c:pt idx="86">
                  <c:v>59.7</c:v>
                </c:pt>
                <c:pt idx="87">
                  <c:v>60.6</c:v>
                </c:pt>
                <c:pt idx="88">
                  <c:v>61.6</c:v>
                </c:pt>
                <c:pt idx="89">
                  <c:v>62.1</c:v>
                </c:pt>
                <c:pt idx="90">
                  <c:v>63.2</c:v>
                </c:pt>
                <c:pt idx="91">
                  <c:v>63.9</c:v>
                </c:pt>
                <c:pt idx="92">
                  <c:v>65.400000000000006</c:v>
                </c:pt>
                <c:pt idx="93">
                  <c:v>66.099999999999994</c:v>
                </c:pt>
                <c:pt idx="94">
                  <c:v>67</c:v>
                </c:pt>
                <c:pt idx="95">
                  <c:v>67.400000000000006</c:v>
                </c:pt>
                <c:pt idx="96">
                  <c:v>69.400000000000006</c:v>
                </c:pt>
                <c:pt idx="97">
                  <c:v>69.2</c:v>
                </c:pt>
                <c:pt idx="98">
                  <c:v>71.400000000000006</c:v>
                </c:pt>
                <c:pt idx="99">
                  <c:v>71</c:v>
                </c:pt>
                <c:pt idx="100">
                  <c:v>72.8</c:v>
                </c:pt>
                <c:pt idx="101">
                  <c:v>73.2</c:v>
                </c:pt>
                <c:pt idx="102">
                  <c:v>74.5</c:v>
                </c:pt>
                <c:pt idx="103">
                  <c:v>75.2</c:v>
                </c:pt>
                <c:pt idx="104">
                  <c:v>76.3</c:v>
                </c:pt>
                <c:pt idx="105">
                  <c:v>76.900000000000006</c:v>
                </c:pt>
                <c:pt idx="106">
                  <c:v>78.099999999999994</c:v>
                </c:pt>
                <c:pt idx="107">
                  <c:v>79</c:v>
                </c:pt>
                <c:pt idx="108">
                  <c:v>80.099999999999994</c:v>
                </c:pt>
                <c:pt idx="109">
                  <c:v>80.5</c:v>
                </c:pt>
                <c:pt idx="110">
                  <c:v>82.1</c:v>
                </c:pt>
                <c:pt idx="111">
                  <c:v>82.5</c:v>
                </c:pt>
                <c:pt idx="112">
                  <c:v>84</c:v>
                </c:pt>
                <c:pt idx="113">
                  <c:v>84.3</c:v>
                </c:pt>
                <c:pt idx="114">
                  <c:v>84.9</c:v>
                </c:pt>
                <c:pt idx="115">
                  <c:v>87.4</c:v>
                </c:pt>
                <c:pt idx="116">
                  <c:v>86.1</c:v>
                </c:pt>
                <c:pt idx="117">
                  <c:v>89.2</c:v>
                </c:pt>
                <c:pt idx="118">
                  <c:v>88.1</c:v>
                </c:pt>
                <c:pt idx="119">
                  <c:v>90.9</c:v>
                </c:pt>
                <c:pt idx="120">
                  <c:v>90.3</c:v>
                </c:pt>
                <c:pt idx="121">
                  <c:v>92.7</c:v>
                </c:pt>
                <c:pt idx="122">
                  <c:v>92.5</c:v>
                </c:pt>
                <c:pt idx="123">
                  <c:v>94</c:v>
                </c:pt>
                <c:pt idx="124">
                  <c:v>95.1</c:v>
                </c:pt>
                <c:pt idx="125">
                  <c:v>95.4</c:v>
                </c:pt>
                <c:pt idx="126">
                  <c:v>96.5</c:v>
                </c:pt>
                <c:pt idx="127">
                  <c:v>97.6</c:v>
                </c:pt>
                <c:pt idx="128">
                  <c:v>98.5</c:v>
                </c:pt>
                <c:pt idx="129">
                  <c:v>99.1</c:v>
                </c:pt>
                <c:pt idx="130">
                  <c:v>100.4</c:v>
                </c:pt>
                <c:pt idx="131">
                  <c:v>101.1</c:v>
                </c:pt>
                <c:pt idx="132">
                  <c:v>102.5</c:v>
                </c:pt>
                <c:pt idx="133">
                  <c:v>102.5</c:v>
                </c:pt>
                <c:pt idx="134">
                  <c:v>104.5</c:v>
                </c:pt>
                <c:pt idx="135">
                  <c:v>104.4</c:v>
                </c:pt>
                <c:pt idx="136">
                  <c:v>106.2</c:v>
                </c:pt>
                <c:pt idx="137">
                  <c:v>106.2</c:v>
                </c:pt>
                <c:pt idx="138">
                  <c:v>108</c:v>
                </c:pt>
                <c:pt idx="139">
                  <c:v>108.5</c:v>
                </c:pt>
                <c:pt idx="140">
                  <c:v>109.5</c:v>
                </c:pt>
                <c:pt idx="141">
                  <c:v>110.2</c:v>
                </c:pt>
                <c:pt idx="142">
                  <c:v>111.5</c:v>
                </c:pt>
                <c:pt idx="143">
                  <c:v>112.2</c:v>
                </c:pt>
                <c:pt idx="144">
                  <c:v>112.7</c:v>
                </c:pt>
                <c:pt idx="145">
                  <c:v>114.6</c:v>
                </c:pt>
                <c:pt idx="146">
                  <c:v>114</c:v>
                </c:pt>
                <c:pt idx="147">
                  <c:v>116.9</c:v>
                </c:pt>
                <c:pt idx="148">
                  <c:v>116</c:v>
                </c:pt>
                <c:pt idx="149">
                  <c:v>118.4</c:v>
                </c:pt>
                <c:pt idx="150">
                  <c:v>118.9</c:v>
                </c:pt>
                <c:pt idx="151">
                  <c:v>119.7</c:v>
                </c:pt>
                <c:pt idx="152">
                  <c:v>121.1</c:v>
                </c:pt>
                <c:pt idx="153">
                  <c:v>121.1</c:v>
                </c:pt>
                <c:pt idx="154">
                  <c:v>123.3</c:v>
                </c:pt>
                <c:pt idx="155">
                  <c:v>122.9</c:v>
                </c:pt>
                <c:pt idx="156">
                  <c:v>124.9</c:v>
                </c:pt>
                <c:pt idx="157">
                  <c:v>125.1</c:v>
                </c:pt>
                <c:pt idx="158">
                  <c:v>126.8</c:v>
                </c:pt>
                <c:pt idx="159">
                  <c:v>127.1</c:v>
                </c:pt>
                <c:pt idx="160">
                  <c:v>128.4</c:v>
                </c:pt>
                <c:pt idx="161">
                  <c:v>128.9</c:v>
                </c:pt>
                <c:pt idx="162">
                  <c:v>130.19999999999999</c:v>
                </c:pt>
                <c:pt idx="163">
                  <c:v>131.5</c:v>
                </c:pt>
                <c:pt idx="164">
                  <c:v>131.69999999999999</c:v>
                </c:pt>
                <c:pt idx="165">
                  <c:v>133.1</c:v>
                </c:pt>
                <c:pt idx="166">
                  <c:v>133.9</c:v>
                </c:pt>
                <c:pt idx="167">
                  <c:v>134.80000000000001</c:v>
                </c:pt>
                <c:pt idx="168">
                  <c:v>135.30000000000001</c:v>
                </c:pt>
                <c:pt idx="169">
                  <c:v>136.80000000000001</c:v>
                </c:pt>
                <c:pt idx="170">
                  <c:v>136.80000000000001</c:v>
                </c:pt>
                <c:pt idx="171">
                  <c:v>138.80000000000001</c:v>
                </c:pt>
                <c:pt idx="172">
                  <c:v>138.80000000000001</c:v>
                </c:pt>
                <c:pt idx="173">
                  <c:v>141.1</c:v>
                </c:pt>
                <c:pt idx="174">
                  <c:v>140.4</c:v>
                </c:pt>
                <c:pt idx="175">
                  <c:v>143</c:v>
                </c:pt>
                <c:pt idx="176">
                  <c:v>142.6</c:v>
                </c:pt>
                <c:pt idx="177">
                  <c:v>144.4</c:v>
                </c:pt>
                <c:pt idx="178">
                  <c:v>144.4</c:v>
                </c:pt>
                <c:pt idx="179">
                  <c:v>146.4</c:v>
                </c:pt>
                <c:pt idx="180">
                  <c:v>146.80000000000001</c:v>
                </c:pt>
                <c:pt idx="181">
                  <c:v>148.1</c:v>
                </c:pt>
                <c:pt idx="182">
                  <c:v>148.6</c:v>
                </c:pt>
                <c:pt idx="183">
                  <c:v>149.9</c:v>
                </c:pt>
                <c:pt idx="184">
                  <c:v>150.6</c:v>
                </c:pt>
                <c:pt idx="185">
                  <c:v>151.69999999999999</c:v>
                </c:pt>
                <c:pt idx="186">
                  <c:v>152.6</c:v>
                </c:pt>
                <c:pt idx="187">
                  <c:v>154.1</c:v>
                </c:pt>
                <c:pt idx="188">
                  <c:v>154.4</c:v>
                </c:pt>
                <c:pt idx="189">
                  <c:v>155.4</c:v>
                </c:pt>
                <c:pt idx="190">
                  <c:v>156.6</c:v>
                </c:pt>
                <c:pt idx="191">
                  <c:v>157.19999999999999</c:v>
                </c:pt>
                <c:pt idx="192">
                  <c:v>158.6</c:v>
                </c:pt>
                <c:pt idx="193">
                  <c:v>159.19999999999999</c:v>
                </c:pt>
                <c:pt idx="194">
                  <c:v>160.30000000000001</c:v>
                </c:pt>
                <c:pt idx="195">
                  <c:v>161.19999999999999</c:v>
                </c:pt>
                <c:pt idx="196">
                  <c:v>161.9</c:v>
                </c:pt>
                <c:pt idx="197">
                  <c:v>163</c:v>
                </c:pt>
                <c:pt idx="198">
                  <c:v>163.4</c:v>
                </c:pt>
                <c:pt idx="199">
                  <c:v>165</c:v>
                </c:pt>
                <c:pt idx="200">
                  <c:v>165.4</c:v>
                </c:pt>
                <c:pt idx="201">
                  <c:v>167</c:v>
                </c:pt>
                <c:pt idx="202">
                  <c:v>167.4</c:v>
                </c:pt>
                <c:pt idx="203">
                  <c:v>169</c:v>
                </c:pt>
                <c:pt idx="204">
                  <c:v>169</c:v>
                </c:pt>
                <c:pt idx="205">
                  <c:v>170.8</c:v>
                </c:pt>
                <c:pt idx="206">
                  <c:v>171.7</c:v>
                </c:pt>
                <c:pt idx="207">
                  <c:v>172.5</c:v>
                </c:pt>
                <c:pt idx="208">
                  <c:v>172.7</c:v>
                </c:pt>
                <c:pt idx="209">
                  <c:v>174.8</c:v>
                </c:pt>
                <c:pt idx="210">
                  <c:v>175.2</c:v>
                </c:pt>
                <c:pt idx="211">
                  <c:v>175.6</c:v>
                </c:pt>
                <c:pt idx="212">
                  <c:v>177.9</c:v>
                </c:pt>
                <c:pt idx="213">
                  <c:v>177.2</c:v>
                </c:pt>
                <c:pt idx="214">
                  <c:v>179.6</c:v>
                </c:pt>
                <c:pt idx="215">
                  <c:v>179.9</c:v>
                </c:pt>
                <c:pt idx="216">
                  <c:v>181.2</c:v>
                </c:pt>
                <c:pt idx="217">
                  <c:v>182.1</c:v>
                </c:pt>
                <c:pt idx="218">
                  <c:v>182.9</c:v>
                </c:pt>
                <c:pt idx="219">
                  <c:v>183.9</c:v>
                </c:pt>
                <c:pt idx="220">
                  <c:v>185.2</c:v>
                </c:pt>
                <c:pt idx="221">
                  <c:v>185.6</c:v>
                </c:pt>
                <c:pt idx="222">
                  <c:v>187</c:v>
                </c:pt>
                <c:pt idx="223">
                  <c:v>187.6</c:v>
                </c:pt>
                <c:pt idx="224">
                  <c:v>188.5</c:v>
                </c:pt>
                <c:pt idx="225">
                  <c:v>190</c:v>
                </c:pt>
                <c:pt idx="226">
                  <c:v>190.1</c:v>
                </c:pt>
                <c:pt idx="227">
                  <c:v>191.8</c:v>
                </c:pt>
                <c:pt idx="228">
                  <c:v>192.3</c:v>
                </c:pt>
                <c:pt idx="229">
                  <c:v>193.2</c:v>
                </c:pt>
                <c:pt idx="230">
                  <c:v>194.3</c:v>
                </c:pt>
                <c:pt idx="231">
                  <c:v>195.6</c:v>
                </c:pt>
                <c:pt idx="232">
                  <c:v>196</c:v>
                </c:pt>
                <c:pt idx="233">
                  <c:v>197.6</c:v>
                </c:pt>
                <c:pt idx="234">
                  <c:v>198</c:v>
                </c:pt>
                <c:pt idx="235">
                  <c:v>198.9</c:v>
                </c:pt>
                <c:pt idx="236">
                  <c:v>200</c:v>
                </c:pt>
                <c:pt idx="237">
                  <c:v>199.8</c:v>
                </c:pt>
                <c:pt idx="238">
                  <c:v>200</c:v>
                </c:pt>
                <c:pt idx="239">
                  <c:v>200.2</c:v>
                </c:pt>
                <c:pt idx="240">
                  <c:v>199.6</c:v>
                </c:pt>
                <c:pt idx="241">
                  <c:v>198.5</c:v>
                </c:pt>
                <c:pt idx="242">
                  <c:v>198.5</c:v>
                </c:pt>
                <c:pt idx="243">
                  <c:v>197.2</c:v>
                </c:pt>
                <c:pt idx="244">
                  <c:v>196.5</c:v>
                </c:pt>
                <c:pt idx="245">
                  <c:v>195.4</c:v>
                </c:pt>
                <c:pt idx="246">
                  <c:v>195.1</c:v>
                </c:pt>
                <c:pt idx="247">
                  <c:v>193.4</c:v>
                </c:pt>
                <c:pt idx="248">
                  <c:v>193.1</c:v>
                </c:pt>
                <c:pt idx="249">
                  <c:v>192.1</c:v>
                </c:pt>
                <c:pt idx="250">
                  <c:v>190.7</c:v>
                </c:pt>
                <c:pt idx="251">
                  <c:v>190.7</c:v>
                </c:pt>
                <c:pt idx="252">
                  <c:v>188.3</c:v>
                </c:pt>
                <c:pt idx="253">
                  <c:v>188.7</c:v>
                </c:pt>
                <c:pt idx="254">
                  <c:v>187.4</c:v>
                </c:pt>
                <c:pt idx="255">
                  <c:v>186.3</c:v>
                </c:pt>
                <c:pt idx="256">
                  <c:v>185.9</c:v>
                </c:pt>
                <c:pt idx="257">
                  <c:v>184.3</c:v>
                </c:pt>
                <c:pt idx="258">
                  <c:v>184.1</c:v>
                </c:pt>
                <c:pt idx="259">
                  <c:v>181.6</c:v>
                </c:pt>
                <c:pt idx="260">
                  <c:v>183</c:v>
                </c:pt>
                <c:pt idx="261">
                  <c:v>179.2</c:v>
                </c:pt>
                <c:pt idx="262">
                  <c:v>180.8</c:v>
                </c:pt>
                <c:pt idx="263">
                  <c:v>177.8</c:v>
                </c:pt>
                <c:pt idx="264">
                  <c:v>178.3</c:v>
                </c:pt>
                <c:pt idx="265">
                  <c:v>176.3</c:v>
                </c:pt>
                <c:pt idx="266">
                  <c:v>175.9</c:v>
                </c:pt>
                <c:pt idx="267">
                  <c:v>174.5</c:v>
                </c:pt>
                <c:pt idx="268">
                  <c:v>174.7</c:v>
                </c:pt>
                <c:pt idx="269">
                  <c:v>172.5</c:v>
                </c:pt>
                <c:pt idx="270">
                  <c:v>172.1</c:v>
                </c:pt>
                <c:pt idx="271">
                  <c:v>171.4</c:v>
                </c:pt>
                <c:pt idx="272">
                  <c:v>169.9</c:v>
                </c:pt>
                <c:pt idx="273">
                  <c:v>169.6</c:v>
                </c:pt>
                <c:pt idx="274">
                  <c:v>167.6</c:v>
                </c:pt>
                <c:pt idx="275">
                  <c:v>167.9</c:v>
                </c:pt>
                <c:pt idx="276">
                  <c:v>165.7</c:v>
                </c:pt>
                <c:pt idx="277">
                  <c:v>165.4</c:v>
                </c:pt>
                <c:pt idx="278">
                  <c:v>163.9</c:v>
                </c:pt>
                <c:pt idx="279">
                  <c:v>163.5</c:v>
                </c:pt>
                <c:pt idx="280">
                  <c:v>162.5</c:v>
                </c:pt>
                <c:pt idx="281">
                  <c:v>161.19999999999999</c:v>
                </c:pt>
                <c:pt idx="282">
                  <c:v>160.6</c:v>
                </c:pt>
                <c:pt idx="283">
                  <c:v>159.5</c:v>
                </c:pt>
                <c:pt idx="284">
                  <c:v>158.4</c:v>
                </c:pt>
                <c:pt idx="285">
                  <c:v>157.9</c:v>
                </c:pt>
                <c:pt idx="286">
                  <c:v>156.6</c:v>
                </c:pt>
                <c:pt idx="287">
                  <c:v>155.5</c:v>
                </c:pt>
                <c:pt idx="288">
                  <c:v>155</c:v>
                </c:pt>
                <c:pt idx="289">
                  <c:v>153.69999999999999</c:v>
                </c:pt>
                <c:pt idx="290">
                  <c:v>153.19999999999999</c:v>
                </c:pt>
                <c:pt idx="291">
                  <c:v>152.1</c:v>
                </c:pt>
                <c:pt idx="292">
                  <c:v>151</c:v>
                </c:pt>
                <c:pt idx="293">
                  <c:v>149.9</c:v>
                </c:pt>
                <c:pt idx="294">
                  <c:v>149.5</c:v>
                </c:pt>
                <c:pt idx="295">
                  <c:v>147.5</c:v>
                </c:pt>
                <c:pt idx="296">
                  <c:v>147.19999999999999</c:v>
                </c:pt>
                <c:pt idx="297">
                  <c:v>146.19999999999999</c:v>
                </c:pt>
                <c:pt idx="298">
                  <c:v>145.30000000000001</c:v>
                </c:pt>
                <c:pt idx="299">
                  <c:v>143.9</c:v>
                </c:pt>
                <c:pt idx="300">
                  <c:v>143.69999999999999</c:v>
                </c:pt>
                <c:pt idx="301">
                  <c:v>142.19999999999999</c:v>
                </c:pt>
                <c:pt idx="302">
                  <c:v>141.30000000000001</c:v>
                </c:pt>
                <c:pt idx="303">
                  <c:v>140.80000000000001</c:v>
                </c:pt>
                <c:pt idx="304">
                  <c:v>139.30000000000001</c:v>
                </c:pt>
                <c:pt idx="305">
                  <c:v>138.80000000000001</c:v>
                </c:pt>
                <c:pt idx="306">
                  <c:v>137.5</c:v>
                </c:pt>
                <c:pt idx="307">
                  <c:v>137</c:v>
                </c:pt>
                <c:pt idx="308">
                  <c:v>135.1</c:v>
                </c:pt>
                <c:pt idx="309">
                  <c:v>135.1</c:v>
                </c:pt>
                <c:pt idx="310">
                  <c:v>133.5</c:v>
                </c:pt>
                <c:pt idx="311">
                  <c:v>133.5</c:v>
                </c:pt>
                <c:pt idx="312">
                  <c:v>131.30000000000001</c:v>
                </c:pt>
                <c:pt idx="313">
                  <c:v>131.30000000000001</c:v>
                </c:pt>
                <c:pt idx="314">
                  <c:v>129.1</c:v>
                </c:pt>
                <c:pt idx="315">
                  <c:v>129.5</c:v>
                </c:pt>
                <c:pt idx="316">
                  <c:v>127.7</c:v>
                </c:pt>
                <c:pt idx="317">
                  <c:v>127.5</c:v>
                </c:pt>
                <c:pt idx="318">
                  <c:v>125.3</c:v>
                </c:pt>
                <c:pt idx="319">
                  <c:v>125.5</c:v>
                </c:pt>
                <c:pt idx="320">
                  <c:v>124.4</c:v>
                </c:pt>
                <c:pt idx="321">
                  <c:v>122.9</c:v>
                </c:pt>
                <c:pt idx="322">
                  <c:v>122.4</c:v>
                </c:pt>
                <c:pt idx="323">
                  <c:v>121.5</c:v>
                </c:pt>
                <c:pt idx="324">
                  <c:v>120.4</c:v>
                </c:pt>
                <c:pt idx="325">
                  <c:v>119.3</c:v>
                </c:pt>
                <c:pt idx="326">
                  <c:v>118.4</c:v>
                </c:pt>
                <c:pt idx="327">
                  <c:v>117.5</c:v>
                </c:pt>
                <c:pt idx="328">
                  <c:v>116.4</c:v>
                </c:pt>
                <c:pt idx="329">
                  <c:v>115.5</c:v>
                </c:pt>
                <c:pt idx="330">
                  <c:v>114.9</c:v>
                </c:pt>
                <c:pt idx="331">
                  <c:v>113.1</c:v>
                </c:pt>
                <c:pt idx="332">
                  <c:v>113.5</c:v>
                </c:pt>
                <c:pt idx="333">
                  <c:v>111.3</c:v>
                </c:pt>
                <c:pt idx="334">
                  <c:v>110.9</c:v>
                </c:pt>
                <c:pt idx="335">
                  <c:v>109.8</c:v>
                </c:pt>
                <c:pt idx="336">
                  <c:v>108.7</c:v>
                </c:pt>
                <c:pt idx="337">
                  <c:v>108</c:v>
                </c:pt>
                <c:pt idx="338">
                  <c:v>107.1</c:v>
                </c:pt>
                <c:pt idx="339">
                  <c:v>105.8</c:v>
                </c:pt>
                <c:pt idx="340">
                  <c:v>105.1</c:v>
                </c:pt>
                <c:pt idx="341">
                  <c:v>104.7</c:v>
                </c:pt>
                <c:pt idx="342">
                  <c:v>102.7</c:v>
                </c:pt>
                <c:pt idx="343">
                  <c:v>102.5</c:v>
                </c:pt>
                <c:pt idx="344">
                  <c:v>101.4</c:v>
                </c:pt>
                <c:pt idx="345">
                  <c:v>99.8</c:v>
                </c:pt>
                <c:pt idx="346">
                  <c:v>100.2</c:v>
                </c:pt>
                <c:pt idx="347">
                  <c:v>98</c:v>
                </c:pt>
                <c:pt idx="348">
                  <c:v>97.8</c:v>
                </c:pt>
                <c:pt idx="349">
                  <c:v>96.5</c:v>
                </c:pt>
                <c:pt idx="350">
                  <c:v>95.4</c:v>
                </c:pt>
                <c:pt idx="351">
                  <c:v>94.3</c:v>
                </c:pt>
                <c:pt idx="352">
                  <c:v>94.2</c:v>
                </c:pt>
                <c:pt idx="353">
                  <c:v>92.3</c:v>
                </c:pt>
                <c:pt idx="354">
                  <c:v>91.8</c:v>
                </c:pt>
                <c:pt idx="355">
                  <c:v>90.9</c:v>
                </c:pt>
                <c:pt idx="356">
                  <c:v>89.8</c:v>
                </c:pt>
                <c:pt idx="357">
                  <c:v>88.1</c:v>
                </c:pt>
                <c:pt idx="358">
                  <c:v>88.3</c:v>
                </c:pt>
                <c:pt idx="359">
                  <c:v>86.5</c:v>
                </c:pt>
                <c:pt idx="360">
                  <c:v>86.1</c:v>
                </c:pt>
                <c:pt idx="361">
                  <c:v>84.9</c:v>
                </c:pt>
                <c:pt idx="362">
                  <c:v>84.1</c:v>
                </c:pt>
                <c:pt idx="363">
                  <c:v>83</c:v>
                </c:pt>
                <c:pt idx="364">
                  <c:v>82.5</c:v>
                </c:pt>
                <c:pt idx="365">
                  <c:v>81.400000000000006</c:v>
                </c:pt>
                <c:pt idx="366">
                  <c:v>80.5</c:v>
                </c:pt>
                <c:pt idx="367">
                  <c:v>79.400000000000006</c:v>
                </c:pt>
                <c:pt idx="368">
                  <c:v>78.3</c:v>
                </c:pt>
                <c:pt idx="369">
                  <c:v>77.599999999999994</c:v>
                </c:pt>
                <c:pt idx="370">
                  <c:v>76.7</c:v>
                </c:pt>
                <c:pt idx="371">
                  <c:v>75.599999999999994</c:v>
                </c:pt>
                <c:pt idx="372">
                  <c:v>74.7</c:v>
                </c:pt>
                <c:pt idx="373">
                  <c:v>73.599999999999994</c:v>
                </c:pt>
                <c:pt idx="374">
                  <c:v>73.400000000000006</c:v>
                </c:pt>
                <c:pt idx="375">
                  <c:v>71.400000000000006</c:v>
                </c:pt>
                <c:pt idx="376">
                  <c:v>70.7</c:v>
                </c:pt>
                <c:pt idx="377">
                  <c:v>70.3</c:v>
                </c:pt>
                <c:pt idx="378">
                  <c:v>68.5</c:v>
                </c:pt>
                <c:pt idx="379">
                  <c:v>68.5</c:v>
                </c:pt>
                <c:pt idx="380">
                  <c:v>66.8</c:v>
                </c:pt>
                <c:pt idx="381">
                  <c:v>65.900000000000006</c:v>
                </c:pt>
                <c:pt idx="382">
                  <c:v>65.2</c:v>
                </c:pt>
                <c:pt idx="383">
                  <c:v>63.6</c:v>
                </c:pt>
                <c:pt idx="384">
                  <c:v>63.7</c:v>
                </c:pt>
                <c:pt idx="385">
                  <c:v>61.9</c:v>
                </c:pt>
                <c:pt idx="386">
                  <c:v>61.2</c:v>
                </c:pt>
                <c:pt idx="387">
                  <c:v>60.6</c:v>
                </c:pt>
                <c:pt idx="388">
                  <c:v>58.8</c:v>
                </c:pt>
                <c:pt idx="389">
                  <c:v>59.2</c:v>
                </c:pt>
                <c:pt idx="390">
                  <c:v>56.5</c:v>
                </c:pt>
                <c:pt idx="391">
                  <c:v>57.4</c:v>
                </c:pt>
                <c:pt idx="392">
                  <c:v>55</c:v>
                </c:pt>
                <c:pt idx="393">
                  <c:v>54.5</c:v>
                </c:pt>
                <c:pt idx="394">
                  <c:v>53.9</c:v>
                </c:pt>
                <c:pt idx="395">
                  <c:v>52.5</c:v>
                </c:pt>
                <c:pt idx="396">
                  <c:v>52.5</c:v>
                </c:pt>
                <c:pt idx="397">
                  <c:v>50.8</c:v>
                </c:pt>
                <c:pt idx="398">
                  <c:v>50.1</c:v>
                </c:pt>
                <c:pt idx="399">
                  <c:v>49.4</c:v>
                </c:pt>
                <c:pt idx="400">
                  <c:v>47.9</c:v>
                </c:pt>
                <c:pt idx="401">
                  <c:v>47.9</c:v>
                </c:pt>
                <c:pt idx="402">
                  <c:v>45.5</c:v>
                </c:pt>
                <c:pt idx="403">
                  <c:v>45.9</c:v>
                </c:pt>
                <c:pt idx="404">
                  <c:v>43.9</c:v>
                </c:pt>
                <c:pt idx="405">
                  <c:v>43.7</c:v>
                </c:pt>
                <c:pt idx="406">
                  <c:v>42.6</c:v>
                </c:pt>
                <c:pt idx="407">
                  <c:v>40.799999999999997</c:v>
                </c:pt>
                <c:pt idx="408">
                  <c:v>40.4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38.1</c:v>
                </c:pt>
                <c:pt idx="412">
                  <c:v>36.6</c:v>
                </c:pt>
                <c:pt idx="413">
                  <c:v>35.700000000000003</c:v>
                </c:pt>
                <c:pt idx="414">
                  <c:v>34.6</c:v>
                </c:pt>
                <c:pt idx="415">
                  <c:v>34.1</c:v>
                </c:pt>
                <c:pt idx="416">
                  <c:v>33</c:v>
                </c:pt>
                <c:pt idx="417">
                  <c:v>31.5</c:v>
                </c:pt>
                <c:pt idx="418">
                  <c:v>31.5</c:v>
                </c:pt>
                <c:pt idx="419">
                  <c:v>29.7</c:v>
                </c:pt>
                <c:pt idx="420">
                  <c:v>29.3</c:v>
                </c:pt>
                <c:pt idx="421">
                  <c:v>28.4</c:v>
                </c:pt>
                <c:pt idx="422">
                  <c:v>27.3</c:v>
                </c:pt>
                <c:pt idx="423">
                  <c:v>26.4</c:v>
                </c:pt>
                <c:pt idx="424">
                  <c:v>25.5</c:v>
                </c:pt>
                <c:pt idx="425">
                  <c:v>24.6</c:v>
                </c:pt>
                <c:pt idx="426">
                  <c:v>23.5</c:v>
                </c:pt>
                <c:pt idx="427">
                  <c:v>22.8</c:v>
                </c:pt>
                <c:pt idx="428">
                  <c:v>21.9</c:v>
                </c:pt>
                <c:pt idx="429">
                  <c:v>20.8</c:v>
                </c:pt>
                <c:pt idx="430">
                  <c:v>19.5</c:v>
                </c:pt>
                <c:pt idx="431">
                  <c:v>18.899999999999999</c:v>
                </c:pt>
                <c:pt idx="432">
                  <c:v>17.8</c:v>
                </c:pt>
                <c:pt idx="433">
                  <c:v>16.899999999999999</c:v>
                </c:pt>
                <c:pt idx="434">
                  <c:v>15.7</c:v>
                </c:pt>
                <c:pt idx="435">
                  <c:v>14.8</c:v>
                </c:pt>
                <c:pt idx="436">
                  <c:v>14.2</c:v>
                </c:pt>
                <c:pt idx="437">
                  <c:v>12.9</c:v>
                </c:pt>
                <c:pt idx="438">
                  <c:v>12.6</c:v>
                </c:pt>
                <c:pt idx="439">
                  <c:v>11.1</c:v>
                </c:pt>
                <c:pt idx="440">
                  <c:v>10.199999999999999</c:v>
                </c:pt>
                <c:pt idx="441">
                  <c:v>9.3000000000000007</c:v>
                </c:pt>
                <c:pt idx="442">
                  <c:v>8</c:v>
                </c:pt>
                <c:pt idx="443">
                  <c:v>7.6</c:v>
                </c:pt>
                <c:pt idx="444">
                  <c:v>6.6</c:v>
                </c:pt>
                <c:pt idx="445">
                  <c:v>5.6</c:v>
                </c:pt>
                <c:pt idx="446">
                  <c:v>4.4000000000000004</c:v>
                </c:pt>
                <c:pt idx="447">
                  <c:v>4.2</c:v>
                </c:pt>
                <c:pt idx="448">
                  <c:v>2</c:v>
                </c:pt>
                <c:pt idx="449">
                  <c:v>1.8</c:v>
                </c:pt>
                <c:pt idx="450">
                  <c:v>0.9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2-8848-9623-0AE3AB51D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940368"/>
        <c:axId val="1"/>
      </c:scatterChart>
      <c:valAx>
        <c:axId val="178294036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9403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49" name="グラフ 1">
          <a:extLst>
            <a:ext uri="{FF2B5EF4-FFF2-40B4-BE49-F238E27FC236}">
              <a16:creationId xmlns:a16="http://schemas.microsoft.com/office/drawing/2014/main" id="{E017A1FF-C032-9E98-0BB3-5EA099A68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50" name="グラフ 2">
          <a:extLst>
            <a:ext uri="{FF2B5EF4-FFF2-40B4-BE49-F238E27FC236}">
              <a16:creationId xmlns:a16="http://schemas.microsoft.com/office/drawing/2014/main" id="{A6C64EDF-B10E-CA17-48B5-B45122A2F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51" name="グラフ 3">
          <a:extLst>
            <a:ext uri="{FF2B5EF4-FFF2-40B4-BE49-F238E27FC236}">
              <a16:creationId xmlns:a16="http://schemas.microsoft.com/office/drawing/2014/main" id="{D610254F-1A97-1043-1B9D-725970F08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52" name="グラフ 4">
          <a:extLst>
            <a:ext uri="{FF2B5EF4-FFF2-40B4-BE49-F238E27FC236}">
              <a16:creationId xmlns:a16="http://schemas.microsoft.com/office/drawing/2014/main" id="{63D7B2E5-4140-A7C3-98E0-DBB1FE790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53" name="グラフ 5">
          <a:extLst>
            <a:ext uri="{FF2B5EF4-FFF2-40B4-BE49-F238E27FC236}">
              <a16:creationId xmlns:a16="http://schemas.microsoft.com/office/drawing/2014/main" id="{9821C833-0F6B-D15D-EC13-BB07E0927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54" name="グラフ 6">
          <a:extLst>
            <a:ext uri="{FF2B5EF4-FFF2-40B4-BE49-F238E27FC236}">
              <a16:creationId xmlns:a16="http://schemas.microsoft.com/office/drawing/2014/main" id="{F1EA24DF-8BCE-7A89-A534-B24398542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55" name="グラフ 7">
          <a:extLst>
            <a:ext uri="{FF2B5EF4-FFF2-40B4-BE49-F238E27FC236}">
              <a16:creationId xmlns:a16="http://schemas.microsoft.com/office/drawing/2014/main" id="{60AC1F70-F06C-E4B8-5F71-5D156524F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56" name="グラフ 8">
          <a:extLst>
            <a:ext uri="{FF2B5EF4-FFF2-40B4-BE49-F238E27FC236}">
              <a16:creationId xmlns:a16="http://schemas.microsoft.com/office/drawing/2014/main" id="{2533342B-E157-4DBE-60A3-77A6F9FB4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H6" sqref="H6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41377</v>
      </c>
    </row>
    <row r="2" spans="1:34">
      <c r="A2" s="22" t="s">
        <v>99</v>
      </c>
      <c r="B2" s="30">
        <v>0.7195138888888889</v>
      </c>
    </row>
    <row r="3" spans="1:34">
      <c r="A3" s="22" t="s">
        <v>44</v>
      </c>
      <c r="B3" s="31">
        <v>41.292000000000002</v>
      </c>
    </row>
    <row r="4" spans="1:34">
      <c r="A4" s="22" t="s">
        <v>45</v>
      </c>
      <c r="B4" s="31">
        <v>158.00200000000001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9.4513888888888897E-2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8.4390000000000003E-3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3.2260000000000001E-3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9.4560185185185178E-2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3.3550999999999997E-2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5.8450000000000004E-3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9.4618055555555566E-2</v>
      </c>
      <c r="C15" s="15">
        <f>Raw!C15</f>
        <v>0.4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4.2212E-2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5.8701000000000003E-2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9.4664351851851847E-2</v>
      </c>
      <c r="C16" s="15">
        <f>Raw!C16</f>
        <v>0.4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7.4093000000000006E-2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2.5669999999999998E-3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9.4722222222222222E-2</v>
      </c>
      <c r="C17" s="15">
        <f>Raw!C17</f>
        <v>0.4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2.0777E-2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3.934E-3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9.4780092592592582E-2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3.0172000000000001E-2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2.051E-2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9.4826388888888891E-2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9.7210000000000005E-3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2.5635999999999999E-2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9.4884259259259252E-2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9.9450000000000007E-3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4.4220000000000002E-2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9.493055555555556E-2</v>
      </c>
      <c r="C21" s="15">
        <f>Raw!C21</f>
        <v>0.4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2.3830000000000001E-3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7.2106000000000003E-2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9.4988425925925934E-2</v>
      </c>
      <c r="C22" s="15">
        <f>Raw!C22</f>
        <v>0.4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7.5110000000000003E-3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3.4919999999999999E-3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9.5034722222222215E-2</v>
      </c>
      <c r="C23" s="15">
        <f>Raw!C23</f>
        <v>0.4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2.6050000000000001E-3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2.6554000000000001E-2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9.5092592592592604E-2</v>
      </c>
      <c r="C24" s="15">
        <f>Raw!C24</f>
        <v>0.4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1.4071E-2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6.6832000000000003E-2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9.5138888888888884E-2</v>
      </c>
      <c r="C25" s="15">
        <f>Raw!C25</f>
        <v>0.4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2.5600999999999999E-2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2.725E-2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9.5196759259259259E-2</v>
      </c>
      <c r="C26" s="15">
        <f>Raw!C26</f>
        <v>0.4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3.5654999999999999E-2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7.5069999999999998E-3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9.525462962962962E-2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8.9490000000000004E-3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5.7250000000000001E-3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9.5300925925925928E-2</v>
      </c>
      <c r="C28" s="15">
        <f>Raw!C28</f>
        <v>0.4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0.15057300000000001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8.5830000000000004E-3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9.5358796296296289E-2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4.7130000000000002E-3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5.8932999999999999E-2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9.5405092592592597E-2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1.714E-3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2.0110000000000002E-3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9.5462962962962972E-2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1.2699999999999999E-2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6.8931000000000006E-2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9.5509259259259252E-2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1.4940000000000001E-3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1.0574E-2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9.5567129629629641E-2</v>
      </c>
      <c r="C33" s="15">
        <f>Raw!C33</f>
        <v>0.4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0.25850099999999998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0.19614000000000001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9.5613425925925921E-2</v>
      </c>
      <c r="C34" s="15">
        <f>Raw!C34</f>
        <v>1.5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0.796902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0.67563499999999999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9.5671296296296296E-2</v>
      </c>
      <c r="C35" s="15">
        <f>Raw!C35</f>
        <v>1.8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0.759544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0.81398000000000004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9.5729166666666657E-2</v>
      </c>
      <c r="C36" s="15">
        <f>Raw!C36</f>
        <v>2.7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0.81051700000000004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0.72987199999999997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9.5775462962962965E-2</v>
      </c>
      <c r="C37" s="15">
        <f>Raw!C37</f>
        <v>4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0.70860199999999995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0.84404599999999996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9.5833333333333326E-2</v>
      </c>
      <c r="C38" s="15">
        <f>Raw!C38</f>
        <v>4.2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0.78316799999999998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0.82817399999999997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9.5879629629629634E-2</v>
      </c>
      <c r="C39" s="15">
        <f>Raw!C39</f>
        <v>6.2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0.76450799999999997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0.73924000000000001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9.5937500000000009E-2</v>
      </c>
      <c r="C40" s="15">
        <f>Raw!C40</f>
        <v>6.4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0.79542500000000005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0.79218699999999997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9.5983796296296289E-2</v>
      </c>
      <c r="C41" s="15">
        <f>Raw!C41</f>
        <v>7.3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0.83257700000000001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0.79591699999999999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9.6041666666666678E-2</v>
      </c>
      <c r="C42" s="15">
        <f>Raw!C42</f>
        <v>8.6999999999999993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3.0145999999999999E-2</v>
      </c>
      <c r="F42" s="9">
        <f>IF(Raw!$G42&gt;$C$8,IF(Raw!$Q42&gt;$C$8,IF(Raw!$N42&gt;$C$9,IF(Raw!$N42&lt;$A$9,IF(Raw!$X42&gt;$C$9,IF(Raw!$X42&lt;$A$9,Raw!I42,-999),-999),-999),-999),-999),-999)</f>
        <v>4.9147999999999997E-2</v>
      </c>
      <c r="G42" s="9">
        <f>Raw!G42</f>
        <v>0.83713000000000004</v>
      </c>
      <c r="H42" s="9">
        <f>IF(Raw!$G42&gt;$C$8,IF(Raw!$Q42&gt;$C$8,IF(Raw!$N42&gt;$C$9,IF(Raw!$N42&lt;$A$9,IF(Raw!$X42&gt;$C$9,IF(Raw!$X42&lt;$A$9,Raw!L42,-999),-999),-999),-999),-999),-999)</f>
        <v>556.6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1331</v>
      </c>
      <c r="K42" s="9">
        <f>IF(Raw!$G42&gt;$C$8,IF(Raw!$Q42&gt;$C$8,IF(Raw!$N42&gt;$C$9,IF(Raw!$N42&lt;$A$9,IF(Raw!$X42&gt;$C$9,IF(Raw!$X42&lt;$A$9,Raw!R42,-999),-999),-999),-999),-999),-999)</f>
        <v>3.1779000000000002E-2</v>
      </c>
      <c r="L42" s="9">
        <f>IF(Raw!$G42&gt;$C$8,IF(Raw!$Q42&gt;$C$8,IF(Raw!$N42&gt;$C$9,IF(Raw!$N42&lt;$A$9,IF(Raw!$X42&gt;$C$9,IF(Raw!$X42&lt;$A$9,Raw!S42,-999),-999),-999),-999),-999),-999)</f>
        <v>5.0113999999999999E-2</v>
      </c>
      <c r="M42" s="9">
        <f>Raw!Q42</f>
        <v>0.82541699999999996</v>
      </c>
      <c r="N42" s="9">
        <f>IF(Raw!$G42&gt;$C$8,IF(Raw!$Q42&gt;$C$8,IF(Raw!$N42&gt;$C$9,IF(Raw!$N42&lt;$A$9,IF(Raw!$X42&gt;$C$9,IF(Raw!$X42&lt;$A$9,Raw!V42,-999),-999),-999),-999),-999),-999)</f>
        <v>586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1151</v>
      </c>
      <c r="R42" s="9">
        <f t="shared" si="4"/>
        <v>1.9001999999999998E-2</v>
      </c>
      <c r="S42" s="9">
        <f t="shared" si="5"/>
        <v>0.38662814356637093</v>
      </c>
      <c r="T42" s="9">
        <f t="shared" si="6"/>
        <v>1.8334999999999997E-2</v>
      </c>
      <c r="U42" s="9">
        <f t="shared" si="7"/>
        <v>0.36586582591690942</v>
      </c>
      <c r="V42" s="15">
        <f t="shared" si="0"/>
        <v>0</v>
      </c>
      <c r="X42" s="11">
        <f t="shared" si="8"/>
        <v>0</v>
      </c>
      <c r="Y42" s="11">
        <f t="shared" si="9"/>
        <v>5.5660000000000003E-18</v>
      </c>
      <c r="Z42" s="11">
        <f t="shared" si="10"/>
        <v>1.3309999999999999E-3</v>
      </c>
      <c r="AA42" s="16">
        <f t="shared" si="11"/>
        <v>0</v>
      </c>
      <c r="AB42" s="9">
        <f t="shared" si="1"/>
        <v>3.1779000000000002E-2</v>
      </c>
      <c r="AC42" s="9">
        <f t="shared" si="2"/>
        <v>1</v>
      </c>
      <c r="AD42" s="15">
        <f t="shared" si="3"/>
        <v>0</v>
      </c>
      <c r="AE42" s="3">
        <f t="shared" si="12"/>
        <v>670.14639999999986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9.6087962962962958E-2</v>
      </c>
      <c r="C43" s="15">
        <f>Raw!C43</f>
        <v>8.6999999999999993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0.77401200000000003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0.81810799999999995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9.6145833333333333E-2</v>
      </c>
      <c r="C44" s="15">
        <f>Raw!C44</f>
        <v>10.6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0.81786300000000001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0.84892199999999995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9.6203703703703694E-2</v>
      </c>
      <c r="C45" s="15">
        <f>Raw!C45</f>
        <v>10.9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0.87781500000000001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0.74741900000000006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9.6250000000000002E-2</v>
      </c>
      <c r="C46" s="15">
        <f>Raw!C46</f>
        <v>12.2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0.82472299999999998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0.70293700000000003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9.6307870370370363E-2</v>
      </c>
      <c r="C47" s="15">
        <f>Raw!C47</f>
        <v>12.6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0.77451000000000003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0.75891799999999998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9.6354166666666671E-2</v>
      </c>
      <c r="C48" s="15">
        <f>Raw!C48</f>
        <v>14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2.9935E-2</v>
      </c>
      <c r="F48" s="9">
        <f>IF(Raw!$G48&gt;$C$8,IF(Raw!$Q48&gt;$C$8,IF(Raw!$N48&gt;$C$9,IF(Raw!$N48&lt;$A$9,IF(Raw!$X48&gt;$C$9,IF(Raw!$X48&lt;$A$9,Raw!I48,-999),-999),-999),-999),-999),-999)</f>
        <v>4.8665E-2</v>
      </c>
      <c r="G48" s="9">
        <f>Raw!G48</f>
        <v>0.82419399999999998</v>
      </c>
      <c r="H48" s="9">
        <f>IF(Raw!$G48&gt;$C$8,IF(Raw!$Q48&gt;$C$8,IF(Raw!$N48&gt;$C$9,IF(Raw!$N48&lt;$A$9,IF(Raw!$X48&gt;$C$9,IF(Raw!$X48&lt;$A$9,Raw!L48,-999),-999),-999),-999),-999),-999)</f>
        <v>689.4</v>
      </c>
      <c r="I48" s="9">
        <f>IF(Raw!$G48&gt;$C$8,IF(Raw!$Q48&gt;$C$8,IF(Raw!$N48&gt;$C$9,IF(Raw!$N48&lt;$A$9,IF(Raw!$X48&gt;$C$9,IF(Raw!$X48&lt;$A$9,Raw!M48,-999),-999),-999),-999),-999),-999)</f>
        <v>0.14408000000000001</v>
      </c>
      <c r="J48" s="9">
        <f>IF(Raw!$G48&gt;$C$8,IF(Raw!$Q48&gt;$C$8,IF(Raw!$N48&gt;$C$9,IF(Raw!$N48&lt;$A$9,IF(Raw!$X48&gt;$C$9,IF(Raw!$X48&lt;$A$9,Raw!N48,-999),-999),-999),-999),-999),-999)</f>
        <v>3182</v>
      </c>
      <c r="K48" s="9">
        <f>IF(Raw!$G48&gt;$C$8,IF(Raw!$Q48&gt;$C$8,IF(Raw!$N48&gt;$C$9,IF(Raw!$N48&lt;$A$9,IF(Raw!$X48&gt;$C$9,IF(Raw!$X48&lt;$A$9,Raw!R48,-999),-999),-999),-999),-999),-999)</f>
        <v>2.7119999999999998E-2</v>
      </c>
      <c r="L48" s="9">
        <f>IF(Raw!$G48&gt;$C$8,IF(Raw!$Q48&gt;$C$8,IF(Raw!$N48&gt;$C$9,IF(Raw!$N48&lt;$A$9,IF(Raw!$X48&gt;$C$9,IF(Raw!$X48&lt;$A$9,Raw!S48,-999),-999),-999),-999),-999),-999)</f>
        <v>4.6729E-2</v>
      </c>
      <c r="M48" s="9">
        <f>Raw!Q48</f>
        <v>0.80859599999999998</v>
      </c>
      <c r="N48" s="9">
        <f>IF(Raw!$G48&gt;$C$8,IF(Raw!$Q48&gt;$C$8,IF(Raw!$N48&gt;$C$9,IF(Raw!$N48&lt;$A$9,IF(Raw!$X48&gt;$C$9,IF(Raw!$X48&lt;$A$9,Raw!V48,-999),-999),-999),-999),-999),-999)</f>
        <v>615.4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1032</v>
      </c>
      <c r="R48" s="9">
        <f t="shared" si="4"/>
        <v>1.873E-2</v>
      </c>
      <c r="S48" s="9">
        <f t="shared" si="5"/>
        <v>0.38487619439021886</v>
      </c>
      <c r="T48" s="9">
        <f t="shared" si="6"/>
        <v>1.9609000000000001E-2</v>
      </c>
      <c r="U48" s="9">
        <f t="shared" si="7"/>
        <v>0.41963234822059109</v>
      </c>
      <c r="V48" s="15">
        <f t="shared" si="0"/>
        <v>0</v>
      </c>
      <c r="X48" s="11">
        <f t="shared" si="8"/>
        <v>0</v>
      </c>
      <c r="Y48" s="11">
        <f t="shared" si="9"/>
        <v>6.8939999999999997E-18</v>
      </c>
      <c r="Z48" s="11">
        <f t="shared" si="10"/>
        <v>3.1819999999999999E-3</v>
      </c>
      <c r="AA48" s="16">
        <f t="shared" si="11"/>
        <v>0</v>
      </c>
      <c r="AB48" s="9">
        <f t="shared" si="1"/>
        <v>2.7119999999999998E-2</v>
      </c>
      <c r="AC48" s="9">
        <f t="shared" si="2"/>
        <v>1</v>
      </c>
      <c r="AD48" s="15">
        <f t="shared" si="3"/>
        <v>0</v>
      </c>
      <c r="AE48" s="3">
        <f t="shared" si="12"/>
        <v>830.03759999999977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9.6412037037037046E-2</v>
      </c>
      <c r="C49" s="15">
        <f>Raw!C49</f>
        <v>14.9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0.75070700000000001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0.82776099999999997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9.6458333333333326E-2</v>
      </c>
      <c r="C50" s="15">
        <f>Raw!C50</f>
        <v>15.5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0.61779799999999996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0.73219999999999996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9.6516203703703715E-2</v>
      </c>
      <c r="C51" s="15">
        <f>Raw!C51</f>
        <v>16.600000000000001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0.82491000000000003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0.79720999999999997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9.6574074074074076E-2</v>
      </c>
      <c r="C52" s="15">
        <f>Raw!C52</f>
        <v>18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0.79528299999999996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0.74608799999999997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9.662037037037037E-2</v>
      </c>
      <c r="C53" s="15">
        <f>Raw!C53</f>
        <v>18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0.76543499999999998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0.69921699999999998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9.6678240740740731E-2</v>
      </c>
      <c r="C54" s="15">
        <f>Raw!C54</f>
        <v>19.899999999999999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0.76718900000000001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0.71938100000000005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9.6724537037037039E-2</v>
      </c>
      <c r="C55" s="15">
        <f>Raw!C55</f>
        <v>19.5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0.85428199999999999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0.76002800000000004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9.67824074074074E-2</v>
      </c>
      <c r="C56" s="15">
        <f>Raw!C56</f>
        <v>21.5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0.82394800000000001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0.74294099999999996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9.6840277777777775E-2</v>
      </c>
      <c r="C57" s="15">
        <f>Raw!C57</f>
        <v>21.9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0.68413800000000002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0.66220299999999999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9.6886574074074083E-2</v>
      </c>
      <c r="C58" s="15">
        <f>Raw!C58</f>
        <v>22.9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2.9781999999999999E-2</v>
      </c>
      <c r="F58" s="9">
        <f>IF(Raw!$G58&gt;$C$8,IF(Raw!$Q58&gt;$C$8,IF(Raw!$N58&gt;$C$9,IF(Raw!$N58&lt;$A$9,IF(Raw!$X58&gt;$C$9,IF(Raw!$X58&lt;$A$9,Raw!I58,-999),-999),-999),-999),-999),-999)</f>
        <v>4.7773000000000003E-2</v>
      </c>
      <c r="G58" s="9">
        <f>Raw!G58</f>
        <v>0.82381300000000002</v>
      </c>
      <c r="H58" s="9">
        <f>IF(Raw!$G58&gt;$C$8,IF(Raw!$Q58&gt;$C$8,IF(Raw!$N58&gt;$C$9,IF(Raw!$N58&lt;$A$9,IF(Raw!$X58&gt;$C$9,IF(Raw!$X58&lt;$A$9,Raw!L58,-999),-999),-999),-999),-999),-999)</f>
        <v>500.9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1952</v>
      </c>
      <c r="K58" s="9">
        <f>IF(Raw!$G58&gt;$C$8,IF(Raw!$Q58&gt;$C$8,IF(Raw!$N58&gt;$C$9,IF(Raw!$N58&lt;$A$9,IF(Raw!$X58&gt;$C$9,IF(Raw!$X58&lt;$A$9,Raw!R58,-999),-999),-999),-999),-999),-999)</f>
        <v>2.8282999999999999E-2</v>
      </c>
      <c r="L58" s="9">
        <f>IF(Raw!$G58&gt;$C$8,IF(Raw!$Q58&gt;$C$8,IF(Raw!$N58&gt;$C$9,IF(Raw!$N58&lt;$A$9,IF(Raw!$X58&gt;$C$9,IF(Raw!$X58&lt;$A$9,Raw!S58,-999),-999),-999),-999),-999),-999)</f>
        <v>4.4823000000000002E-2</v>
      </c>
      <c r="M58" s="9">
        <f>Raw!Q58</f>
        <v>0.82025400000000004</v>
      </c>
      <c r="N58" s="9">
        <f>IF(Raw!$G58&gt;$C$8,IF(Raw!$Q58&gt;$C$8,IF(Raw!$N58&gt;$C$9,IF(Raw!$N58&lt;$A$9,IF(Raw!$X58&gt;$C$9,IF(Raw!$X58&lt;$A$9,Raw!V58,-999),-999),-999),-999),-999),-999)</f>
        <v>604.20000000000005</v>
      </c>
      <c r="O58" s="9">
        <f>IF(Raw!$G58&gt;$C$8,IF(Raw!$Q58&gt;$C$8,IF(Raw!$N58&gt;$C$9,IF(Raw!$N58&lt;$A$9,IF(Raw!$X58&gt;$C$9,IF(Raw!$X58&lt;$A$9,Raw!W58,-999),-999),-999),-999),-999),-999)</f>
        <v>0.11064300000000001</v>
      </c>
      <c r="P58" s="9">
        <f>IF(Raw!$G58&gt;$C$8,IF(Raw!$Q58&gt;$C$8,IF(Raw!$N58&gt;$C$9,IF(Raw!$N58&lt;$A$9,IF(Raw!$X58&gt;$C$9,IF(Raw!$X58&lt;$A$9,Raw!X58,-999),-999),-999),-999),-999),-999)</f>
        <v>1245</v>
      </c>
      <c r="R58" s="9">
        <f t="shared" si="4"/>
        <v>1.7991000000000004E-2</v>
      </c>
      <c r="S58" s="9">
        <f t="shared" si="5"/>
        <v>0.37659347330081849</v>
      </c>
      <c r="T58" s="9">
        <f t="shared" si="6"/>
        <v>1.6540000000000003E-2</v>
      </c>
      <c r="U58" s="9">
        <f t="shared" si="7"/>
        <v>0.36900698302210921</v>
      </c>
      <c r="V58" s="15">
        <f t="shared" si="0"/>
        <v>0</v>
      </c>
      <c r="X58" s="11">
        <f t="shared" si="8"/>
        <v>0</v>
      </c>
      <c r="Y58" s="11">
        <f t="shared" si="9"/>
        <v>5.0089999999999993E-18</v>
      </c>
      <c r="Z58" s="11">
        <f t="shared" si="10"/>
        <v>1.952E-3</v>
      </c>
      <c r="AA58" s="16">
        <f t="shared" si="11"/>
        <v>0</v>
      </c>
      <c r="AB58" s="9">
        <f t="shared" si="1"/>
        <v>2.8282999999999999E-2</v>
      </c>
      <c r="AC58" s="9">
        <f t="shared" si="2"/>
        <v>1</v>
      </c>
      <c r="AD58" s="15">
        <f t="shared" si="3"/>
        <v>0</v>
      </c>
      <c r="AE58" s="3">
        <f t="shared" si="12"/>
        <v>603.08359999999971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9.6944444444444444E-2</v>
      </c>
      <c r="C59" s="15">
        <f>Raw!C59</f>
        <v>24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0.81950900000000004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0.76791299999999996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9.6990740740740752E-2</v>
      </c>
      <c r="C60" s="15">
        <f>Raw!C60</f>
        <v>24.4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0.71465299999999998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0.78897200000000001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9.7048611111111113E-2</v>
      </c>
      <c r="C61" s="15">
        <f>Raw!C61</f>
        <v>26.2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0.81641600000000003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0.70880299999999996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9.7094907407407408E-2</v>
      </c>
      <c r="C62" s="15">
        <f>Raw!C62</f>
        <v>26.4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0.85202999999999995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0.71201400000000004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9.7152777777777768E-2</v>
      </c>
      <c r="C63" s="15">
        <f>Raw!C63</f>
        <v>27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2.6814999999999999E-2</v>
      </c>
      <c r="F63" s="9">
        <f>IF(Raw!$G63&gt;$C$8,IF(Raw!$Q63&gt;$C$8,IF(Raw!$N63&gt;$C$9,IF(Raw!$N63&lt;$A$9,IF(Raw!$X63&gt;$C$9,IF(Raw!$X63&lt;$A$9,Raw!I63,-999),-999),-999),-999),-999),-999)</f>
        <v>4.4447E-2</v>
      </c>
      <c r="G63" s="9">
        <f>Raw!G63</f>
        <v>0.84627399999999997</v>
      </c>
      <c r="H63" s="9">
        <f>IF(Raw!$G63&gt;$C$8,IF(Raw!$Q63&gt;$C$8,IF(Raw!$N63&gt;$C$9,IF(Raw!$N63&lt;$A$9,IF(Raw!$X63&gt;$C$9,IF(Raw!$X63&lt;$A$9,Raw!L63,-999),-999),-999),-999),-999),-999)</f>
        <v>569.79999999999995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3991</v>
      </c>
      <c r="K63" s="9">
        <f>IF(Raw!$G63&gt;$C$8,IF(Raw!$Q63&gt;$C$8,IF(Raw!$N63&gt;$C$9,IF(Raw!$N63&lt;$A$9,IF(Raw!$X63&gt;$C$9,IF(Raw!$X63&lt;$A$9,Raw!R63,-999),-999),-999),-999),-999),-999)</f>
        <v>3.4062000000000002E-2</v>
      </c>
      <c r="L63" s="9">
        <f>IF(Raw!$G63&gt;$C$8,IF(Raw!$Q63&gt;$C$8,IF(Raw!$N63&gt;$C$9,IF(Raw!$N63&lt;$A$9,IF(Raw!$X63&gt;$C$9,IF(Raw!$X63&lt;$A$9,Raw!S63,-999),-999),-999),-999),-999),-999)</f>
        <v>5.6402000000000001E-2</v>
      </c>
      <c r="M63" s="9">
        <f>Raw!Q63</f>
        <v>0.90056099999999994</v>
      </c>
      <c r="N63" s="9">
        <f>IF(Raw!$G63&gt;$C$8,IF(Raw!$Q63&gt;$C$8,IF(Raw!$N63&gt;$C$9,IF(Raw!$N63&lt;$A$9,IF(Raw!$X63&gt;$C$9,IF(Raw!$X63&lt;$A$9,Raw!V63,-999),-999),-999),-999),-999),-999)</f>
        <v>538.4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642</v>
      </c>
      <c r="R63" s="9">
        <f t="shared" si="4"/>
        <v>1.7632000000000002E-2</v>
      </c>
      <c r="S63" s="9">
        <f t="shared" si="5"/>
        <v>0.39669718991158009</v>
      </c>
      <c r="T63" s="9">
        <f t="shared" si="6"/>
        <v>2.2339999999999999E-2</v>
      </c>
      <c r="U63" s="9">
        <f t="shared" si="7"/>
        <v>0.39608524520407073</v>
      </c>
      <c r="V63" s="15">
        <f t="shared" si="0"/>
        <v>0</v>
      </c>
      <c r="X63" s="11">
        <f t="shared" si="8"/>
        <v>0</v>
      </c>
      <c r="Y63" s="11">
        <f t="shared" si="9"/>
        <v>5.6979999999999993E-18</v>
      </c>
      <c r="Z63" s="11">
        <f t="shared" si="10"/>
        <v>3.9909999999999998E-3</v>
      </c>
      <c r="AA63" s="16">
        <f t="shared" si="11"/>
        <v>0</v>
      </c>
      <c r="AB63" s="9">
        <f t="shared" si="1"/>
        <v>3.4062000000000002E-2</v>
      </c>
      <c r="AC63" s="9">
        <f t="shared" si="2"/>
        <v>1</v>
      </c>
      <c r="AD63" s="15">
        <f t="shared" si="3"/>
        <v>0</v>
      </c>
      <c r="AE63" s="3">
        <f t="shared" si="12"/>
        <v>686.03919999999971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9.7199074074074077E-2</v>
      </c>
      <c r="C64" s="15">
        <f>Raw!C64</f>
        <v>28.8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0.78174200000000005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0.77081500000000003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9.7256944444444438E-2</v>
      </c>
      <c r="C65" s="15">
        <f>Raw!C65</f>
        <v>28.8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0.76860200000000001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0.82848900000000003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9.7314814814814812E-2</v>
      </c>
      <c r="C66" s="15">
        <f>Raw!C66</f>
        <v>30.1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0.76658599999999999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0.74491499999999999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9.736111111111112E-2</v>
      </c>
      <c r="C67" s="15">
        <f>Raw!C67</f>
        <v>31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2.9565000000000001E-2</v>
      </c>
      <c r="F67" s="9">
        <f>IF(Raw!$G67&gt;$C$8,IF(Raw!$Q67&gt;$C$8,IF(Raw!$N67&gt;$C$9,IF(Raw!$N67&lt;$A$9,IF(Raw!$X67&gt;$C$9,IF(Raw!$X67&lt;$A$9,Raw!I67,-999),-999),-999),-999),-999),-999)</f>
        <v>4.6966000000000001E-2</v>
      </c>
      <c r="G67" s="9">
        <f>Raw!G67</f>
        <v>0.82650299999999999</v>
      </c>
      <c r="H67" s="9">
        <f>IF(Raw!$G67&gt;$C$8,IF(Raw!$Q67&gt;$C$8,IF(Raw!$N67&gt;$C$9,IF(Raw!$N67&lt;$A$9,IF(Raw!$X67&gt;$C$9,IF(Raw!$X67&lt;$A$9,Raw!L67,-999),-999),-999),-999),-999),-999)</f>
        <v>530.29999999999995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1164</v>
      </c>
      <c r="K67" s="9">
        <f>IF(Raw!$G67&gt;$C$8,IF(Raw!$Q67&gt;$C$8,IF(Raw!$N67&gt;$C$9,IF(Raw!$N67&lt;$A$9,IF(Raw!$X67&gt;$C$9,IF(Raw!$X67&lt;$A$9,Raw!R67,-999),-999),-999),-999),-999),-999)</f>
        <v>2.8340000000000001E-2</v>
      </c>
      <c r="L67" s="9">
        <f>IF(Raw!$G67&gt;$C$8,IF(Raw!$Q67&gt;$C$8,IF(Raw!$N67&gt;$C$9,IF(Raw!$N67&lt;$A$9,IF(Raw!$X67&gt;$C$9,IF(Raw!$X67&lt;$A$9,Raw!S67,-999),-999),-999),-999),-999),-999)</f>
        <v>4.6441999999999997E-2</v>
      </c>
      <c r="M67" s="9">
        <f>Raw!Q67</f>
        <v>0.848997</v>
      </c>
      <c r="N67" s="9">
        <f>IF(Raw!$G67&gt;$C$8,IF(Raw!$Q67&gt;$C$8,IF(Raw!$N67&gt;$C$9,IF(Raw!$N67&lt;$A$9,IF(Raw!$X67&gt;$C$9,IF(Raw!$X67&lt;$A$9,Raw!V67,-999),-999),-999),-999),-999),-999)</f>
        <v>572.9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1068</v>
      </c>
      <c r="R67" s="9">
        <f t="shared" si="4"/>
        <v>1.7401E-2</v>
      </c>
      <c r="S67" s="9">
        <f t="shared" si="5"/>
        <v>0.37050206532385127</v>
      </c>
      <c r="T67" s="9">
        <f t="shared" si="6"/>
        <v>1.8101999999999997E-2</v>
      </c>
      <c r="U67" s="9">
        <f t="shared" si="7"/>
        <v>0.38977649541363418</v>
      </c>
      <c r="V67" s="15">
        <f t="shared" si="0"/>
        <v>0</v>
      </c>
      <c r="X67" s="11">
        <f t="shared" si="8"/>
        <v>0</v>
      </c>
      <c r="Y67" s="11">
        <f t="shared" si="9"/>
        <v>5.3029999999999994E-18</v>
      </c>
      <c r="Z67" s="11">
        <f t="shared" si="10"/>
        <v>1.1639999999999999E-3</v>
      </c>
      <c r="AA67" s="16">
        <f t="shared" si="11"/>
        <v>0</v>
      </c>
      <c r="AB67" s="9">
        <f t="shared" si="1"/>
        <v>2.8340000000000001E-2</v>
      </c>
      <c r="AC67" s="9">
        <f t="shared" si="2"/>
        <v>1</v>
      </c>
      <c r="AD67" s="15">
        <f t="shared" si="3"/>
        <v>0</v>
      </c>
      <c r="AE67" s="3">
        <f t="shared" si="12"/>
        <v>638.48119999999972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9.7418981481481481E-2</v>
      </c>
      <c r="C68" s="15">
        <f>Raw!C68</f>
        <v>31.5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0.77832299999999999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0.80081599999999997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9.746527777777779E-2</v>
      </c>
      <c r="C69" s="15">
        <f>Raw!C69</f>
        <v>32.799999999999997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0.81390300000000004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0.78753600000000001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9.752314814814815E-2</v>
      </c>
      <c r="C70" s="15">
        <f>Raw!C70</f>
        <v>33.5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0.86902599999999997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0.70104900000000003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9.7569444444444445E-2</v>
      </c>
      <c r="C71" s="15">
        <f>Raw!C71</f>
        <v>34.200000000000003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2.6523000000000001E-2</v>
      </c>
      <c r="F71" s="9">
        <f>IF(Raw!$G71&gt;$C$8,IF(Raw!$Q71&gt;$C$8,IF(Raw!$N71&gt;$C$9,IF(Raw!$N71&lt;$A$9,IF(Raw!$X71&gt;$C$9,IF(Raw!$X71&lt;$A$9,Raw!I71,-999),-999),-999),-999),-999),-999)</f>
        <v>4.4392000000000001E-2</v>
      </c>
      <c r="G71" s="9">
        <f>Raw!G71</f>
        <v>0.84909900000000005</v>
      </c>
      <c r="H71" s="9">
        <f>IF(Raw!$G71&gt;$C$8,IF(Raw!$Q71&gt;$C$8,IF(Raw!$N71&gt;$C$9,IF(Raw!$N71&lt;$A$9,IF(Raw!$X71&gt;$C$9,IF(Raw!$X71&lt;$A$9,Raw!L71,-999),-999),-999),-999),-999),-999)</f>
        <v>548.5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1636</v>
      </c>
      <c r="K71" s="9">
        <f>IF(Raw!$G71&gt;$C$8,IF(Raw!$Q71&gt;$C$8,IF(Raw!$N71&gt;$C$9,IF(Raw!$N71&lt;$A$9,IF(Raw!$X71&gt;$C$9,IF(Raw!$X71&lt;$A$9,Raw!R71,-999),-999),-999),-999),-999),-999)</f>
        <v>2.7015000000000001E-2</v>
      </c>
      <c r="L71" s="9">
        <f>IF(Raw!$G71&gt;$C$8,IF(Raw!$Q71&gt;$C$8,IF(Raw!$N71&gt;$C$9,IF(Raw!$N71&lt;$A$9,IF(Raw!$X71&gt;$C$9,IF(Raw!$X71&lt;$A$9,Raw!S71,-999),-999),-999),-999),-999),-999)</f>
        <v>4.6868E-2</v>
      </c>
      <c r="M71" s="9">
        <f>Raw!Q71</f>
        <v>0.85015700000000005</v>
      </c>
      <c r="N71" s="9">
        <f>IF(Raw!$G71&gt;$C$8,IF(Raw!$Q71&gt;$C$8,IF(Raw!$N71&gt;$C$9,IF(Raw!$N71&lt;$A$9,IF(Raw!$X71&gt;$C$9,IF(Raw!$X71&lt;$A$9,Raw!V71,-999),-999),-999),-999),-999),-999)</f>
        <v>646.79999999999995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2964</v>
      </c>
      <c r="R71" s="9">
        <f t="shared" si="4"/>
        <v>1.7868999999999999E-2</v>
      </c>
      <c r="S71" s="9">
        <f t="shared" si="5"/>
        <v>0.4025274824292665</v>
      </c>
      <c r="T71" s="9">
        <f t="shared" si="6"/>
        <v>1.9852999999999999E-2</v>
      </c>
      <c r="U71" s="9">
        <f t="shared" si="7"/>
        <v>0.42359392335922164</v>
      </c>
      <c r="V71" s="15">
        <f t="shared" si="0"/>
        <v>0</v>
      </c>
      <c r="X71" s="11">
        <f t="shared" si="8"/>
        <v>0</v>
      </c>
      <c r="Y71" s="11">
        <f t="shared" si="9"/>
        <v>5.4849999999999997E-18</v>
      </c>
      <c r="Z71" s="11">
        <f t="shared" si="10"/>
        <v>1.6359999999999999E-3</v>
      </c>
      <c r="AA71" s="16">
        <f t="shared" si="11"/>
        <v>0</v>
      </c>
      <c r="AB71" s="9">
        <f t="shared" si="1"/>
        <v>2.7015000000000001E-2</v>
      </c>
      <c r="AC71" s="9">
        <f t="shared" si="2"/>
        <v>1</v>
      </c>
      <c r="AD71" s="15">
        <f t="shared" si="3"/>
        <v>0</v>
      </c>
      <c r="AE71" s="3">
        <f t="shared" si="12"/>
        <v>660.39399999999978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9.7627314814814806E-2</v>
      </c>
      <c r="C72" s="15">
        <f>Raw!C72</f>
        <v>35.299999999999997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0.80041399999999996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0.62729800000000002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9.7685185185185194E-2</v>
      </c>
      <c r="C73" s="15">
        <f>Raw!C73</f>
        <v>35.9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0.80955900000000003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0.737958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9.7731481481481475E-2</v>
      </c>
      <c r="C74" s="15">
        <f>Raw!C74</f>
        <v>37.299999999999997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0.78799399999999997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0.81275600000000003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9.778935185185185E-2</v>
      </c>
      <c r="C75" s="15">
        <f>Raw!C75</f>
        <v>37.9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0.72356399999999998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0.76465899999999998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9.7835648148148158E-2</v>
      </c>
      <c r="C76" s="15">
        <f>Raw!C76</f>
        <v>39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0.79850699999999997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0.88364100000000001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9.7893518518518519E-2</v>
      </c>
      <c r="C77" s="15">
        <f>Raw!C77</f>
        <v>39.5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0.88063199999999997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0.75855700000000004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9.7939814814814827E-2</v>
      </c>
      <c r="C78" s="15">
        <f>Raw!C78</f>
        <v>40.4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0.907273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0.78234199999999998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9.7997685185185188E-2</v>
      </c>
      <c r="C79" s="15">
        <f>Raw!C79</f>
        <v>41.7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2.8750000000000001E-2</v>
      </c>
      <c r="F79" s="9">
        <f>IF(Raw!$G79&gt;$C$8,IF(Raw!$Q79&gt;$C$8,IF(Raw!$N79&gt;$C$9,IF(Raw!$N79&lt;$A$9,IF(Raw!$X79&gt;$C$9,IF(Raw!$X79&lt;$A$9,Raw!I79,-999),-999),-999),-999),-999),-999)</f>
        <v>4.8099000000000003E-2</v>
      </c>
      <c r="G79" s="9">
        <f>Raw!G79</f>
        <v>0.86764300000000005</v>
      </c>
      <c r="H79" s="9">
        <f>IF(Raw!$G79&gt;$C$8,IF(Raw!$Q79&gt;$C$8,IF(Raw!$N79&gt;$C$9,IF(Raw!$N79&lt;$A$9,IF(Raw!$X79&gt;$C$9,IF(Raw!$X79&lt;$A$9,Raw!L79,-999),-999),-999),-999),-999),-999)</f>
        <v>379.4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708</v>
      </c>
      <c r="K79" s="9">
        <f>IF(Raw!$G79&gt;$C$8,IF(Raw!$Q79&gt;$C$8,IF(Raw!$N79&gt;$C$9,IF(Raw!$N79&lt;$A$9,IF(Raw!$X79&gt;$C$9,IF(Raw!$X79&lt;$A$9,Raw!R79,-999),-999),-999),-999),-999),-999)</f>
        <v>2.9322000000000001E-2</v>
      </c>
      <c r="L79" s="9">
        <f>IF(Raw!$G79&gt;$C$8,IF(Raw!$Q79&gt;$C$8,IF(Raw!$N79&gt;$C$9,IF(Raw!$N79&lt;$A$9,IF(Raw!$X79&gt;$C$9,IF(Raw!$X79&lt;$A$9,Raw!S79,-999),-999),-999),-999),-999),-999)</f>
        <v>4.9681000000000003E-2</v>
      </c>
      <c r="M79" s="9">
        <f>Raw!Q79</f>
        <v>0.87805900000000003</v>
      </c>
      <c r="N79" s="9">
        <f>IF(Raw!$G79&gt;$C$8,IF(Raw!$Q79&gt;$C$8,IF(Raw!$N79&gt;$C$9,IF(Raw!$N79&lt;$A$9,IF(Raw!$X79&gt;$C$9,IF(Raw!$X79&lt;$A$9,Raw!V79,-999),-999),-999),-999),-999),-999)</f>
        <v>530.29999999999995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998</v>
      </c>
      <c r="R79" s="9">
        <f t="shared" si="20"/>
        <v>1.9349000000000002E-2</v>
      </c>
      <c r="S79" s="9">
        <f t="shared" si="21"/>
        <v>0.40227447556082246</v>
      </c>
      <c r="T79" s="9">
        <f t="shared" si="22"/>
        <v>2.0359000000000002E-2</v>
      </c>
      <c r="U79" s="9">
        <f t="shared" si="23"/>
        <v>0.40979448883879149</v>
      </c>
      <c r="V79" s="15">
        <f t="shared" si="16"/>
        <v>0</v>
      </c>
      <c r="X79" s="11">
        <f t="shared" si="24"/>
        <v>0</v>
      </c>
      <c r="Y79" s="11">
        <f t="shared" si="25"/>
        <v>3.7939999999999992E-18</v>
      </c>
      <c r="Z79" s="11">
        <f t="shared" si="26"/>
        <v>7.0799999999999997E-4</v>
      </c>
      <c r="AA79" s="16">
        <f t="shared" si="27"/>
        <v>0</v>
      </c>
      <c r="AB79" s="9">
        <f t="shared" si="17"/>
        <v>2.9322000000000001E-2</v>
      </c>
      <c r="AC79" s="9">
        <f t="shared" si="18"/>
        <v>1</v>
      </c>
      <c r="AD79" s="15">
        <f t="shared" si="19"/>
        <v>0</v>
      </c>
      <c r="AE79" s="3">
        <f t="shared" si="28"/>
        <v>456.79759999999976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9.8055555555555562E-2</v>
      </c>
      <c r="C80" s="15">
        <f>Raw!C80</f>
        <v>41.9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0.78343300000000005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0.82528199999999996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9.8101851851851843E-2</v>
      </c>
      <c r="C81" s="15">
        <f>Raw!C81</f>
        <v>43.5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0.84216599999999997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0.73873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9.8159722222222232E-2</v>
      </c>
      <c r="C82" s="15">
        <f>Raw!C82</f>
        <v>44.3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2.7918999999999999E-2</v>
      </c>
      <c r="F82" s="9">
        <f>IF(Raw!$G82&gt;$C$8,IF(Raw!$Q82&gt;$C$8,IF(Raw!$N82&gt;$C$9,IF(Raw!$N82&lt;$A$9,IF(Raw!$X82&gt;$C$9,IF(Raw!$X82&lt;$A$9,Raw!I82,-999),-999),-999),-999),-999),-999)</f>
        <v>5.3483999999999997E-2</v>
      </c>
      <c r="G82" s="9">
        <f>Raw!G82</f>
        <v>0.85938700000000001</v>
      </c>
      <c r="H82" s="9">
        <f>IF(Raw!$G82&gt;$C$8,IF(Raw!$Q82&gt;$C$8,IF(Raw!$N82&gt;$C$9,IF(Raw!$N82&lt;$A$9,IF(Raw!$X82&gt;$C$9,IF(Raw!$X82&lt;$A$9,Raw!L82,-999),-999),-999),-999),-999),-999)</f>
        <v>715.7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1381</v>
      </c>
      <c r="K82" s="9">
        <f>IF(Raw!$G82&gt;$C$8,IF(Raw!$Q82&gt;$C$8,IF(Raw!$N82&gt;$C$9,IF(Raw!$N82&lt;$A$9,IF(Raw!$X82&gt;$C$9,IF(Raw!$X82&lt;$A$9,Raw!R82,-999),-999),-999),-999),-999),-999)</f>
        <v>3.0363999999999999E-2</v>
      </c>
      <c r="L82" s="9">
        <f>IF(Raw!$G82&gt;$C$8,IF(Raw!$Q82&gt;$C$8,IF(Raw!$N82&gt;$C$9,IF(Raw!$N82&lt;$A$9,IF(Raw!$X82&gt;$C$9,IF(Raw!$X82&lt;$A$9,Raw!S82,-999),-999),-999),-999),-999),-999)</f>
        <v>4.8447999999999998E-2</v>
      </c>
      <c r="M82" s="9">
        <f>Raw!Q82</f>
        <v>0.80598199999999998</v>
      </c>
      <c r="N82" s="9">
        <f>IF(Raw!$G82&gt;$C$8,IF(Raw!$Q82&gt;$C$8,IF(Raw!$N82&gt;$C$9,IF(Raw!$N82&lt;$A$9,IF(Raw!$X82&gt;$C$9,IF(Raw!$X82&lt;$A$9,Raw!V82,-999),-999),-999),-999),-999),-999)</f>
        <v>525.29999999999995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1443</v>
      </c>
      <c r="R82" s="9">
        <f t="shared" si="20"/>
        <v>2.5564999999999997E-2</v>
      </c>
      <c r="S82" s="9">
        <f t="shared" si="21"/>
        <v>0.47799341859247624</v>
      </c>
      <c r="T82" s="9">
        <f t="shared" si="22"/>
        <v>1.8083999999999999E-2</v>
      </c>
      <c r="U82" s="9">
        <f t="shared" si="23"/>
        <v>0.37326618229854691</v>
      </c>
      <c r="V82" s="15">
        <f t="shared" si="16"/>
        <v>0</v>
      </c>
      <c r="X82" s="11">
        <f t="shared" si="24"/>
        <v>0</v>
      </c>
      <c r="Y82" s="11">
        <f t="shared" si="25"/>
        <v>7.1569999999999997E-18</v>
      </c>
      <c r="Z82" s="11">
        <f t="shared" si="26"/>
        <v>1.3809999999999998E-3</v>
      </c>
      <c r="AA82" s="16">
        <f t="shared" si="27"/>
        <v>0</v>
      </c>
      <c r="AB82" s="9">
        <f t="shared" si="17"/>
        <v>3.0363999999999999E-2</v>
      </c>
      <c r="AC82" s="9">
        <f t="shared" si="18"/>
        <v>1</v>
      </c>
      <c r="AD82" s="15">
        <f t="shared" si="19"/>
        <v>0</v>
      </c>
      <c r="AE82" s="3">
        <f t="shared" si="28"/>
        <v>861.70279999999968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9.8206018518518512E-2</v>
      </c>
      <c r="C83" s="15">
        <f>Raw!C83</f>
        <v>44.1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0.82281700000000002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0.65560499999999999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9.8263888888888887E-2</v>
      </c>
      <c r="C84" s="15">
        <f>Raw!C84</f>
        <v>46.8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0.73956100000000002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0.84140599999999999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9.8310185185185195E-2</v>
      </c>
      <c r="C85" s="15">
        <f>Raw!C85</f>
        <v>46.4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0.81945800000000002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0.76962600000000003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9.8368055555555556E-2</v>
      </c>
      <c r="C86" s="15">
        <f>Raw!C86</f>
        <v>47.9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2.9864000000000002E-2</v>
      </c>
      <c r="F86" s="9">
        <f>IF(Raw!$G86&gt;$C$8,IF(Raw!$Q86&gt;$C$8,IF(Raw!$N86&gt;$C$9,IF(Raw!$N86&lt;$A$9,IF(Raw!$X86&gt;$C$9,IF(Raw!$X86&lt;$A$9,Raw!I86,-999),-999),-999),-999),-999),-999)</f>
        <v>4.9548000000000002E-2</v>
      </c>
      <c r="G86" s="9">
        <f>Raw!G86</f>
        <v>0.87996600000000003</v>
      </c>
      <c r="H86" s="9">
        <f>IF(Raw!$G86&gt;$C$8,IF(Raw!$Q86&gt;$C$8,IF(Raw!$N86&gt;$C$9,IF(Raw!$N86&lt;$A$9,IF(Raw!$X86&gt;$C$9,IF(Raw!$X86&lt;$A$9,Raw!L86,-999),-999),-999),-999),-999),-999)</f>
        <v>514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1651</v>
      </c>
      <c r="K86" s="9">
        <f>IF(Raw!$G86&gt;$C$8,IF(Raw!$Q86&gt;$C$8,IF(Raw!$N86&gt;$C$9,IF(Raw!$N86&lt;$A$9,IF(Raw!$X86&gt;$C$9,IF(Raw!$X86&lt;$A$9,Raw!R86,-999),-999),-999),-999),-999),-999)</f>
        <v>2.7902E-2</v>
      </c>
      <c r="L86" s="9">
        <f>IF(Raw!$G86&gt;$C$8,IF(Raw!$Q86&gt;$C$8,IF(Raw!$N86&gt;$C$9,IF(Raw!$N86&lt;$A$9,IF(Raw!$X86&gt;$C$9,IF(Raw!$X86&lt;$A$9,Raw!S86,-999),-999),-999),-999),-999),-999)</f>
        <v>4.6755999999999999E-2</v>
      </c>
      <c r="M86" s="9">
        <f>Raw!Q86</f>
        <v>0.81829200000000002</v>
      </c>
      <c r="N86" s="9">
        <f>IF(Raw!$G86&gt;$C$8,IF(Raw!$Q86&gt;$C$8,IF(Raw!$N86&gt;$C$9,IF(Raw!$N86&lt;$A$9,IF(Raw!$X86&gt;$C$9,IF(Raw!$X86&lt;$A$9,Raw!V86,-999),-999),-999),-999),-999),-999)</f>
        <v>594.20000000000005</v>
      </c>
      <c r="O86" s="9">
        <f>IF(Raw!$G86&gt;$C$8,IF(Raw!$Q86&gt;$C$8,IF(Raw!$N86&gt;$C$9,IF(Raw!$N86&lt;$A$9,IF(Raw!$X86&gt;$C$9,IF(Raw!$X86&lt;$A$9,Raw!W86,-999),-999),-999),-999),-999),-999)</f>
        <v>0.257162</v>
      </c>
      <c r="P86" s="9">
        <f>IF(Raw!$G86&gt;$C$8,IF(Raw!$Q86&gt;$C$8,IF(Raw!$N86&gt;$C$9,IF(Raw!$N86&lt;$A$9,IF(Raw!$X86&gt;$C$9,IF(Raw!$X86&lt;$A$9,Raw!X86,-999),-999),-999),-999),-999),-999)</f>
        <v>1320</v>
      </c>
      <c r="R86" s="9">
        <f t="shared" si="20"/>
        <v>1.9684E-2</v>
      </c>
      <c r="S86" s="9">
        <f t="shared" si="21"/>
        <v>0.39727133284895455</v>
      </c>
      <c r="T86" s="9">
        <f t="shared" si="22"/>
        <v>1.8853999999999999E-2</v>
      </c>
      <c r="U86" s="9">
        <f t="shared" si="23"/>
        <v>0.40324236461630591</v>
      </c>
      <c r="V86" s="15">
        <f t="shared" si="16"/>
        <v>0</v>
      </c>
      <c r="X86" s="11">
        <f t="shared" si="24"/>
        <v>0</v>
      </c>
      <c r="Y86" s="11">
        <f t="shared" si="25"/>
        <v>5.1399999999999996E-18</v>
      </c>
      <c r="Z86" s="11">
        <f t="shared" si="26"/>
        <v>1.6509999999999999E-3</v>
      </c>
      <c r="AA86" s="16">
        <f t="shared" si="27"/>
        <v>0</v>
      </c>
      <c r="AB86" s="9">
        <f t="shared" si="17"/>
        <v>2.7902E-2</v>
      </c>
      <c r="AC86" s="9">
        <f t="shared" si="18"/>
        <v>1</v>
      </c>
      <c r="AD86" s="15">
        <f t="shared" si="19"/>
        <v>0</v>
      </c>
      <c r="AE86" s="3">
        <f t="shared" si="28"/>
        <v>618.85599999999977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9.8425925925925917E-2</v>
      </c>
      <c r="C87" s="15">
        <f>Raw!C87</f>
        <v>48.6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3.1226E-2</v>
      </c>
      <c r="F87" s="9">
        <f>IF(Raw!$G87&gt;$C$8,IF(Raw!$Q87&gt;$C$8,IF(Raw!$N87&gt;$C$9,IF(Raw!$N87&lt;$A$9,IF(Raw!$X87&gt;$C$9,IF(Raw!$X87&lt;$A$9,Raw!I87,-999),-999),-999),-999),-999),-999)</f>
        <v>5.1861999999999998E-2</v>
      </c>
      <c r="G87" s="9">
        <f>Raw!G87</f>
        <v>0.85749399999999998</v>
      </c>
      <c r="H87" s="9">
        <f>IF(Raw!$G87&gt;$C$8,IF(Raw!$Q87&gt;$C$8,IF(Raw!$N87&gt;$C$9,IF(Raw!$N87&lt;$A$9,IF(Raw!$X87&gt;$C$9,IF(Raw!$X87&lt;$A$9,Raw!L87,-999),-999),-999),-999),-999),-999)</f>
        <v>509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1038</v>
      </c>
      <c r="K87" s="9">
        <f>IF(Raw!$G87&gt;$C$8,IF(Raw!$Q87&gt;$C$8,IF(Raw!$N87&gt;$C$9,IF(Raw!$N87&lt;$A$9,IF(Raw!$X87&gt;$C$9,IF(Raw!$X87&lt;$A$9,Raw!R87,-999),-999),-999),-999),-999),-999)</f>
        <v>3.0237E-2</v>
      </c>
      <c r="L87" s="9">
        <f>IF(Raw!$G87&gt;$C$8,IF(Raw!$Q87&gt;$C$8,IF(Raw!$N87&gt;$C$9,IF(Raw!$N87&lt;$A$9,IF(Raw!$X87&gt;$C$9,IF(Raw!$X87&lt;$A$9,Raw!S87,-999),-999),-999),-999),-999),-999)</f>
        <v>5.3575999999999999E-2</v>
      </c>
      <c r="M87" s="9">
        <f>Raw!Q87</f>
        <v>0.86444900000000002</v>
      </c>
      <c r="N87" s="9">
        <f>IF(Raw!$G87&gt;$C$8,IF(Raw!$Q87&gt;$C$8,IF(Raw!$N87&gt;$C$9,IF(Raw!$N87&lt;$A$9,IF(Raw!$X87&gt;$C$9,IF(Raw!$X87&lt;$A$9,Raw!V87,-999),-999),-999),-999),-999),-999)</f>
        <v>641.79999999999995</v>
      </c>
      <c r="O87" s="9">
        <f>IF(Raw!$G87&gt;$C$8,IF(Raw!$Q87&gt;$C$8,IF(Raw!$N87&gt;$C$9,IF(Raw!$N87&lt;$A$9,IF(Raw!$X87&gt;$C$9,IF(Raw!$X87&lt;$A$9,Raw!W87,-999),-999),-999),-999),-999),-999)</f>
        <v>0.17263800000000001</v>
      </c>
      <c r="P87" s="9">
        <f>IF(Raw!$G87&gt;$C$8,IF(Raw!$Q87&gt;$C$8,IF(Raw!$N87&gt;$C$9,IF(Raw!$N87&lt;$A$9,IF(Raw!$X87&gt;$C$9,IF(Raw!$X87&lt;$A$9,Raw!X87,-999),-999),-999),-999),-999),-999)</f>
        <v>758</v>
      </c>
      <c r="R87" s="9">
        <f t="shared" si="20"/>
        <v>2.0635999999999998E-2</v>
      </c>
      <c r="S87" s="9">
        <f t="shared" si="21"/>
        <v>0.39790212486984688</v>
      </c>
      <c r="T87" s="9">
        <f t="shared" si="22"/>
        <v>2.3338999999999999E-2</v>
      </c>
      <c r="U87" s="9">
        <f t="shared" si="23"/>
        <v>0.43562416007167387</v>
      </c>
      <c r="V87" s="15">
        <f t="shared" si="16"/>
        <v>0</v>
      </c>
      <c r="X87" s="11">
        <f t="shared" si="24"/>
        <v>0</v>
      </c>
      <c r="Y87" s="11">
        <f t="shared" si="25"/>
        <v>5.0899999999999999E-18</v>
      </c>
      <c r="Z87" s="11">
        <f t="shared" si="26"/>
        <v>1.0379999999999999E-3</v>
      </c>
      <c r="AA87" s="16">
        <f t="shared" si="27"/>
        <v>0</v>
      </c>
      <c r="AB87" s="9">
        <f t="shared" si="17"/>
        <v>3.0237E-2</v>
      </c>
      <c r="AC87" s="9">
        <f t="shared" si="18"/>
        <v>1</v>
      </c>
      <c r="AD87" s="15">
        <f t="shared" si="19"/>
        <v>0</v>
      </c>
      <c r="AE87" s="3">
        <f t="shared" si="28"/>
        <v>612.83599999999979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9.8472222222222225E-2</v>
      </c>
      <c r="C88" s="15">
        <f>Raw!C88</f>
        <v>49.7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2.8334999999999999E-2</v>
      </c>
      <c r="F88" s="9">
        <f>IF(Raw!$G88&gt;$C$8,IF(Raw!$Q88&gt;$C$8,IF(Raw!$N88&gt;$C$9,IF(Raw!$N88&lt;$A$9,IF(Raw!$X88&gt;$C$9,IF(Raw!$X88&lt;$A$9,Raw!I88,-999),-999),-999),-999),-999),-999)</f>
        <v>4.8675000000000003E-2</v>
      </c>
      <c r="G88" s="9">
        <f>Raw!G88</f>
        <v>0.839615</v>
      </c>
      <c r="H88" s="9">
        <f>IF(Raw!$G88&gt;$C$8,IF(Raw!$Q88&gt;$C$8,IF(Raw!$N88&gt;$C$9,IF(Raw!$N88&lt;$A$9,IF(Raw!$X88&gt;$C$9,IF(Raw!$X88&lt;$A$9,Raw!L88,-999),-999),-999),-999),-999),-999)</f>
        <v>599.20000000000005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1107</v>
      </c>
      <c r="K88" s="9">
        <f>IF(Raw!$G88&gt;$C$8,IF(Raw!$Q88&gt;$C$8,IF(Raw!$N88&gt;$C$9,IF(Raw!$N88&lt;$A$9,IF(Raw!$X88&gt;$C$9,IF(Raw!$X88&lt;$A$9,Raw!R88,-999),-999),-999),-999),-999),-999)</f>
        <v>2.8105999999999999E-2</v>
      </c>
      <c r="L88" s="9">
        <f>IF(Raw!$G88&gt;$C$8,IF(Raw!$Q88&gt;$C$8,IF(Raw!$N88&gt;$C$9,IF(Raw!$N88&lt;$A$9,IF(Raw!$X88&gt;$C$9,IF(Raw!$X88&lt;$A$9,Raw!S88,-999),-999),-999),-999),-999),-999)</f>
        <v>5.2484999999999997E-2</v>
      </c>
      <c r="M88" s="9">
        <f>Raw!Q88</f>
        <v>0.87989200000000001</v>
      </c>
      <c r="N88" s="9">
        <f>IF(Raw!$G88&gt;$C$8,IF(Raw!$Q88&gt;$C$8,IF(Raw!$N88&gt;$C$9,IF(Raw!$N88&lt;$A$9,IF(Raw!$X88&gt;$C$9,IF(Raw!$X88&lt;$A$9,Raw!V88,-999),-999),-999),-999),-999),-999)</f>
        <v>569.79999999999995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1259</v>
      </c>
      <c r="R88" s="9">
        <f t="shared" si="20"/>
        <v>2.0340000000000004E-2</v>
      </c>
      <c r="S88" s="9">
        <f t="shared" si="21"/>
        <v>0.4178736517719569</v>
      </c>
      <c r="T88" s="9">
        <f t="shared" si="22"/>
        <v>2.4378999999999998E-2</v>
      </c>
      <c r="U88" s="9">
        <f t="shared" si="23"/>
        <v>0.46449461750976467</v>
      </c>
      <c r="V88" s="15">
        <f t="shared" si="16"/>
        <v>0</v>
      </c>
      <c r="X88" s="11">
        <f t="shared" si="24"/>
        <v>0</v>
      </c>
      <c r="Y88" s="11">
        <f t="shared" si="25"/>
        <v>5.9920000000000002E-18</v>
      </c>
      <c r="Z88" s="11">
        <f t="shared" si="26"/>
        <v>1.1069999999999999E-3</v>
      </c>
      <c r="AA88" s="16">
        <f t="shared" si="27"/>
        <v>0</v>
      </c>
      <c r="AB88" s="9">
        <f t="shared" si="17"/>
        <v>2.8105999999999999E-2</v>
      </c>
      <c r="AC88" s="9">
        <f t="shared" si="18"/>
        <v>1</v>
      </c>
      <c r="AD88" s="15">
        <f t="shared" si="19"/>
        <v>0</v>
      </c>
      <c r="AE88" s="3">
        <f t="shared" si="28"/>
        <v>721.43679999999983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9.85300925925926E-2</v>
      </c>
      <c r="C89" s="15">
        <f>Raw!C89</f>
        <v>50.3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3.2712999999999999E-2</v>
      </c>
      <c r="F89" s="9">
        <f>IF(Raw!$G89&gt;$C$8,IF(Raw!$Q89&gt;$C$8,IF(Raw!$N89&gt;$C$9,IF(Raw!$N89&lt;$A$9,IF(Raw!$X89&gt;$C$9,IF(Raw!$X89&lt;$A$9,Raw!I89,-999),-999),-999),-999),-999),-999)</f>
        <v>5.5488000000000003E-2</v>
      </c>
      <c r="G89" s="9">
        <f>Raw!G89</f>
        <v>0.816716</v>
      </c>
      <c r="H89" s="9">
        <f>IF(Raw!$G89&gt;$C$8,IF(Raw!$Q89&gt;$C$8,IF(Raw!$N89&gt;$C$9,IF(Raw!$N89&lt;$A$9,IF(Raw!$X89&gt;$C$9,IF(Raw!$X89&lt;$A$9,Raw!L89,-999),-999),-999),-999),-999),-999)</f>
        <v>556.6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1531</v>
      </c>
      <c r="K89" s="9">
        <f>IF(Raw!$G89&gt;$C$8,IF(Raw!$Q89&gt;$C$8,IF(Raw!$N89&gt;$C$9,IF(Raw!$N89&lt;$A$9,IF(Raw!$X89&gt;$C$9,IF(Raw!$X89&lt;$A$9,Raw!R89,-999),-999),-999),-999),-999),-999)</f>
        <v>3.4956000000000001E-2</v>
      </c>
      <c r="L89" s="9">
        <f>IF(Raw!$G89&gt;$C$8,IF(Raw!$Q89&gt;$C$8,IF(Raw!$N89&gt;$C$9,IF(Raw!$N89&lt;$A$9,IF(Raw!$X89&gt;$C$9,IF(Raw!$X89&lt;$A$9,Raw!S89,-999),-999),-999),-999),-999),-999)</f>
        <v>5.1368999999999998E-2</v>
      </c>
      <c r="M89" s="9">
        <f>Raw!Q89</f>
        <v>0.80951700000000004</v>
      </c>
      <c r="N89" s="9">
        <f>IF(Raw!$G89&gt;$C$8,IF(Raw!$Q89&gt;$C$8,IF(Raw!$N89&gt;$C$9,IF(Raw!$N89&lt;$A$9,IF(Raw!$X89&gt;$C$9,IF(Raw!$X89&lt;$A$9,Raw!V89,-999),-999),-999),-999),-999),-999)</f>
        <v>474.6</v>
      </c>
      <c r="O89" s="9">
        <f>IF(Raw!$G89&gt;$C$8,IF(Raw!$Q89&gt;$C$8,IF(Raw!$N89&gt;$C$9,IF(Raw!$N89&lt;$A$9,IF(Raw!$X89&gt;$C$9,IF(Raw!$X89&lt;$A$9,Raw!W89,-999),-999),-999),-999),-999),-999)</f>
        <v>5.4539999999999996E-3</v>
      </c>
      <c r="P89" s="9">
        <f>IF(Raw!$G89&gt;$C$8,IF(Raw!$Q89&gt;$C$8,IF(Raw!$N89&gt;$C$9,IF(Raw!$N89&lt;$A$9,IF(Raw!$X89&gt;$C$9,IF(Raw!$X89&lt;$A$9,Raw!X89,-999),-999),-999),-999),-999),-999)</f>
        <v>1224</v>
      </c>
      <c r="R89" s="9">
        <f t="shared" si="20"/>
        <v>2.2775000000000004E-2</v>
      </c>
      <c r="S89" s="9">
        <f t="shared" si="21"/>
        <v>0.41044910611303348</v>
      </c>
      <c r="T89" s="9">
        <f t="shared" si="22"/>
        <v>1.6412999999999997E-2</v>
      </c>
      <c r="U89" s="9">
        <f t="shared" si="23"/>
        <v>0.31951176779769896</v>
      </c>
      <c r="V89" s="15">
        <f t="shared" si="16"/>
        <v>0</v>
      </c>
      <c r="X89" s="11">
        <f t="shared" si="24"/>
        <v>0</v>
      </c>
      <c r="Y89" s="11">
        <f t="shared" si="25"/>
        <v>5.5660000000000003E-18</v>
      </c>
      <c r="Z89" s="11">
        <f t="shared" si="26"/>
        <v>1.531E-3</v>
      </c>
      <c r="AA89" s="16">
        <f t="shared" si="27"/>
        <v>0</v>
      </c>
      <c r="AB89" s="9">
        <f t="shared" si="17"/>
        <v>3.4956000000000001E-2</v>
      </c>
      <c r="AC89" s="9">
        <f t="shared" si="18"/>
        <v>1</v>
      </c>
      <c r="AD89" s="15">
        <f t="shared" si="19"/>
        <v>0</v>
      </c>
      <c r="AE89" s="3">
        <f t="shared" si="28"/>
        <v>670.14639999999986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9.8587962962962961E-2</v>
      </c>
      <c r="C90" s="15">
        <f>Raw!C90</f>
        <v>51.4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2.9277000000000001E-2</v>
      </c>
      <c r="F90" s="9">
        <f>IF(Raw!$G90&gt;$C$8,IF(Raw!$Q90&gt;$C$8,IF(Raw!$N90&gt;$C$9,IF(Raw!$N90&lt;$A$9,IF(Raw!$X90&gt;$C$9,IF(Raw!$X90&lt;$A$9,Raw!I90,-999),-999),-999),-999),-999),-999)</f>
        <v>4.7749E-2</v>
      </c>
      <c r="G90" s="9">
        <f>Raw!G90</f>
        <v>0.84621100000000005</v>
      </c>
      <c r="H90" s="9">
        <f>IF(Raw!$G90&gt;$C$8,IF(Raw!$Q90&gt;$C$8,IF(Raw!$N90&gt;$C$9,IF(Raw!$N90&lt;$A$9,IF(Raw!$X90&gt;$C$9,IF(Raw!$X90&lt;$A$9,Raw!L90,-999),-999),-999),-999),-999),-999)</f>
        <v>514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2178</v>
      </c>
      <c r="K90" s="9">
        <f>IF(Raw!$G90&gt;$C$8,IF(Raw!$Q90&gt;$C$8,IF(Raw!$N90&gt;$C$9,IF(Raw!$N90&lt;$A$9,IF(Raw!$X90&gt;$C$9,IF(Raw!$X90&lt;$A$9,Raw!R90,-999),-999),-999),-999),-999),-999)</f>
        <v>3.2150999999999999E-2</v>
      </c>
      <c r="L90" s="9">
        <f>IF(Raw!$G90&gt;$C$8,IF(Raw!$Q90&gt;$C$8,IF(Raw!$N90&gt;$C$9,IF(Raw!$N90&lt;$A$9,IF(Raw!$X90&gt;$C$9,IF(Raw!$X90&lt;$A$9,Raw!S90,-999),-999),-999),-999),-999),-999)</f>
        <v>5.4075999999999999E-2</v>
      </c>
      <c r="M90" s="9">
        <f>Raw!Q90</f>
        <v>0.87794700000000003</v>
      </c>
      <c r="N90" s="9">
        <f>IF(Raw!$G90&gt;$C$8,IF(Raw!$Q90&gt;$C$8,IF(Raw!$N90&gt;$C$9,IF(Raw!$N90&lt;$A$9,IF(Raw!$X90&gt;$C$9,IF(Raw!$X90&lt;$A$9,Raw!V90,-999),-999),-999),-999),-999),-999)</f>
        <v>577.9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1028</v>
      </c>
      <c r="R90" s="9">
        <f t="shared" si="20"/>
        <v>1.8471999999999999E-2</v>
      </c>
      <c r="S90" s="9">
        <f t="shared" si="21"/>
        <v>0.38685626924124061</v>
      </c>
      <c r="T90" s="9">
        <f t="shared" si="22"/>
        <v>2.1925E-2</v>
      </c>
      <c r="U90" s="9">
        <f t="shared" si="23"/>
        <v>0.40544788815740812</v>
      </c>
      <c r="V90" s="15">
        <f t="shared" si="16"/>
        <v>0</v>
      </c>
      <c r="X90" s="11">
        <f t="shared" si="24"/>
        <v>0</v>
      </c>
      <c r="Y90" s="11">
        <f t="shared" si="25"/>
        <v>5.1399999999999996E-18</v>
      </c>
      <c r="Z90" s="11">
        <f t="shared" si="26"/>
        <v>2.1779999999999998E-3</v>
      </c>
      <c r="AA90" s="16">
        <f t="shared" si="27"/>
        <v>0</v>
      </c>
      <c r="AB90" s="9">
        <f t="shared" si="17"/>
        <v>3.2150999999999999E-2</v>
      </c>
      <c r="AC90" s="9">
        <f t="shared" si="18"/>
        <v>1</v>
      </c>
      <c r="AD90" s="15">
        <f t="shared" si="19"/>
        <v>0</v>
      </c>
      <c r="AE90" s="3">
        <f t="shared" si="28"/>
        <v>618.85599999999977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9.8634259259259269E-2</v>
      </c>
      <c r="C91" s="15">
        <f>Raw!C91</f>
        <v>51.9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3.0598E-2</v>
      </c>
      <c r="F91" s="9">
        <f>IF(Raw!$G91&gt;$C$8,IF(Raw!$Q91&gt;$C$8,IF(Raw!$N91&gt;$C$9,IF(Raw!$N91&lt;$A$9,IF(Raw!$X91&gt;$C$9,IF(Raw!$X91&lt;$A$9,Raw!I91,-999),-999),-999),-999),-999),-999)</f>
        <v>4.8975999999999999E-2</v>
      </c>
      <c r="G91" s="9">
        <f>Raw!G91</f>
        <v>0.84019100000000002</v>
      </c>
      <c r="H91" s="9">
        <f>IF(Raw!$G91&gt;$C$8,IF(Raw!$Q91&gt;$C$8,IF(Raw!$N91&gt;$C$9,IF(Raw!$N91&lt;$A$9,IF(Raw!$X91&gt;$C$9,IF(Raw!$X91&lt;$A$9,Raw!L91,-999),-999),-999),-999),-999),-999)</f>
        <v>594.20000000000005</v>
      </c>
      <c r="I91" s="9">
        <f>IF(Raw!$G91&gt;$C$8,IF(Raw!$Q91&gt;$C$8,IF(Raw!$N91&gt;$C$9,IF(Raw!$N91&lt;$A$9,IF(Raw!$X91&gt;$C$9,IF(Raw!$X91&lt;$A$9,Raw!M91,-999),-999),-999),-999),-999),-999)</f>
        <v>0.59756100000000001</v>
      </c>
      <c r="J91" s="9">
        <f>IF(Raw!$G91&gt;$C$8,IF(Raw!$Q91&gt;$C$8,IF(Raw!$N91&gt;$C$9,IF(Raw!$N91&lt;$A$9,IF(Raw!$X91&gt;$C$9,IF(Raw!$X91&lt;$A$9,Raw!N91,-999),-999),-999),-999),-999),-999)</f>
        <v>2768</v>
      </c>
      <c r="K91" s="9">
        <f>IF(Raw!$G91&gt;$C$8,IF(Raw!$Q91&gt;$C$8,IF(Raw!$N91&gt;$C$9,IF(Raw!$N91&lt;$A$9,IF(Raw!$X91&gt;$C$9,IF(Raw!$X91&lt;$A$9,Raw!R91,-999),-999),-999),-999),-999),-999)</f>
        <v>2.9617000000000001E-2</v>
      </c>
      <c r="L91" s="9">
        <f>IF(Raw!$G91&gt;$C$8,IF(Raw!$Q91&gt;$C$8,IF(Raw!$N91&gt;$C$9,IF(Raw!$N91&lt;$A$9,IF(Raw!$X91&gt;$C$9,IF(Raw!$X91&lt;$A$9,Raw!S91,-999),-999),-999),-999),-999),-999)</f>
        <v>5.2351000000000002E-2</v>
      </c>
      <c r="M91" s="9">
        <f>Raw!Q91</f>
        <v>0.85414400000000001</v>
      </c>
      <c r="N91" s="9">
        <f>IF(Raw!$G91&gt;$C$8,IF(Raw!$Q91&gt;$C$8,IF(Raw!$N91&gt;$C$9,IF(Raw!$N91&lt;$A$9,IF(Raw!$X91&gt;$C$9,IF(Raw!$X91&lt;$A$9,Raw!V91,-999),-999),-999),-999),-999),-999)</f>
        <v>702.5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1302</v>
      </c>
      <c r="R91" s="9">
        <f t="shared" si="20"/>
        <v>1.8377999999999999E-2</v>
      </c>
      <c r="S91" s="9">
        <f t="shared" si="21"/>
        <v>0.37524501796798432</v>
      </c>
      <c r="T91" s="9">
        <f t="shared" si="22"/>
        <v>2.2734000000000001E-2</v>
      </c>
      <c r="U91" s="9">
        <f t="shared" si="23"/>
        <v>0.43426104563427631</v>
      </c>
      <c r="V91" s="15">
        <f t="shared" si="16"/>
        <v>0</v>
      </c>
      <c r="X91" s="11">
        <f t="shared" si="24"/>
        <v>0</v>
      </c>
      <c r="Y91" s="11">
        <f t="shared" si="25"/>
        <v>5.9420000000000004E-18</v>
      </c>
      <c r="Z91" s="11">
        <f t="shared" si="26"/>
        <v>2.7680000000000001E-3</v>
      </c>
      <c r="AA91" s="16">
        <f t="shared" si="27"/>
        <v>0</v>
      </c>
      <c r="AB91" s="9">
        <f t="shared" si="17"/>
        <v>2.9617000000000001E-2</v>
      </c>
      <c r="AC91" s="9">
        <f t="shared" si="18"/>
        <v>1</v>
      </c>
      <c r="AD91" s="15">
        <f t="shared" si="19"/>
        <v>0</v>
      </c>
      <c r="AE91" s="3">
        <f t="shared" si="28"/>
        <v>715.41679999999985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9.869212962962963E-2</v>
      </c>
      <c r="C92" s="15">
        <f>Raw!C92</f>
        <v>53.4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0.85891899999999999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0.79179200000000005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9.8750000000000004E-2</v>
      </c>
      <c r="C93" s="15">
        <f>Raw!C93</f>
        <v>53.5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2.8407999999999999E-2</v>
      </c>
      <c r="F93" s="9">
        <f>IF(Raw!$G93&gt;$C$8,IF(Raw!$Q93&gt;$C$8,IF(Raw!$N93&gt;$C$9,IF(Raw!$N93&lt;$A$9,IF(Raw!$X93&gt;$C$9,IF(Raw!$X93&lt;$A$9,Raw!I93,-999),-999),-999),-999),-999),-999)</f>
        <v>5.3055999999999999E-2</v>
      </c>
      <c r="G93" s="9">
        <f>Raw!G93</f>
        <v>0.89830699999999997</v>
      </c>
      <c r="H93" s="9">
        <f>IF(Raw!$G93&gt;$C$8,IF(Raw!$Q93&gt;$C$8,IF(Raw!$N93&gt;$C$9,IF(Raw!$N93&lt;$A$9,IF(Raw!$X93&gt;$C$9,IF(Raw!$X93&lt;$A$9,Raw!L93,-999),-999),-999),-999),-999),-999)</f>
        <v>538.4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1028</v>
      </c>
      <c r="K93" s="9">
        <f>IF(Raw!$G93&gt;$C$8,IF(Raw!$Q93&gt;$C$8,IF(Raw!$N93&gt;$C$9,IF(Raw!$N93&lt;$A$9,IF(Raw!$X93&gt;$C$9,IF(Raw!$X93&lt;$A$9,Raw!R93,-999),-999),-999),-999),-999),-999)</f>
        <v>2.9225999999999999E-2</v>
      </c>
      <c r="L93" s="9">
        <f>IF(Raw!$G93&gt;$C$8,IF(Raw!$Q93&gt;$C$8,IF(Raw!$N93&gt;$C$9,IF(Raw!$N93&lt;$A$9,IF(Raw!$X93&gt;$C$9,IF(Raw!$X93&lt;$A$9,Raw!S93,-999),-999),-999),-999),-999),-999)</f>
        <v>5.1830000000000001E-2</v>
      </c>
      <c r="M93" s="9">
        <f>Raw!Q93</f>
        <v>0.86246500000000004</v>
      </c>
      <c r="N93" s="9">
        <f>IF(Raw!$G93&gt;$C$8,IF(Raw!$Q93&gt;$C$8,IF(Raw!$N93&gt;$C$9,IF(Raw!$N93&lt;$A$9,IF(Raw!$X93&gt;$C$9,IF(Raw!$X93&lt;$A$9,Raw!V93,-999),-999),-999),-999),-999),-999)</f>
        <v>427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771</v>
      </c>
      <c r="R93" s="9">
        <f t="shared" si="20"/>
        <v>2.4648E-2</v>
      </c>
      <c r="S93" s="9">
        <f t="shared" si="21"/>
        <v>0.46456574185765981</v>
      </c>
      <c r="T93" s="9">
        <f t="shared" si="22"/>
        <v>2.2604000000000003E-2</v>
      </c>
      <c r="U93" s="9">
        <f t="shared" si="23"/>
        <v>0.4361180783330118</v>
      </c>
      <c r="V93" s="15">
        <f t="shared" si="16"/>
        <v>0</v>
      </c>
      <c r="X93" s="11">
        <f t="shared" si="24"/>
        <v>0</v>
      </c>
      <c r="Y93" s="11">
        <f t="shared" si="25"/>
        <v>5.3839999999999992E-18</v>
      </c>
      <c r="Z93" s="11">
        <f t="shared" si="26"/>
        <v>1.0280000000000001E-3</v>
      </c>
      <c r="AA93" s="16">
        <f t="shared" si="27"/>
        <v>0</v>
      </c>
      <c r="AB93" s="9">
        <f t="shared" si="17"/>
        <v>2.9225999999999999E-2</v>
      </c>
      <c r="AC93" s="9">
        <f t="shared" si="18"/>
        <v>1</v>
      </c>
      <c r="AD93" s="15">
        <f t="shared" si="19"/>
        <v>0</v>
      </c>
      <c r="AE93" s="3">
        <f t="shared" si="28"/>
        <v>648.23359999999968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9.8807870370370365E-2</v>
      </c>
      <c r="C94" s="15">
        <f>Raw!C94</f>
        <v>55.4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0.81414900000000001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0.73801099999999997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9.8854166666666674E-2</v>
      </c>
      <c r="C95" s="15">
        <f>Raw!C95</f>
        <v>55.4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3.0925000000000001E-2</v>
      </c>
      <c r="F95" s="9">
        <f>IF(Raw!$G95&gt;$C$8,IF(Raw!$Q95&gt;$C$8,IF(Raw!$N95&gt;$C$9,IF(Raw!$N95&lt;$A$9,IF(Raw!$X95&gt;$C$9,IF(Raw!$X95&lt;$A$9,Raw!I95,-999),-999),-999),-999),-999),-999)</f>
        <v>5.2398E-2</v>
      </c>
      <c r="G95" s="9">
        <f>Raw!G95</f>
        <v>0.86739699999999997</v>
      </c>
      <c r="H95" s="9">
        <f>IF(Raw!$G95&gt;$C$8,IF(Raw!$Q95&gt;$C$8,IF(Raw!$N95&gt;$C$9,IF(Raw!$N95&lt;$A$9,IF(Raw!$X95&gt;$C$9,IF(Raw!$X95&lt;$A$9,Raw!L95,-999),-999),-999),-999),-999),-999)</f>
        <v>586</v>
      </c>
      <c r="I95" s="9">
        <f>IF(Raw!$G95&gt;$C$8,IF(Raw!$Q95&gt;$C$8,IF(Raw!$N95&gt;$C$9,IF(Raw!$N95&lt;$A$9,IF(Raw!$X95&gt;$C$9,IF(Raw!$X95&lt;$A$9,Raw!M95,-999),-999),-999),-999),-999),-999)</f>
        <v>5.4539999999999996E-3</v>
      </c>
      <c r="J95" s="9">
        <f>IF(Raw!$G95&gt;$C$8,IF(Raw!$Q95&gt;$C$8,IF(Raw!$N95&gt;$C$9,IF(Raw!$N95&lt;$A$9,IF(Raw!$X95&gt;$C$9,IF(Raw!$X95&lt;$A$9,Raw!N95,-999),-999),-999),-999),-999),-999)</f>
        <v>1300</v>
      </c>
      <c r="K95" s="9">
        <f>IF(Raw!$G95&gt;$C$8,IF(Raw!$Q95&gt;$C$8,IF(Raw!$N95&gt;$C$9,IF(Raw!$N95&lt;$A$9,IF(Raw!$X95&gt;$C$9,IF(Raw!$X95&lt;$A$9,Raw!R95,-999),-999),-999),-999),-999),-999)</f>
        <v>3.0255000000000001E-2</v>
      </c>
      <c r="L95" s="9">
        <f>IF(Raw!$G95&gt;$C$8,IF(Raw!$Q95&gt;$C$8,IF(Raw!$N95&gt;$C$9,IF(Raw!$N95&lt;$A$9,IF(Raw!$X95&gt;$C$9,IF(Raw!$X95&lt;$A$9,Raw!S95,-999),-999),-999),-999),-999),-999)</f>
        <v>5.0736999999999997E-2</v>
      </c>
      <c r="M95" s="9">
        <f>Raw!Q95</f>
        <v>0.82784100000000005</v>
      </c>
      <c r="N95" s="9">
        <f>IF(Raw!$G95&gt;$C$8,IF(Raw!$Q95&gt;$C$8,IF(Raw!$N95&gt;$C$9,IF(Raw!$N95&lt;$A$9,IF(Raw!$X95&gt;$C$9,IF(Raw!$X95&lt;$A$9,Raw!V95,-999),-999),-999),-999),-999),-999)</f>
        <v>659.9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1102</v>
      </c>
      <c r="R95" s="9">
        <f t="shared" si="20"/>
        <v>2.1472999999999999E-2</v>
      </c>
      <c r="S95" s="9">
        <f t="shared" si="21"/>
        <v>0.40980571777548758</v>
      </c>
      <c r="T95" s="9">
        <f t="shared" si="22"/>
        <v>2.0481999999999997E-2</v>
      </c>
      <c r="U95" s="9">
        <f t="shared" si="23"/>
        <v>0.40368961507381196</v>
      </c>
      <c r="V95" s="15">
        <f t="shared" si="16"/>
        <v>0</v>
      </c>
      <c r="X95" s="11">
        <f t="shared" si="24"/>
        <v>0</v>
      </c>
      <c r="Y95" s="11">
        <f t="shared" si="25"/>
        <v>5.8599999999999996E-18</v>
      </c>
      <c r="Z95" s="11">
        <f t="shared" si="26"/>
        <v>1.2999999999999999E-3</v>
      </c>
      <c r="AA95" s="16">
        <f t="shared" si="27"/>
        <v>0</v>
      </c>
      <c r="AB95" s="9">
        <f t="shared" si="17"/>
        <v>3.0255000000000001E-2</v>
      </c>
      <c r="AC95" s="9">
        <f t="shared" si="18"/>
        <v>1</v>
      </c>
      <c r="AD95" s="15">
        <f t="shared" si="19"/>
        <v>0</v>
      </c>
      <c r="AE95" s="3">
        <f t="shared" si="28"/>
        <v>705.54399999999976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9.8912037037037034E-2</v>
      </c>
      <c r="C96" s="15">
        <f>Raw!C96</f>
        <v>57.2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3.1482999999999997E-2</v>
      </c>
      <c r="F96" s="9">
        <f>IF(Raw!$G96&gt;$C$8,IF(Raw!$Q96&gt;$C$8,IF(Raw!$N96&gt;$C$9,IF(Raw!$N96&lt;$A$9,IF(Raw!$X96&gt;$C$9,IF(Raw!$X96&lt;$A$9,Raw!I96,-999),-999),-999),-999),-999),-999)</f>
        <v>5.2801000000000001E-2</v>
      </c>
      <c r="G96" s="9">
        <f>Raw!G96</f>
        <v>0.88961199999999996</v>
      </c>
      <c r="H96" s="9">
        <f>IF(Raw!$G96&gt;$C$8,IF(Raw!$Q96&gt;$C$8,IF(Raw!$N96&gt;$C$9,IF(Raw!$N96&lt;$A$9,IF(Raw!$X96&gt;$C$9,IF(Raw!$X96&lt;$A$9,Raw!L96,-999),-999),-999),-999),-999),-999)</f>
        <v>530.29999999999995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736</v>
      </c>
      <c r="K96" s="9">
        <f>IF(Raw!$G96&gt;$C$8,IF(Raw!$Q96&gt;$C$8,IF(Raw!$N96&gt;$C$9,IF(Raw!$N96&lt;$A$9,IF(Raw!$X96&gt;$C$9,IF(Raw!$X96&lt;$A$9,Raw!R96,-999),-999),-999),-999),-999),-999)</f>
        <v>2.8376999999999999E-2</v>
      </c>
      <c r="L96" s="9">
        <f>IF(Raw!$G96&gt;$C$8,IF(Raw!$Q96&gt;$C$8,IF(Raw!$N96&gt;$C$9,IF(Raw!$N96&lt;$A$9,IF(Raw!$X96&gt;$C$9,IF(Raw!$X96&lt;$A$9,Raw!S96,-999),-999),-999),-999),-999),-999)</f>
        <v>5.1685000000000002E-2</v>
      </c>
      <c r="M96" s="9">
        <f>Raw!Q96</f>
        <v>0.84513000000000005</v>
      </c>
      <c r="N96" s="9">
        <f>IF(Raw!$G96&gt;$C$8,IF(Raw!$Q96&gt;$C$8,IF(Raw!$N96&gt;$C$9,IF(Raw!$N96&lt;$A$9,IF(Raw!$X96&gt;$C$9,IF(Raw!$X96&lt;$A$9,Raw!V96,-999),-999),-999),-999),-999),-999)</f>
        <v>591.1</v>
      </c>
      <c r="O96" s="9">
        <f>IF(Raw!$G96&gt;$C$8,IF(Raw!$Q96&gt;$C$8,IF(Raw!$N96&gt;$C$9,IF(Raw!$N96&lt;$A$9,IF(Raw!$X96&gt;$C$9,IF(Raw!$X96&lt;$A$9,Raw!W96,-999),-999),-999),-999),-999),-999)</f>
        <v>1.5211000000000001E-2</v>
      </c>
      <c r="P96" s="9">
        <f>IF(Raw!$G96&gt;$C$8,IF(Raw!$Q96&gt;$C$8,IF(Raw!$N96&gt;$C$9,IF(Raw!$N96&lt;$A$9,IF(Raw!$X96&gt;$C$9,IF(Raw!$X96&lt;$A$9,Raw!X96,-999),-999),-999),-999),-999),-999)</f>
        <v>2501</v>
      </c>
      <c r="R96" s="9">
        <f t="shared" si="20"/>
        <v>2.1318000000000004E-2</v>
      </c>
      <c r="S96" s="9">
        <f t="shared" si="21"/>
        <v>0.40374235336451969</v>
      </c>
      <c r="T96" s="9">
        <f t="shared" si="22"/>
        <v>2.3308000000000002E-2</v>
      </c>
      <c r="U96" s="9">
        <f t="shared" si="23"/>
        <v>0.45096256167166493</v>
      </c>
      <c r="V96" s="15">
        <f t="shared" si="16"/>
        <v>0</v>
      </c>
      <c r="X96" s="11">
        <f t="shared" si="24"/>
        <v>0</v>
      </c>
      <c r="Y96" s="11">
        <f t="shared" si="25"/>
        <v>5.3029999999999994E-18</v>
      </c>
      <c r="Z96" s="11">
        <f t="shared" si="26"/>
        <v>7.36E-4</v>
      </c>
      <c r="AA96" s="16">
        <f t="shared" si="27"/>
        <v>0</v>
      </c>
      <c r="AB96" s="9">
        <f t="shared" si="17"/>
        <v>2.8376999999999999E-2</v>
      </c>
      <c r="AC96" s="9">
        <f t="shared" si="18"/>
        <v>1</v>
      </c>
      <c r="AD96" s="15">
        <f t="shared" si="19"/>
        <v>0</v>
      </c>
      <c r="AE96" s="3">
        <f t="shared" si="28"/>
        <v>638.48119999999972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9.8969907407407409E-2</v>
      </c>
      <c r="C97" s="15">
        <f>Raw!C97</f>
        <v>57.9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0.83093600000000001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0.72661799999999999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9.9027777777777784E-2</v>
      </c>
      <c r="C98" s="15">
        <f>Raw!C98</f>
        <v>58.5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3.1475000000000003E-2</v>
      </c>
      <c r="F98" s="9">
        <f>IF(Raw!$G98&gt;$C$8,IF(Raw!$Q98&gt;$C$8,IF(Raw!$N98&gt;$C$9,IF(Raw!$N98&lt;$A$9,IF(Raw!$X98&gt;$C$9,IF(Raw!$X98&lt;$A$9,Raw!I98,-999),-999),-999),-999),-999),-999)</f>
        <v>6.0018000000000002E-2</v>
      </c>
      <c r="G98" s="9">
        <f>Raw!G98</f>
        <v>0.86023300000000003</v>
      </c>
      <c r="H98" s="9">
        <f>IF(Raw!$G98&gt;$C$8,IF(Raw!$Q98&gt;$C$8,IF(Raw!$N98&gt;$C$9,IF(Raw!$N98&lt;$A$9,IF(Raw!$X98&gt;$C$9,IF(Raw!$X98&lt;$A$9,Raw!L98,-999),-999),-999),-999),-999),-999)</f>
        <v>641.79999999999995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1155</v>
      </c>
      <c r="K98" s="9">
        <f>IF(Raw!$G98&gt;$C$8,IF(Raw!$Q98&gt;$C$8,IF(Raw!$N98&gt;$C$9,IF(Raw!$N98&lt;$A$9,IF(Raw!$X98&gt;$C$9,IF(Raw!$X98&lt;$A$9,Raw!R98,-999),-999),-999),-999),-999),-999)</f>
        <v>3.0040000000000001E-2</v>
      </c>
      <c r="L98" s="9">
        <f>IF(Raw!$G98&gt;$C$8,IF(Raw!$Q98&gt;$C$8,IF(Raw!$N98&gt;$C$9,IF(Raw!$N98&lt;$A$9,IF(Raw!$X98&gt;$C$9,IF(Raw!$X98&lt;$A$9,Raw!S98,-999),-999),-999),-999),-999),-999)</f>
        <v>5.0731999999999999E-2</v>
      </c>
      <c r="M98" s="9">
        <f>Raw!Q98</f>
        <v>0.80069000000000001</v>
      </c>
      <c r="N98" s="9">
        <f>IF(Raw!$G98&gt;$C$8,IF(Raw!$Q98&gt;$C$8,IF(Raw!$N98&gt;$C$9,IF(Raw!$N98&lt;$A$9,IF(Raw!$X98&gt;$C$9,IF(Raw!$X98&lt;$A$9,Raw!V98,-999),-999),-999),-999),-999),-999)</f>
        <v>633.6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899</v>
      </c>
      <c r="R98" s="9">
        <f t="shared" si="20"/>
        <v>2.8542999999999999E-2</v>
      </c>
      <c r="S98" s="9">
        <f t="shared" si="21"/>
        <v>0.47557399446832616</v>
      </c>
      <c r="T98" s="9">
        <f t="shared" si="22"/>
        <v>2.0691999999999999E-2</v>
      </c>
      <c r="U98" s="9">
        <f t="shared" si="23"/>
        <v>0.40786880075691867</v>
      </c>
      <c r="V98" s="15">
        <f t="shared" si="16"/>
        <v>0</v>
      </c>
      <c r="X98" s="11">
        <f t="shared" si="24"/>
        <v>0</v>
      </c>
      <c r="Y98" s="11">
        <f t="shared" si="25"/>
        <v>6.4179999999999993E-18</v>
      </c>
      <c r="Z98" s="11">
        <f t="shared" si="26"/>
        <v>1.155E-3</v>
      </c>
      <c r="AA98" s="16">
        <f t="shared" si="27"/>
        <v>0</v>
      </c>
      <c r="AB98" s="9">
        <f t="shared" si="17"/>
        <v>3.0040000000000001E-2</v>
      </c>
      <c r="AC98" s="9">
        <f t="shared" si="18"/>
        <v>1</v>
      </c>
      <c r="AD98" s="15">
        <f t="shared" si="19"/>
        <v>0</v>
      </c>
      <c r="AE98" s="3">
        <f t="shared" si="28"/>
        <v>772.7271999999997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9.9074074074074078E-2</v>
      </c>
      <c r="C99" s="15">
        <f>Raw!C99</f>
        <v>59.7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0.87297899999999995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0.78294699999999995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9.9131944444444439E-2</v>
      </c>
      <c r="C100" s="15">
        <f>Raw!C100</f>
        <v>60.6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2.9255E-2</v>
      </c>
      <c r="F100" s="9">
        <f>IF(Raw!$G100&gt;$C$8,IF(Raw!$Q100&gt;$C$8,IF(Raw!$N100&gt;$C$9,IF(Raw!$N100&lt;$A$9,IF(Raw!$X100&gt;$C$9,IF(Raw!$X100&lt;$A$9,Raw!I100,-999),-999),-999),-999),-999),-999)</f>
        <v>5.2426E-2</v>
      </c>
      <c r="G100" s="9">
        <f>Raw!G100</f>
        <v>0.87295199999999995</v>
      </c>
      <c r="H100" s="9">
        <f>IF(Raw!$G100&gt;$C$8,IF(Raw!$Q100&gt;$C$8,IF(Raw!$N100&gt;$C$9,IF(Raw!$N100&lt;$A$9,IF(Raw!$X100&gt;$C$9,IF(Raw!$X100&lt;$A$9,Raw!L100,-999),-999),-999),-999),-999),-999)</f>
        <v>604.20000000000005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1022</v>
      </c>
      <c r="K100" s="9">
        <f>IF(Raw!$G100&gt;$C$8,IF(Raw!$Q100&gt;$C$8,IF(Raw!$N100&gt;$C$9,IF(Raw!$N100&lt;$A$9,IF(Raw!$X100&gt;$C$9,IF(Raw!$X100&lt;$A$9,Raw!R100,-999),-999),-999),-999),-999),-999)</f>
        <v>3.0338E-2</v>
      </c>
      <c r="L100" s="9">
        <f>IF(Raw!$G100&gt;$C$8,IF(Raw!$Q100&gt;$C$8,IF(Raw!$N100&gt;$C$9,IF(Raw!$N100&lt;$A$9,IF(Raw!$X100&gt;$C$9,IF(Raw!$X100&lt;$A$9,Raw!S100,-999),-999),-999),-999),-999),-999)</f>
        <v>5.3945E-2</v>
      </c>
      <c r="M100" s="9">
        <f>Raw!Q100</f>
        <v>0.906829</v>
      </c>
      <c r="N100" s="9">
        <f>IF(Raw!$G100&gt;$C$8,IF(Raw!$Q100&gt;$C$8,IF(Raw!$N100&gt;$C$9,IF(Raw!$N100&lt;$A$9,IF(Raw!$X100&gt;$C$9,IF(Raw!$X100&lt;$A$9,Raw!V100,-999),-999),-999),-999),-999),-999)</f>
        <v>612.29999999999995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1571</v>
      </c>
      <c r="R100" s="9">
        <f t="shared" si="20"/>
        <v>2.3171000000000001E-2</v>
      </c>
      <c r="S100" s="9">
        <f t="shared" si="21"/>
        <v>0.44197535573951857</v>
      </c>
      <c r="T100" s="9">
        <f t="shared" si="22"/>
        <v>2.3607E-2</v>
      </c>
      <c r="U100" s="9">
        <f t="shared" si="23"/>
        <v>0.43761238298266752</v>
      </c>
      <c r="V100" s="15">
        <f t="shared" si="16"/>
        <v>0</v>
      </c>
      <c r="X100" s="11">
        <f t="shared" si="24"/>
        <v>0</v>
      </c>
      <c r="Y100" s="11">
        <f t="shared" si="25"/>
        <v>6.0419999999999999E-18</v>
      </c>
      <c r="Z100" s="11">
        <f t="shared" si="26"/>
        <v>1.0219999999999999E-3</v>
      </c>
      <c r="AA100" s="16">
        <f t="shared" si="27"/>
        <v>0</v>
      </c>
      <c r="AB100" s="9">
        <f t="shared" si="17"/>
        <v>3.0338E-2</v>
      </c>
      <c r="AC100" s="9">
        <f t="shared" si="18"/>
        <v>1</v>
      </c>
      <c r="AD100" s="15">
        <f t="shared" si="19"/>
        <v>0</v>
      </c>
      <c r="AE100" s="3">
        <f t="shared" si="28"/>
        <v>727.45679999999982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9.9189814814814814E-2</v>
      </c>
      <c r="C101" s="15">
        <f>Raw!C101</f>
        <v>61.6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2.8319E-2</v>
      </c>
      <c r="F101" s="9">
        <f>IF(Raw!$G101&gt;$C$8,IF(Raw!$Q101&gt;$C$8,IF(Raw!$N101&gt;$C$9,IF(Raw!$N101&lt;$A$9,IF(Raw!$X101&gt;$C$9,IF(Raw!$X101&lt;$A$9,Raw!I101,-999),-999),-999),-999),-999),-999)</f>
        <v>5.1558E-2</v>
      </c>
      <c r="G101" s="9">
        <f>Raw!G101</f>
        <v>0.86434299999999997</v>
      </c>
      <c r="H101" s="9">
        <f>IF(Raw!$G101&gt;$C$8,IF(Raw!$Q101&gt;$C$8,IF(Raw!$N101&gt;$C$9,IF(Raw!$N101&lt;$A$9,IF(Raw!$X101&gt;$C$9,IF(Raw!$X101&lt;$A$9,Raw!L101,-999),-999),-999),-999),-999),-999)</f>
        <v>663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1336</v>
      </c>
      <c r="K101" s="9">
        <f>IF(Raw!$G101&gt;$C$8,IF(Raw!$Q101&gt;$C$8,IF(Raw!$N101&gt;$C$9,IF(Raw!$N101&lt;$A$9,IF(Raw!$X101&gt;$C$9,IF(Raw!$X101&lt;$A$9,Raw!R101,-999),-999),-999),-999),-999),-999)</f>
        <v>2.9714999999999998E-2</v>
      </c>
      <c r="L101" s="9">
        <f>IF(Raw!$G101&gt;$C$8,IF(Raw!$Q101&gt;$C$8,IF(Raw!$N101&gt;$C$9,IF(Raw!$N101&lt;$A$9,IF(Raw!$X101&gt;$C$9,IF(Raw!$X101&lt;$A$9,Raw!S101,-999),-999),-999),-999),-999),-999)</f>
        <v>5.3573000000000003E-2</v>
      </c>
      <c r="M101" s="9">
        <f>Raw!Q101</f>
        <v>0.85894899999999996</v>
      </c>
      <c r="N101" s="9">
        <f>IF(Raw!$G101&gt;$C$8,IF(Raw!$Q101&gt;$C$8,IF(Raw!$N101&gt;$C$9,IF(Raw!$N101&lt;$A$9,IF(Raw!$X101&gt;$C$9,IF(Raw!$X101&lt;$A$9,Raw!V101,-999),-999),-999),-999),-999),-999)</f>
        <v>522.20000000000005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1144</v>
      </c>
      <c r="R101" s="9">
        <f t="shared" si="20"/>
        <v>2.3238999999999999E-2</v>
      </c>
      <c r="S101" s="9">
        <f t="shared" si="21"/>
        <v>0.45073509445672832</v>
      </c>
      <c r="T101" s="9">
        <f t="shared" si="22"/>
        <v>2.3858000000000004E-2</v>
      </c>
      <c r="U101" s="9">
        <f t="shared" si="23"/>
        <v>0.44533627013607607</v>
      </c>
      <c r="V101" s="15">
        <f t="shared" si="16"/>
        <v>0</v>
      </c>
      <c r="X101" s="11">
        <f t="shared" si="24"/>
        <v>0</v>
      </c>
      <c r="Y101" s="11">
        <f t="shared" si="25"/>
        <v>6.6299999999999994E-18</v>
      </c>
      <c r="Z101" s="11">
        <f t="shared" si="26"/>
        <v>1.3359999999999999E-3</v>
      </c>
      <c r="AA101" s="16">
        <f t="shared" si="27"/>
        <v>0</v>
      </c>
      <c r="AB101" s="9">
        <f t="shared" si="17"/>
        <v>2.9714999999999998E-2</v>
      </c>
      <c r="AC101" s="9">
        <f t="shared" si="18"/>
        <v>1</v>
      </c>
      <c r="AD101" s="15">
        <f t="shared" si="19"/>
        <v>0</v>
      </c>
      <c r="AE101" s="3">
        <f t="shared" si="28"/>
        <v>798.25199999999973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9.9247685185185189E-2</v>
      </c>
      <c r="C102" s="15">
        <f>Raw!C102</f>
        <v>62.1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2.7918999999999999E-2</v>
      </c>
      <c r="F102" s="9">
        <f>IF(Raw!$G102&gt;$C$8,IF(Raw!$Q102&gt;$C$8,IF(Raw!$N102&gt;$C$9,IF(Raw!$N102&lt;$A$9,IF(Raw!$X102&gt;$C$9,IF(Raw!$X102&lt;$A$9,Raw!I102,-999),-999),-999),-999),-999),-999)</f>
        <v>5.1817000000000002E-2</v>
      </c>
      <c r="G102" s="9">
        <f>Raw!G102</f>
        <v>0.83421999999999996</v>
      </c>
      <c r="H102" s="9">
        <f>IF(Raw!$G102&gt;$C$8,IF(Raw!$Q102&gt;$C$8,IF(Raw!$N102&gt;$C$9,IF(Raw!$N102&lt;$A$9,IF(Raw!$X102&gt;$C$9,IF(Raw!$X102&lt;$A$9,Raw!L102,-999),-999),-999),-999),-999),-999)</f>
        <v>612.29999999999995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1018</v>
      </c>
      <c r="K102" s="9">
        <f>IF(Raw!$G102&gt;$C$8,IF(Raw!$Q102&gt;$C$8,IF(Raw!$N102&gt;$C$9,IF(Raw!$N102&lt;$A$9,IF(Raw!$X102&gt;$C$9,IF(Raw!$X102&lt;$A$9,Raw!R102,-999),-999),-999),-999),-999),-999)</f>
        <v>3.3265999999999997E-2</v>
      </c>
      <c r="L102" s="9">
        <f>IF(Raw!$G102&gt;$C$8,IF(Raw!$Q102&gt;$C$8,IF(Raw!$N102&gt;$C$9,IF(Raw!$N102&lt;$A$9,IF(Raw!$X102&gt;$C$9,IF(Raw!$X102&lt;$A$9,Raw!S102,-999),-999),-999),-999),-999),-999)</f>
        <v>5.7069000000000002E-2</v>
      </c>
      <c r="M102" s="9">
        <f>Raw!Q102</f>
        <v>0.90351000000000004</v>
      </c>
      <c r="N102" s="9">
        <f>IF(Raw!$G102&gt;$C$8,IF(Raw!$Q102&gt;$C$8,IF(Raw!$N102&gt;$C$9,IF(Raw!$N102&lt;$A$9,IF(Raw!$X102&gt;$C$9,IF(Raw!$X102&lt;$A$9,Raw!V102,-999),-999),-999),-999),-999),-999)</f>
        <v>535.29999999999995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768</v>
      </c>
      <c r="R102" s="9">
        <f t="shared" si="20"/>
        <v>2.3898000000000003E-2</v>
      </c>
      <c r="S102" s="9">
        <f t="shared" si="21"/>
        <v>0.46119999228052572</v>
      </c>
      <c r="T102" s="9">
        <f t="shared" si="22"/>
        <v>2.3803000000000005E-2</v>
      </c>
      <c r="U102" s="9">
        <f t="shared" si="23"/>
        <v>0.41709159088121406</v>
      </c>
      <c r="V102" s="15">
        <f t="shared" si="16"/>
        <v>0</v>
      </c>
      <c r="X102" s="11">
        <f t="shared" si="24"/>
        <v>0</v>
      </c>
      <c r="Y102" s="11">
        <f t="shared" si="25"/>
        <v>6.1229999999999989E-18</v>
      </c>
      <c r="Z102" s="11">
        <f t="shared" si="26"/>
        <v>1.018E-3</v>
      </c>
      <c r="AA102" s="16">
        <f t="shared" si="27"/>
        <v>0</v>
      </c>
      <c r="AB102" s="9">
        <f t="shared" si="17"/>
        <v>3.3265999999999997E-2</v>
      </c>
      <c r="AC102" s="9">
        <f t="shared" si="18"/>
        <v>1</v>
      </c>
      <c r="AD102" s="15">
        <f t="shared" si="19"/>
        <v>0</v>
      </c>
      <c r="AE102" s="3">
        <f t="shared" si="28"/>
        <v>737.20919999999967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9.930555555555555E-2</v>
      </c>
      <c r="C103" s="15">
        <f>Raw!C103</f>
        <v>63.2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2.8947000000000001E-2</v>
      </c>
      <c r="F103" s="9">
        <f>IF(Raw!$G103&gt;$C$8,IF(Raw!$Q103&gt;$C$8,IF(Raw!$N103&gt;$C$9,IF(Raw!$N103&lt;$A$9,IF(Raw!$X103&gt;$C$9,IF(Raw!$X103&lt;$A$9,Raw!I103,-999),-999),-999),-999),-999),-999)</f>
        <v>5.1716999999999999E-2</v>
      </c>
      <c r="G103" s="9">
        <f>Raw!G103</f>
        <v>0.83184199999999997</v>
      </c>
      <c r="H103" s="9">
        <f>IF(Raw!$G103&gt;$C$8,IF(Raw!$Q103&gt;$C$8,IF(Raw!$N103&gt;$C$9,IF(Raw!$N103&lt;$A$9,IF(Raw!$X103&gt;$C$9,IF(Raw!$X103&lt;$A$9,Raw!L103,-999),-999),-999),-999),-999),-999)</f>
        <v>538.4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1715</v>
      </c>
      <c r="K103" s="9">
        <f>IF(Raw!$G103&gt;$C$8,IF(Raw!$Q103&gt;$C$8,IF(Raw!$N103&gt;$C$9,IF(Raw!$N103&lt;$A$9,IF(Raw!$X103&gt;$C$9,IF(Raw!$X103&lt;$A$9,Raw!R103,-999),-999),-999),-999),-999),-999)</f>
        <v>3.0026000000000001E-2</v>
      </c>
      <c r="L103" s="9">
        <f>IF(Raw!$G103&gt;$C$8,IF(Raw!$Q103&gt;$C$8,IF(Raw!$N103&gt;$C$9,IF(Raw!$N103&lt;$A$9,IF(Raw!$X103&gt;$C$9,IF(Raw!$X103&lt;$A$9,Raw!S103,-999),-999),-999),-999),-999),-999)</f>
        <v>5.1483000000000001E-2</v>
      </c>
      <c r="M103" s="9">
        <f>Raw!Q103</f>
        <v>0.90020800000000001</v>
      </c>
      <c r="N103" s="9">
        <f>IF(Raw!$G103&gt;$C$8,IF(Raw!$Q103&gt;$C$8,IF(Raw!$N103&gt;$C$9,IF(Raw!$N103&lt;$A$9,IF(Raw!$X103&gt;$C$9,IF(Raw!$X103&lt;$A$9,Raw!V103,-999),-999),-999),-999),-999),-999)</f>
        <v>509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1194</v>
      </c>
      <c r="R103" s="9">
        <f t="shared" si="20"/>
        <v>2.2769999999999999E-2</v>
      </c>
      <c r="S103" s="9">
        <f t="shared" si="21"/>
        <v>0.44028075874470674</v>
      </c>
      <c r="T103" s="9">
        <f t="shared" si="22"/>
        <v>2.1457E-2</v>
      </c>
      <c r="U103" s="9">
        <f t="shared" si="23"/>
        <v>0.41677835401977353</v>
      </c>
      <c r="V103" s="15">
        <f t="shared" si="16"/>
        <v>0</v>
      </c>
      <c r="X103" s="11">
        <f t="shared" si="24"/>
        <v>0</v>
      </c>
      <c r="Y103" s="11">
        <f t="shared" si="25"/>
        <v>5.3839999999999992E-18</v>
      </c>
      <c r="Z103" s="11">
        <f t="shared" si="26"/>
        <v>1.7149999999999999E-3</v>
      </c>
      <c r="AA103" s="16">
        <f t="shared" si="27"/>
        <v>0</v>
      </c>
      <c r="AB103" s="9">
        <f t="shared" si="17"/>
        <v>3.0026000000000001E-2</v>
      </c>
      <c r="AC103" s="9">
        <f t="shared" si="18"/>
        <v>1</v>
      </c>
      <c r="AD103" s="15">
        <f t="shared" si="19"/>
        <v>0</v>
      </c>
      <c r="AE103" s="3">
        <f t="shared" si="28"/>
        <v>648.23359999999968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9.9351851851851858E-2</v>
      </c>
      <c r="C104" s="15">
        <f>Raw!C104</f>
        <v>63.9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3.0915999999999999E-2</v>
      </c>
      <c r="F104" s="9">
        <f>IF(Raw!$G104&gt;$C$8,IF(Raw!$Q104&gt;$C$8,IF(Raw!$N104&gt;$C$9,IF(Raw!$N104&lt;$A$9,IF(Raw!$X104&gt;$C$9,IF(Raw!$X104&lt;$A$9,Raw!I104,-999),-999),-999),-999),-999),-999)</f>
        <v>5.6521000000000002E-2</v>
      </c>
      <c r="G104" s="9">
        <f>Raw!G104</f>
        <v>0.82861399999999996</v>
      </c>
      <c r="H104" s="9">
        <f>IF(Raw!$G104&gt;$C$8,IF(Raw!$Q104&gt;$C$8,IF(Raw!$N104&gt;$C$9,IF(Raw!$N104&lt;$A$9,IF(Raw!$X104&gt;$C$9,IF(Raw!$X104&lt;$A$9,Raw!L104,-999),-999),-999),-999),-999),-999)</f>
        <v>620.5</v>
      </c>
      <c r="I104" s="9">
        <f>IF(Raw!$G104&gt;$C$8,IF(Raw!$Q104&gt;$C$8,IF(Raw!$N104&gt;$C$9,IF(Raw!$N104&lt;$A$9,IF(Raw!$X104&gt;$C$9,IF(Raw!$X104&lt;$A$9,Raw!M104,-999),-999),-999),-999),-999),-999)</f>
        <v>2.4390000000000002E-3</v>
      </c>
      <c r="J104" s="9">
        <f>IF(Raw!$G104&gt;$C$8,IF(Raw!$Q104&gt;$C$8,IF(Raw!$N104&gt;$C$9,IF(Raw!$N104&lt;$A$9,IF(Raw!$X104&gt;$C$9,IF(Raw!$X104&lt;$A$9,Raw!N104,-999),-999),-999),-999),-999),-999)</f>
        <v>802</v>
      </c>
      <c r="K104" s="9">
        <f>IF(Raw!$G104&gt;$C$8,IF(Raw!$Q104&gt;$C$8,IF(Raw!$N104&gt;$C$9,IF(Raw!$N104&lt;$A$9,IF(Raw!$X104&gt;$C$9,IF(Raw!$X104&lt;$A$9,Raw!R104,-999),-999),-999),-999),-999),-999)</f>
        <v>2.7809E-2</v>
      </c>
      <c r="L104" s="9">
        <f>IF(Raw!$G104&gt;$C$8,IF(Raw!$Q104&gt;$C$8,IF(Raw!$N104&gt;$C$9,IF(Raw!$N104&lt;$A$9,IF(Raw!$X104&gt;$C$9,IF(Raw!$X104&lt;$A$9,Raw!S104,-999),-999),-999),-999),-999),-999)</f>
        <v>4.9963E-2</v>
      </c>
      <c r="M104" s="9">
        <f>Raw!Q104</f>
        <v>0.83436500000000002</v>
      </c>
      <c r="N104" s="9">
        <f>IF(Raw!$G104&gt;$C$8,IF(Raw!$Q104&gt;$C$8,IF(Raw!$N104&gt;$C$9,IF(Raw!$N104&lt;$A$9,IF(Raw!$X104&gt;$C$9,IF(Raw!$X104&lt;$A$9,Raw!V104,-999),-999),-999),-999),-999),-999)</f>
        <v>548.5</v>
      </c>
      <c r="O104" s="9">
        <f>IF(Raw!$G104&gt;$C$8,IF(Raw!$Q104&gt;$C$8,IF(Raw!$N104&gt;$C$9,IF(Raw!$N104&lt;$A$9,IF(Raw!$X104&gt;$C$9,IF(Raw!$X104&lt;$A$9,Raw!W104,-999),-999),-999),-999),-999),-999)</f>
        <v>7.3179999999999999E-3</v>
      </c>
      <c r="P104" s="9">
        <f>IF(Raw!$G104&gt;$C$8,IF(Raw!$Q104&gt;$C$8,IF(Raw!$N104&gt;$C$9,IF(Raw!$N104&lt;$A$9,IF(Raw!$X104&gt;$C$9,IF(Raw!$X104&lt;$A$9,Raw!X104,-999),-999),-999),-999),-999),-999)</f>
        <v>1216</v>
      </c>
      <c r="R104" s="9">
        <f t="shared" si="20"/>
        <v>2.5605000000000003E-2</v>
      </c>
      <c r="S104" s="9">
        <f t="shared" si="21"/>
        <v>0.45301746253604858</v>
      </c>
      <c r="T104" s="9">
        <f t="shared" si="22"/>
        <v>2.2154E-2</v>
      </c>
      <c r="U104" s="9">
        <f t="shared" si="23"/>
        <v>0.44340812201028762</v>
      </c>
      <c r="V104" s="15">
        <f t="shared" si="16"/>
        <v>0</v>
      </c>
      <c r="X104" s="11">
        <f t="shared" si="24"/>
        <v>0</v>
      </c>
      <c r="Y104" s="11">
        <f t="shared" si="25"/>
        <v>6.2049999999999997E-18</v>
      </c>
      <c r="Z104" s="11">
        <f t="shared" si="26"/>
        <v>8.0199999999999998E-4</v>
      </c>
      <c r="AA104" s="16">
        <f t="shared" si="27"/>
        <v>0</v>
      </c>
      <c r="AB104" s="9">
        <f t="shared" si="17"/>
        <v>2.7809E-2</v>
      </c>
      <c r="AC104" s="9">
        <f t="shared" si="18"/>
        <v>1</v>
      </c>
      <c r="AD104" s="15">
        <f t="shared" si="19"/>
        <v>0</v>
      </c>
      <c r="AE104" s="3">
        <f t="shared" si="28"/>
        <v>747.08199999999977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9.9409722222222219E-2</v>
      </c>
      <c r="C105" s="15">
        <f>Raw!C105</f>
        <v>65.400000000000006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3.1192999999999999E-2</v>
      </c>
      <c r="F105" s="9">
        <f>IF(Raw!$G105&gt;$C$8,IF(Raw!$Q105&gt;$C$8,IF(Raw!$N105&gt;$C$9,IF(Raw!$N105&lt;$A$9,IF(Raw!$X105&gt;$C$9,IF(Raw!$X105&lt;$A$9,Raw!I105,-999),-999),-999),-999),-999),-999)</f>
        <v>5.1568999999999997E-2</v>
      </c>
      <c r="G105" s="9">
        <f>Raw!G105</f>
        <v>0.89218900000000001</v>
      </c>
      <c r="H105" s="9">
        <f>IF(Raw!$G105&gt;$C$8,IF(Raw!$Q105&gt;$C$8,IF(Raw!$N105&gt;$C$9,IF(Raw!$N105&lt;$A$9,IF(Raw!$X105&gt;$C$9,IF(Raw!$X105&lt;$A$9,Raw!L105,-999),-999),-999),-999),-999),-999)</f>
        <v>577.9</v>
      </c>
      <c r="I105" s="9">
        <f>IF(Raw!$G105&gt;$C$8,IF(Raw!$Q105&gt;$C$8,IF(Raw!$N105&gt;$C$9,IF(Raw!$N105&lt;$A$9,IF(Raw!$X105&gt;$C$9,IF(Raw!$X105&lt;$A$9,Raw!M105,-999),-999),-999),-999),-999),-999)</f>
        <v>7.2328000000000003E-2</v>
      </c>
      <c r="J105" s="9">
        <f>IF(Raw!$G105&gt;$C$8,IF(Raw!$Q105&gt;$C$8,IF(Raw!$N105&gt;$C$9,IF(Raw!$N105&lt;$A$9,IF(Raw!$X105&gt;$C$9,IF(Raw!$X105&lt;$A$9,Raw!N105,-999),-999),-999),-999),-999),-999)</f>
        <v>932</v>
      </c>
      <c r="K105" s="9">
        <f>IF(Raw!$G105&gt;$C$8,IF(Raw!$Q105&gt;$C$8,IF(Raw!$N105&gt;$C$9,IF(Raw!$N105&lt;$A$9,IF(Raw!$X105&gt;$C$9,IF(Raw!$X105&lt;$A$9,Raw!R105,-999),-999),-999),-999),-999),-999)</f>
        <v>2.8483000000000001E-2</v>
      </c>
      <c r="L105" s="9">
        <f>IF(Raw!$G105&gt;$C$8,IF(Raw!$Q105&gt;$C$8,IF(Raw!$N105&gt;$C$9,IF(Raw!$N105&lt;$A$9,IF(Raw!$X105&gt;$C$9,IF(Raw!$X105&lt;$A$9,Raw!S105,-999),-999),-999),-999),-999),-999)</f>
        <v>4.9618000000000002E-2</v>
      </c>
      <c r="M105" s="9">
        <f>Raw!Q105</f>
        <v>0.81341200000000002</v>
      </c>
      <c r="N105" s="9">
        <f>IF(Raw!$G105&gt;$C$8,IF(Raw!$Q105&gt;$C$8,IF(Raw!$N105&gt;$C$9,IF(Raw!$N105&lt;$A$9,IF(Raw!$X105&gt;$C$9,IF(Raw!$X105&lt;$A$9,Raw!V105,-999),-999),-999),-999),-999),-999)</f>
        <v>612.29999999999995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849</v>
      </c>
      <c r="R105" s="9">
        <f t="shared" si="20"/>
        <v>2.0375999999999998E-2</v>
      </c>
      <c r="S105" s="9">
        <f t="shared" si="21"/>
        <v>0.39512109988559019</v>
      </c>
      <c r="T105" s="9">
        <f t="shared" si="22"/>
        <v>2.1135000000000001E-2</v>
      </c>
      <c r="U105" s="9">
        <f t="shared" si="23"/>
        <v>0.42595429078157121</v>
      </c>
      <c r="V105" s="15">
        <f t="shared" si="16"/>
        <v>0</v>
      </c>
      <c r="X105" s="11">
        <f t="shared" si="24"/>
        <v>0</v>
      </c>
      <c r="Y105" s="11">
        <f t="shared" si="25"/>
        <v>5.7789999999999998E-18</v>
      </c>
      <c r="Z105" s="11">
        <f t="shared" si="26"/>
        <v>9.3199999999999999E-4</v>
      </c>
      <c r="AA105" s="16">
        <f t="shared" si="27"/>
        <v>0</v>
      </c>
      <c r="AB105" s="9">
        <f t="shared" si="17"/>
        <v>2.8483000000000001E-2</v>
      </c>
      <c r="AC105" s="9">
        <f t="shared" si="18"/>
        <v>1</v>
      </c>
      <c r="AD105" s="15">
        <f t="shared" si="19"/>
        <v>0</v>
      </c>
      <c r="AE105" s="3">
        <f t="shared" si="28"/>
        <v>695.79159999999979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9.9467592592592594E-2</v>
      </c>
      <c r="C106" s="15">
        <f>Raw!C106</f>
        <v>66.099999999999994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3.0563E-2</v>
      </c>
      <c r="F106" s="9">
        <f>IF(Raw!$G106&gt;$C$8,IF(Raw!$Q106&gt;$C$8,IF(Raw!$N106&gt;$C$9,IF(Raw!$N106&lt;$A$9,IF(Raw!$X106&gt;$C$9,IF(Raw!$X106&lt;$A$9,Raw!I106,-999),-999),-999),-999),-999),-999)</f>
        <v>5.0270000000000002E-2</v>
      </c>
      <c r="G106" s="9">
        <f>Raw!G106</f>
        <v>0.85177899999999995</v>
      </c>
      <c r="H106" s="9">
        <f>IF(Raw!$G106&gt;$C$8,IF(Raw!$Q106&gt;$C$8,IF(Raw!$N106&gt;$C$9,IF(Raw!$N106&lt;$A$9,IF(Raw!$X106&gt;$C$9,IF(Raw!$X106&lt;$A$9,Raw!L106,-999),-999),-999),-999),-999),-999)</f>
        <v>410.7</v>
      </c>
      <c r="I106" s="9">
        <f>IF(Raw!$G106&gt;$C$8,IF(Raw!$Q106&gt;$C$8,IF(Raw!$N106&gt;$C$9,IF(Raw!$N106&lt;$A$9,IF(Raw!$X106&gt;$C$9,IF(Raw!$X106&lt;$A$9,Raw!M106,-999),-999),-999),-999),-999),-999)</f>
        <v>6.9313E-2</v>
      </c>
      <c r="J106" s="9">
        <f>IF(Raw!$G106&gt;$C$8,IF(Raw!$Q106&gt;$C$8,IF(Raw!$N106&gt;$C$9,IF(Raw!$N106&lt;$A$9,IF(Raw!$X106&gt;$C$9,IF(Raw!$X106&lt;$A$9,Raw!N106,-999),-999),-999),-999),-999),-999)</f>
        <v>425</v>
      </c>
      <c r="K106" s="9">
        <f>IF(Raw!$G106&gt;$C$8,IF(Raw!$Q106&gt;$C$8,IF(Raw!$N106&gt;$C$9,IF(Raw!$N106&lt;$A$9,IF(Raw!$X106&gt;$C$9,IF(Raw!$X106&lt;$A$9,Raw!R106,-999),-999),-999),-999),-999),-999)</f>
        <v>2.4889000000000001E-2</v>
      </c>
      <c r="L106" s="9">
        <f>IF(Raw!$G106&gt;$C$8,IF(Raw!$Q106&gt;$C$8,IF(Raw!$N106&gt;$C$9,IF(Raw!$N106&lt;$A$9,IF(Raw!$X106&gt;$C$9,IF(Raw!$X106&lt;$A$9,Raw!S106,-999),-999),-999),-999),-999),-999)</f>
        <v>4.8987999999999997E-2</v>
      </c>
      <c r="M106" s="9">
        <f>Raw!Q106</f>
        <v>0.81317799999999996</v>
      </c>
      <c r="N106" s="9">
        <f>IF(Raw!$G106&gt;$C$8,IF(Raw!$Q106&gt;$C$8,IF(Raw!$N106&gt;$C$9,IF(Raw!$N106&lt;$A$9,IF(Raw!$X106&gt;$C$9,IF(Raw!$X106&lt;$A$9,Raw!V106,-999),-999),-999),-999),-999),-999)</f>
        <v>612.29999999999995</v>
      </c>
      <c r="O106" s="9">
        <f>IF(Raw!$G106&gt;$C$8,IF(Raw!$Q106&gt;$C$8,IF(Raw!$N106&gt;$C$9,IF(Raw!$N106&lt;$A$9,IF(Raw!$X106&gt;$C$9,IF(Raw!$X106&lt;$A$9,Raw!W106,-999),-999),-999),-999),-999),-999)</f>
        <v>3.0998000000000001E-2</v>
      </c>
      <c r="P106" s="9">
        <f>IF(Raw!$G106&gt;$C$8,IF(Raw!$Q106&gt;$C$8,IF(Raw!$N106&gt;$C$9,IF(Raw!$N106&lt;$A$9,IF(Raw!$X106&gt;$C$9,IF(Raw!$X106&lt;$A$9,Raw!X106,-999),-999),-999),-999),-999),-999)</f>
        <v>833</v>
      </c>
      <c r="R106" s="9">
        <f t="shared" si="20"/>
        <v>1.9707000000000002E-2</v>
      </c>
      <c r="S106" s="9">
        <f t="shared" si="21"/>
        <v>0.39202307539287851</v>
      </c>
      <c r="T106" s="9">
        <f t="shared" si="22"/>
        <v>2.4098999999999995E-2</v>
      </c>
      <c r="U106" s="9">
        <f t="shared" si="23"/>
        <v>0.49193680084918751</v>
      </c>
      <c r="V106" s="15">
        <f t="shared" si="16"/>
        <v>0</v>
      </c>
      <c r="X106" s="11">
        <f t="shared" si="24"/>
        <v>0</v>
      </c>
      <c r="Y106" s="11">
        <f t="shared" si="25"/>
        <v>4.1069999999999998E-18</v>
      </c>
      <c r="Z106" s="11">
        <f t="shared" si="26"/>
        <v>4.2499999999999998E-4</v>
      </c>
      <c r="AA106" s="16">
        <f t="shared" si="27"/>
        <v>0</v>
      </c>
      <c r="AB106" s="9">
        <f t="shared" si="17"/>
        <v>2.4889000000000001E-2</v>
      </c>
      <c r="AC106" s="9">
        <f t="shared" si="18"/>
        <v>1</v>
      </c>
      <c r="AD106" s="15">
        <f t="shared" si="19"/>
        <v>0</v>
      </c>
      <c r="AE106" s="3">
        <f t="shared" si="28"/>
        <v>494.48279999999983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9.9525462962962954E-2</v>
      </c>
      <c r="C107" s="15">
        <f>Raw!C107</f>
        <v>67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3.1843000000000003E-2</v>
      </c>
      <c r="F107" s="9">
        <f>IF(Raw!$G107&gt;$C$8,IF(Raw!$Q107&gt;$C$8,IF(Raw!$N107&gt;$C$9,IF(Raw!$N107&lt;$A$9,IF(Raw!$X107&gt;$C$9,IF(Raw!$X107&lt;$A$9,Raw!I107,-999),-999),-999),-999),-999),-999)</f>
        <v>5.1186000000000002E-2</v>
      </c>
      <c r="G107" s="9">
        <f>Raw!G107</f>
        <v>0.85589199999999999</v>
      </c>
      <c r="H107" s="9">
        <f>IF(Raw!$G107&gt;$C$8,IF(Raw!$Q107&gt;$C$8,IF(Raw!$N107&gt;$C$9,IF(Raw!$N107&lt;$A$9,IF(Raw!$X107&gt;$C$9,IF(Raw!$X107&lt;$A$9,Raw!L107,-999),-999),-999),-999),-999),-999)</f>
        <v>410.7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607</v>
      </c>
      <c r="K107" s="9">
        <f>IF(Raw!$G107&gt;$C$8,IF(Raw!$Q107&gt;$C$8,IF(Raw!$N107&gt;$C$9,IF(Raw!$N107&lt;$A$9,IF(Raw!$X107&gt;$C$9,IF(Raw!$X107&lt;$A$9,Raw!R107,-999),-999),-999),-999),-999),-999)</f>
        <v>2.3935999999999999E-2</v>
      </c>
      <c r="L107" s="9">
        <f>IF(Raw!$G107&gt;$C$8,IF(Raw!$Q107&gt;$C$8,IF(Raw!$N107&gt;$C$9,IF(Raw!$N107&lt;$A$9,IF(Raw!$X107&gt;$C$9,IF(Raw!$X107&lt;$A$9,Raw!S107,-999),-999),-999),-999),-999),-999)</f>
        <v>4.7062E-2</v>
      </c>
      <c r="M107" s="9">
        <f>Raw!Q107</f>
        <v>0.83481799999999995</v>
      </c>
      <c r="N107" s="9">
        <f>IF(Raw!$G107&gt;$C$8,IF(Raw!$Q107&gt;$C$8,IF(Raw!$N107&gt;$C$9,IF(Raw!$N107&lt;$A$9,IF(Raw!$X107&gt;$C$9,IF(Raw!$X107&lt;$A$9,Raw!V107,-999),-999),-999),-999),-999),-999)</f>
        <v>758.2</v>
      </c>
      <c r="O107" s="9">
        <f>IF(Raw!$G107&gt;$C$8,IF(Raw!$Q107&gt;$C$8,IF(Raw!$N107&gt;$C$9,IF(Raw!$N107&lt;$A$9,IF(Raw!$X107&gt;$C$9,IF(Raw!$X107&lt;$A$9,Raw!W107,-999),-999),-999),-999),-999),-999)</f>
        <v>2.4390000000000002E-3</v>
      </c>
      <c r="P107" s="9">
        <f>IF(Raw!$G107&gt;$C$8,IF(Raw!$Q107&gt;$C$8,IF(Raw!$N107&gt;$C$9,IF(Raw!$N107&lt;$A$9,IF(Raw!$X107&gt;$C$9,IF(Raw!$X107&lt;$A$9,Raw!X107,-999),-999),-999),-999),-999),-999)</f>
        <v>1272</v>
      </c>
      <c r="R107" s="9">
        <f t="shared" si="20"/>
        <v>1.9342999999999999E-2</v>
      </c>
      <c r="S107" s="9">
        <f t="shared" si="21"/>
        <v>0.3778962997694682</v>
      </c>
      <c r="T107" s="9">
        <f t="shared" si="22"/>
        <v>2.3126000000000001E-2</v>
      </c>
      <c r="U107" s="9">
        <f t="shared" si="23"/>
        <v>0.49139433088266543</v>
      </c>
      <c r="V107" s="15">
        <f t="shared" si="16"/>
        <v>0</v>
      </c>
      <c r="X107" s="11">
        <f t="shared" si="24"/>
        <v>0</v>
      </c>
      <c r="Y107" s="11">
        <f t="shared" si="25"/>
        <v>4.1069999999999998E-18</v>
      </c>
      <c r="Z107" s="11">
        <f t="shared" si="26"/>
        <v>6.0700000000000001E-4</v>
      </c>
      <c r="AA107" s="16">
        <f t="shared" si="27"/>
        <v>0</v>
      </c>
      <c r="AB107" s="9">
        <f t="shared" si="17"/>
        <v>2.3935999999999999E-2</v>
      </c>
      <c r="AC107" s="9">
        <f t="shared" si="18"/>
        <v>1</v>
      </c>
      <c r="AD107" s="15">
        <f t="shared" si="19"/>
        <v>0</v>
      </c>
      <c r="AE107" s="3">
        <f t="shared" si="28"/>
        <v>494.48279999999983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9.9571759259259263E-2</v>
      </c>
      <c r="C108" s="15">
        <f>Raw!C108</f>
        <v>67.400000000000006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2.8535000000000001E-2</v>
      </c>
      <c r="F108" s="9">
        <f>IF(Raw!$G108&gt;$C$8,IF(Raw!$Q108&gt;$C$8,IF(Raw!$N108&gt;$C$9,IF(Raw!$N108&lt;$A$9,IF(Raw!$X108&gt;$C$9,IF(Raw!$X108&lt;$A$9,Raw!I108,-999),-999),-999),-999),-999),-999)</f>
        <v>5.0915000000000002E-2</v>
      </c>
      <c r="G108" s="9">
        <f>Raw!G108</f>
        <v>0.866475</v>
      </c>
      <c r="H108" s="9">
        <f>IF(Raw!$G108&gt;$C$8,IF(Raw!$Q108&gt;$C$8,IF(Raw!$N108&gt;$C$9,IF(Raw!$N108&lt;$A$9,IF(Raw!$X108&gt;$C$9,IF(Raw!$X108&lt;$A$9,Raw!L108,-999),-999),-999),-999),-999),-999)</f>
        <v>551.6</v>
      </c>
      <c r="I108" s="9">
        <f>IF(Raw!$G108&gt;$C$8,IF(Raw!$Q108&gt;$C$8,IF(Raw!$N108&gt;$C$9,IF(Raw!$N108&lt;$A$9,IF(Raw!$X108&gt;$C$9,IF(Raw!$X108&lt;$A$9,Raw!M108,-999),-999),-999),-999),-999),-999)</f>
        <v>2.4390000000000002E-3</v>
      </c>
      <c r="J108" s="9">
        <f>IF(Raw!$G108&gt;$C$8,IF(Raw!$Q108&gt;$C$8,IF(Raw!$N108&gt;$C$9,IF(Raw!$N108&lt;$A$9,IF(Raw!$X108&gt;$C$9,IF(Raw!$X108&lt;$A$9,Raw!N108,-999),-999),-999),-999),-999),-999)</f>
        <v>761</v>
      </c>
      <c r="K108" s="9">
        <f>IF(Raw!$G108&gt;$C$8,IF(Raw!$Q108&gt;$C$8,IF(Raw!$N108&gt;$C$9,IF(Raw!$N108&lt;$A$9,IF(Raw!$X108&gt;$C$9,IF(Raw!$X108&lt;$A$9,Raw!R108,-999),-999),-999),-999),-999),-999)</f>
        <v>2.5600999999999999E-2</v>
      </c>
      <c r="L108" s="9">
        <f>IF(Raw!$G108&gt;$C$8,IF(Raw!$Q108&gt;$C$8,IF(Raw!$N108&gt;$C$9,IF(Raw!$N108&lt;$A$9,IF(Raw!$X108&gt;$C$9,IF(Raw!$X108&lt;$A$9,Raw!S108,-999),-999),-999),-999),-999),-999)</f>
        <v>5.0113999999999999E-2</v>
      </c>
      <c r="M108" s="9">
        <f>Raw!Q108</f>
        <v>0.85627699999999995</v>
      </c>
      <c r="N108" s="9">
        <f>IF(Raw!$G108&gt;$C$8,IF(Raw!$Q108&gt;$C$8,IF(Raw!$N108&gt;$C$9,IF(Raw!$N108&lt;$A$9,IF(Raw!$X108&gt;$C$9,IF(Raw!$X108&lt;$A$9,Raw!V108,-999),-999),-999),-999),-999),-999)</f>
        <v>654.9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792</v>
      </c>
      <c r="R108" s="9">
        <f t="shared" si="20"/>
        <v>2.2380000000000001E-2</v>
      </c>
      <c r="S108" s="9">
        <f t="shared" si="21"/>
        <v>0.43955612295001473</v>
      </c>
      <c r="T108" s="9">
        <f t="shared" si="22"/>
        <v>2.4513E-2</v>
      </c>
      <c r="U108" s="9">
        <f t="shared" si="23"/>
        <v>0.48914474997006824</v>
      </c>
      <c r="V108" s="15">
        <f t="shared" si="16"/>
        <v>0</v>
      </c>
      <c r="X108" s="11">
        <f t="shared" si="24"/>
        <v>0</v>
      </c>
      <c r="Y108" s="11">
        <f t="shared" si="25"/>
        <v>5.5159999999999998E-18</v>
      </c>
      <c r="Z108" s="11">
        <f t="shared" si="26"/>
        <v>7.6099999999999996E-4</v>
      </c>
      <c r="AA108" s="16">
        <f t="shared" si="27"/>
        <v>0</v>
      </c>
      <c r="AB108" s="9">
        <f t="shared" si="17"/>
        <v>2.5600999999999999E-2</v>
      </c>
      <c r="AC108" s="9">
        <f t="shared" si="18"/>
        <v>1</v>
      </c>
      <c r="AD108" s="15">
        <f t="shared" si="19"/>
        <v>0</v>
      </c>
      <c r="AE108" s="3">
        <f t="shared" si="28"/>
        <v>664.12639999999976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9.9629629629629624E-2</v>
      </c>
      <c r="C109" s="15">
        <f>Raw!C109</f>
        <v>69.400000000000006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0.847306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0.71545800000000004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9.9687499999999998E-2</v>
      </c>
      <c r="C110" s="15">
        <f>Raw!C110</f>
        <v>69.2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2.8605999999999999E-2</v>
      </c>
      <c r="F110" s="9">
        <f>IF(Raw!$G110&gt;$C$8,IF(Raw!$Q110&gt;$C$8,IF(Raw!$N110&gt;$C$9,IF(Raw!$N110&lt;$A$9,IF(Raw!$X110&gt;$C$9,IF(Raw!$X110&lt;$A$9,Raw!I110,-999),-999),-999),-999),-999),-999)</f>
        <v>4.8564000000000003E-2</v>
      </c>
      <c r="G110" s="9">
        <f>Raw!G110</f>
        <v>0.80088499999999996</v>
      </c>
      <c r="H110" s="9">
        <f>IF(Raw!$G110&gt;$C$8,IF(Raw!$Q110&gt;$C$8,IF(Raw!$N110&gt;$C$9,IF(Raw!$N110&lt;$A$9,IF(Raw!$X110&gt;$C$9,IF(Raw!$X110&lt;$A$9,Raw!L110,-999),-999),-999),-999),-999),-999)</f>
        <v>479.6</v>
      </c>
      <c r="I110" s="9">
        <f>IF(Raw!$G110&gt;$C$8,IF(Raw!$Q110&gt;$C$8,IF(Raw!$N110&gt;$C$9,IF(Raw!$N110&lt;$A$9,IF(Raw!$X110&gt;$C$9,IF(Raw!$X110&lt;$A$9,Raw!M110,-999),-999),-999),-999),-999),-999)</f>
        <v>2.4390000000000002E-3</v>
      </c>
      <c r="J110" s="9">
        <f>IF(Raw!$G110&gt;$C$8,IF(Raw!$Q110&gt;$C$8,IF(Raw!$N110&gt;$C$9,IF(Raw!$N110&lt;$A$9,IF(Raw!$X110&gt;$C$9,IF(Raw!$X110&lt;$A$9,Raw!N110,-999),-999),-999),-999),-999),-999)</f>
        <v>1392</v>
      </c>
      <c r="K110" s="9">
        <f>IF(Raw!$G110&gt;$C$8,IF(Raw!$Q110&gt;$C$8,IF(Raw!$N110&gt;$C$9,IF(Raw!$N110&lt;$A$9,IF(Raw!$X110&gt;$C$9,IF(Raw!$X110&lt;$A$9,Raw!R110,-999),-999),-999),-999),-999),-999)</f>
        <v>2.7437E-2</v>
      </c>
      <c r="L110" s="9">
        <f>IF(Raw!$G110&gt;$C$8,IF(Raw!$Q110&gt;$C$8,IF(Raw!$N110&gt;$C$9,IF(Raw!$N110&lt;$A$9,IF(Raw!$X110&gt;$C$9,IF(Raw!$X110&lt;$A$9,Raw!S110,-999),-999),-999),-999),-999),-999)</f>
        <v>5.2496000000000001E-2</v>
      </c>
      <c r="M110" s="9">
        <f>Raw!Q110</f>
        <v>0.89005400000000001</v>
      </c>
      <c r="N110" s="9">
        <f>IF(Raw!$G110&gt;$C$8,IF(Raw!$Q110&gt;$C$8,IF(Raw!$N110&gt;$C$9,IF(Raw!$N110&lt;$A$9,IF(Raw!$X110&gt;$C$9,IF(Raw!$X110&lt;$A$9,Raw!V110,-999),-999),-999),-999),-999),-999)</f>
        <v>577.9</v>
      </c>
      <c r="O110" s="9">
        <f>IF(Raw!$G110&gt;$C$8,IF(Raw!$Q110&gt;$C$8,IF(Raw!$N110&gt;$C$9,IF(Raw!$N110&lt;$A$9,IF(Raw!$X110&gt;$C$9,IF(Raw!$X110&lt;$A$9,Raw!W110,-999),-999),-999),-999),-999),-999)</f>
        <v>2.4390000000000002E-3</v>
      </c>
      <c r="P110" s="9">
        <f>IF(Raw!$G110&gt;$C$8,IF(Raw!$Q110&gt;$C$8,IF(Raw!$N110&gt;$C$9,IF(Raw!$N110&lt;$A$9,IF(Raw!$X110&gt;$C$9,IF(Raw!$X110&lt;$A$9,Raw!X110,-999),-999),-999),-999),-999),-999)</f>
        <v>1222</v>
      </c>
      <c r="R110" s="9">
        <f t="shared" si="20"/>
        <v>1.9958000000000004E-2</v>
      </c>
      <c r="S110" s="9">
        <f t="shared" si="21"/>
        <v>0.41096285314224534</v>
      </c>
      <c r="T110" s="9">
        <f t="shared" si="22"/>
        <v>2.5059000000000001E-2</v>
      </c>
      <c r="U110" s="9">
        <f t="shared" si="23"/>
        <v>0.47735065528802195</v>
      </c>
      <c r="V110" s="15">
        <f t="shared" si="16"/>
        <v>0</v>
      </c>
      <c r="X110" s="11">
        <f t="shared" si="24"/>
        <v>0</v>
      </c>
      <c r="Y110" s="11">
        <f t="shared" si="25"/>
        <v>4.7959999999999997E-18</v>
      </c>
      <c r="Z110" s="11">
        <f t="shared" si="26"/>
        <v>1.392E-3</v>
      </c>
      <c r="AA110" s="16">
        <f t="shared" si="27"/>
        <v>0</v>
      </c>
      <c r="AB110" s="9">
        <f t="shared" si="17"/>
        <v>2.7437E-2</v>
      </c>
      <c r="AC110" s="9">
        <f t="shared" si="18"/>
        <v>1</v>
      </c>
      <c r="AD110" s="15">
        <f t="shared" si="19"/>
        <v>0</v>
      </c>
      <c r="AE110" s="3">
        <f t="shared" si="28"/>
        <v>577.43839999999977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9.9745370370370359E-2</v>
      </c>
      <c r="C111" s="15">
        <f>Raw!C111</f>
        <v>71.400000000000006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0.85536400000000001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0.766347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9.9803240740740748E-2</v>
      </c>
      <c r="C112" s="15">
        <f>Raw!C112</f>
        <v>71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0.79920000000000002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0.85020600000000002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9.9849537037037028E-2</v>
      </c>
      <c r="C113" s="15">
        <f>Raw!C113</f>
        <v>72.8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2.8653000000000001E-2</v>
      </c>
      <c r="F113" s="9">
        <f>IF(Raw!$G113&gt;$C$8,IF(Raw!$Q113&gt;$C$8,IF(Raw!$N113&gt;$C$9,IF(Raw!$N113&lt;$A$9,IF(Raw!$X113&gt;$C$9,IF(Raw!$X113&lt;$A$9,Raw!I113,-999),-999),-999),-999),-999),-999)</f>
        <v>5.4057000000000001E-2</v>
      </c>
      <c r="G113" s="9">
        <f>Raw!G113</f>
        <v>0.83241399999999999</v>
      </c>
      <c r="H113" s="9">
        <f>IF(Raw!$G113&gt;$C$8,IF(Raw!$Q113&gt;$C$8,IF(Raw!$N113&gt;$C$9,IF(Raw!$N113&lt;$A$9,IF(Raw!$X113&gt;$C$9,IF(Raw!$X113&lt;$A$9,Raw!L113,-999),-999),-999),-999),-999),-999)</f>
        <v>586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1015</v>
      </c>
      <c r="K113" s="9">
        <f>IF(Raw!$G113&gt;$C$8,IF(Raw!$Q113&gt;$C$8,IF(Raw!$N113&gt;$C$9,IF(Raw!$N113&lt;$A$9,IF(Raw!$X113&gt;$C$9,IF(Raw!$X113&lt;$A$9,Raw!R113,-999),-999),-999),-999),-999),-999)</f>
        <v>3.0967999999999999E-2</v>
      </c>
      <c r="L113" s="9">
        <f>IF(Raw!$G113&gt;$C$8,IF(Raw!$Q113&gt;$C$8,IF(Raw!$N113&gt;$C$9,IF(Raw!$N113&lt;$A$9,IF(Raw!$X113&gt;$C$9,IF(Raw!$X113&lt;$A$9,Raw!S113,-999),-999),-999),-999),-999),-999)</f>
        <v>5.1730999999999999E-2</v>
      </c>
      <c r="M113" s="9">
        <f>Raw!Q113</f>
        <v>0.87646900000000005</v>
      </c>
      <c r="N113" s="9">
        <f>IF(Raw!$G113&gt;$C$8,IF(Raw!$Q113&gt;$C$8,IF(Raw!$N113&gt;$C$9,IF(Raw!$N113&lt;$A$9,IF(Raw!$X113&gt;$C$9,IF(Raw!$X113&lt;$A$9,Raw!V113,-999),-999),-999),-999),-999),-999)</f>
        <v>582.9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1135</v>
      </c>
      <c r="R113" s="9">
        <f t="shared" si="20"/>
        <v>2.5403999999999999E-2</v>
      </c>
      <c r="S113" s="9">
        <f t="shared" si="21"/>
        <v>0.46994838781286419</v>
      </c>
      <c r="T113" s="9">
        <f t="shared" si="22"/>
        <v>2.0763E-2</v>
      </c>
      <c r="U113" s="9">
        <f t="shared" si="23"/>
        <v>0.40136475227619806</v>
      </c>
      <c r="V113" s="15">
        <f t="shared" si="16"/>
        <v>0</v>
      </c>
      <c r="X113" s="11">
        <f t="shared" si="24"/>
        <v>0</v>
      </c>
      <c r="Y113" s="11">
        <f t="shared" si="25"/>
        <v>5.8599999999999996E-18</v>
      </c>
      <c r="Z113" s="11">
        <f t="shared" si="26"/>
        <v>1.0150000000000001E-3</v>
      </c>
      <c r="AA113" s="16">
        <f t="shared" si="27"/>
        <v>0</v>
      </c>
      <c r="AB113" s="9">
        <f t="shared" si="17"/>
        <v>3.0967999999999999E-2</v>
      </c>
      <c r="AC113" s="9">
        <f t="shared" si="18"/>
        <v>1</v>
      </c>
      <c r="AD113" s="15">
        <f t="shared" si="19"/>
        <v>0</v>
      </c>
      <c r="AE113" s="3">
        <f t="shared" si="28"/>
        <v>705.54399999999976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9.9907407407407403E-2</v>
      </c>
      <c r="C114" s="15">
        <f>Raw!C114</f>
        <v>73.2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2.427E-2</v>
      </c>
      <c r="F114" s="9">
        <f>IF(Raw!$G114&gt;$C$8,IF(Raw!$Q114&gt;$C$8,IF(Raw!$N114&gt;$C$9,IF(Raw!$N114&lt;$A$9,IF(Raw!$X114&gt;$C$9,IF(Raw!$X114&lt;$A$9,Raw!I114,-999),-999),-999),-999),-999),-999)</f>
        <v>4.5476000000000003E-2</v>
      </c>
      <c r="G114" s="9">
        <f>Raw!G114</f>
        <v>0.84786399999999995</v>
      </c>
      <c r="H114" s="9">
        <f>IF(Raw!$G114&gt;$C$8,IF(Raw!$Q114&gt;$C$8,IF(Raw!$N114&gt;$C$9,IF(Raw!$N114&lt;$A$9,IF(Raw!$X114&gt;$C$9,IF(Raw!$X114&lt;$A$9,Raw!L114,-999),-999),-999),-999),-999),-999)</f>
        <v>766.4</v>
      </c>
      <c r="I114" s="9">
        <f>IF(Raw!$G114&gt;$C$8,IF(Raw!$Q114&gt;$C$8,IF(Raw!$N114&gt;$C$9,IF(Raw!$N114&lt;$A$9,IF(Raw!$X114&gt;$C$9,IF(Raw!$X114&lt;$A$9,Raw!M114,-999),-999),-999),-999),-999),-999)</f>
        <v>0.14408000000000001</v>
      </c>
      <c r="J114" s="9">
        <f>IF(Raw!$G114&gt;$C$8,IF(Raw!$Q114&gt;$C$8,IF(Raw!$N114&gt;$C$9,IF(Raw!$N114&lt;$A$9,IF(Raw!$X114&gt;$C$9,IF(Raw!$X114&lt;$A$9,Raw!N114,-999),-999),-999),-999),-999),-999)</f>
        <v>2148</v>
      </c>
      <c r="K114" s="9">
        <f>IF(Raw!$G114&gt;$C$8,IF(Raw!$Q114&gt;$C$8,IF(Raw!$N114&gt;$C$9,IF(Raw!$N114&lt;$A$9,IF(Raw!$X114&gt;$C$9,IF(Raw!$X114&lt;$A$9,Raw!R114,-999),-999),-999),-999),-999),-999)</f>
        <v>3.0914000000000001E-2</v>
      </c>
      <c r="L114" s="9">
        <f>IF(Raw!$G114&gt;$C$8,IF(Raw!$Q114&gt;$C$8,IF(Raw!$N114&gt;$C$9,IF(Raw!$N114&lt;$A$9,IF(Raw!$X114&gt;$C$9,IF(Raw!$X114&lt;$A$9,Raw!S114,-999),-999),-999),-999),-999),-999)</f>
        <v>5.2122000000000002E-2</v>
      </c>
      <c r="M114" s="9">
        <f>Raw!Q114</f>
        <v>0.84873500000000002</v>
      </c>
      <c r="N114" s="9">
        <f>IF(Raw!$G114&gt;$C$8,IF(Raw!$Q114&gt;$C$8,IF(Raw!$N114&gt;$C$9,IF(Raw!$N114&lt;$A$9,IF(Raw!$X114&gt;$C$9,IF(Raw!$X114&lt;$A$9,Raw!V114,-999),-999),-999),-999),-999),-999)</f>
        <v>525.29999999999995</v>
      </c>
      <c r="O114" s="9">
        <f>IF(Raw!$G114&gt;$C$8,IF(Raw!$Q114&gt;$C$8,IF(Raw!$N114&gt;$C$9,IF(Raw!$N114&lt;$A$9,IF(Raw!$X114&gt;$C$9,IF(Raw!$X114&lt;$A$9,Raw!W114,-999),-999),-999),-999),-999),-999)</f>
        <v>2.4390000000000002E-3</v>
      </c>
      <c r="P114" s="9">
        <f>IF(Raw!$G114&gt;$C$8,IF(Raw!$Q114&gt;$C$8,IF(Raw!$N114&gt;$C$9,IF(Raw!$N114&lt;$A$9,IF(Raw!$X114&gt;$C$9,IF(Raw!$X114&lt;$A$9,Raw!X114,-999),-999),-999),-999),-999),-999)</f>
        <v>697</v>
      </c>
      <c r="R114" s="9">
        <f t="shared" si="20"/>
        <v>2.1206000000000003E-2</v>
      </c>
      <c r="S114" s="9">
        <f t="shared" si="21"/>
        <v>0.46631190078283052</v>
      </c>
      <c r="T114" s="9">
        <f t="shared" si="22"/>
        <v>2.1208000000000001E-2</v>
      </c>
      <c r="U114" s="9">
        <f t="shared" si="23"/>
        <v>0.40689152373278081</v>
      </c>
      <c r="V114" s="15">
        <f t="shared" si="16"/>
        <v>0</v>
      </c>
      <c r="X114" s="11">
        <f t="shared" si="24"/>
        <v>0</v>
      </c>
      <c r="Y114" s="11">
        <f t="shared" si="25"/>
        <v>7.6639999999999987E-18</v>
      </c>
      <c r="Z114" s="11">
        <f t="shared" si="26"/>
        <v>2.1479999999999997E-3</v>
      </c>
      <c r="AA114" s="16">
        <f t="shared" si="27"/>
        <v>0</v>
      </c>
      <c r="AB114" s="9">
        <f t="shared" si="17"/>
        <v>3.0914000000000001E-2</v>
      </c>
      <c r="AC114" s="9">
        <f t="shared" si="18"/>
        <v>1</v>
      </c>
      <c r="AD114" s="15">
        <f t="shared" si="19"/>
        <v>0</v>
      </c>
      <c r="AE114" s="3">
        <f t="shared" si="28"/>
        <v>922.74559999999963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9.9965277777777792E-2</v>
      </c>
      <c r="C115" s="15">
        <f>Raw!C115</f>
        <v>74.5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0.78120699999999998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0.81645299999999998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0.10002314814814815</v>
      </c>
      <c r="C116" s="15">
        <f>Raw!C116</f>
        <v>75.2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0.88401300000000005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0.79940800000000001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0.10006944444444445</v>
      </c>
      <c r="C117" s="15">
        <f>Raw!C117</f>
        <v>76.3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2.5642999999999999E-2</v>
      </c>
      <c r="F117" s="9">
        <f>IF(Raw!$G117&gt;$C$8,IF(Raw!$Q117&gt;$C$8,IF(Raw!$N117&gt;$C$9,IF(Raw!$N117&lt;$A$9,IF(Raw!$X117&gt;$C$9,IF(Raw!$X117&lt;$A$9,Raw!I117,-999),-999),-999),-999),-999),-999)</f>
        <v>4.99E-2</v>
      </c>
      <c r="G117" s="9">
        <f>Raw!G117</f>
        <v>0.88869299999999996</v>
      </c>
      <c r="H117" s="9">
        <f>IF(Raw!$G117&gt;$C$8,IF(Raw!$Q117&gt;$C$8,IF(Raw!$N117&gt;$C$9,IF(Raw!$N117&lt;$A$9,IF(Raw!$X117&gt;$C$9,IF(Raw!$X117&lt;$A$9,Raw!L117,-999),-999),-999),-999),-999),-999)</f>
        <v>649.9</v>
      </c>
      <c r="I117" s="9">
        <f>IF(Raw!$G117&gt;$C$8,IF(Raw!$Q117&gt;$C$8,IF(Raw!$N117&gt;$C$9,IF(Raw!$N117&lt;$A$9,IF(Raw!$X117&gt;$C$9,IF(Raw!$X117&lt;$A$9,Raw!M117,-999),-999),-999),-999),-999),-999)</f>
        <v>9.7871E-2</v>
      </c>
      <c r="J117" s="9">
        <f>IF(Raw!$G117&gt;$C$8,IF(Raw!$Q117&gt;$C$8,IF(Raw!$N117&gt;$C$9,IF(Raw!$N117&lt;$A$9,IF(Raw!$X117&gt;$C$9,IF(Raw!$X117&lt;$A$9,Raw!N117,-999),-999),-999),-999),-999),-999)</f>
        <v>783</v>
      </c>
      <c r="K117" s="9">
        <f>IF(Raw!$G117&gt;$C$8,IF(Raw!$Q117&gt;$C$8,IF(Raw!$N117&gt;$C$9,IF(Raw!$N117&lt;$A$9,IF(Raw!$X117&gt;$C$9,IF(Raw!$X117&lt;$A$9,Raw!R117,-999),-999),-999),-999),-999),-999)</f>
        <v>2.7831999999999999E-2</v>
      </c>
      <c r="L117" s="9">
        <f>IF(Raw!$G117&gt;$C$8,IF(Raw!$Q117&gt;$C$8,IF(Raw!$N117&gt;$C$9,IF(Raw!$N117&lt;$A$9,IF(Raw!$X117&gt;$C$9,IF(Raw!$X117&lt;$A$9,Raw!S117,-999),-999),-999),-999),-999),-999)</f>
        <v>4.7230000000000001E-2</v>
      </c>
      <c r="M117" s="9">
        <f>Raw!Q117</f>
        <v>0.83173299999999994</v>
      </c>
      <c r="N117" s="9">
        <f>IF(Raw!$G117&gt;$C$8,IF(Raw!$Q117&gt;$C$8,IF(Raw!$N117&gt;$C$9,IF(Raw!$N117&lt;$A$9,IF(Raw!$X117&gt;$C$9,IF(Raw!$X117&lt;$A$9,Raw!V117,-999),-999),-999),-999),-999),-999)</f>
        <v>599.20000000000005</v>
      </c>
      <c r="O117" s="9">
        <f>IF(Raw!$G117&gt;$C$8,IF(Raw!$Q117&gt;$C$8,IF(Raw!$N117&gt;$C$9,IF(Raw!$N117&lt;$A$9,IF(Raw!$X117&gt;$C$9,IF(Raw!$X117&lt;$A$9,Raw!W117,-999),-999),-999),-999),-999),-999)</f>
        <v>2.4390000000000002E-3</v>
      </c>
      <c r="P117" s="9">
        <f>IF(Raw!$G117&gt;$C$8,IF(Raw!$Q117&gt;$C$8,IF(Raw!$N117&gt;$C$9,IF(Raw!$N117&lt;$A$9,IF(Raw!$X117&gt;$C$9,IF(Raw!$X117&lt;$A$9,Raw!X117,-999),-999),-999),-999),-999),-999)</f>
        <v>696</v>
      </c>
      <c r="R117" s="9">
        <f t="shared" si="20"/>
        <v>2.4257000000000001E-2</v>
      </c>
      <c r="S117" s="9">
        <f t="shared" si="21"/>
        <v>0.48611222444889779</v>
      </c>
      <c r="T117" s="9">
        <f t="shared" si="22"/>
        <v>1.9398000000000002E-2</v>
      </c>
      <c r="U117" s="9">
        <f t="shared" si="23"/>
        <v>0.41071352953631168</v>
      </c>
      <c r="V117" s="15">
        <f t="shared" si="16"/>
        <v>0</v>
      </c>
      <c r="X117" s="11">
        <f t="shared" si="24"/>
        <v>0</v>
      </c>
      <c r="Y117" s="11">
        <f t="shared" si="25"/>
        <v>6.4989999999999991E-18</v>
      </c>
      <c r="Z117" s="11">
        <f t="shared" si="26"/>
        <v>7.8299999999999995E-4</v>
      </c>
      <c r="AA117" s="16">
        <f t="shared" si="27"/>
        <v>0</v>
      </c>
      <c r="AB117" s="9">
        <f t="shared" si="17"/>
        <v>2.7831999999999999E-2</v>
      </c>
      <c r="AC117" s="9">
        <f t="shared" si="18"/>
        <v>1</v>
      </c>
      <c r="AD117" s="15">
        <f t="shared" si="19"/>
        <v>0</v>
      </c>
      <c r="AE117" s="3">
        <f t="shared" si="28"/>
        <v>782.47959999999966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0.10012731481481481</v>
      </c>
      <c r="C118" s="15">
        <f>Raw!C118</f>
        <v>76.900000000000006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0.79295700000000002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0.86472099999999996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0.1001851851851852</v>
      </c>
      <c r="C119" s="15">
        <f>Raw!C119</f>
        <v>78.099999999999994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2.6001E-2</v>
      </c>
      <c r="F119" s="9">
        <f>IF(Raw!$G119&gt;$C$8,IF(Raw!$Q119&gt;$C$8,IF(Raw!$N119&gt;$C$9,IF(Raw!$N119&lt;$A$9,IF(Raw!$X119&gt;$C$9,IF(Raw!$X119&lt;$A$9,Raw!I119,-999),-999),-999),-999),-999),-999)</f>
        <v>4.9454999999999999E-2</v>
      </c>
      <c r="G119" s="9">
        <f>Raw!G119</f>
        <v>0.82032400000000005</v>
      </c>
      <c r="H119" s="9">
        <f>IF(Raw!$G119&gt;$C$8,IF(Raw!$Q119&gt;$C$8,IF(Raw!$N119&gt;$C$9,IF(Raw!$N119&lt;$A$9,IF(Raw!$X119&gt;$C$9,IF(Raw!$X119&lt;$A$9,Raw!L119,-999),-999),-999),-999),-999),-999)</f>
        <v>594.20000000000005</v>
      </c>
      <c r="I119" s="9">
        <f>IF(Raw!$G119&gt;$C$8,IF(Raw!$Q119&gt;$C$8,IF(Raw!$N119&gt;$C$9,IF(Raw!$N119&lt;$A$9,IF(Raw!$X119&gt;$C$9,IF(Raw!$X119&lt;$A$9,Raw!M119,-999),-999),-999),-999),-999),-999)</f>
        <v>2.4390000000000002E-3</v>
      </c>
      <c r="J119" s="9">
        <f>IF(Raw!$G119&gt;$C$8,IF(Raw!$Q119&gt;$C$8,IF(Raw!$N119&gt;$C$9,IF(Raw!$N119&lt;$A$9,IF(Raw!$X119&gt;$C$9,IF(Raw!$X119&lt;$A$9,Raw!N119,-999),-999),-999),-999),-999),-999)</f>
        <v>1623</v>
      </c>
      <c r="K119" s="9">
        <f>IF(Raw!$G119&gt;$C$8,IF(Raw!$Q119&gt;$C$8,IF(Raw!$N119&gt;$C$9,IF(Raw!$N119&lt;$A$9,IF(Raw!$X119&gt;$C$9,IF(Raw!$X119&lt;$A$9,Raw!R119,-999),-999),-999),-999),-999),-999)</f>
        <v>2.6286E-2</v>
      </c>
      <c r="L119" s="9">
        <f>IF(Raw!$G119&gt;$C$8,IF(Raw!$Q119&gt;$C$8,IF(Raw!$N119&gt;$C$9,IF(Raw!$N119&lt;$A$9,IF(Raw!$X119&gt;$C$9,IF(Raw!$X119&lt;$A$9,Raw!S119,-999),-999),-999),-999),-999),-999)</f>
        <v>4.6192999999999998E-2</v>
      </c>
      <c r="M119" s="9">
        <f>Raw!Q119</f>
        <v>0.83497500000000002</v>
      </c>
      <c r="N119" s="9">
        <f>IF(Raw!$G119&gt;$C$8,IF(Raw!$Q119&gt;$C$8,IF(Raw!$N119&gt;$C$9,IF(Raw!$N119&lt;$A$9,IF(Raw!$X119&gt;$C$9,IF(Raw!$X119&lt;$A$9,Raw!V119,-999),-999),-999),-999),-999),-999)</f>
        <v>514</v>
      </c>
      <c r="O119" s="9">
        <f>IF(Raw!$G119&gt;$C$8,IF(Raw!$Q119&gt;$C$8,IF(Raw!$N119&gt;$C$9,IF(Raw!$N119&lt;$A$9,IF(Raw!$X119&gt;$C$9,IF(Raw!$X119&lt;$A$9,Raw!W119,-999),-999),-999),-999),-999),-999)</f>
        <v>2.4390000000000002E-3</v>
      </c>
      <c r="P119" s="9">
        <f>IF(Raw!$G119&gt;$C$8,IF(Raw!$Q119&gt;$C$8,IF(Raw!$N119&gt;$C$9,IF(Raw!$N119&lt;$A$9,IF(Raw!$X119&gt;$C$9,IF(Raw!$X119&lt;$A$9,Raw!X119,-999),-999),-999),-999),-999),-999)</f>
        <v>764</v>
      </c>
      <c r="R119" s="9">
        <f t="shared" si="20"/>
        <v>2.3453999999999999E-2</v>
      </c>
      <c r="S119" s="9">
        <f t="shared" si="21"/>
        <v>0.47424931756141947</v>
      </c>
      <c r="T119" s="9">
        <f t="shared" si="22"/>
        <v>1.9906999999999998E-2</v>
      </c>
      <c r="U119" s="9">
        <f t="shared" si="23"/>
        <v>0.43095274175740911</v>
      </c>
      <c r="V119" s="15">
        <f t="shared" si="16"/>
        <v>0</v>
      </c>
      <c r="X119" s="11">
        <f t="shared" si="24"/>
        <v>0</v>
      </c>
      <c r="Y119" s="11">
        <f t="shared" si="25"/>
        <v>5.9420000000000004E-18</v>
      </c>
      <c r="Z119" s="11">
        <f t="shared" si="26"/>
        <v>1.6229999999999999E-3</v>
      </c>
      <c r="AA119" s="16">
        <f t="shared" si="27"/>
        <v>0</v>
      </c>
      <c r="AB119" s="9">
        <f t="shared" si="17"/>
        <v>2.6286E-2</v>
      </c>
      <c r="AC119" s="9">
        <f t="shared" si="18"/>
        <v>1</v>
      </c>
      <c r="AD119" s="15">
        <f t="shared" si="19"/>
        <v>0</v>
      </c>
      <c r="AE119" s="3">
        <f t="shared" si="28"/>
        <v>715.41679999999985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0.10024305555555556</v>
      </c>
      <c r="C120" s="15">
        <f>Raw!C120</f>
        <v>79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2.3862000000000001E-2</v>
      </c>
      <c r="F120" s="9">
        <f>IF(Raw!$G120&gt;$C$8,IF(Raw!$Q120&gt;$C$8,IF(Raw!$N120&gt;$C$9,IF(Raw!$N120&lt;$A$9,IF(Raw!$X120&gt;$C$9,IF(Raw!$X120&lt;$A$9,Raw!I120,-999),-999),-999),-999),-999),-999)</f>
        <v>4.5823999999999997E-2</v>
      </c>
      <c r="G120" s="9">
        <f>Raw!G120</f>
        <v>0.81221200000000005</v>
      </c>
      <c r="H120" s="9">
        <f>IF(Raw!$G120&gt;$C$8,IF(Raw!$Q120&gt;$C$8,IF(Raw!$N120&gt;$C$9,IF(Raw!$N120&lt;$A$9,IF(Raw!$X120&gt;$C$9,IF(Raw!$X120&lt;$A$9,Raw!L120,-999),-999),-999),-999),-999),-999)</f>
        <v>710.6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1324</v>
      </c>
      <c r="K120" s="9">
        <f>IF(Raw!$G120&gt;$C$8,IF(Raw!$Q120&gt;$C$8,IF(Raw!$N120&gt;$C$9,IF(Raw!$N120&lt;$A$9,IF(Raw!$X120&gt;$C$9,IF(Raw!$X120&lt;$A$9,Raw!R120,-999),-999),-999),-999),-999),-999)</f>
        <v>2.5069999999999999E-2</v>
      </c>
      <c r="L120" s="9">
        <f>IF(Raw!$G120&gt;$C$8,IF(Raw!$Q120&gt;$C$8,IF(Raw!$N120&gt;$C$9,IF(Raw!$N120&lt;$A$9,IF(Raw!$X120&gt;$C$9,IF(Raw!$X120&lt;$A$9,Raw!S120,-999),-999),-999),-999),-999),-999)</f>
        <v>5.0934E-2</v>
      </c>
      <c r="M120" s="9">
        <f>Raw!Q120</f>
        <v>0.89237100000000003</v>
      </c>
      <c r="N120" s="9">
        <f>IF(Raw!$G120&gt;$C$8,IF(Raw!$Q120&gt;$C$8,IF(Raw!$N120&gt;$C$9,IF(Raw!$N120&lt;$A$9,IF(Raw!$X120&gt;$C$9,IF(Raw!$X120&lt;$A$9,Raw!V120,-999),-999),-999),-999),-999),-999)</f>
        <v>654.9</v>
      </c>
      <c r="O120" s="9">
        <f>IF(Raw!$G120&gt;$C$8,IF(Raw!$Q120&gt;$C$8,IF(Raw!$N120&gt;$C$9,IF(Raw!$N120&lt;$A$9,IF(Raw!$X120&gt;$C$9,IF(Raw!$X120&lt;$A$9,Raw!W120,-999),-999),-999),-999),-999),-999)</f>
        <v>2.4390000000000002E-3</v>
      </c>
      <c r="P120" s="9">
        <f>IF(Raw!$G120&gt;$C$8,IF(Raw!$Q120&gt;$C$8,IF(Raw!$N120&gt;$C$9,IF(Raw!$N120&lt;$A$9,IF(Raw!$X120&gt;$C$9,IF(Raw!$X120&lt;$A$9,Raw!X120,-999),-999),-999),-999),-999),-999)</f>
        <v>1217</v>
      </c>
      <c r="R120" s="9">
        <f t="shared" si="20"/>
        <v>2.1961999999999995E-2</v>
      </c>
      <c r="S120" s="9">
        <f t="shared" si="21"/>
        <v>0.47926850558659212</v>
      </c>
      <c r="T120" s="9">
        <f t="shared" si="22"/>
        <v>2.5864000000000002E-2</v>
      </c>
      <c r="U120" s="9">
        <f t="shared" si="23"/>
        <v>0.50779440059685088</v>
      </c>
      <c r="V120" s="15">
        <f t="shared" si="16"/>
        <v>0</v>
      </c>
      <c r="X120" s="11">
        <f t="shared" si="24"/>
        <v>0</v>
      </c>
      <c r="Y120" s="11">
        <f t="shared" si="25"/>
        <v>7.1060000000000006E-18</v>
      </c>
      <c r="Z120" s="11">
        <f t="shared" si="26"/>
        <v>1.3239999999999999E-3</v>
      </c>
      <c r="AA120" s="16">
        <f t="shared" si="27"/>
        <v>0</v>
      </c>
      <c r="AB120" s="9">
        <f t="shared" si="17"/>
        <v>2.5069999999999999E-2</v>
      </c>
      <c r="AC120" s="9">
        <f t="shared" si="18"/>
        <v>1</v>
      </c>
      <c r="AD120" s="15">
        <f t="shared" si="19"/>
        <v>0</v>
      </c>
      <c r="AE120" s="3">
        <f t="shared" si="28"/>
        <v>855.5623999999998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0.10030092592592593</v>
      </c>
      <c r="C121" s="15">
        <f>Raw!C121</f>
        <v>80.099999999999994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0.87896300000000005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0.78794299999999995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0.10034722222222221</v>
      </c>
      <c r="C122" s="15">
        <f>Raw!C122</f>
        <v>80.5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0.828569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0.70567599999999997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0.1004050925925926</v>
      </c>
      <c r="C123" s="15">
        <f>Raw!C123</f>
        <v>82.1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2.5884999999999998E-2</v>
      </c>
      <c r="F123" s="9">
        <f>IF(Raw!$G123&gt;$C$8,IF(Raw!$Q123&gt;$C$8,IF(Raw!$N123&gt;$C$9,IF(Raw!$N123&lt;$A$9,IF(Raw!$X123&gt;$C$9,IF(Raw!$X123&lt;$A$9,Raw!I123,-999),-999),-999),-999),-999),-999)</f>
        <v>4.5439E-2</v>
      </c>
      <c r="G123" s="9">
        <f>Raw!G123</f>
        <v>0.80196500000000004</v>
      </c>
      <c r="H123" s="9">
        <f>IF(Raw!$G123&gt;$C$8,IF(Raw!$Q123&gt;$C$8,IF(Raw!$N123&gt;$C$9,IF(Raw!$N123&lt;$A$9,IF(Raw!$X123&gt;$C$9,IF(Raw!$X123&lt;$A$9,Raw!L123,-999),-999),-999),-999),-999),-999)</f>
        <v>633.6</v>
      </c>
      <c r="I123" s="9">
        <f>IF(Raw!$G123&gt;$C$8,IF(Raw!$Q123&gt;$C$8,IF(Raw!$N123&gt;$C$9,IF(Raw!$N123&lt;$A$9,IF(Raw!$X123&gt;$C$9,IF(Raw!$X123&lt;$A$9,Raw!M123,-999),-999),-999),-999),-999),-999)</f>
        <v>2.4390000000000002E-3</v>
      </c>
      <c r="J123" s="9">
        <f>IF(Raw!$G123&gt;$C$8,IF(Raw!$Q123&gt;$C$8,IF(Raw!$N123&gt;$C$9,IF(Raw!$N123&lt;$A$9,IF(Raw!$X123&gt;$C$9,IF(Raw!$X123&lt;$A$9,Raw!N123,-999),-999),-999),-999),-999),-999)</f>
        <v>1015</v>
      </c>
      <c r="K123" s="9">
        <f>IF(Raw!$G123&gt;$C$8,IF(Raw!$Q123&gt;$C$8,IF(Raw!$N123&gt;$C$9,IF(Raw!$N123&lt;$A$9,IF(Raw!$X123&gt;$C$9,IF(Raw!$X123&lt;$A$9,Raw!R123,-999),-999),-999),-999),-999),-999)</f>
        <v>2.7247E-2</v>
      </c>
      <c r="L123" s="9">
        <f>IF(Raw!$G123&gt;$C$8,IF(Raw!$Q123&gt;$C$8,IF(Raw!$N123&gt;$C$9,IF(Raw!$N123&lt;$A$9,IF(Raw!$X123&gt;$C$9,IF(Raw!$X123&lt;$A$9,Raw!S123,-999),-999),-999),-999),-999),-999)</f>
        <v>4.7405000000000003E-2</v>
      </c>
      <c r="M123" s="9">
        <f>Raw!Q123</f>
        <v>0.80556099999999997</v>
      </c>
      <c r="N123" s="9">
        <f>IF(Raw!$G123&gt;$C$8,IF(Raw!$Q123&gt;$C$8,IF(Raw!$N123&gt;$C$9,IF(Raw!$N123&lt;$A$9,IF(Raw!$X123&gt;$C$9,IF(Raw!$X123&lt;$A$9,Raw!V123,-999),-999),-999),-999),-999),-999)</f>
        <v>556.6</v>
      </c>
      <c r="O123" s="9">
        <f>IF(Raw!$G123&gt;$C$8,IF(Raw!$Q123&gt;$C$8,IF(Raw!$N123&gt;$C$9,IF(Raw!$N123&lt;$A$9,IF(Raw!$X123&gt;$C$9,IF(Raw!$X123&lt;$A$9,Raw!W123,-999),-999),-999),-999),-999),-999)</f>
        <v>2.4390000000000002E-3</v>
      </c>
      <c r="P123" s="9">
        <f>IF(Raw!$G123&gt;$C$8,IF(Raw!$Q123&gt;$C$8,IF(Raw!$N123&gt;$C$9,IF(Raw!$N123&lt;$A$9,IF(Raw!$X123&gt;$C$9,IF(Raw!$X123&lt;$A$9,Raw!X123,-999),-999),-999),-999),-999),-999)</f>
        <v>1395</v>
      </c>
      <c r="R123" s="9">
        <f t="shared" si="20"/>
        <v>1.9554000000000002E-2</v>
      </c>
      <c r="S123" s="9">
        <f t="shared" si="21"/>
        <v>0.43033517462972343</v>
      </c>
      <c r="T123" s="9">
        <f t="shared" si="22"/>
        <v>2.0158000000000002E-2</v>
      </c>
      <c r="U123" s="9">
        <f t="shared" si="23"/>
        <v>0.42522940618078264</v>
      </c>
      <c r="V123" s="15">
        <f t="shared" si="16"/>
        <v>0</v>
      </c>
      <c r="X123" s="11">
        <f t="shared" si="24"/>
        <v>0</v>
      </c>
      <c r="Y123" s="11">
        <f t="shared" si="25"/>
        <v>6.336E-18</v>
      </c>
      <c r="Z123" s="11">
        <f t="shared" si="26"/>
        <v>1.0150000000000001E-3</v>
      </c>
      <c r="AA123" s="16">
        <f t="shared" si="27"/>
        <v>0</v>
      </c>
      <c r="AB123" s="9">
        <f t="shared" si="17"/>
        <v>2.7247E-2</v>
      </c>
      <c r="AC123" s="9">
        <f t="shared" si="18"/>
        <v>1</v>
      </c>
      <c r="AD123" s="15">
        <f t="shared" si="19"/>
        <v>0</v>
      </c>
      <c r="AE123" s="3">
        <f t="shared" si="28"/>
        <v>762.85439999999983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0.10046296296296296</v>
      </c>
      <c r="C124" s="15">
        <f>Raw!C124</f>
        <v>82.5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2.4159E-2</v>
      </c>
      <c r="F124" s="9">
        <f>IF(Raw!$G124&gt;$C$8,IF(Raw!$Q124&gt;$C$8,IF(Raw!$N124&gt;$C$9,IF(Raw!$N124&lt;$A$9,IF(Raw!$X124&gt;$C$9,IF(Raw!$X124&lt;$A$9,Raw!I124,-999),-999),-999),-999),-999),-999)</f>
        <v>4.514E-2</v>
      </c>
      <c r="G124" s="9">
        <f>Raw!G124</f>
        <v>0.84910799999999997</v>
      </c>
      <c r="H124" s="9">
        <f>IF(Raw!$G124&gt;$C$8,IF(Raw!$Q124&gt;$C$8,IF(Raw!$N124&gt;$C$9,IF(Raw!$N124&lt;$A$9,IF(Raw!$X124&gt;$C$9,IF(Raw!$X124&lt;$A$9,Raw!L124,-999),-999),-999),-999),-999),-999)</f>
        <v>474.6</v>
      </c>
      <c r="I124" s="9">
        <f>IF(Raw!$G124&gt;$C$8,IF(Raw!$Q124&gt;$C$8,IF(Raw!$N124&gt;$C$9,IF(Raw!$N124&lt;$A$9,IF(Raw!$X124&gt;$C$9,IF(Raw!$X124&lt;$A$9,Raw!M124,-999),-999),-999),-999),-999),-999)</f>
        <v>2.4390000000000002E-3</v>
      </c>
      <c r="J124" s="9">
        <f>IF(Raw!$G124&gt;$C$8,IF(Raw!$Q124&gt;$C$8,IF(Raw!$N124&gt;$C$9,IF(Raw!$N124&lt;$A$9,IF(Raw!$X124&gt;$C$9,IF(Raw!$X124&lt;$A$9,Raw!N124,-999),-999),-999),-999),-999),-999)</f>
        <v>756</v>
      </c>
      <c r="K124" s="9">
        <f>IF(Raw!$G124&gt;$C$8,IF(Raw!$Q124&gt;$C$8,IF(Raw!$N124&gt;$C$9,IF(Raw!$N124&lt;$A$9,IF(Raw!$X124&gt;$C$9,IF(Raw!$X124&lt;$A$9,Raw!R124,-999),-999),-999),-999),-999),-999)</f>
        <v>2.4891E-2</v>
      </c>
      <c r="L124" s="9">
        <f>IF(Raw!$G124&gt;$C$8,IF(Raw!$Q124&gt;$C$8,IF(Raw!$N124&gt;$C$9,IF(Raw!$N124&lt;$A$9,IF(Raw!$X124&gt;$C$9,IF(Raw!$X124&lt;$A$9,Raw!S124,-999),-999),-999),-999),-999),-999)</f>
        <v>4.4692000000000003E-2</v>
      </c>
      <c r="M124" s="9">
        <f>Raw!Q124</f>
        <v>0.82866200000000001</v>
      </c>
      <c r="N124" s="9">
        <f>IF(Raw!$G124&gt;$C$8,IF(Raw!$Q124&gt;$C$8,IF(Raw!$N124&gt;$C$9,IF(Raw!$N124&lt;$A$9,IF(Raw!$X124&gt;$C$9,IF(Raw!$X124&lt;$A$9,Raw!V124,-999),-999),-999),-999),-999),-999)</f>
        <v>577.9</v>
      </c>
      <c r="O124" s="9">
        <f>IF(Raw!$G124&gt;$C$8,IF(Raw!$Q124&gt;$C$8,IF(Raw!$N124&gt;$C$9,IF(Raw!$N124&lt;$A$9,IF(Raw!$X124&gt;$C$9,IF(Raw!$X124&lt;$A$9,Raw!W124,-999),-999),-999),-999),-999),-999)</f>
        <v>2.4390000000000002E-3</v>
      </c>
      <c r="P124" s="9">
        <f>IF(Raw!$G124&gt;$C$8,IF(Raw!$Q124&gt;$C$8,IF(Raw!$N124&gt;$C$9,IF(Raw!$N124&lt;$A$9,IF(Raw!$X124&gt;$C$9,IF(Raw!$X124&lt;$A$9,Raw!X124,-999),-999),-999),-999),-999),-999)</f>
        <v>1076</v>
      </c>
      <c r="R124" s="9">
        <f t="shared" si="20"/>
        <v>2.0981E-2</v>
      </c>
      <c r="S124" s="9">
        <f t="shared" si="21"/>
        <v>0.46479840496233937</v>
      </c>
      <c r="T124" s="9">
        <f t="shared" si="22"/>
        <v>1.9801000000000003E-2</v>
      </c>
      <c r="U124" s="9">
        <f t="shared" si="23"/>
        <v>0.44305468540230919</v>
      </c>
      <c r="V124" s="15">
        <f t="shared" si="16"/>
        <v>0</v>
      </c>
      <c r="X124" s="11">
        <f t="shared" si="24"/>
        <v>0</v>
      </c>
      <c r="Y124" s="11">
        <f t="shared" si="25"/>
        <v>4.746E-18</v>
      </c>
      <c r="Z124" s="11">
        <f t="shared" si="26"/>
        <v>7.5599999999999994E-4</v>
      </c>
      <c r="AA124" s="16">
        <f t="shared" si="27"/>
        <v>0</v>
      </c>
      <c r="AB124" s="9">
        <f t="shared" si="17"/>
        <v>2.4891E-2</v>
      </c>
      <c r="AC124" s="9">
        <f t="shared" si="18"/>
        <v>1</v>
      </c>
      <c r="AD124" s="15">
        <f t="shared" si="19"/>
        <v>0</v>
      </c>
      <c r="AE124" s="3">
        <f t="shared" si="28"/>
        <v>571.41839999999979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0.10050925925925926</v>
      </c>
      <c r="C125" s="15">
        <f>Raw!C125</f>
        <v>84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2.8275000000000002E-2</v>
      </c>
      <c r="F125" s="9">
        <f>IF(Raw!$G125&gt;$C$8,IF(Raw!$Q125&gt;$C$8,IF(Raw!$N125&gt;$C$9,IF(Raw!$N125&lt;$A$9,IF(Raw!$X125&gt;$C$9,IF(Raw!$X125&lt;$A$9,Raw!I125,-999),-999),-999),-999),-999),-999)</f>
        <v>5.2629000000000002E-2</v>
      </c>
      <c r="G125" s="9">
        <f>Raw!G125</f>
        <v>0.85202100000000003</v>
      </c>
      <c r="H125" s="9">
        <f>IF(Raw!$G125&gt;$C$8,IF(Raw!$Q125&gt;$C$8,IF(Raw!$N125&gt;$C$9,IF(Raw!$N125&lt;$A$9,IF(Raw!$X125&gt;$C$9,IF(Raw!$X125&lt;$A$9,Raw!L125,-999),-999),-999),-999),-999),-999)</f>
        <v>715.7</v>
      </c>
      <c r="I125" s="9">
        <f>IF(Raw!$G125&gt;$C$8,IF(Raw!$Q125&gt;$C$8,IF(Raw!$N125&gt;$C$9,IF(Raw!$N125&lt;$A$9,IF(Raw!$X125&gt;$C$9,IF(Raw!$X125&lt;$A$9,Raw!M125,-999),-999),-999),-999),-999),-999)</f>
        <v>6.9313E-2</v>
      </c>
      <c r="J125" s="9">
        <f>IF(Raw!$G125&gt;$C$8,IF(Raw!$Q125&gt;$C$8,IF(Raw!$N125&gt;$C$9,IF(Raw!$N125&lt;$A$9,IF(Raw!$X125&gt;$C$9,IF(Raw!$X125&lt;$A$9,Raw!N125,-999),-999),-999),-999),-999),-999)</f>
        <v>1013</v>
      </c>
      <c r="K125" s="9">
        <f>IF(Raw!$G125&gt;$C$8,IF(Raw!$Q125&gt;$C$8,IF(Raw!$N125&gt;$C$9,IF(Raw!$N125&lt;$A$9,IF(Raw!$X125&gt;$C$9,IF(Raw!$X125&lt;$A$9,Raw!R125,-999),-999),-999),-999),-999),-999)</f>
        <v>2.3172999999999999E-2</v>
      </c>
      <c r="L125" s="9">
        <f>IF(Raw!$G125&gt;$C$8,IF(Raw!$Q125&gt;$C$8,IF(Raw!$N125&gt;$C$9,IF(Raw!$N125&lt;$A$9,IF(Raw!$X125&gt;$C$9,IF(Raw!$X125&lt;$A$9,Raw!S125,-999),-999),-999),-999),-999),-999)</f>
        <v>4.5844999999999997E-2</v>
      </c>
      <c r="M125" s="9">
        <f>Raw!Q125</f>
        <v>0.85158199999999995</v>
      </c>
      <c r="N125" s="9">
        <f>IF(Raw!$G125&gt;$C$8,IF(Raw!$Q125&gt;$C$8,IF(Raw!$N125&gt;$C$9,IF(Raw!$N125&lt;$A$9,IF(Raw!$X125&gt;$C$9,IF(Raw!$X125&lt;$A$9,Raw!V125,-999),-999),-999),-999),-999),-999)</f>
        <v>822.1</v>
      </c>
      <c r="O125" s="9">
        <f>IF(Raw!$G125&gt;$C$8,IF(Raw!$Q125&gt;$C$8,IF(Raw!$N125&gt;$C$9,IF(Raw!$N125&lt;$A$9,IF(Raw!$X125&gt;$C$9,IF(Raw!$X125&lt;$A$9,Raw!W125,-999),-999),-999),-999),-999),-999)</f>
        <v>2.4390000000000002E-3</v>
      </c>
      <c r="P125" s="9">
        <f>IF(Raw!$G125&gt;$C$8,IF(Raw!$Q125&gt;$C$8,IF(Raw!$N125&gt;$C$9,IF(Raw!$N125&lt;$A$9,IF(Raw!$X125&gt;$C$9,IF(Raw!$X125&lt;$A$9,Raw!X125,-999),-999),-999),-999),-999),-999)</f>
        <v>814</v>
      </c>
      <c r="R125" s="9">
        <f t="shared" si="20"/>
        <v>2.4354000000000001E-2</v>
      </c>
      <c r="S125" s="9">
        <f t="shared" si="21"/>
        <v>0.46274867468505954</v>
      </c>
      <c r="T125" s="9">
        <f t="shared" si="22"/>
        <v>2.2671999999999998E-2</v>
      </c>
      <c r="U125" s="9">
        <f t="shared" si="23"/>
        <v>0.49453593630712178</v>
      </c>
      <c r="V125" s="15">
        <f t="shared" si="16"/>
        <v>0</v>
      </c>
      <c r="X125" s="11">
        <f t="shared" si="24"/>
        <v>0</v>
      </c>
      <c r="Y125" s="11">
        <f t="shared" si="25"/>
        <v>7.1569999999999997E-18</v>
      </c>
      <c r="Z125" s="11">
        <f t="shared" si="26"/>
        <v>1.013E-3</v>
      </c>
      <c r="AA125" s="16">
        <f t="shared" si="27"/>
        <v>0</v>
      </c>
      <c r="AB125" s="9">
        <f t="shared" si="17"/>
        <v>2.3172999999999999E-2</v>
      </c>
      <c r="AC125" s="9">
        <f t="shared" si="18"/>
        <v>1</v>
      </c>
      <c r="AD125" s="15">
        <f t="shared" si="19"/>
        <v>0</v>
      </c>
      <c r="AE125" s="3">
        <f t="shared" si="28"/>
        <v>861.70279999999968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0.10056712962962962</v>
      </c>
      <c r="C126" s="15">
        <f>Raw!C126</f>
        <v>84.3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0.830569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0.73159099999999999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0.10062500000000001</v>
      </c>
      <c r="C127" s="15">
        <f>Raw!C127</f>
        <v>84.9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0.79618100000000003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0.71428400000000003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0.10068287037037038</v>
      </c>
      <c r="C128" s="15">
        <f>Raw!C128</f>
        <v>87.4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2.1454999999999998E-2</v>
      </c>
      <c r="F128" s="9">
        <f>IF(Raw!$G128&gt;$C$8,IF(Raw!$Q128&gt;$C$8,IF(Raw!$N128&gt;$C$9,IF(Raw!$N128&lt;$A$9,IF(Raw!$X128&gt;$C$9,IF(Raw!$X128&lt;$A$9,Raw!I128,-999),-999),-999),-999),-999),-999)</f>
        <v>4.4916999999999999E-2</v>
      </c>
      <c r="G128" s="9">
        <f>Raw!G128</f>
        <v>0.89686399999999999</v>
      </c>
      <c r="H128" s="9">
        <f>IF(Raw!$G128&gt;$C$8,IF(Raw!$Q128&gt;$C$8,IF(Raw!$N128&gt;$C$9,IF(Raw!$N128&lt;$A$9,IF(Raw!$X128&gt;$C$9,IF(Raw!$X128&lt;$A$9,Raw!L128,-999),-999),-999),-999),-999),-999)</f>
        <v>718.8</v>
      </c>
      <c r="I128" s="9">
        <f>IF(Raw!$G128&gt;$C$8,IF(Raw!$Q128&gt;$C$8,IF(Raw!$N128&gt;$C$9,IF(Raw!$N128&lt;$A$9,IF(Raw!$X128&gt;$C$9,IF(Raw!$X128&lt;$A$9,Raw!M128,-999),-999),-999),-999),-999),-999)</f>
        <v>2.4390000000000002E-3</v>
      </c>
      <c r="J128" s="9">
        <f>IF(Raw!$G128&gt;$C$8,IF(Raw!$Q128&gt;$C$8,IF(Raw!$N128&gt;$C$9,IF(Raw!$N128&lt;$A$9,IF(Raw!$X128&gt;$C$9,IF(Raw!$X128&lt;$A$9,Raw!N128,-999),-999),-999),-999),-999),-999)</f>
        <v>889</v>
      </c>
      <c r="K128" s="9">
        <f>IF(Raw!$G128&gt;$C$8,IF(Raw!$Q128&gt;$C$8,IF(Raw!$N128&gt;$C$9,IF(Raw!$N128&lt;$A$9,IF(Raw!$X128&gt;$C$9,IF(Raw!$X128&lt;$A$9,Raw!R128,-999),-999),-999),-999),-999),-999)</f>
        <v>2.3407000000000001E-2</v>
      </c>
      <c r="L128" s="9">
        <f>IF(Raw!$G128&gt;$C$8,IF(Raw!$Q128&gt;$C$8,IF(Raw!$N128&gt;$C$9,IF(Raw!$N128&lt;$A$9,IF(Raw!$X128&gt;$C$9,IF(Raw!$X128&lt;$A$9,Raw!S128,-999),-999),-999),-999),-999),-999)</f>
        <v>4.2091000000000003E-2</v>
      </c>
      <c r="M128" s="9">
        <f>Raw!Q128</f>
        <v>0.86780400000000002</v>
      </c>
      <c r="N128" s="9">
        <f>IF(Raw!$G128&gt;$C$8,IF(Raw!$Q128&gt;$C$8,IF(Raw!$N128&gt;$C$9,IF(Raw!$N128&lt;$A$9,IF(Raw!$X128&gt;$C$9,IF(Raw!$X128&lt;$A$9,Raw!V128,-999),-999),-999),-999),-999),-999)</f>
        <v>625.5</v>
      </c>
      <c r="O128" s="9">
        <f>IF(Raw!$G128&gt;$C$8,IF(Raw!$Q128&gt;$C$8,IF(Raw!$N128&gt;$C$9,IF(Raw!$N128&lt;$A$9,IF(Raw!$X128&gt;$C$9,IF(Raw!$X128&lt;$A$9,Raw!W128,-999),-999),-999),-999),-999),-999)</f>
        <v>5.6541000000000001E-2</v>
      </c>
      <c r="P128" s="9">
        <f>IF(Raw!$G128&gt;$C$8,IF(Raw!$Q128&gt;$C$8,IF(Raw!$N128&gt;$C$9,IF(Raw!$N128&lt;$A$9,IF(Raw!$X128&gt;$C$9,IF(Raw!$X128&lt;$A$9,Raw!X128,-999),-999),-999),-999),-999),-999)</f>
        <v>2007</v>
      </c>
      <c r="R128" s="9">
        <f t="shared" si="20"/>
        <v>2.3462E-2</v>
      </c>
      <c r="S128" s="9">
        <f t="shared" si="21"/>
        <v>0.52234120711534615</v>
      </c>
      <c r="T128" s="9">
        <f t="shared" si="22"/>
        <v>1.8684000000000003E-2</v>
      </c>
      <c r="U128" s="9">
        <f t="shared" si="23"/>
        <v>0.44389536955643727</v>
      </c>
      <c r="V128" s="15">
        <f t="shared" si="16"/>
        <v>0</v>
      </c>
      <c r="X128" s="11">
        <f t="shared" si="24"/>
        <v>0</v>
      </c>
      <c r="Y128" s="11">
        <f t="shared" si="25"/>
        <v>7.187999999999999E-18</v>
      </c>
      <c r="Z128" s="11">
        <f t="shared" si="26"/>
        <v>8.8899999999999992E-4</v>
      </c>
      <c r="AA128" s="16">
        <f t="shared" si="27"/>
        <v>0</v>
      </c>
      <c r="AB128" s="9">
        <f t="shared" si="17"/>
        <v>2.3407000000000001E-2</v>
      </c>
      <c r="AC128" s="9">
        <f t="shared" si="18"/>
        <v>1</v>
      </c>
      <c r="AD128" s="15">
        <f t="shared" si="19"/>
        <v>0</v>
      </c>
      <c r="AE128" s="3">
        <f t="shared" si="28"/>
        <v>865.43519999999967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0.10074074074074074</v>
      </c>
      <c r="C129" s="15">
        <f>Raw!C129</f>
        <v>86.1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0.73534299999999997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0.78317899999999996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0.10078703703703702</v>
      </c>
      <c r="C130" s="15">
        <f>Raw!C130</f>
        <v>89.2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0.70842300000000002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0.85146500000000003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0.10084490740740741</v>
      </c>
      <c r="C131" s="15">
        <f>Raw!C131</f>
        <v>88.1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0.80763700000000005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0.65273300000000001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0.10090277777777779</v>
      </c>
      <c r="C132" s="15">
        <f>Raw!C132</f>
        <v>90.9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0.85325200000000001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0.79448700000000005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0.10096064814814815</v>
      </c>
      <c r="C133" s="15">
        <f>Raw!C133</f>
        <v>90.3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0.73297100000000004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0.80873099999999998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0.10101851851851851</v>
      </c>
      <c r="C134" s="15">
        <f>Raw!C134</f>
        <v>92.7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0.85538800000000004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0.70778700000000005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0.10106481481481482</v>
      </c>
      <c r="C135" s="15">
        <f>Raw!C135</f>
        <v>92.5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0.83788300000000004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0.75610599999999994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0.10112268518518519</v>
      </c>
      <c r="C136" s="15">
        <f>Raw!C136</f>
        <v>94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0.77651099999999995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0.678817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0.10118055555555555</v>
      </c>
      <c r="C137" s="15">
        <f>Raw!C137</f>
        <v>95.1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0.82358900000000002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0.78545699999999996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0.10123842592592593</v>
      </c>
      <c r="C138" s="15">
        <f>Raw!C138</f>
        <v>95.4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0.75866299999999998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0.787331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0.10128472222222222</v>
      </c>
      <c r="C139" s="15">
        <f>Raw!C139</f>
        <v>96.5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0.84711499999999995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0.76850799999999997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0.1013425925925926</v>
      </c>
      <c r="C140" s="15">
        <f>Raw!C140</f>
        <v>97.6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2.0029000000000002E-2</v>
      </c>
      <c r="F140" s="9">
        <f>IF(Raw!$G140&gt;$C$8,IF(Raw!$Q140&gt;$C$8,IF(Raw!$N140&gt;$C$9,IF(Raw!$N140&lt;$A$9,IF(Raw!$X140&gt;$C$9,IF(Raw!$X140&lt;$A$9,Raw!I140,-999),-999),-999),-999),-999),-999)</f>
        <v>4.1493000000000002E-2</v>
      </c>
      <c r="G140" s="9">
        <f>Raw!G140</f>
        <v>0.85224599999999995</v>
      </c>
      <c r="H140" s="9">
        <f>IF(Raw!$G140&gt;$C$8,IF(Raw!$Q140&gt;$C$8,IF(Raw!$N140&gt;$C$9,IF(Raw!$N140&lt;$A$9,IF(Raw!$X140&gt;$C$9,IF(Raw!$X140&lt;$A$9,Raw!L140,-999),-999),-999),-999),-999),-999)</f>
        <v>689.4</v>
      </c>
      <c r="I140" s="9">
        <f>IF(Raw!$G140&gt;$C$8,IF(Raw!$Q140&gt;$C$8,IF(Raw!$N140&gt;$C$9,IF(Raw!$N140&lt;$A$9,IF(Raw!$X140&gt;$C$9,IF(Raw!$X140&lt;$A$9,Raw!M140,-999),-999),-999),-999),-999),-999)</f>
        <v>0.22674</v>
      </c>
      <c r="J140" s="9">
        <f>IF(Raw!$G140&gt;$C$8,IF(Raw!$Q140&gt;$C$8,IF(Raw!$N140&gt;$C$9,IF(Raw!$N140&lt;$A$9,IF(Raw!$X140&gt;$C$9,IF(Raw!$X140&lt;$A$9,Raw!N140,-999),-999),-999),-999),-999),-999)</f>
        <v>1063</v>
      </c>
      <c r="K140" s="9">
        <f>IF(Raw!$G140&gt;$C$8,IF(Raw!$Q140&gt;$C$8,IF(Raw!$N140&gt;$C$9,IF(Raw!$N140&lt;$A$9,IF(Raw!$X140&gt;$C$9,IF(Raw!$X140&lt;$A$9,Raw!R140,-999),-999),-999),-999),-999),-999)</f>
        <v>1.9945000000000001E-2</v>
      </c>
      <c r="L140" s="9">
        <f>IF(Raw!$G140&gt;$C$8,IF(Raw!$Q140&gt;$C$8,IF(Raw!$N140&gt;$C$9,IF(Raw!$N140&lt;$A$9,IF(Raw!$X140&gt;$C$9,IF(Raw!$X140&lt;$A$9,Raw!S140,-999),-999),-999),-999),-999),-999)</f>
        <v>3.6121E-2</v>
      </c>
      <c r="M140" s="9">
        <f>Raw!Q140</f>
        <v>0.81165900000000002</v>
      </c>
      <c r="N140" s="9">
        <f>IF(Raw!$G140&gt;$C$8,IF(Raw!$Q140&gt;$C$8,IF(Raw!$N140&gt;$C$9,IF(Raw!$N140&lt;$A$9,IF(Raw!$X140&gt;$C$9,IF(Raw!$X140&lt;$A$9,Raw!V140,-999),-999),-999),-999),-999),-999)</f>
        <v>654.9</v>
      </c>
      <c r="O140" s="9">
        <f>IF(Raw!$G140&gt;$C$8,IF(Raw!$Q140&gt;$C$8,IF(Raw!$N140&gt;$C$9,IF(Raw!$N140&lt;$A$9,IF(Raw!$X140&gt;$C$9,IF(Raw!$X140&lt;$A$9,Raw!W140,-999),-999),-999),-999),-999),-999)</f>
        <v>2.4390000000000002E-3</v>
      </c>
      <c r="P140" s="9">
        <f>IF(Raw!$G140&gt;$C$8,IF(Raw!$Q140&gt;$C$8,IF(Raw!$N140&gt;$C$9,IF(Raw!$N140&lt;$A$9,IF(Raw!$X140&gt;$C$9,IF(Raw!$X140&lt;$A$9,Raw!X140,-999),-999),-999),-999),-999),-999)</f>
        <v>1790</v>
      </c>
      <c r="R140" s="9">
        <f t="shared" si="20"/>
        <v>2.1464E-2</v>
      </c>
      <c r="S140" s="9">
        <f t="shared" si="21"/>
        <v>0.51729207336177185</v>
      </c>
      <c r="T140" s="9">
        <f t="shared" si="22"/>
        <v>1.6175999999999999E-2</v>
      </c>
      <c r="U140" s="9">
        <f t="shared" si="23"/>
        <v>0.44782813321890313</v>
      </c>
      <c r="V140" s="15">
        <f t="shared" si="16"/>
        <v>0</v>
      </c>
      <c r="X140" s="11">
        <f t="shared" si="24"/>
        <v>0</v>
      </c>
      <c r="Y140" s="11">
        <f t="shared" si="25"/>
        <v>6.8939999999999997E-18</v>
      </c>
      <c r="Z140" s="11">
        <f t="shared" si="26"/>
        <v>1.0629999999999999E-3</v>
      </c>
      <c r="AA140" s="16">
        <f t="shared" si="27"/>
        <v>0</v>
      </c>
      <c r="AB140" s="9">
        <f t="shared" si="17"/>
        <v>1.9945000000000001E-2</v>
      </c>
      <c r="AC140" s="9">
        <f t="shared" si="18"/>
        <v>1</v>
      </c>
      <c r="AD140" s="15">
        <f t="shared" si="19"/>
        <v>0</v>
      </c>
      <c r="AE140" s="3">
        <f t="shared" si="28"/>
        <v>830.03759999999977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0.10140046296296296</v>
      </c>
      <c r="C141" s="15">
        <f>Raw!C141</f>
        <v>98.5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0.81829600000000002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0.67905800000000005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0.10145833333333333</v>
      </c>
      <c r="C142" s="15">
        <f>Raw!C142</f>
        <v>99.1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0.610877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0.66542999999999997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0.10151620370370369</v>
      </c>
      <c r="C143" s="15">
        <f>Raw!C143</f>
        <v>100.4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0.82026299999999996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0.73159799999999997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0.1015625</v>
      </c>
      <c r="C144" s="15">
        <f>Raw!C144</f>
        <v>101.1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2.5281999999999999E-2</v>
      </c>
      <c r="F144" s="9">
        <f>IF(Raw!$G144&gt;$C$8,IF(Raw!$Q144&gt;$C$8,IF(Raw!$N144&gt;$C$9,IF(Raw!$N144&lt;$A$9,IF(Raw!$X144&gt;$C$9,IF(Raw!$X144&lt;$A$9,Raw!I144,-999),-999),-999),-999),-999),-999)</f>
        <v>4.4738E-2</v>
      </c>
      <c r="G144" s="9">
        <f>Raw!G144</f>
        <v>0.87773900000000005</v>
      </c>
      <c r="H144" s="9">
        <f>IF(Raw!$G144&gt;$C$8,IF(Raw!$Q144&gt;$C$8,IF(Raw!$N144&gt;$C$9,IF(Raw!$N144&lt;$A$9,IF(Raw!$X144&gt;$C$9,IF(Raw!$X144&lt;$A$9,Raw!L144,-999),-999),-999),-999),-999),-999)</f>
        <v>594.20000000000005</v>
      </c>
      <c r="I144" s="9">
        <f>IF(Raw!$G144&gt;$C$8,IF(Raw!$Q144&gt;$C$8,IF(Raw!$N144&gt;$C$9,IF(Raw!$N144&lt;$A$9,IF(Raw!$X144&gt;$C$9,IF(Raw!$X144&lt;$A$9,Raw!M144,-999),-999),-999),-999),-999),-999)</f>
        <v>2.4390000000000002E-3</v>
      </c>
      <c r="J144" s="9">
        <f>IF(Raw!$G144&gt;$C$8,IF(Raw!$Q144&gt;$C$8,IF(Raw!$N144&gt;$C$9,IF(Raw!$N144&lt;$A$9,IF(Raw!$X144&gt;$C$9,IF(Raw!$X144&lt;$A$9,Raw!N144,-999),-999),-999),-999),-999),-999)</f>
        <v>1016</v>
      </c>
      <c r="K144" s="9">
        <f>IF(Raw!$G144&gt;$C$8,IF(Raw!$Q144&gt;$C$8,IF(Raw!$N144&gt;$C$9,IF(Raw!$N144&lt;$A$9,IF(Raw!$X144&gt;$C$9,IF(Raw!$X144&lt;$A$9,Raw!R144,-999),-999),-999),-999),-999),-999)</f>
        <v>1.9774E-2</v>
      </c>
      <c r="L144" s="9">
        <f>IF(Raw!$G144&gt;$C$8,IF(Raw!$Q144&gt;$C$8,IF(Raw!$N144&gt;$C$9,IF(Raw!$N144&lt;$A$9,IF(Raw!$X144&gt;$C$9,IF(Raw!$X144&lt;$A$9,Raw!S144,-999),-999),-999),-999),-999),-999)</f>
        <v>3.5222999999999997E-2</v>
      </c>
      <c r="M144" s="9">
        <f>Raw!Q144</f>
        <v>0.82120000000000004</v>
      </c>
      <c r="N144" s="9">
        <f>IF(Raw!$G144&gt;$C$8,IF(Raw!$Q144&gt;$C$8,IF(Raw!$N144&gt;$C$9,IF(Raw!$N144&lt;$A$9,IF(Raw!$X144&gt;$C$9,IF(Raw!$X144&lt;$A$9,Raw!V144,-999),-999),-999),-999),-999),-999)</f>
        <v>731.9</v>
      </c>
      <c r="O144" s="9">
        <f>IF(Raw!$G144&gt;$C$8,IF(Raw!$Q144&gt;$C$8,IF(Raw!$N144&gt;$C$9,IF(Raw!$N144&lt;$A$9,IF(Raw!$X144&gt;$C$9,IF(Raw!$X144&lt;$A$9,Raw!W144,-999),-999),-999),-999),-999),-999)</f>
        <v>2.4390000000000002E-3</v>
      </c>
      <c r="P144" s="9">
        <f>IF(Raw!$G144&gt;$C$8,IF(Raw!$Q144&gt;$C$8,IF(Raw!$N144&gt;$C$9,IF(Raw!$N144&lt;$A$9,IF(Raw!$X144&gt;$C$9,IF(Raw!$X144&lt;$A$9,Raw!X144,-999),-999),-999),-999),-999),-999)</f>
        <v>1236</v>
      </c>
      <c r="R144" s="9">
        <f t="shared" si="36"/>
        <v>1.9456000000000001E-2</v>
      </c>
      <c r="S144" s="9">
        <f t="shared" si="37"/>
        <v>0.43488756761589703</v>
      </c>
      <c r="T144" s="9">
        <f t="shared" si="38"/>
        <v>1.5448999999999997E-2</v>
      </c>
      <c r="U144" s="9">
        <f t="shared" si="39"/>
        <v>0.43860545666184025</v>
      </c>
      <c r="V144" s="15">
        <f t="shared" si="32"/>
        <v>0</v>
      </c>
      <c r="X144" s="11">
        <f t="shared" si="40"/>
        <v>0</v>
      </c>
      <c r="Y144" s="11">
        <f t="shared" si="41"/>
        <v>5.9420000000000004E-18</v>
      </c>
      <c r="Z144" s="11">
        <f t="shared" si="42"/>
        <v>1.016E-3</v>
      </c>
      <c r="AA144" s="16">
        <f t="shared" si="43"/>
        <v>0</v>
      </c>
      <c r="AB144" s="9">
        <f t="shared" si="33"/>
        <v>1.9774E-2</v>
      </c>
      <c r="AC144" s="9">
        <f t="shared" si="34"/>
        <v>1</v>
      </c>
      <c r="AD144" s="15">
        <f t="shared" si="35"/>
        <v>0</v>
      </c>
      <c r="AE144" s="3">
        <f t="shared" si="44"/>
        <v>715.41679999999985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0.10162037037037037</v>
      </c>
      <c r="C145" s="15">
        <f>Raw!C145</f>
        <v>102.5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0.71019299999999996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0.688446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0.10167824074074074</v>
      </c>
      <c r="C146" s="15">
        <f>Raw!C146</f>
        <v>102.5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0.67991800000000002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0.73339200000000004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0.1017361111111111</v>
      </c>
      <c r="C147" s="15">
        <f>Raw!C147</f>
        <v>104.5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0.79102600000000001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0.773872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0.10179398148148149</v>
      </c>
      <c r="C148" s="15">
        <f>Raw!C148</f>
        <v>104.4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0.67944400000000005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0.64980800000000005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0.10184027777777778</v>
      </c>
      <c r="C149" s="15">
        <f>Raw!C149</f>
        <v>106.2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0.683948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0.79072900000000002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0.10189814814814814</v>
      </c>
      <c r="C150" s="15">
        <f>Raw!C150</f>
        <v>106.2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0.79151199999999999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0.70037499999999997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0.10195601851851853</v>
      </c>
      <c r="C151" s="15">
        <f>Raw!C151</f>
        <v>108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0.65326399999999996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0.60849299999999995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0.10201388888888889</v>
      </c>
      <c r="C152" s="15">
        <f>Raw!C152</f>
        <v>108.5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0.66417400000000004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0.72366399999999997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0.10206018518518518</v>
      </c>
      <c r="C153" s="15">
        <f>Raw!C153</f>
        <v>109.5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0.78612599999999999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0.70177900000000004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0.10211805555555555</v>
      </c>
      <c r="C154" s="15">
        <f>Raw!C154</f>
        <v>110.2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0.66531899999999999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0.71960400000000002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0.10217592592592593</v>
      </c>
      <c r="C155" s="15">
        <f>Raw!C155</f>
        <v>111.5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0.69548699999999997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0.57099699999999998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0.10223379629629629</v>
      </c>
      <c r="C156" s="15">
        <f>Raw!C156</f>
        <v>112.2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0.76413600000000004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0.68676700000000002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0.10229166666666667</v>
      </c>
      <c r="C157" s="15">
        <f>Raw!C157</f>
        <v>112.7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0.81453699999999996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0.65812999999999999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0.10233796296296298</v>
      </c>
      <c r="C158" s="15">
        <f>Raw!C158</f>
        <v>114.6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0.82074400000000003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0.64278999999999997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0.10239583333333334</v>
      </c>
      <c r="C159" s="15">
        <f>Raw!C159</f>
        <v>114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0.76908900000000002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0.79475499999999999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0.1024537037037037</v>
      </c>
      <c r="C160" s="15">
        <f>Raw!C160</f>
        <v>116.9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0.81886999999999999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0.723441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0.10251157407407407</v>
      </c>
      <c r="C161" s="15">
        <f>Raw!C161</f>
        <v>116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0.69807699999999995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0.71057400000000004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0.10255787037037038</v>
      </c>
      <c r="C162" s="15">
        <f>Raw!C162</f>
        <v>118.4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0.69206800000000002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0.698492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0.10261574074074074</v>
      </c>
      <c r="C163" s="15">
        <f>Raw!C163</f>
        <v>118.9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0.72814699999999999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0.57412799999999997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0.10267361111111112</v>
      </c>
      <c r="C164" s="15">
        <f>Raw!C164</f>
        <v>119.7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0.76271900000000004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0.64144999999999996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0.10273148148148148</v>
      </c>
      <c r="C165" s="15">
        <f>Raw!C165</f>
        <v>121.1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0.61673599999999995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0.72024100000000002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0.10277777777777779</v>
      </c>
      <c r="C166" s="15">
        <f>Raw!C166</f>
        <v>121.1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0.71103499999999997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0.68972199999999995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0.10283564814814815</v>
      </c>
      <c r="C167" s="15">
        <f>Raw!C167</f>
        <v>123.3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0.73678100000000002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0.60034200000000004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0.10289351851851852</v>
      </c>
      <c r="C168" s="15">
        <f>Raw!C168</f>
        <v>122.9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0.69978499999999999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0.71490600000000004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0.10295138888888888</v>
      </c>
      <c r="C169" s="15">
        <f>Raw!C169</f>
        <v>124.9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0.63523099999999999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0.49412099999999998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0.10300925925925926</v>
      </c>
      <c r="C170" s="15">
        <f>Raw!C170</f>
        <v>125.1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0.61735700000000004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0.65066299999999999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0.10305555555555555</v>
      </c>
      <c r="C171" s="15">
        <f>Raw!C171</f>
        <v>126.8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0.66883899999999996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0.61876900000000001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0.10311342592592593</v>
      </c>
      <c r="C172" s="15">
        <f>Raw!C172</f>
        <v>127.1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0.66862900000000003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0.66100700000000001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0.10317129629629629</v>
      </c>
      <c r="C173" s="15">
        <f>Raw!C173</f>
        <v>128.4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0.60696499999999998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0.58513099999999996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0.10322916666666666</v>
      </c>
      <c r="C174" s="15">
        <f>Raw!C174</f>
        <v>128.9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0.68979199999999996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0.51108299999999995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0.10328703703703705</v>
      </c>
      <c r="C175" s="15">
        <f>Raw!C175</f>
        <v>130.19999999999999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0.63858599999999999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0.75064399999999998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0.10333333333333333</v>
      </c>
      <c r="C176" s="15">
        <f>Raw!C176</f>
        <v>131.5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0.55970399999999998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0.67988499999999996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0.10339120370370369</v>
      </c>
      <c r="C177" s="15">
        <f>Raw!C177</f>
        <v>131.69999999999999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0.67824700000000004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0.66651400000000005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0.10344907407407407</v>
      </c>
      <c r="C178" s="15">
        <f>Raw!C178</f>
        <v>133.1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0.76767300000000005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0.667628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0.10350694444444446</v>
      </c>
      <c r="C179" s="15">
        <f>Raw!C179</f>
        <v>133.9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0.55413299999999999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0.61605299999999996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0.10355324074074074</v>
      </c>
      <c r="C180" s="15">
        <f>Raw!C180</f>
        <v>134.80000000000001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0.65503500000000003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0.71153500000000003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0.10361111111111111</v>
      </c>
      <c r="C181" s="15">
        <f>Raw!C181</f>
        <v>135.30000000000001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0.513876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0.71614999999999995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0.10366898148148147</v>
      </c>
      <c r="C182" s="15">
        <f>Raw!C182</f>
        <v>136.80000000000001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0.59659799999999996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0.56735000000000002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0.10372685185185186</v>
      </c>
      <c r="C183" s="15">
        <f>Raw!C183</f>
        <v>136.80000000000001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0.64503100000000002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0.535964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0.10378472222222222</v>
      </c>
      <c r="C184" s="15">
        <f>Raw!C184</f>
        <v>138.80000000000001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0.69693300000000002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0.60827500000000001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0.10383101851851852</v>
      </c>
      <c r="C185" s="15">
        <f>Raw!C185</f>
        <v>138.80000000000001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0.77319899999999997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0.48928199999999999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0.10388888888888888</v>
      </c>
      <c r="C186" s="15">
        <f>Raw!C186</f>
        <v>141.1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0.70599199999999995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0.62510399999999999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0.10394675925925927</v>
      </c>
      <c r="C187" s="15">
        <f>Raw!C187</f>
        <v>140.4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0.60115300000000005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0.64233700000000005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0.10400462962962963</v>
      </c>
      <c r="C188" s="15">
        <f>Raw!C188</f>
        <v>143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0.56205099999999997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0.57530599999999998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0.10405092592592592</v>
      </c>
      <c r="C189" s="15">
        <f>Raw!C189</f>
        <v>142.6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0.61264600000000002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0.58455100000000004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0.10410879629629628</v>
      </c>
      <c r="C190" s="15">
        <f>Raw!C190</f>
        <v>144.4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0.62797899999999995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0.62430699999999995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0.10416666666666667</v>
      </c>
      <c r="C191" s="15">
        <f>Raw!C191</f>
        <v>144.4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0.63105199999999995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0.61535099999999998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0.10422453703703705</v>
      </c>
      <c r="C192" s="15">
        <f>Raw!C192</f>
        <v>146.4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0.31620199999999998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0.65019499999999997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0.10428240740740741</v>
      </c>
      <c r="C193" s="15">
        <f>Raw!C193</f>
        <v>146.80000000000001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0.58387699999999998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0.58102600000000004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0.10432870370370372</v>
      </c>
      <c r="C194" s="15">
        <f>Raw!C194</f>
        <v>148.1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0.41599000000000003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0.59617799999999999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0.10438657407407408</v>
      </c>
      <c r="C195" s="15">
        <f>Raw!C195</f>
        <v>148.6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0.561473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0.51006300000000004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0.10444444444444445</v>
      </c>
      <c r="C196" s="15">
        <f>Raw!C196</f>
        <v>149.9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0.71020000000000005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0.64925600000000006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0.10450231481481481</v>
      </c>
      <c r="C197" s="15">
        <f>Raw!C197</f>
        <v>150.6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0.57081899999999997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0.43054500000000001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0.10454861111111112</v>
      </c>
      <c r="C198" s="15">
        <f>Raw!C198</f>
        <v>151.69999999999999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0.44647999999999999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0.466557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0.10460648148148148</v>
      </c>
      <c r="C199" s="15">
        <f>Raw!C199</f>
        <v>152.6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0.499612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0.52818200000000004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0.10466435185185186</v>
      </c>
      <c r="C200" s="15">
        <f>Raw!C200</f>
        <v>154.1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0.767984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0.60453800000000002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0.10472222222222222</v>
      </c>
      <c r="C201" s="15">
        <f>Raw!C201</f>
        <v>154.4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0.56289500000000003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0.34593699999999999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0.10476851851851852</v>
      </c>
      <c r="C202" s="15">
        <f>Raw!C202</f>
        <v>155.4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0.48829499999999998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0.55267299999999997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0.10482638888888889</v>
      </c>
      <c r="C203" s="15">
        <f>Raw!C203</f>
        <v>156.6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0.58984700000000001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0.593221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0.10488425925925926</v>
      </c>
      <c r="C204" s="15">
        <f>Raw!C204</f>
        <v>157.19999999999999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0.59251900000000002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0.40131899999999998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0.10494212962962964</v>
      </c>
      <c r="C205" s="15">
        <f>Raw!C205</f>
        <v>158.6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0.75414400000000004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0.604962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0.105</v>
      </c>
      <c r="C206" s="15">
        <f>Raw!C206</f>
        <v>159.19999999999999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0.62515900000000002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0.465086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0.10504629629629629</v>
      </c>
      <c r="C207" s="15">
        <f>Raw!C207</f>
        <v>160.30000000000001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0.51659299999999997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0.61249900000000002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0.10510416666666667</v>
      </c>
      <c r="C208" s="15">
        <f>Raw!C208</f>
        <v>161.19999999999999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0.51459600000000005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0.52247299999999997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0.10516203703703704</v>
      </c>
      <c r="C209" s="15">
        <f>Raw!C209</f>
        <v>161.9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0.74654500000000001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0.485545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0.1052199074074074</v>
      </c>
      <c r="C210" s="15">
        <f>Raw!C210</f>
        <v>163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0.52636099999999997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0.46866200000000002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0.10526620370370371</v>
      </c>
      <c r="C211" s="15">
        <f>Raw!C211</f>
        <v>163.4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0.54476500000000005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0.48251500000000003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0.10532407407407407</v>
      </c>
      <c r="C212" s="15">
        <f>Raw!C212</f>
        <v>165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0.51250499999999999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0.39046599999999998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0.10538194444444444</v>
      </c>
      <c r="C213" s="15">
        <f>Raw!C213</f>
        <v>165.4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0.64803699999999997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0.23624999999999999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0.10543981481481481</v>
      </c>
      <c r="C214" s="15">
        <f>Raw!C214</f>
        <v>167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0.62644900000000003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0.31589699999999998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0.10549768518518519</v>
      </c>
      <c r="C215" s="15">
        <f>Raw!C215</f>
        <v>167.4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0.40427800000000003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0.17368700000000001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0.10554398148148147</v>
      </c>
      <c r="C216" s="15">
        <f>Raw!C216</f>
        <v>169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0.38693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0.56091800000000003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0.10560185185185185</v>
      </c>
      <c r="C217" s="15">
        <f>Raw!C217</f>
        <v>169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0.33263799999999999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0.460011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0.10565972222222221</v>
      </c>
      <c r="C218" s="15">
        <f>Raw!C218</f>
        <v>170.8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0.33019500000000002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0.36359900000000001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0.1057175925925926</v>
      </c>
      <c r="C219" s="15">
        <f>Raw!C219</f>
        <v>171.7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0.50472799999999995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0.28863499999999997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0.10576388888888888</v>
      </c>
      <c r="C220" s="15">
        <f>Raw!C220</f>
        <v>172.5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0.500282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0.401615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0.10582175925925925</v>
      </c>
      <c r="C221" s="15">
        <f>Raw!C221</f>
        <v>172.7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0.40158100000000002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0.370697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0.10587962962962964</v>
      </c>
      <c r="C222" s="15">
        <f>Raw!C222</f>
        <v>174.8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0.50434299999999999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0.368062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0.1059375</v>
      </c>
      <c r="C223" s="15">
        <f>Raw!C223</f>
        <v>175.2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0.46924900000000003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0.43789400000000001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0.10599537037037036</v>
      </c>
      <c r="C224" s="15">
        <f>Raw!C224</f>
        <v>175.6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0.56805300000000003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0.56270299999999995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0.10604166666666666</v>
      </c>
      <c r="C225" s="15">
        <f>Raw!C225</f>
        <v>177.9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0.31733699999999998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0.33315299999999998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0.10609953703703705</v>
      </c>
      <c r="C226" s="15">
        <f>Raw!C226</f>
        <v>177.2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0.483707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0.22653699999999999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0.10615740740740741</v>
      </c>
      <c r="C227" s="15">
        <f>Raw!C227</f>
        <v>179.6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0.40945199999999998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0.609935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0.10621527777777778</v>
      </c>
      <c r="C228" s="15">
        <f>Raw!C228</f>
        <v>179.9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0.50704899999999997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0.47408600000000001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0.10627314814814814</v>
      </c>
      <c r="C229" s="15">
        <f>Raw!C229</f>
        <v>181.2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0.42523499999999997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0.376087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0.10631944444444445</v>
      </c>
      <c r="C230" s="15">
        <f>Raw!C230</f>
        <v>182.1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0.488062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0.424902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0.10637731481481481</v>
      </c>
      <c r="C231" s="15">
        <f>Raw!C231</f>
        <v>182.9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0.33019599999999999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0.22298000000000001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0.10643518518518519</v>
      </c>
      <c r="C232" s="15">
        <f>Raw!C232</f>
        <v>183.9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0.34425099999999997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0.470447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0.10649305555555555</v>
      </c>
      <c r="C233" s="15">
        <f>Raw!C233</f>
        <v>185.2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0.386071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0.438079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0.10653935185185186</v>
      </c>
      <c r="C234" s="15">
        <f>Raw!C234</f>
        <v>185.6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0.23269599999999999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0.29684700000000003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0.10659722222222223</v>
      </c>
      <c r="C235" s="15">
        <f>Raw!C235</f>
        <v>187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0.37709599999999999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0.32952199999999998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0.10665509259259259</v>
      </c>
      <c r="C236" s="15">
        <f>Raw!C236</f>
        <v>187.6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0.34026699999999999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0.325409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0.10671296296296295</v>
      </c>
      <c r="C237" s="15">
        <f>Raw!C237</f>
        <v>188.5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0.24365899999999999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0.248608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0.10677083333333333</v>
      </c>
      <c r="C238" s="15">
        <f>Raw!C238</f>
        <v>190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0.338694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0.43488199999999999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0.10681712962962964</v>
      </c>
      <c r="C239" s="15">
        <f>Raw!C239</f>
        <v>190.1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0.27669199999999999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0.187887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0.106875</v>
      </c>
      <c r="C240" s="15">
        <f>Raw!C240</f>
        <v>191.8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0.29605500000000001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0.186641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0.10693287037037037</v>
      </c>
      <c r="C241" s="15">
        <f>Raw!C241</f>
        <v>192.3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0.313693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0.370313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0.10699074074074073</v>
      </c>
      <c r="C242" s="15">
        <f>Raw!C242</f>
        <v>193.2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0.19419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9.4232999999999997E-2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0.10704861111111112</v>
      </c>
      <c r="C243" s="15">
        <f>Raw!C243</f>
        <v>194.3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0.215919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0.26419500000000001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0.1070949074074074</v>
      </c>
      <c r="C244" s="15">
        <f>Raw!C244</f>
        <v>195.6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0.23574400000000001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0.33101900000000001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0.10715277777777778</v>
      </c>
      <c r="C245" s="15">
        <f>Raw!C245</f>
        <v>196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0.42580000000000001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0.113055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0.10721064814814814</v>
      </c>
      <c r="C246" s="15">
        <f>Raw!C246</f>
        <v>197.6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0.17241600000000001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0.30465399999999998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0.10726851851851853</v>
      </c>
      <c r="C247" s="15">
        <f>Raw!C247</f>
        <v>198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8.3204E-2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0.24682599999999999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0.10731481481481481</v>
      </c>
      <c r="C248" s="15">
        <f>Raw!C248</f>
        <v>198.9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0.20915700000000001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0.19219700000000001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0.10737268518518518</v>
      </c>
      <c r="C249" s="15">
        <f>Raw!C249</f>
        <v>200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0.29309099999999999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8.6526000000000006E-2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0.10743055555555554</v>
      </c>
      <c r="C250" s="15">
        <f>Raw!C250</f>
        <v>199.8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0.15654899999999999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0.224139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0.10748842592592593</v>
      </c>
      <c r="C251" s="15">
        <f>Raw!C251</f>
        <v>200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0.11561399999999999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0.177457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0.10754629629629631</v>
      </c>
      <c r="C252" s="15">
        <f>Raw!C252</f>
        <v>200.2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0.226886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0.15856100000000001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0.10759259259259259</v>
      </c>
      <c r="C253" s="15">
        <f>Raw!C253</f>
        <v>199.6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4.0065999999999997E-2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0.41300100000000001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0.10765046296296295</v>
      </c>
      <c r="C254" s="15">
        <f>Raw!C254</f>
        <v>198.5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0.23223299999999999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0.115299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0.10770833333333334</v>
      </c>
      <c r="C255" s="15">
        <f>Raw!C255</f>
        <v>198.5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8.8780999999999999E-2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0.28288799999999997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0.10776620370370371</v>
      </c>
      <c r="C256" s="15">
        <f>Raw!C256</f>
        <v>197.2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0.29973499999999997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6.4756999999999995E-2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0.10782407407407407</v>
      </c>
      <c r="C257" s="15">
        <f>Raw!C257</f>
        <v>196.5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0.136271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0.55677100000000002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0.10787037037037038</v>
      </c>
      <c r="C258" s="15">
        <f>Raw!C258</f>
        <v>195.4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0.15948100000000001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4.2984000000000001E-2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0.10792824074074074</v>
      </c>
      <c r="C259" s="15">
        <f>Raw!C259</f>
        <v>195.1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0.24407999999999999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0.12528600000000001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0.10798611111111112</v>
      </c>
      <c r="C260" s="15">
        <f>Raw!C260</f>
        <v>193.4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0.336982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5.1229999999999999E-3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0.10804398148148148</v>
      </c>
      <c r="C261" s="15">
        <f>Raw!C261</f>
        <v>193.1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0.30471500000000001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0.380297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0.10810185185185185</v>
      </c>
      <c r="C262" s="15">
        <f>Raw!C262</f>
        <v>192.1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0.351551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3.2912999999999998E-2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0.10814814814814815</v>
      </c>
      <c r="C263" s="15">
        <f>Raw!C263</f>
        <v>190.7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0.241202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0.47587499999999999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0.10820601851851852</v>
      </c>
      <c r="C264" s="15">
        <f>Raw!C264</f>
        <v>190.7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0.35803800000000002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0.24102699999999999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0.10826388888888888</v>
      </c>
      <c r="C265" s="15">
        <f>Raw!C265</f>
        <v>188.3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0.37987799999999999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0.41635699999999998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0.10832175925925926</v>
      </c>
      <c r="C266" s="15">
        <f>Raw!C266</f>
        <v>188.7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0.227544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0.29739700000000002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0.10836805555555555</v>
      </c>
      <c r="C267" s="15">
        <f>Raw!C267</f>
        <v>187.4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0.45468500000000001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0.398283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0.10842592592592593</v>
      </c>
      <c r="C268" s="15">
        <f>Raw!C268</f>
        <v>186.3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0.39680199999999999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0.41497800000000001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0.1084837962962963</v>
      </c>
      <c r="C269" s="15">
        <f>Raw!C269</f>
        <v>185.9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0.471024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0.51612199999999997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0.10854166666666666</v>
      </c>
      <c r="C270" s="15">
        <f>Raw!C270</f>
        <v>184.3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0.45987600000000001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0.38337700000000002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0.10858796296296297</v>
      </c>
      <c r="C271" s="15">
        <f>Raw!C271</f>
        <v>184.1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0.50251699999999999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0.553037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0.10864583333333333</v>
      </c>
      <c r="C272" s="15">
        <f>Raw!C272</f>
        <v>181.6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0.38933699999999999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0.33026499999999998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0.10870370370370371</v>
      </c>
      <c r="C273" s="15">
        <f>Raw!C273</f>
        <v>183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0.29452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0.46896399999999999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0.10876157407407407</v>
      </c>
      <c r="C274" s="15">
        <f>Raw!C274</f>
        <v>179.2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0.29977399999999998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0.31415599999999999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0.10881944444444445</v>
      </c>
      <c r="C275" s="15">
        <f>Raw!C275</f>
        <v>180.8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0.32501200000000002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0.45849699999999999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0.10886574074074074</v>
      </c>
      <c r="C276" s="15">
        <f>Raw!C276</f>
        <v>177.8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0.42245300000000002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0.51622900000000005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0.10892361111111111</v>
      </c>
      <c r="C277" s="15">
        <f>Raw!C277</f>
        <v>178.3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0.54302899999999998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0.50156199999999995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0.10898148148148147</v>
      </c>
      <c r="C278" s="15">
        <f>Raw!C278</f>
        <v>176.3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0.42522700000000002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0.52934499999999995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0.10903935185185186</v>
      </c>
      <c r="C279" s="15">
        <f>Raw!C279</f>
        <v>175.9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0.39362200000000003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0.57499699999999998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0.10909722222222222</v>
      </c>
      <c r="C280" s="15">
        <f>Raw!C280</f>
        <v>174.5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0.35100100000000001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0.43431199999999998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0.10914351851851851</v>
      </c>
      <c r="C281" s="15">
        <f>Raw!C281</f>
        <v>174.7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0.40085500000000002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0.37155700000000003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0.1092013888888889</v>
      </c>
      <c r="C282" s="15">
        <f>Raw!C282</f>
        <v>172.5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0.42440899999999998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0.45846999999999999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0.10925925925925926</v>
      </c>
      <c r="C283" s="15">
        <f>Raw!C283</f>
        <v>172.1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0.68994599999999995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0.62277000000000005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0.10931712962962963</v>
      </c>
      <c r="C284" s="15">
        <f>Raw!C284</f>
        <v>171.4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0.55258200000000002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0.57261700000000004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0.109375</v>
      </c>
      <c r="C285" s="15">
        <f>Raw!C285</f>
        <v>169.9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0.686886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0.33773500000000001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0.10943287037037037</v>
      </c>
      <c r="C286" s="15">
        <f>Raw!C286</f>
        <v>169.6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0.68232400000000004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0.43803300000000001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0.10947916666666667</v>
      </c>
      <c r="C287" s="15">
        <f>Raw!C287</f>
        <v>167.6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0.57233800000000001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0.72104100000000004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0.10953703703703704</v>
      </c>
      <c r="C288" s="15">
        <f>Raw!C288</f>
        <v>167.9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0.51462600000000003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0.83879700000000001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0.1095949074074074</v>
      </c>
      <c r="C289" s="15">
        <f>Raw!C289</f>
        <v>165.7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0.55741200000000002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0.231735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0.10965277777777778</v>
      </c>
      <c r="C290" s="15">
        <f>Raw!C290</f>
        <v>165.4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0.42450300000000002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0.58667000000000002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0.10971064814814814</v>
      </c>
      <c r="C291" s="15">
        <f>Raw!C291</f>
        <v>163.9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0.43945800000000002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0.61884700000000004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0.10975694444444445</v>
      </c>
      <c r="C292" s="15">
        <f>Raw!C292</f>
        <v>163.5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0.45238299999999998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0.49657699999999999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0.10981481481481481</v>
      </c>
      <c r="C293" s="15">
        <f>Raw!C293</f>
        <v>162.5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0.38768599999999998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0.60688799999999998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0.10987268518518518</v>
      </c>
      <c r="C294" s="15">
        <f>Raw!C294</f>
        <v>161.19999999999999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0.48888900000000002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0.29400300000000001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0.10993055555555555</v>
      </c>
      <c r="C295" s="15">
        <f>Raw!C295</f>
        <v>160.6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0.44801600000000003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0.49185000000000001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0.10997685185185185</v>
      </c>
      <c r="C296" s="15">
        <f>Raw!C296</f>
        <v>159.5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0.32316699999999998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0.41860799999999998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0.11003472222222221</v>
      </c>
      <c r="C297" s="15">
        <f>Raw!C297</f>
        <v>158.4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0.421238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0.40859200000000001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0.11009259259259259</v>
      </c>
      <c r="C298" s="15">
        <f>Raw!C298</f>
        <v>157.9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0.44800499999999999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0.44154399999999999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0.11015046296296298</v>
      </c>
      <c r="C299" s="15">
        <f>Raw!C299</f>
        <v>156.6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0.40415099999999998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0.54546499999999998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0.11020833333333334</v>
      </c>
      <c r="C300" s="15">
        <f>Raw!C300</f>
        <v>155.5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0.482215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0.43976900000000002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0.11025462962962962</v>
      </c>
      <c r="C301" s="15">
        <f>Raw!C301</f>
        <v>155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0.54203500000000004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0.51467799999999997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0.11031249999999999</v>
      </c>
      <c r="C302" s="15">
        <f>Raw!C302</f>
        <v>153.69999999999999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0.48167100000000002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0.74748099999999995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0.11037037037037038</v>
      </c>
      <c r="C303" s="15">
        <f>Raw!C303</f>
        <v>153.19999999999999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0.46230100000000002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0.60492999999999997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0.11042824074074074</v>
      </c>
      <c r="C304" s="15">
        <f>Raw!C304</f>
        <v>152.1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0.52502400000000005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0.26273800000000003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0.11048611111111112</v>
      </c>
      <c r="C305" s="15">
        <f>Raw!C305</f>
        <v>151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0.61565199999999998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0.31986900000000001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0.1105324074074074</v>
      </c>
      <c r="C306" s="15">
        <f>Raw!C306</f>
        <v>149.9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0.50309999999999999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0.66269699999999998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0.11059027777777779</v>
      </c>
      <c r="C307" s="15">
        <f>Raw!C307</f>
        <v>149.5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0.58890799999999999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0.34312700000000002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0.11064814814814815</v>
      </c>
      <c r="C308" s="15">
        <f>Raw!C308</f>
        <v>147.5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0.59373500000000001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0.57955199999999996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0.11070601851851852</v>
      </c>
      <c r="C309" s="15">
        <f>Raw!C309</f>
        <v>147.19999999999999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0.64613699999999996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0.58407200000000004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0.1107523148148148</v>
      </c>
      <c r="C310" s="15">
        <f>Raw!C310</f>
        <v>146.19999999999999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0.57843599999999995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0.59255000000000002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0.11081018518518519</v>
      </c>
      <c r="C311" s="15">
        <f>Raw!C311</f>
        <v>145.30000000000001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0.57996999999999999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0.51522800000000002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0.11086805555555555</v>
      </c>
      <c r="C312" s="15">
        <f>Raw!C312</f>
        <v>143.9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0.617309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0.63146800000000003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0.11092592592592593</v>
      </c>
      <c r="C313" s="15">
        <f>Raw!C313</f>
        <v>143.69999999999999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0.54702399999999995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0.58095600000000003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0.11098379629629629</v>
      </c>
      <c r="C314" s="15">
        <f>Raw!C314</f>
        <v>142.19999999999999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0.66594100000000001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0.58336200000000005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0.1110300925925926</v>
      </c>
      <c r="C315" s="15">
        <f>Raw!C315</f>
        <v>141.30000000000001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0.50719199999999998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0.54232800000000003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0.11108796296296297</v>
      </c>
      <c r="C316" s="15">
        <f>Raw!C316</f>
        <v>140.80000000000001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0.45081599999999999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0.56565299999999996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0.11114583333333333</v>
      </c>
      <c r="C317" s="15">
        <f>Raw!C317</f>
        <v>139.30000000000001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0.29786000000000001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0.459588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0.11120370370370369</v>
      </c>
      <c r="C318" s="15">
        <f>Raw!C318</f>
        <v>138.80000000000001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0.67658499999999999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0.73963100000000004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0.11126157407407407</v>
      </c>
      <c r="C319" s="15">
        <f>Raw!C319</f>
        <v>137.5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0.42788399999999999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0.22611700000000001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0.11130787037037038</v>
      </c>
      <c r="C320" s="15">
        <f>Raw!C320</f>
        <v>137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0.77927000000000002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0.686025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0.11136574074074074</v>
      </c>
      <c r="C321" s="15">
        <f>Raw!C321</f>
        <v>135.1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0.42213600000000001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0.66577600000000003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0.11142361111111111</v>
      </c>
      <c r="C322" s="15">
        <f>Raw!C322</f>
        <v>135.1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0.68776499999999996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0.50398500000000002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0.11148148148148147</v>
      </c>
      <c r="C323" s="15">
        <f>Raw!C323</f>
        <v>133.5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0.58169999999999999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0.59175999999999995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0.11153935185185186</v>
      </c>
      <c r="C324" s="15">
        <f>Raw!C324</f>
        <v>133.5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0.55813599999999997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0.499058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0.11158564814814814</v>
      </c>
      <c r="C325" s="15">
        <f>Raw!C325</f>
        <v>131.30000000000001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0.46557900000000002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0.54839700000000002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0.11164351851851852</v>
      </c>
      <c r="C326" s="15">
        <f>Raw!C326</f>
        <v>131.30000000000001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0.469661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0.69465600000000005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0.11170138888888888</v>
      </c>
      <c r="C327" s="15">
        <f>Raw!C327</f>
        <v>129.1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0.60723499999999997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0.52685400000000004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0.11175925925925927</v>
      </c>
      <c r="C328" s="15">
        <f>Raw!C328</f>
        <v>129.5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0.68993000000000004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0.67500000000000004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0.11181712962962963</v>
      </c>
      <c r="C329" s="15">
        <f>Raw!C329</f>
        <v>127.7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0.407335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0.52487300000000003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0.11186342592592592</v>
      </c>
      <c r="C330" s="15">
        <f>Raw!C330</f>
        <v>127.5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0.60697400000000001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0.74670999999999998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0.11192129629629628</v>
      </c>
      <c r="C331" s="15">
        <f>Raw!C331</f>
        <v>125.3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0.69858799999999999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0.40470299999999998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0.11197916666666667</v>
      </c>
      <c r="C332" s="15">
        <f>Raw!C332</f>
        <v>125.5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0.68353900000000001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0.716499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0.11203703703703705</v>
      </c>
      <c r="C333" s="15">
        <f>Raw!C333</f>
        <v>124.4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0.63345499999999999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0.67268799999999995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0.11209490740740741</v>
      </c>
      <c r="C334" s="15">
        <f>Raw!C334</f>
        <v>122.9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0.65885400000000005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0.31287300000000001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0.11215277777777777</v>
      </c>
      <c r="C335" s="15">
        <f>Raw!C335</f>
        <v>122.4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0.45522099999999999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0.42233799999999999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0.11219907407407408</v>
      </c>
      <c r="C336" s="15">
        <f>Raw!C336</f>
        <v>121.5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0.45348899999999998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0.37701600000000002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0.11225694444444445</v>
      </c>
      <c r="C337" s="15">
        <f>Raw!C337</f>
        <v>120.4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0.50048199999999998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0.631857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0.11231481481481481</v>
      </c>
      <c r="C338" s="15">
        <f>Raw!C338</f>
        <v>119.3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0.57480399999999998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0.53075700000000003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0.11237268518518519</v>
      </c>
      <c r="C339" s="15">
        <f>Raw!C339</f>
        <v>118.4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0.60650000000000004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0.58391599999999999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0.11241898148148148</v>
      </c>
      <c r="C340" s="15">
        <f>Raw!C340</f>
        <v>117.5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0.61629199999999995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0.73505200000000004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0.11247685185185186</v>
      </c>
      <c r="C341" s="15">
        <f>Raw!C341</f>
        <v>116.4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0.64365600000000001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0.67592200000000002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0.11253472222222222</v>
      </c>
      <c r="C342" s="15">
        <f>Raw!C342</f>
        <v>115.5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0.56793499999999997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0.57316500000000004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0.11259259259259259</v>
      </c>
      <c r="C343" s="15">
        <f>Raw!C343</f>
        <v>114.9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0.55817499999999998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0.64027900000000004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0.11265046296296295</v>
      </c>
      <c r="C344" s="15">
        <f>Raw!C344</f>
        <v>113.1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0.55879100000000004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0.73840600000000001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0.11269675925925926</v>
      </c>
      <c r="C345" s="15">
        <f>Raw!C345</f>
        <v>113.5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0.701102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0.544794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0.11275462962962964</v>
      </c>
      <c r="C346" s="15">
        <f>Raw!C346</f>
        <v>111.3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0.557257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0.59511999999999998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0.1128125</v>
      </c>
      <c r="C347" s="15">
        <f>Raw!C347</f>
        <v>110.9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0.63255899999999998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0.70765199999999995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0.11287037037037036</v>
      </c>
      <c r="C348" s="15">
        <f>Raw!C348</f>
        <v>109.8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0.70655400000000002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0.71272000000000002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0.11292824074074075</v>
      </c>
      <c r="C349" s="15">
        <f>Raw!C349</f>
        <v>108.7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0.76144400000000001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0.65062299999999995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0.11297453703703704</v>
      </c>
      <c r="C350" s="15">
        <f>Raw!C350</f>
        <v>108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0.42650199999999999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0.68749800000000005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0.1130324074074074</v>
      </c>
      <c r="C351" s="15">
        <f>Raw!C351</f>
        <v>107.1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0.660528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0.62593799999999999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0.11309027777777779</v>
      </c>
      <c r="C352" s="15">
        <f>Raw!C352</f>
        <v>105.8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0.77637999999999996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0.47689999999999999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0.11314814814814815</v>
      </c>
      <c r="C353" s="15">
        <f>Raw!C353</f>
        <v>105.1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0.72611899999999996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0.671095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0.11320601851851853</v>
      </c>
      <c r="C354" s="15">
        <f>Raw!C354</f>
        <v>104.7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0.665686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0.70635700000000001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0.11325231481481481</v>
      </c>
      <c r="C355" s="15">
        <f>Raw!C355</f>
        <v>102.7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0.64045399999999997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0.56833900000000004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0.11331018518518519</v>
      </c>
      <c r="C356" s="15">
        <f>Raw!C356</f>
        <v>102.5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1.5531E-2</v>
      </c>
      <c r="F356" s="9">
        <f>IF(Raw!$G356&gt;$C$8,IF(Raw!$Q356&gt;$C$8,IF(Raw!$N356&gt;$C$9,IF(Raw!$N356&lt;$A$9,IF(Raw!$X356&gt;$C$9,IF(Raw!$X356&lt;$A$9,Raw!I356,-999),-999),-999),-999),-999),-999)</f>
        <v>3.3514000000000002E-2</v>
      </c>
      <c r="G356" s="9">
        <f>Raw!G356</f>
        <v>0.80887600000000004</v>
      </c>
      <c r="H356" s="9">
        <f>IF(Raw!$G356&gt;$C$8,IF(Raw!$Q356&gt;$C$8,IF(Raw!$N356&gt;$C$9,IF(Raw!$N356&lt;$A$9,IF(Raw!$X356&gt;$C$9,IF(Raw!$X356&lt;$A$9,Raw!L356,-999),-999),-999),-999),-999),-999)</f>
        <v>649.9</v>
      </c>
      <c r="I356" s="9">
        <f>IF(Raw!$G356&gt;$C$8,IF(Raw!$Q356&gt;$C$8,IF(Raw!$N356&gt;$C$9,IF(Raw!$N356&lt;$A$9,IF(Raw!$X356&gt;$C$9,IF(Raw!$X356&lt;$A$9,Raw!M356,-999),-999),-999),-999),-999),-999)</f>
        <v>0.37325999999999998</v>
      </c>
      <c r="J356" s="9">
        <f>IF(Raw!$G356&gt;$C$8,IF(Raw!$Q356&gt;$C$8,IF(Raw!$N356&gt;$C$9,IF(Raw!$N356&lt;$A$9,IF(Raw!$X356&gt;$C$9,IF(Raw!$X356&lt;$A$9,Raw!N356,-999),-999),-999),-999),-999),-999)</f>
        <v>1170</v>
      </c>
      <c r="K356" s="9">
        <f>IF(Raw!$G356&gt;$C$8,IF(Raw!$Q356&gt;$C$8,IF(Raw!$N356&gt;$C$9,IF(Raw!$N356&lt;$A$9,IF(Raw!$X356&gt;$C$9,IF(Raw!$X356&lt;$A$9,Raw!R356,-999),-999),-999),-999),-999),-999)</f>
        <v>1.7593000000000001E-2</v>
      </c>
      <c r="L356" s="9">
        <f>IF(Raw!$G356&gt;$C$8,IF(Raw!$Q356&gt;$C$8,IF(Raw!$N356&gt;$C$9,IF(Raw!$N356&lt;$A$9,IF(Raw!$X356&gt;$C$9,IF(Raw!$X356&lt;$A$9,Raw!S356,-999),-999),-999),-999),-999),-999)</f>
        <v>3.4247E-2</v>
      </c>
      <c r="M356" s="9">
        <f>Raw!Q356</f>
        <v>0.80357299999999998</v>
      </c>
      <c r="N356" s="9">
        <f>IF(Raw!$G356&gt;$C$8,IF(Raw!$Q356&gt;$C$8,IF(Raw!$N356&gt;$C$9,IF(Raw!$N356&lt;$A$9,IF(Raw!$X356&gt;$C$9,IF(Raw!$X356&lt;$A$9,Raw!V356,-999),-999),-999),-999),-999),-999)</f>
        <v>779.5</v>
      </c>
      <c r="O356" s="9">
        <f>IF(Raw!$G356&gt;$C$8,IF(Raw!$Q356&gt;$C$8,IF(Raw!$N356&gt;$C$9,IF(Raw!$N356&lt;$A$9,IF(Raw!$X356&gt;$C$9,IF(Raw!$X356&lt;$A$9,Raw!W356,-999),-999),-999),-999),-999),-999)</f>
        <v>2.4390000000000002E-3</v>
      </c>
      <c r="P356" s="9">
        <f>IF(Raw!$G356&gt;$C$8,IF(Raw!$Q356&gt;$C$8,IF(Raw!$N356&gt;$C$9,IF(Raw!$N356&lt;$A$9,IF(Raw!$X356&gt;$C$9,IF(Raw!$X356&lt;$A$9,Raw!X356,-999),-999),-999),-999),-999),-999)</f>
        <v>1751</v>
      </c>
      <c r="R356" s="9">
        <f t="shared" si="95"/>
        <v>1.7983000000000002E-2</v>
      </c>
      <c r="S356" s="9">
        <f t="shared" si="96"/>
        <v>0.53658172703944629</v>
      </c>
      <c r="T356" s="9">
        <f t="shared" si="97"/>
        <v>1.6653999999999999E-2</v>
      </c>
      <c r="U356" s="9">
        <f t="shared" si="98"/>
        <v>0.48629076999445203</v>
      </c>
      <c r="V356" s="15">
        <f t="shared" si="99"/>
        <v>0</v>
      </c>
      <c r="X356" s="11">
        <f t="shared" si="100"/>
        <v>0</v>
      </c>
      <c r="Y356" s="11">
        <f t="shared" si="101"/>
        <v>6.4989999999999991E-18</v>
      </c>
      <c r="Z356" s="11">
        <f t="shared" si="102"/>
        <v>1.17E-3</v>
      </c>
      <c r="AA356" s="16">
        <f t="shared" si="103"/>
        <v>0</v>
      </c>
      <c r="AB356" s="9">
        <f t="shared" si="104"/>
        <v>1.7593000000000001E-2</v>
      </c>
      <c r="AC356" s="9">
        <f t="shared" si="105"/>
        <v>1</v>
      </c>
      <c r="AD356" s="15">
        <f t="shared" si="106"/>
        <v>0</v>
      </c>
      <c r="AE356" s="3">
        <f t="shared" si="107"/>
        <v>782.47959999999966</v>
      </c>
      <c r="AF356" s="2">
        <f t="shared" si="108"/>
        <v>0.25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0.11336805555555556</v>
      </c>
      <c r="C357" s="15">
        <f>Raw!C357</f>
        <v>101.4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0.76413500000000001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0.66765600000000003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0.11342592592592593</v>
      </c>
      <c r="C358" s="15">
        <f>Raw!C358</f>
        <v>99.8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0.79971800000000004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0.58958200000000005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0.11348379629629629</v>
      </c>
      <c r="C359" s="15">
        <f>Raw!C359</f>
        <v>100.2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0.79455600000000004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0.83269899999999997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0.1135300925925926</v>
      </c>
      <c r="C360" s="15">
        <f>Raw!C360</f>
        <v>98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0.82081800000000005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0.59933899999999996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0.11358796296296296</v>
      </c>
      <c r="C361" s="15">
        <f>Raw!C361</f>
        <v>97.8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0.69863699999999995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0.73416099999999995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0.11364583333333333</v>
      </c>
      <c r="C362" s="15">
        <f>Raw!C362</f>
        <v>96.5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0.69847499999999996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0.77643399999999996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0.11370370370370371</v>
      </c>
      <c r="C363" s="15">
        <f>Raw!C363</f>
        <v>95.4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0.57013899999999995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0.79253300000000004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0.11376157407407407</v>
      </c>
      <c r="C364" s="15">
        <f>Raw!C364</f>
        <v>94.3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0.69759499999999997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0.65377600000000002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0.11380787037037036</v>
      </c>
      <c r="C365" s="15">
        <f>Raw!C365</f>
        <v>94.2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0.62194400000000005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0.82374999999999998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0.11386574074074074</v>
      </c>
      <c r="C366" s="15">
        <f>Raw!C366</f>
        <v>92.3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0.74251699999999998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0.77259299999999997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0.11392361111111111</v>
      </c>
      <c r="C367" s="15">
        <f>Raw!C367</f>
        <v>91.8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0.75595900000000005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0.64421499999999998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0.11398148148148148</v>
      </c>
      <c r="C368" s="15">
        <f>Raw!C368</f>
        <v>90.9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0.74558999999999997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0.65286699999999998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0.11403935185185186</v>
      </c>
      <c r="C369" s="15">
        <f>Raw!C369</f>
        <v>89.8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0.78079200000000004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0.75751299999999999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0.11409722222222222</v>
      </c>
      <c r="C370" s="15">
        <f>Raw!C370</f>
        <v>88.1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0.847051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0.78212300000000001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0.11414351851851852</v>
      </c>
      <c r="C371" s="15">
        <f>Raw!C371</f>
        <v>88.3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0.81852999999999998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0.72697299999999998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0.11420138888888888</v>
      </c>
      <c r="C372" s="15">
        <f>Raw!C372</f>
        <v>86.5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0.874915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0.69127700000000003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0.11425925925925927</v>
      </c>
      <c r="C373" s="15">
        <f>Raw!C373</f>
        <v>86.1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0.79357500000000003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0.687307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0.11431712962962963</v>
      </c>
      <c r="C374" s="15">
        <f>Raw!C374</f>
        <v>84.9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0.82482599999999995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0.67294600000000004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0.114375</v>
      </c>
      <c r="C375" s="15">
        <f>Raw!C375</f>
        <v>84.1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0.68713400000000002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0.82185399999999997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0.11442129629629628</v>
      </c>
      <c r="C376" s="15">
        <f>Raw!C376</f>
        <v>83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0.79277500000000001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0.75970099999999996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0.11447916666666667</v>
      </c>
      <c r="C377" s="15">
        <f>Raw!C377</f>
        <v>82.5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0.82211000000000001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0.68547100000000005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0.11453703703703703</v>
      </c>
      <c r="C378" s="15">
        <f>Raw!C378</f>
        <v>81.400000000000006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0.80189299999999997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0.79916200000000004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0.11459490740740741</v>
      </c>
      <c r="C379" s="15">
        <f>Raw!C379</f>
        <v>80.5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0.76225500000000002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0.79361400000000004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0.11465277777777778</v>
      </c>
      <c r="C380" s="15">
        <f>Raw!C380</f>
        <v>79.400000000000006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2.7522999999999999E-2</v>
      </c>
      <c r="F380" s="9">
        <f>IF(Raw!$G380&gt;$C$8,IF(Raw!$Q380&gt;$C$8,IF(Raw!$N380&gt;$C$9,IF(Raw!$N380&lt;$A$9,IF(Raw!$X380&gt;$C$9,IF(Raw!$X380&lt;$A$9,Raw!I380,-999),-999),-999),-999),-999),-999)</f>
        <v>5.6147000000000002E-2</v>
      </c>
      <c r="G380" s="9">
        <f>Raw!G380</f>
        <v>0.91219099999999997</v>
      </c>
      <c r="H380" s="9">
        <f>IF(Raw!$G380&gt;$C$8,IF(Raw!$Q380&gt;$C$8,IF(Raw!$N380&gt;$C$9,IF(Raw!$N380&lt;$A$9,IF(Raw!$X380&gt;$C$9,IF(Raw!$X380&lt;$A$9,Raw!L380,-999),-999),-999),-999),-999),-999)</f>
        <v>612.29999999999995</v>
      </c>
      <c r="I380" s="9">
        <f>IF(Raw!$G380&gt;$C$8,IF(Raw!$Q380&gt;$C$8,IF(Raw!$N380&gt;$C$9,IF(Raw!$N380&lt;$A$9,IF(Raw!$X380&gt;$C$9,IF(Raw!$X380&lt;$A$9,Raw!M380,-999),-999),-999),-999),-999),-999)</f>
        <v>2.4390000000000002E-3</v>
      </c>
      <c r="J380" s="9">
        <f>IF(Raw!$G380&gt;$C$8,IF(Raw!$Q380&gt;$C$8,IF(Raw!$N380&gt;$C$9,IF(Raw!$N380&lt;$A$9,IF(Raw!$X380&gt;$C$9,IF(Raw!$X380&lt;$A$9,Raw!N380,-999),-999),-999),-999),-999),-999)</f>
        <v>917</v>
      </c>
      <c r="K380" s="9">
        <f>IF(Raw!$G380&gt;$C$8,IF(Raw!$Q380&gt;$C$8,IF(Raw!$N380&gt;$C$9,IF(Raw!$N380&lt;$A$9,IF(Raw!$X380&gt;$C$9,IF(Raw!$X380&lt;$A$9,Raw!R380,-999),-999),-999),-999),-999),-999)</f>
        <v>1.9487000000000001E-2</v>
      </c>
      <c r="L380" s="9">
        <f>IF(Raw!$G380&gt;$C$8,IF(Raw!$Q380&gt;$C$8,IF(Raw!$N380&gt;$C$9,IF(Raw!$N380&lt;$A$9,IF(Raw!$X380&gt;$C$9,IF(Raw!$X380&lt;$A$9,Raw!S380,-999),-999),-999),-999),-999),-999)</f>
        <v>3.9877999999999997E-2</v>
      </c>
      <c r="M380" s="9">
        <f>Raw!Q380</f>
        <v>0.84831299999999998</v>
      </c>
      <c r="N380" s="9">
        <f>IF(Raw!$G380&gt;$C$8,IF(Raw!$Q380&gt;$C$8,IF(Raw!$N380&gt;$C$9,IF(Raw!$N380&lt;$A$9,IF(Raw!$X380&gt;$C$9,IF(Raw!$X380&lt;$A$9,Raw!V380,-999),-999),-999),-999),-999),-999)</f>
        <v>694.4</v>
      </c>
      <c r="O380" s="9">
        <f>IF(Raw!$G380&gt;$C$8,IF(Raw!$Q380&gt;$C$8,IF(Raw!$N380&gt;$C$9,IF(Raw!$N380&lt;$A$9,IF(Raw!$X380&gt;$C$9,IF(Raw!$X380&lt;$A$9,Raw!W380,-999),-999),-999),-999),-999),-999)</f>
        <v>0.45591999999999999</v>
      </c>
      <c r="P380" s="9">
        <f>IF(Raw!$G380&gt;$C$8,IF(Raw!$Q380&gt;$C$8,IF(Raw!$N380&gt;$C$9,IF(Raw!$N380&lt;$A$9,IF(Raw!$X380&gt;$C$9,IF(Raw!$X380&lt;$A$9,Raw!X380,-999),-999),-999),-999),-999),-999)</f>
        <v>967</v>
      </c>
      <c r="R380" s="9">
        <f t="shared" si="95"/>
        <v>2.8624000000000004E-2</v>
      </c>
      <c r="S380" s="9">
        <f t="shared" si="96"/>
        <v>0.50980462001531701</v>
      </c>
      <c r="T380" s="9">
        <f t="shared" si="97"/>
        <v>2.0390999999999996E-2</v>
      </c>
      <c r="U380" s="9">
        <f t="shared" si="98"/>
        <v>0.51133457043984143</v>
      </c>
      <c r="V380" s="15">
        <f t="shared" si="99"/>
        <v>0</v>
      </c>
      <c r="X380" s="11">
        <f t="shared" si="100"/>
        <v>0</v>
      </c>
      <c r="Y380" s="11">
        <f t="shared" si="101"/>
        <v>6.1229999999999989E-18</v>
      </c>
      <c r="Z380" s="11">
        <f t="shared" si="102"/>
        <v>9.1699999999999995E-4</v>
      </c>
      <c r="AA380" s="16">
        <f t="shared" si="103"/>
        <v>0</v>
      </c>
      <c r="AB380" s="9">
        <f t="shared" si="104"/>
        <v>1.9487000000000001E-2</v>
      </c>
      <c r="AC380" s="9">
        <f t="shared" si="105"/>
        <v>1</v>
      </c>
      <c r="AD380" s="15">
        <f t="shared" si="106"/>
        <v>0</v>
      </c>
      <c r="AE380" s="3">
        <f t="shared" si="107"/>
        <v>737.20919999999967</v>
      </c>
      <c r="AF380" s="2">
        <f t="shared" si="108"/>
        <v>0.25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0.11469907407407408</v>
      </c>
      <c r="C381" s="15">
        <f>Raw!C381</f>
        <v>78.3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2.3244999999999998E-2</v>
      </c>
      <c r="F381" s="9">
        <f>IF(Raw!$G381&gt;$C$8,IF(Raw!$Q381&gt;$C$8,IF(Raw!$N381&gt;$C$9,IF(Raw!$N381&lt;$A$9,IF(Raw!$X381&gt;$C$9,IF(Raw!$X381&lt;$A$9,Raw!I381,-999),-999),-999),-999),-999),-999)</f>
        <v>4.079E-2</v>
      </c>
      <c r="G381" s="9">
        <f>Raw!G381</f>
        <v>0.829179</v>
      </c>
      <c r="H381" s="9">
        <f>IF(Raw!$G381&gt;$C$8,IF(Raw!$Q381&gt;$C$8,IF(Raw!$N381&gt;$C$9,IF(Raw!$N381&lt;$A$9,IF(Raw!$X381&gt;$C$9,IF(Raw!$X381&lt;$A$9,Raw!L381,-999),-999),-999),-999),-999),-999)</f>
        <v>492.8</v>
      </c>
      <c r="I381" s="9">
        <f>IF(Raw!$G381&gt;$C$8,IF(Raw!$Q381&gt;$C$8,IF(Raw!$N381&gt;$C$9,IF(Raw!$N381&lt;$A$9,IF(Raw!$X381&gt;$C$9,IF(Raw!$X381&lt;$A$9,Raw!M381,-999),-999),-999),-999),-999),-999)</f>
        <v>2.4390000000000002E-3</v>
      </c>
      <c r="J381" s="9">
        <f>IF(Raw!$G381&gt;$C$8,IF(Raw!$Q381&gt;$C$8,IF(Raw!$N381&gt;$C$9,IF(Raw!$N381&lt;$A$9,IF(Raw!$X381&gt;$C$9,IF(Raw!$X381&lt;$A$9,Raw!N381,-999),-999),-999),-999),-999),-999)</f>
        <v>814</v>
      </c>
      <c r="K381" s="9">
        <f>IF(Raw!$G381&gt;$C$8,IF(Raw!$Q381&gt;$C$8,IF(Raw!$N381&gt;$C$9,IF(Raw!$N381&lt;$A$9,IF(Raw!$X381&gt;$C$9,IF(Raw!$X381&lt;$A$9,Raw!R381,-999),-999),-999),-999),-999),-999)</f>
        <v>2.1187000000000001E-2</v>
      </c>
      <c r="L381" s="9">
        <f>IF(Raw!$G381&gt;$C$8,IF(Raw!$Q381&gt;$C$8,IF(Raw!$N381&gt;$C$9,IF(Raw!$N381&lt;$A$9,IF(Raw!$X381&gt;$C$9,IF(Raw!$X381&lt;$A$9,Raw!S381,-999),-999),-999),-999),-999),-999)</f>
        <v>3.9427999999999998E-2</v>
      </c>
      <c r="M381" s="9">
        <f>Raw!Q381</f>
        <v>0.80531799999999998</v>
      </c>
      <c r="N381" s="9">
        <f>IF(Raw!$G381&gt;$C$8,IF(Raw!$Q381&gt;$C$8,IF(Raw!$N381&gt;$C$9,IF(Raw!$N381&lt;$A$9,IF(Raw!$X381&gt;$C$9,IF(Raw!$X381&lt;$A$9,Raw!V381,-999),-999),-999),-999),-999),-999)</f>
        <v>689.4</v>
      </c>
      <c r="O381" s="9">
        <f>IF(Raw!$G381&gt;$C$8,IF(Raw!$Q381&gt;$C$8,IF(Raw!$N381&gt;$C$9,IF(Raw!$N381&lt;$A$9,IF(Raw!$X381&gt;$C$9,IF(Raw!$X381&lt;$A$9,Raw!W381,-999),-999),-999),-999),-999),-999)</f>
        <v>2.4390000000000002E-3</v>
      </c>
      <c r="P381" s="9">
        <f>IF(Raw!$G381&gt;$C$8,IF(Raw!$Q381&gt;$C$8,IF(Raw!$N381&gt;$C$9,IF(Raw!$N381&lt;$A$9,IF(Raw!$X381&gt;$C$9,IF(Raw!$X381&lt;$A$9,Raw!X381,-999),-999),-999),-999),-999),-999)</f>
        <v>1548</v>
      </c>
      <c r="R381" s="9">
        <f t="shared" si="95"/>
        <v>1.7545000000000002E-2</v>
      </c>
      <c r="S381" s="9">
        <f t="shared" si="96"/>
        <v>0.43012993380730574</v>
      </c>
      <c r="T381" s="9">
        <f t="shared" si="97"/>
        <v>1.8240999999999997E-2</v>
      </c>
      <c r="U381" s="9">
        <f t="shared" si="98"/>
        <v>0.46264076290960732</v>
      </c>
      <c r="V381" s="15">
        <f t="shared" si="99"/>
        <v>0</v>
      </c>
      <c r="X381" s="11">
        <f t="shared" si="100"/>
        <v>0</v>
      </c>
      <c r="Y381" s="11">
        <f t="shared" si="101"/>
        <v>4.9279999999999995E-18</v>
      </c>
      <c r="Z381" s="11">
        <f t="shared" si="102"/>
        <v>8.1399999999999994E-4</v>
      </c>
      <c r="AA381" s="16">
        <f t="shared" si="103"/>
        <v>0</v>
      </c>
      <c r="AB381" s="9">
        <f t="shared" si="104"/>
        <v>2.1187000000000001E-2</v>
      </c>
      <c r="AC381" s="9">
        <f t="shared" si="105"/>
        <v>1</v>
      </c>
      <c r="AD381" s="15">
        <f t="shared" si="106"/>
        <v>0</v>
      </c>
      <c r="AE381" s="3">
        <f t="shared" si="107"/>
        <v>593.33119999999974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0.11475694444444444</v>
      </c>
      <c r="C382" s="15">
        <f>Raw!C382</f>
        <v>77.599999999999994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0.79516699999999996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0.67594799999999999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0.11481481481481481</v>
      </c>
      <c r="C383" s="15">
        <f>Raw!C383</f>
        <v>76.7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2.3828999999999999E-2</v>
      </c>
      <c r="F383" s="9">
        <f>IF(Raw!$G383&gt;$C$8,IF(Raw!$Q383&gt;$C$8,IF(Raw!$N383&gt;$C$9,IF(Raw!$N383&lt;$A$9,IF(Raw!$X383&gt;$C$9,IF(Raw!$X383&lt;$A$9,Raw!I383,-999),-999),-999),-999),-999),-999)</f>
        <v>4.4102000000000002E-2</v>
      </c>
      <c r="G383" s="9">
        <f>Raw!G383</f>
        <v>0.82499999999999996</v>
      </c>
      <c r="H383" s="9">
        <f>IF(Raw!$G383&gt;$C$8,IF(Raw!$Q383&gt;$C$8,IF(Raw!$N383&gt;$C$9,IF(Raw!$N383&lt;$A$9,IF(Raw!$X383&gt;$C$9,IF(Raw!$X383&lt;$A$9,Raw!L383,-999),-999),-999),-999),-999),-999)</f>
        <v>440.1</v>
      </c>
      <c r="I383" s="9">
        <f>IF(Raw!$G383&gt;$C$8,IF(Raw!$Q383&gt;$C$8,IF(Raw!$N383&gt;$C$9,IF(Raw!$N383&lt;$A$9,IF(Raw!$X383&gt;$C$9,IF(Raw!$X383&lt;$A$9,Raw!M383,-999),-999),-999),-999),-999),-999)</f>
        <v>2.4390000000000002E-3</v>
      </c>
      <c r="J383" s="9">
        <f>IF(Raw!$G383&gt;$C$8,IF(Raw!$Q383&gt;$C$8,IF(Raw!$N383&gt;$C$9,IF(Raw!$N383&lt;$A$9,IF(Raw!$X383&gt;$C$9,IF(Raw!$X383&lt;$A$9,Raw!N383,-999),-999),-999),-999),-999),-999)</f>
        <v>1271</v>
      </c>
      <c r="K383" s="9">
        <f>IF(Raw!$G383&gt;$C$8,IF(Raw!$Q383&gt;$C$8,IF(Raw!$N383&gt;$C$9,IF(Raw!$N383&lt;$A$9,IF(Raw!$X383&gt;$C$9,IF(Raw!$X383&lt;$A$9,Raw!R383,-999),-999),-999),-999),-999),-999)</f>
        <v>2.4341000000000002E-2</v>
      </c>
      <c r="L383" s="9">
        <f>IF(Raw!$G383&gt;$C$8,IF(Raw!$Q383&gt;$C$8,IF(Raw!$N383&gt;$C$9,IF(Raw!$N383&lt;$A$9,IF(Raw!$X383&gt;$C$9,IF(Raw!$X383&lt;$A$9,Raw!S383,-999),-999),-999),-999),-999),-999)</f>
        <v>4.0642999999999999E-2</v>
      </c>
      <c r="M383" s="9">
        <f>Raw!Q383</f>
        <v>0.815774</v>
      </c>
      <c r="N383" s="9">
        <f>IF(Raw!$G383&gt;$C$8,IF(Raw!$Q383&gt;$C$8,IF(Raw!$N383&gt;$C$9,IF(Raw!$N383&lt;$A$9,IF(Raw!$X383&gt;$C$9,IF(Raw!$X383&lt;$A$9,Raw!V383,-999),-999),-999),-999),-999),-999)</f>
        <v>594.20000000000005</v>
      </c>
      <c r="O383" s="9">
        <f>IF(Raw!$G383&gt;$C$8,IF(Raw!$Q383&gt;$C$8,IF(Raw!$N383&gt;$C$9,IF(Raw!$N383&lt;$A$9,IF(Raw!$X383&gt;$C$9,IF(Raw!$X383&lt;$A$9,Raw!W383,-999),-999),-999),-999),-999),-999)</f>
        <v>0.45591999999999999</v>
      </c>
      <c r="P383" s="9">
        <f>IF(Raw!$G383&gt;$C$8,IF(Raw!$Q383&gt;$C$8,IF(Raw!$N383&gt;$C$9,IF(Raw!$N383&lt;$A$9,IF(Raw!$X383&gt;$C$9,IF(Raw!$X383&lt;$A$9,Raw!X383,-999),-999),-999),-999),-999),-999)</f>
        <v>1152</v>
      </c>
      <c r="R383" s="9">
        <f t="shared" si="95"/>
        <v>2.0273000000000003E-2</v>
      </c>
      <c r="S383" s="9">
        <f t="shared" si="96"/>
        <v>0.45968436805587054</v>
      </c>
      <c r="T383" s="9">
        <f t="shared" si="97"/>
        <v>1.6301999999999997E-2</v>
      </c>
      <c r="U383" s="9">
        <f t="shared" si="98"/>
        <v>0.4011022808355682</v>
      </c>
      <c r="V383" s="15">
        <f t="shared" si="99"/>
        <v>0</v>
      </c>
      <c r="X383" s="11">
        <f t="shared" si="100"/>
        <v>0</v>
      </c>
      <c r="Y383" s="11">
        <f t="shared" si="101"/>
        <v>4.4009999999999999E-18</v>
      </c>
      <c r="Z383" s="11">
        <f t="shared" si="102"/>
        <v>1.271E-3</v>
      </c>
      <c r="AA383" s="16">
        <f t="shared" si="103"/>
        <v>0</v>
      </c>
      <c r="AB383" s="9">
        <f t="shared" si="104"/>
        <v>2.4341000000000002E-2</v>
      </c>
      <c r="AC383" s="9">
        <f t="shared" si="105"/>
        <v>1</v>
      </c>
      <c r="AD383" s="15">
        <f t="shared" si="106"/>
        <v>0</v>
      </c>
      <c r="AE383" s="3">
        <f t="shared" si="107"/>
        <v>529.8803999999999</v>
      </c>
      <c r="AF383" s="2">
        <f t="shared" si="108"/>
        <v>0.25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0.11487268518518519</v>
      </c>
      <c r="C384" s="15">
        <f>Raw!C384</f>
        <v>75.599999999999994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2.3848000000000001E-2</v>
      </c>
      <c r="F384" s="9">
        <f>IF(Raw!$G384&gt;$C$8,IF(Raw!$Q384&gt;$C$8,IF(Raw!$N384&gt;$C$9,IF(Raw!$N384&lt;$A$9,IF(Raw!$X384&gt;$C$9,IF(Raw!$X384&lt;$A$9,Raw!I384,-999),-999),-999),-999),-999),-999)</f>
        <v>4.2106999999999999E-2</v>
      </c>
      <c r="G384" s="9">
        <f>Raw!G384</f>
        <v>0.82467100000000004</v>
      </c>
      <c r="H384" s="9">
        <f>IF(Raw!$G384&gt;$C$8,IF(Raw!$Q384&gt;$C$8,IF(Raw!$N384&gt;$C$9,IF(Raw!$N384&lt;$A$9,IF(Raw!$X384&gt;$C$9,IF(Raw!$X384&lt;$A$9,Raw!L384,-999),-999),-999),-999),-999),-999)</f>
        <v>654.9</v>
      </c>
      <c r="I384" s="9">
        <f>IF(Raw!$G384&gt;$C$8,IF(Raw!$Q384&gt;$C$8,IF(Raw!$N384&gt;$C$9,IF(Raw!$N384&lt;$A$9,IF(Raw!$X384&gt;$C$9,IF(Raw!$X384&lt;$A$9,Raw!M384,-999),-999),-999),-999),-999),-999)</f>
        <v>2.4390000000000002E-3</v>
      </c>
      <c r="J384" s="9">
        <f>IF(Raw!$G384&gt;$C$8,IF(Raw!$Q384&gt;$C$8,IF(Raw!$N384&gt;$C$9,IF(Raw!$N384&lt;$A$9,IF(Raw!$X384&gt;$C$9,IF(Raw!$X384&lt;$A$9,Raw!N384,-999),-999),-999),-999),-999),-999)</f>
        <v>2625</v>
      </c>
      <c r="K384" s="9">
        <f>IF(Raw!$G384&gt;$C$8,IF(Raw!$Q384&gt;$C$8,IF(Raw!$N384&gt;$C$9,IF(Raw!$N384&lt;$A$9,IF(Raw!$X384&gt;$C$9,IF(Raw!$X384&lt;$A$9,Raw!R384,-999),-999),-999),-999),-999),-999)</f>
        <v>2.2678E-2</v>
      </c>
      <c r="L384" s="9">
        <f>IF(Raw!$G384&gt;$C$8,IF(Raw!$Q384&gt;$C$8,IF(Raw!$N384&gt;$C$9,IF(Raw!$N384&lt;$A$9,IF(Raw!$X384&gt;$C$9,IF(Raw!$X384&lt;$A$9,Raw!S384,-999),-999),-999),-999),-999),-999)</f>
        <v>4.1703999999999998E-2</v>
      </c>
      <c r="M384" s="9">
        <f>Raw!Q384</f>
        <v>0.80069400000000002</v>
      </c>
      <c r="N384" s="9">
        <f>IF(Raw!$G384&gt;$C$8,IF(Raw!$Q384&gt;$C$8,IF(Raw!$N384&gt;$C$9,IF(Raw!$N384&lt;$A$9,IF(Raw!$X384&gt;$C$9,IF(Raw!$X384&lt;$A$9,Raw!V384,-999),-999),-999),-999),-999),-999)</f>
        <v>564.70000000000005</v>
      </c>
      <c r="O384" s="9">
        <f>IF(Raw!$G384&gt;$C$8,IF(Raw!$Q384&gt;$C$8,IF(Raw!$N384&gt;$C$9,IF(Raw!$N384&lt;$A$9,IF(Raw!$X384&gt;$C$9,IF(Raw!$X384&lt;$A$9,Raw!W384,-999),-999),-999),-999),-999),-999)</f>
        <v>2.4390000000000002E-3</v>
      </c>
      <c r="P384" s="9">
        <f>IF(Raw!$G384&gt;$C$8,IF(Raw!$Q384&gt;$C$8,IF(Raw!$N384&gt;$C$9,IF(Raw!$N384&lt;$A$9,IF(Raw!$X384&gt;$C$9,IF(Raw!$X384&lt;$A$9,Raw!X384,-999),-999),-999),-999),-999),-999)</f>
        <v>1254</v>
      </c>
      <c r="R384" s="9">
        <f t="shared" si="95"/>
        <v>1.8258999999999997E-2</v>
      </c>
      <c r="S384" s="9">
        <f t="shared" si="96"/>
        <v>0.43363336262379171</v>
      </c>
      <c r="T384" s="9">
        <f t="shared" si="97"/>
        <v>1.9025999999999998E-2</v>
      </c>
      <c r="U384" s="9">
        <f t="shared" si="98"/>
        <v>0.45621523115288698</v>
      </c>
      <c r="V384" s="15">
        <f t="shared" si="99"/>
        <v>0</v>
      </c>
      <c r="X384" s="11">
        <f t="shared" si="100"/>
        <v>0</v>
      </c>
      <c r="Y384" s="11">
        <f t="shared" si="101"/>
        <v>6.5489999999999996E-18</v>
      </c>
      <c r="Z384" s="11">
        <f t="shared" si="102"/>
        <v>2.6249999999999997E-3</v>
      </c>
      <c r="AA384" s="16">
        <f t="shared" si="103"/>
        <v>0</v>
      </c>
      <c r="AB384" s="9">
        <f t="shared" si="104"/>
        <v>2.2678E-2</v>
      </c>
      <c r="AC384" s="9">
        <f t="shared" si="105"/>
        <v>1</v>
      </c>
      <c r="AD384" s="15">
        <f t="shared" si="106"/>
        <v>0</v>
      </c>
      <c r="AE384" s="3">
        <f t="shared" si="107"/>
        <v>788.49959999999976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0.11493055555555555</v>
      </c>
      <c r="C385" s="15">
        <f>Raw!C385</f>
        <v>74.7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0.75106799999999996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0.82147800000000004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0.11498842592592594</v>
      </c>
      <c r="C386" s="15">
        <f>Raw!C386</f>
        <v>73.599999999999994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2.2599999999999999E-2</v>
      </c>
      <c r="F386" s="9">
        <f>IF(Raw!$G386&gt;$C$8,IF(Raw!$Q386&gt;$C$8,IF(Raw!$N386&gt;$C$9,IF(Raw!$N386&lt;$A$9,IF(Raw!$X386&gt;$C$9,IF(Raw!$X386&lt;$A$9,Raw!I386,-999),-999),-999),-999),-999),-999)</f>
        <v>4.6220999999999998E-2</v>
      </c>
      <c r="G386" s="9">
        <f>Raw!G386</f>
        <v>0.80391900000000005</v>
      </c>
      <c r="H386" s="9">
        <f>IF(Raw!$G386&gt;$C$8,IF(Raw!$Q386&gt;$C$8,IF(Raw!$N386&gt;$C$9,IF(Raw!$N386&lt;$A$9,IF(Raw!$X386&gt;$C$9,IF(Raw!$X386&lt;$A$9,Raw!L386,-999),-999),-999),-999),-999),-999)</f>
        <v>861.6</v>
      </c>
      <c r="I386" s="9">
        <f>IF(Raw!$G386&gt;$C$8,IF(Raw!$Q386&gt;$C$8,IF(Raw!$N386&gt;$C$9,IF(Raw!$N386&lt;$A$9,IF(Raw!$X386&gt;$C$9,IF(Raw!$X386&lt;$A$9,Raw!M386,-999),-999),-999),-999),-999),-999)</f>
        <v>7.2328000000000003E-2</v>
      </c>
      <c r="J386" s="9">
        <f>IF(Raw!$G386&gt;$C$8,IF(Raw!$Q386&gt;$C$8,IF(Raw!$N386&gt;$C$9,IF(Raw!$N386&lt;$A$9,IF(Raw!$X386&gt;$C$9,IF(Raw!$X386&lt;$A$9,Raw!N386,-999),-999),-999),-999),-999),-999)</f>
        <v>1859</v>
      </c>
      <c r="K386" s="9">
        <f>IF(Raw!$G386&gt;$C$8,IF(Raw!$Q386&gt;$C$8,IF(Raw!$N386&gt;$C$9,IF(Raw!$N386&lt;$A$9,IF(Raw!$X386&gt;$C$9,IF(Raw!$X386&lt;$A$9,Raw!R386,-999),-999),-999),-999),-999),-999)</f>
        <v>2.6137000000000001E-2</v>
      </c>
      <c r="L386" s="9">
        <f>IF(Raw!$G386&gt;$C$8,IF(Raw!$Q386&gt;$C$8,IF(Raw!$N386&gt;$C$9,IF(Raw!$N386&lt;$A$9,IF(Raw!$X386&gt;$C$9,IF(Raw!$X386&lt;$A$9,Raw!S386,-999),-999),-999),-999),-999),-999)</f>
        <v>4.2605999999999998E-2</v>
      </c>
      <c r="M386" s="9">
        <f>Raw!Q386</f>
        <v>0.83049300000000004</v>
      </c>
      <c r="N386" s="9">
        <f>IF(Raw!$G386&gt;$C$8,IF(Raw!$Q386&gt;$C$8,IF(Raw!$N386&gt;$C$9,IF(Raw!$N386&lt;$A$9,IF(Raw!$X386&gt;$C$9,IF(Raw!$X386&lt;$A$9,Raw!V386,-999),-999),-999),-999),-999),-999)</f>
        <v>469.6</v>
      </c>
      <c r="O386" s="9">
        <f>IF(Raw!$G386&gt;$C$8,IF(Raw!$Q386&gt;$C$8,IF(Raw!$N386&gt;$C$9,IF(Raw!$N386&lt;$A$9,IF(Raw!$X386&gt;$C$9,IF(Raw!$X386&lt;$A$9,Raw!W386,-999),-999),-999),-999),-999),-999)</f>
        <v>2.4390000000000002E-3</v>
      </c>
      <c r="P386" s="9">
        <f>IF(Raw!$G386&gt;$C$8,IF(Raw!$Q386&gt;$C$8,IF(Raw!$N386&gt;$C$9,IF(Raw!$N386&lt;$A$9,IF(Raw!$X386&gt;$C$9,IF(Raw!$X386&lt;$A$9,Raw!X386,-999),-999),-999),-999),-999),-999)</f>
        <v>1103</v>
      </c>
      <c r="R386" s="9">
        <f t="shared" si="95"/>
        <v>2.3621E-2</v>
      </c>
      <c r="S386" s="9">
        <f t="shared" si="96"/>
        <v>0.51104476320287318</v>
      </c>
      <c r="T386" s="9">
        <f t="shared" si="97"/>
        <v>1.6468999999999998E-2</v>
      </c>
      <c r="U386" s="9">
        <f t="shared" si="98"/>
        <v>0.38654180162418433</v>
      </c>
      <c r="V386" s="15">
        <f t="shared" si="99"/>
        <v>0</v>
      </c>
      <c r="X386" s="11">
        <f t="shared" si="100"/>
        <v>0</v>
      </c>
      <c r="Y386" s="11">
        <f t="shared" si="101"/>
        <v>8.6159999999999995E-18</v>
      </c>
      <c r="Z386" s="11">
        <f t="shared" si="102"/>
        <v>1.859E-3</v>
      </c>
      <c r="AA386" s="16">
        <f t="shared" si="103"/>
        <v>0</v>
      </c>
      <c r="AB386" s="9">
        <f t="shared" si="104"/>
        <v>2.6137000000000001E-2</v>
      </c>
      <c r="AC386" s="9">
        <f t="shared" si="105"/>
        <v>1</v>
      </c>
      <c r="AD386" s="15">
        <f t="shared" si="106"/>
        <v>0</v>
      </c>
      <c r="AE386" s="3">
        <f t="shared" si="107"/>
        <v>1037.3663999999997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0.11503472222222222</v>
      </c>
      <c r="C387" s="15">
        <f>Raw!C387</f>
        <v>73.400000000000006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2.4324999999999999E-2</v>
      </c>
      <c r="F387" s="9">
        <f>IF(Raw!$G387&gt;$C$8,IF(Raw!$Q387&gt;$C$8,IF(Raw!$N387&gt;$C$9,IF(Raw!$N387&lt;$A$9,IF(Raw!$X387&gt;$C$9,IF(Raw!$X387&lt;$A$9,Raw!I387,-999),-999),-999),-999),-999),-999)</f>
        <v>4.2072999999999999E-2</v>
      </c>
      <c r="G387" s="9">
        <f>Raw!G387</f>
        <v>0.82502799999999998</v>
      </c>
      <c r="H387" s="9">
        <f>IF(Raw!$G387&gt;$C$8,IF(Raw!$Q387&gt;$C$8,IF(Raw!$N387&gt;$C$9,IF(Raw!$N387&lt;$A$9,IF(Raw!$X387&gt;$C$9,IF(Raw!$X387&lt;$A$9,Raw!L387,-999),-999),-999),-999),-999),-999)</f>
        <v>572.9</v>
      </c>
      <c r="I387" s="9">
        <f>IF(Raw!$G387&gt;$C$8,IF(Raw!$Q387&gt;$C$8,IF(Raw!$N387&gt;$C$9,IF(Raw!$N387&lt;$A$9,IF(Raw!$X387&gt;$C$9,IF(Raw!$X387&lt;$A$9,Raw!M387,-999),-999),-999),-999),-999),-999)</f>
        <v>2.4390000000000002E-3</v>
      </c>
      <c r="J387" s="9">
        <f>IF(Raw!$G387&gt;$C$8,IF(Raw!$Q387&gt;$C$8,IF(Raw!$N387&gt;$C$9,IF(Raw!$N387&lt;$A$9,IF(Raw!$X387&gt;$C$9,IF(Raw!$X387&lt;$A$9,Raw!N387,-999),-999),-999),-999),-999),-999)</f>
        <v>3031</v>
      </c>
      <c r="K387" s="9">
        <f>IF(Raw!$G387&gt;$C$8,IF(Raw!$Q387&gt;$C$8,IF(Raw!$N387&gt;$C$9,IF(Raw!$N387&lt;$A$9,IF(Raw!$X387&gt;$C$9,IF(Raw!$X387&lt;$A$9,Raw!R387,-999),-999),-999),-999),-999),-999)</f>
        <v>2.3269999999999999E-2</v>
      </c>
      <c r="L387" s="9">
        <f>IF(Raw!$G387&gt;$C$8,IF(Raw!$Q387&gt;$C$8,IF(Raw!$N387&gt;$C$9,IF(Raw!$N387&lt;$A$9,IF(Raw!$X387&gt;$C$9,IF(Raw!$X387&lt;$A$9,Raw!S387,-999),-999),-999),-999),-999),-999)</f>
        <v>4.3504000000000001E-2</v>
      </c>
      <c r="M387" s="9">
        <f>Raw!Q387</f>
        <v>0.80554000000000003</v>
      </c>
      <c r="N387" s="9">
        <f>IF(Raw!$G387&gt;$C$8,IF(Raw!$Q387&gt;$C$8,IF(Raw!$N387&gt;$C$9,IF(Raw!$N387&lt;$A$9,IF(Raw!$X387&gt;$C$9,IF(Raw!$X387&lt;$A$9,Raw!V387,-999),-999),-999),-999),-999),-999)</f>
        <v>723.8</v>
      </c>
      <c r="O387" s="9">
        <f>IF(Raw!$G387&gt;$C$8,IF(Raw!$Q387&gt;$C$8,IF(Raw!$N387&gt;$C$9,IF(Raw!$N387&lt;$A$9,IF(Raw!$X387&gt;$C$9,IF(Raw!$X387&lt;$A$9,Raw!W387,-999),-999),-999),-999),-999),-999)</f>
        <v>2.4390000000000002E-3</v>
      </c>
      <c r="P387" s="9">
        <f>IF(Raw!$G387&gt;$C$8,IF(Raw!$Q387&gt;$C$8,IF(Raw!$N387&gt;$C$9,IF(Raw!$N387&lt;$A$9,IF(Raw!$X387&gt;$C$9,IF(Raw!$X387&lt;$A$9,Raw!X387,-999),-999),-999),-999),-999),-999)</f>
        <v>1301</v>
      </c>
      <c r="R387" s="9">
        <f t="shared" si="95"/>
        <v>1.7748E-2</v>
      </c>
      <c r="S387" s="9">
        <f t="shared" si="96"/>
        <v>0.421838233546455</v>
      </c>
      <c r="T387" s="9">
        <f t="shared" si="97"/>
        <v>2.0234000000000002E-2</v>
      </c>
      <c r="U387" s="9">
        <f t="shared" si="98"/>
        <v>0.46510665685913943</v>
      </c>
      <c r="V387" s="15">
        <f t="shared" si="99"/>
        <v>0</v>
      </c>
      <c r="X387" s="11">
        <f t="shared" si="100"/>
        <v>0</v>
      </c>
      <c r="Y387" s="11">
        <f t="shared" si="101"/>
        <v>5.7289999999999993E-18</v>
      </c>
      <c r="Z387" s="11">
        <f t="shared" si="102"/>
        <v>3.0309999999999998E-3</v>
      </c>
      <c r="AA387" s="16">
        <f t="shared" si="103"/>
        <v>0</v>
      </c>
      <c r="AB387" s="9">
        <f t="shared" si="104"/>
        <v>2.3269999999999999E-2</v>
      </c>
      <c r="AC387" s="9">
        <f t="shared" si="105"/>
        <v>1</v>
      </c>
      <c r="AD387" s="15">
        <f t="shared" si="106"/>
        <v>0</v>
      </c>
      <c r="AE387" s="3">
        <f t="shared" si="107"/>
        <v>689.77159999999969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0.11509259259259259</v>
      </c>
      <c r="C388" s="15">
        <f>Raw!C388</f>
        <v>71.400000000000006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0.77612400000000004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0.82834300000000005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0.11515046296296295</v>
      </c>
      <c r="C389" s="15">
        <f>Raw!C389</f>
        <v>70.7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0.82500200000000001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0.79942500000000005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0.11520833333333334</v>
      </c>
      <c r="C390" s="15">
        <f>Raw!C390</f>
        <v>70.3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0.85266799999999998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0.78314799999999996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0.1152662037037037</v>
      </c>
      <c r="C391" s="15">
        <f>Raw!C391</f>
        <v>68.5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0.76910100000000003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0.86377199999999998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0.11532407407407408</v>
      </c>
      <c r="C392" s="15">
        <f>Raw!C392</f>
        <v>68.5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2.5422E-2</v>
      </c>
      <c r="F392" s="9">
        <f>IF(Raw!$G392&gt;$C$8,IF(Raw!$Q392&gt;$C$8,IF(Raw!$N392&gt;$C$9,IF(Raw!$N392&lt;$A$9,IF(Raw!$X392&gt;$C$9,IF(Raw!$X392&lt;$A$9,Raw!I392,-999),-999),-999),-999),-999),-999)</f>
        <v>4.6344999999999997E-2</v>
      </c>
      <c r="G392" s="9">
        <f>Raw!G392</f>
        <v>0.85943400000000003</v>
      </c>
      <c r="H392" s="9">
        <f>IF(Raw!$G392&gt;$C$8,IF(Raw!$Q392&gt;$C$8,IF(Raw!$N392&gt;$C$9,IF(Raw!$N392&lt;$A$9,IF(Raw!$X392&gt;$C$9,IF(Raw!$X392&lt;$A$9,Raw!L392,-999),-999),-999),-999),-999),-999)</f>
        <v>487.7</v>
      </c>
      <c r="I392" s="9">
        <f>IF(Raw!$G392&gt;$C$8,IF(Raw!$Q392&gt;$C$8,IF(Raw!$N392&gt;$C$9,IF(Raw!$N392&lt;$A$9,IF(Raw!$X392&gt;$C$9,IF(Raw!$X392&lt;$A$9,Raw!M392,-999),-999),-999),-999),-999),-999)</f>
        <v>2.4390000000000002E-3</v>
      </c>
      <c r="J392" s="9">
        <f>IF(Raw!$G392&gt;$C$8,IF(Raw!$Q392&gt;$C$8,IF(Raw!$N392&gt;$C$9,IF(Raw!$N392&lt;$A$9,IF(Raw!$X392&gt;$C$9,IF(Raw!$X392&lt;$A$9,Raw!N392,-999),-999),-999),-999),-999),-999)</f>
        <v>816</v>
      </c>
      <c r="K392" s="9">
        <f>IF(Raw!$G392&gt;$C$8,IF(Raw!$Q392&gt;$C$8,IF(Raw!$N392&gt;$C$9,IF(Raw!$N392&lt;$A$9,IF(Raw!$X392&gt;$C$9,IF(Raw!$X392&lt;$A$9,Raw!R392,-999),-999),-999),-999),-999),-999)</f>
        <v>2.6630000000000001E-2</v>
      </c>
      <c r="L392" s="9">
        <f>IF(Raw!$G392&gt;$C$8,IF(Raw!$Q392&gt;$C$8,IF(Raw!$N392&gt;$C$9,IF(Raw!$N392&lt;$A$9,IF(Raw!$X392&gt;$C$9,IF(Raw!$X392&lt;$A$9,Raw!S392,-999),-999),-999),-999),-999),-999)</f>
        <v>4.6538000000000003E-2</v>
      </c>
      <c r="M392" s="9">
        <f>Raw!Q392</f>
        <v>0.824492</v>
      </c>
      <c r="N392" s="9">
        <f>IF(Raw!$G392&gt;$C$8,IF(Raw!$Q392&gt;$C$8,IF(Raw!$N392&gt;$C$9,IF(Raw!$N392&lt;$A$9,IF(Raw!$X392&gt;$C$9,IF(Raw!$X392&lt;$A$9,Raw!V392,-999),-999),-999),-999),-999),-999)</f>
        <v>466.4</v>
      </c>
      <c r="O392" s="9">
        <f>IF(Raw!$G392&gt;$C$8,IF(Raw!$Q392&gt;$C$8,IF(Raw!$N392&gt;$C$9,IF(Raw!$N392&lt;$A$9,IF(Raw!$X392&gt;$C$9,IF(Raw!$X392&lt;$A$9,Raw!W392,-999),-999),-999),-999),-999),-999)</f>
        <v>2.4390000000000002E-3</v>
      </c>
      <c r="P392" s="9">
        <f>IF(Raw!$G392&gt;$C$8,IF(Raw!$Q392&gt;$C$8,IF(Raw!$N392&gt;$C$9,IF(Raw!$N392&lt;$A$9,IF(Raw!$X392&gt;$C$9,IF(Raw!$X392&lt;$A$9,Raw!X392,-999),-999),-999),-999),-999),-999)</f>
        <v>810</v>
      </c>
      <c r="R392" s="9">
        <f t="shared" si="95"/>
        <v>2.0922999999999997E-2</v>
      </c>
      <c r="S392" s="9">
        <f t="shared" si="96"/>
        <v>0.45146186212104861</v>
      </c>
      <c r="T392" s="9">
        <f t="shared" si="97"/>
        <v>1.9908000000000002E-2</v>
      </c>
      <c r="U392" s="9">
        <f t="shared" si="98"/>
        <v>0.4277794490523873</v>
      </c>
      <c r="V392" s="15">
        <f t="shared" si="99"/>
        <v>0</v>
      </c>
      <c r="X392" s="11">
        <f t="shared" si="100"/>
        <v>0</v>
      </c>
      <c r="Y392" s="11">
        <f t="shared" si="101"/>
        <v>4.8769999999999995E-18</v>
      </c>
      <c r="Z392" s="11">
        <f t="shared" si="102"/>
        <v>8.1599999999999999E-4</v>
      </c>
      <c r="AA392" s="16">
        <f t="shared" si="103"/>
        <v>0</v>
      </c>
      <c r="AB392" s="9">
        <f t="shared" si="104"/>
        <v>2.6630000000000001E-2</v>
      </c>
      <c r="AC392" s="9">
        <f t="shared" si="105"/>
        <v>1</v>
      </c>
      <c r="AD392" s="15">
        <f t="shared" si="106"/>
        <v>0</v>
      </c>
      <c r="AE392" s="3">
        <f t="shared" si="107"/>
        <v>587.19079999999974</v>
      </c>
      <c r="AF392" s="2">
        <f t="shared" si="108"/>
        <v>0.25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0.11537037037037036</v>
      </c>
      <c r="C393" s="15">
        <f>Raw!C393</f>
        <v>66.8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0.83231699999999997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0.79953700000000005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0.11542824074074075</v>
      </c>
      <c r="C394" s="15">
        <f>Raw!C394</f>
        <v>65.900000000000006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2.8230000000000002E-2</v>
      </c>
      <c r="F394" s="9">
        <f>IF(Raw!$G394&gt;$C$8,IF(Raw!$Q394&gt;$C$8,IF(Raw!$N394&gt;$C$9,IF(Raw!$N394&lt;$A$9,IF(Raw!$X394&gt;$C$9,IF(Raw!$X394&lt;$A$9,Raw!I394,-999),-999),-999),-999),-999),-999)</f>
        <v>5.2512000000000003E-2</v>
      </c>
      <c r="G394" s="9">
        <f>Raw!G394</f>
        <v>0.87318300000000004</v>
      </c>
      <c r="H394" s="9">
        <f>IF(Raw!$G394&gt;$C$8,IF(Raw!$Q394&gt;$C$8,IF(Raw!$N394&gt;$C$9,IF(Raw!$N394&lt;$A$9,IF(Raw!$X394&gt;$C$9,IF(Raw!$X394&lt;$A$9,Raw!L394,-999),-999),-999),-999),-999),-999)</f>
        <v>564.70000000000005</v>
      </c>
      <c r="I394" s="9">
        <f>IF(Raw!$G394&gt;$C$8,IF(Raw!$Q394&gt;$C$8,IF(Raw!$N394&gt;$C$9,IF(Raw!$N394&lt;$A$9,IF(Raw!$X394&gt;$C$9,IF(Raw!$X394&lt;$A$9,Raw!M394,-999),-999),-999),-999),-999),-999)</f>
        <v>2.4390000000000002E-3</v>
      </c>
      <c r="J394" s="9">
        <f>IF(Raw!$G394&gt;$C$8,IF(Raw!$Q394&gt;$C$8,IF(Raw!$N394&gt;$C$9,IF(Raw!$N394&lt;$A$9,IF(Raw!$X394&gt;$C$9,IF(Raw!$X394&lt;$A$9,Raw!N394,-999),-999),-999),-999),-999),-999)</f>
        <v>1104</v>
      </c>
      <c r="K394" s="9">
        <f>IF(Raw!$G394&gt;$C$8,IF(Raw!$Q394&gt;$C$8,IF(Raw!$N394&gt;$C$9,IF(Raw!$N394&lt;$A$9,IF(Raw!$X394&gt;$C$9,IF(Raw!$X394&lt;$A$9,Raw!R394,-999),-999),-999),-999),-999),-999)</f>
        <v>2.6245999999999998E-2</v>
      </c>
      <c r="L394" s="9">
        <f>IF(Raw!$G394&gt;$C$8,IF(Raw!$Q394&gt;$C$8,IF(Raw!$N394&gt;$C$9,IF(Raw!$N394&lt;$A$9,IF(Raw!$X394&gt;$C$9,IF(Raw!$X394&lt;$A$9,Raw!S394,-999),-999),-999),-999),-999),-999)</f>
        <v>4.5744E-2</v>
      </c>
      <c r="M394" s="9">
        <f>Raw!Q394</f>
        <v>0.86652499999999999</v>
      </c>
      <c r="N394" s="9">
        <f>IF(Raw!$G394&gt;$C$8,IF(Raw!$Q394&gt;$C$8,IF(Raw!$N394&gt;$C$9,IF(Raw!$N394&lt;$A$9,IF(Raw!$X394&gt;$C$9,IF(Raw!$X394&lt;$A$9,Raw!V394,-999),-999),-999),-999),-999),-999)</f>
        <v>620.5</v>
      </c>
      <c r="O394" s="9">
        <f>IF(Raw!$G394&gt;$C$8,IF(Raw!$Q394&gt;$C$8,IF(Raw!$N394&gt;$C$9,IF(Raw!$N394&lt;$A$9,IF(Raw!$X394&gt;$C$9,IF(Raw!$X394&lt;$A$9,Raw!W394,-999),-999),-999),-999),-999),-999)</f>
        <v>8.5099999999999995E-2</v>
      </c>
      <c r="P394" s="9">
        <f>IF(Raw!$G394&gt;$C$8,IF(Raw!$Q394&gt;$C$8,IF(Raw!$N394&gt;$C$9,IF(Raw!$N394&lt;$A$9,IF(Raw!$X394&gt;$C$9,IF(Raw!$X394&lt;$A$9,Raw!X394,-999),-999),-999),-999),-999),-999)</f>
        <v>1274</v>
      </c>
      <c r="R394" s="9">
        <f t="shared" si="95"/>
        <v>2.4282000000000001E-2</v>
      </c>
      <c r="S394" s="9">
        <f t="shared" si="96"/>
        <v>0.46240859232175502</v>
      </c>
      <c r="T394" s="9">
        <f t="shared" si="97"/>
        <v>1.9498000000000001E-2</v>
      </c>
      <c r="U394" s="9">
        <f t="shared" si="98"/>
        <v>0.42624169289961528</v>
      </c>
      <c r="V394" s="15">
        <f t="shared" si="99"/>
        <v>0</v>
      </c>
      <c r="X394" s="11">
        <f t="shared" si="100"/>
        <v>0</v>
      </c>
      <c r="Y394" s="11">
        <f t="shared" si="101"/>
        <v>5.6470000000000001E-18</v>
      </c>
      <c r="Z394" s="11">
        <f t="shared" si="102"/>
        <v>1.1039999999999999E-3</v>
      </c>
      <c r="AA394" s="16">
        <f t="shared" si="103"/>
        <v>0</v>
      </c>
      <c r="AB394" s="9">
        <f t="shared" si="104"/>
        <v>2.6245999999999998E-2</v>
      </c>
      <c r="AC394" s="9">
        <f t="shared" si="105"/>
        <v>1</v>
      </c>
      <c r="AD394" s="15">
        <f t="shared" si="106"/>
        <v>0</v>
      </c>
      <c r="AE394" s="3">
        <f t="shared" si="107"/>
        <v>679.89879999999982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0.11548611111111111</v>
      </c>
      <c r="C395" s="15">
        <f>Raw!C395</f>
        <v>65.2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0.81536600000000004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0.73701099999999997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0.11554398148148148</v>
      </c>
      <c r="C396" s="15">
        <f>Raw!C396</f>
        <v>63.6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2.6540000000000001E-2</v>
      </c>
      <c r="F396" s="9">
        <f>IF(Raw!$G396&gt;$C$8,IF(Raw!$Q396&gt;$C$8,IF(Raw!$N396&gt;$C$9,IF(Raw!$N396&lt;$A$9,IF(Raw!$X396&gt;$C$9,IF(Raw!$X396&lt;$A$9,Raw!I396,-999),-999),-999),-999),-999),-999)</f>
        <v>4.752E-2</v>
      </c>
      <c r="G396" s="9">
        <f>Raw!G396</f>
        <v>0.80666800000000005</v>
      </c>
      <c r="H396" s="9">
        <f>IF(Raw!$G396&gt;$C$8,IF(Raw!$Q396&gt;$C$8,IF(Raw!$N396&gt;$C$9,IF(Raw!$N396&lt;$A$9,IF(Raw!$X396&gt;$C$9,IF(Raw!$X396&lt;$A$9,Raw!L396,-999),-999),-999),-999),-999),-999)</f>
        <v>543.5</v>
      </c>
      <c r="I396" s="9">
        <f>IF(Raw!$G396&gt;$C$8,IF(Raw!$Q396&gt;$C$8,IF(Raw!$N396&gt;$C$9,IF(Raw!$N396&lt;$A$9,IF(Raw!$X396&gt;$C$9,IF(Raw!$X396&lt;$A$9,Raw!M396,-999),-999),-999),-999),-999),-999)</f>
        <v>2.4390000000000002E-3</v>
      </c>
      <c r="J396" s="9">
        <f>IF(Raw!$G396&gt;$C$8,IF(Raw!$Q396&gt;$C$8,IF(Raw!$N396&gt;$C$9,IF(Raw!$N396&lt;$A$9,IF(Raw!$X396&gt;$C$9,IF(Raw!$X396&lt;$A$9,Raw!N396,-999),-999),-999),-999),-999),-999)</f>
        <v>1391</v>
      </c>
      <c r="K396" s="9">
        <f>IF(Raw!$G396&gt;$C$8,IF(Raw!$Q396&gt;$C$8,IF(Raw!$N396&gt;$C$9,IF(Raw!$N396&lt;$A$9,IF(Raw!$X396&gt;$C$9,IF(Raw!$X396&lt;$A$9,Raw!R396,-999),-999),-999),-999),-999),-999)</f>
        <v>2.6525E-2</v>
      </c>
      <c r="L396" s="9">
        <f>IF(Raw!$G396&gt;$C$8,IF(Raw!$Q396&gt;$C$8,IF(Raw!$N396&gt;$C$9,IF(Raw!$N396&lt;$A$9,IF(Raw!$X396&gt;$C$9,IF(Raw!$X396&lt;$A$9,Raw!S396,-999),-999),-999),-999),-999),-999)</f>
        <v>4.7617E-2</v>
      </c>
      <c r="M396" s="9">
        <f>Raw!Q396</f>
        <v>0.81543399999999999</v>
      </c>
      <c r="N396" s="9">
        <f>IF(Raw!$G396&gt;$C$8,IF(Raw!$Q396&gt;$C$8,IF(Raw!$N396&gt;$C$9,IF(Raw!$N396&lt;$A$9,IF(Raw!$X396&gt;$C$9,IF(Raw!$X396&lt;$A$9,Raw!V396,-999),-999),-999),-999),-999),-999)</f>
        <v>591.1</v>
      </c>
      <c r="O396" s="9">
        <f>IF(Raw!$G396&gt;$C$8,IF(Raw!$Q396&gt;$C$8,IF(Raw!$N396&gt;$C$9,IF(Raw!$N396&lt;$A$9,IF(Raw!$X396&gt;$C$9,IF(Raw!$X396&lt;$A$9,Raw!W396,-999),-999),-999),-999),-999),-999)</f>
        <v>2.4390000000000002E-3</v>
      </c>
      <c r="P396" s="9">
        <f>IF(Raw!$G396&gt;$C$8,IF(Raw!$Q396&gt;$C$8,IF(Raw!$N396&gt;$C$9,IF(Raw!$N396&lt;$A$9,IF(Raw!$X396&gt;$C$9,IF(Raw!$X396&lt;$A$9,Raw!X396,-999),-999),-999),-999),-999),-999)</f>
        <v>792</v>
      </c>
      <c r="R396" s="9">
        <f t="shared" si="95"/>
        <v>2.0979999999999999E-2</v>
      </c>
      <c r="S396" s="9">
        <f t="shared" si="96"/>
        <v>0.44149831649831645</v>
      </c>
      <c r="T396" s="9">
        <f t="shared" si="97"/>
        <v>2.1092E-2</v>
      </c>
      <c r="U396" s="9">
        <f t="shared" si="98"/>
        <v>0.44295104689501646</v>
      </c>
      <c r="V396" s="15">
        <f t="shared" si="99"/>
        <v>0</v>
      </c>
      <c r="X396" s="11">
        <f t="shared" si="100"/>
        <v>0</v>
      </c>
      <c r="Y396" s="11">
        <f t="shared" si="101"/>
        <v>5.435E-18</v>
      </c>
      <c r="Z396" s="11">
        <f t="shared" si="102"/>
        <v>1.3909999999999999E-3</v>
      </c>
      <c r="AA396" s="16">
        <f t="shared" si="103"/>
        <v>0</v>
      </c>
      <c r="AB396" s="9">
        <f t="shared" si="104"/>
        <v>2.6525E-2</v>
      </c>
      <c r="AC396" s="9">
        <f t="shared" si="105"/>
        <v>1</v>
      </c>
      <c r="AD396" s="15">
        <f t="shared" si="106"/>
        <v>0</v>
      </c>
      <c r="AE396" s="3">
        <f t="shared" si="107"/>
        <v>654.3739999999998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0.11560185185185186</v>
      </c>
      <c r="C397" s="15">
        <f>Raw!C397</f>
        <v>63.7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0.79372799999999999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0.86357700000000004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0.11564814814814815</v>
      </c>
      <c r="C398" s="15">
        <f>Raw!C398</f>
        <v>61.9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2.6646E-2</v>
      </c>
      <c r="F398" s="9">
        <f>IF(Raw!$G398&gt;$C$8,IF(Raw!$Q398&gt;$C$8,IF(Raw!$N398&gt;$C$9,IF(Raw!$N398&lt;$A$9,IF(Raw!$X398&gt;$C$9,IF(Raw!$X398&lt;$A$9,Raw!I398,-999),-999),-999),-999),-999),-999)</f>
        <v>5.0213000000000001E-2</v>
      </c>
      <c r="G398" s="9">
        <f>Raw!G398</f>
        <v>0.91192600000000001</v>
      </c>
      <c r="H398" s="9">
        <f>IF(Raw!$G398&gt;$C$8,IF(Raw!$Q398&gt;$C$8,IF(Raw!$N398&gt;$C$9,IF(Raw!$N398&lt;$A$9,IF(Raw!$X398&gt;$C$9,IF(Raw!$X398&lt;$A$9,Raw!L398,-999),-999),-999),-999),-999),-999)</f>
        <v>556.6</v>
      </c>
      <c r="I398" s="9">
        <f>IF(Raw!$G398&gt;$C$8,IF(Raw!$Q398&gt;$C$8,IF(Raw!$N398&gt;$C$9,IF(Raw!$N398&lt;$A$9,IF(Raw!$X398&gt;$C$9,IF(Raw!$X398&lt;$A$9,Raw!M398,-999),-999),-999),-999),-999),-999)</f>
        <v>2.4390000000000002E-3</v>
      </c>
      <c r="J398" s="9">
        <f>IF(Raw!$G398&gt;$C$8,IF(Raw!$Q398&gt;$C$8,IF(Raw!$N398&gt;$C$9,IF(Raw!$N398&lt;$A$9,IF(Raw!$X398&gt;$C$9,IF(Raw!$X398&lt;$A$9,Raw!N398,-999),-999),-999),-999),-999),-999)</f>
        <v>2759</v>
      </c>
      <c r="K398" s="9">
        <f>IF(Raw!$G398&gt;$C$8,IF(Raw!$Q398&gt;$C$8,IF(Raw!$N398&gt;$C$9,IF(Raw!$N398&lt;$A$9,IF(Raw!$X398&gt;$C$9,IF(Raw!$X398&lt;$A$9,Raw!R398,-999),-999),-999),-999),-999),-999)</f>
        <v>2.6509999999999999E-2</v>
      </c>
      <c r="L398" s="9">
        <f>IF(Raw!$G398&gt;$C$8,IF(Raw!$Q398&gt;$C$8,IF(Raw!$N398&gt;$C$9,IF(Raw!$N398&lt;$A$9,IF(Raw!$X398&gt;$C$9,IF(Raw!$X398&lt;$A$9,Raw!S398,-999),-999),-999),-999),-999),-999)</f>
        <v>4.6136000000000003E-2</v>
      </c>
      <c r="M398" s="9">
        <f>Raw!Q398</f>
        <v>0.81363399999999997</v>
      </c>
      <c r="N398" s="9">
        <f>IF(Raw!$G398&gt;$C$8,IF(Raw!$Q398&gt;$C$8,IF(Raw!$N398&gt;$C$9,IF(Raw!$N398&lt;$A$9,IF(Raw!$X398&gt;$C$9,IF(Raw!$X398&lt;$A$9,Raw!V398,-999),-999),-999),-999),-999),-999)</f>
        <v>649.9</v>
      </c>
      <c r="O398" s="9">
        <f>IF(Raw!$G398&gt;$C$8,IF(Raw!$Q398&gt;$C$8,IF(Raw!$N398&gt;$C$9,IF(Raw!$N398&lt;$A$9,IF(Raw!$X398&gt;$C$9,IF(Raw!$X398&lt;$A$9,Raw!W398,-999),-999),-999),-999),-999),-999)</f>
        <v>2.4390000000000002E-3</v>
      </c>
      <c r="P398" s="9">
        <f>IF(Raw!$G398&gt;$C$8,IF(Raw!$Q398&gt;$C$8,IF(Raw!$N398&gt;$C$9,IF(Raw!$N398&lt;$A$9,IF(Raw!$X398&gt;$C$9,IF(Raw!$X398&lt;$A$9,Raw!X398,-999),-999),-999),-999),-999),-999)</f>
        <v>1262</v>
      </c>
      <c r="R398" s="9">
        <f t="shared" si="95"/>
        <v>2.3567000000000001E-2</v>
      </c>
      <c r="S398" s="9">
        <f t="shared" si="96"/>
        <v>0.46934060900563601</v>
      </c>
      <c r="T398" s="9">
        <f t="shared" si="97"/>
        <v>1.9626000000000005E-2</v>
      </c>
      <c r="U398" s="9">
        <f t="shared" si="98"/>
        <v>0.42539448586786899</v>
      </c>
      <c r="V398" s="15">
        <f t="shared" si="99"/>
        <v>0</v>
      </c>
      <c r="X398" s="11">
        <f t="shared" si="100"/>
        <v>0</v>
      </c>
      <c r="Y398" s="11">
        <f t="shared" si="101"/>
        <v>5.5660000000000003E-18</v>
      </c>
      <c r="Z398" s="11">
        <f t="shared" si="102"/>
        <v>2.7589999999999997E-3</v>
      </c>
      <c r="AA398" s="16">
        <f t="shared" si="103"/>
        <v>0</v>
      </c>
      <c r="AB398" s="9">
        <f t="shared" si="104"/>
        <v>2.6509999999999999E-2</v>
      </c>
      <c r="AC398" s="9">
        <f t="shared" si="105"/>
        <v>1</v>
      </c>
      <c r="AD398" s="15">
        <f t="shared" si="106"/>
        <v>0</v>
      </c>
      <c r="AE398" s="3">
        <f t="shared" si="107"/>
        <v>670.14639999999986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0.11570601851851851</v>
      </c>
      <c r="C399" s="15">
        <f>Raw!C399</f>
        <v>61.2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2.8097E-2</v>
      </c>
      <c r="F399" s="9">
        <f>IF(Raw!$G399&gt;$C$8,IF(Raw!$Q399&gt;$C$8,IF(Raw!$N399&gt;$C$9,IF(Raw!$N399&lt;$A$9,IF(Raw!$X399&gt;$C$9,IF(Raw!$X399&lt;$A$9,Raw!I399,-999),-999),-999),-999),-999),-999)</f>
        <v>4.8655999999999998E-2</v>
      </c>
      <c r="G399" s="9">
        <f>Raw!G399</f>
        <v>0.89732400000000001</v>
      </c>
      <c r="H399" s="9">
        <f>IF(Raw!$G399&gt;$C$8,IF(Raw!$Q399&gt;$C$8,IF(Raw!$N399&gt;$C$9,IF(Raw!$N399&lt;$A$9,IF(Raw!$X399&gt;$C$9,IF(Raw!$X399&lt;$A$9,Raw!L399,-999),-999),-999),-999),-999),-999)</f>
        <v>556.6</v>
      </c>
      <c r="I399" s="9">
        <f>IF(Raw!$G399&gt;$C$8,IF(Raw!$Q399&gt;$C$8,IF(Raw!$N399&gt;$C$9,IF(Raw!$N399&lt;$A$9,IF(Raw!$X399&gt;$C$9,IF(Raw!$X399&lt;$A$9,Raw!M399,-999),-999),-999),-999),-999),-999)</f>
        <v>2.4390000000000002E-3</v>
      </c>
      <c r="J399" s="9">
        <f>IF(Raw!$G399&gt;$C$8,IF(Raw!$Q399&gt;$C$8,IF(Raw!$N399&gt;$C$9,IF(Raw!$N399&lt;$A$9,IF(Raw!$X399&gt;$C$9,IF(Raw!$X399&lt;$A$9,Raw!N399,-999),-999),-999),-999),-999),-999)</f>
        <v>1567</v>
      </c>
      <c r="K399" s="9">
        <f>IF(Raw!$G399&gt;$C$8,IF(Raw!$Q399&gt;$C$8,IF(Raw!$N399&gt;$C$9,IF(Raw!$N399&lt;$A$9,IF(Raw!$X399&gt;$C$9,IF(Raw!$X399&lt;$A$9,Raw!R399,-999),-999),-999),-999),-999),-999)</f>
        <v>2.8798000000000001E-2</v>
      </c>
      <c r="L399" s="9">
        <f>IF(Raw!$G399&gt;$C$8,IF(Raw!$Q399&gt;$C$8,IF(Raw!$N399&gt;$C$9,IF(Raw!$N399&lt;$A$9,IF(Raw!$X399&gt;$C$9,IF(Raw!$X399&lt;$A$9,Raw!S399,-999),-999),-999),-999),-999),-999)</f>
        <v>5.2615000000000002E-2</v>
      </c>
      <c r="M399" s="9">
        <f>Raw!Q399</f>
        <v>0.87557499999999999</v>
      </c>
      <c r="N399" s="9">
        <f>IF(Raw!$G399&gt;$C$8,IF(Raw!$Q399&gt;$C$8,IF(Raw!$N399&gt;$C$9,IF(Raw!$N399&lt;$A$9,IF(Raw!$X399&gt;$C$9,IF(Raw!$X399&lt;$A$9,Raw!V399,-999),-999),-999),-999),-999),-999)</f>
        <v>559.70000000000005</v>
      </c>
      <c r="O399" s="9">
        <f>IF(Raw!$G399&gt;$C$8,IF(Raw!$Q399&gt;$C$8,IF(Raw!$N399&gt;$C$9,IF(Raw!$N399&lt;$A$9,IF(Raw!$X399&gt;$C$9,IF(Raw!$X399&lt;$A$9,Raw!W399,-999),-999),-999),-999),-999),-999)</f>
        <v>2.4390000000000002E-3</v>
      </c>
      <c r="P399" s="9">
        <f>IF(Raw!$G399&gt;$C$8,IF(Raw!$Q399&gt;$C$8,IF(Raw!$N399&gt;$C$9,IF(Raw!$N399&lt;$A$9,IF(Raw!$X399&gt;$C$9,IF(Raw!$X399&lt;$A$9,Raw!X399,-999),-999),-999),-999),-999),-999)</f>
        <v>1221</v>
      </c>
      <c r="R399" s="9">
        <f t="shared" ref="R399:R462" si="111">F399-E399</f>
        <v>2.0558999999999997E-2</v>
      </c>
      <c r="S399" s="9">
        <f t="shared" ref="S399:S462" si="112">R399/F399</f>
        <v>0.4225378165077277</v>
      </c>
      <c r="T399" s="9">
        <f t="shared" ref="T399:T462" si="113">L399-K399</f>
        <v>2.3817000000000001E-2</v>
      </c>
      <c r="U399" s="9">
        <f t="shared" ref="U399:U462" si="114">T399/L399</f>
        <v>0.45266558966074316</v>
      </c>
      <c r="V399" s="15">
        <f t="shared" ref="V399:V462" si="115">IF(L399&gt;0,L399*V$8+V$10,-999)</f>
        <v>0</v>
      </c>
      <c r="X399" s="11">
        <f t="shared" ref="X399:X462" si="116">D399*6.02*10^23*10^(-6)</f>
        <v>0</v>
      </c>
      <c r="Y399" s="11">
        <f t="shared" ref="Y399:Y462" si="117">H399*10^(-20)</f>
        <v>5.5660000000000003E-18</v>
      </c>
      <c r="Z399" s="11">
        <f t="shared" ref="Z399:Z462" si="118">J399*10^(-6)</f>
        <v>1.567E-3</v>
      </c>
      <c r="AA399" s="16">
        <f t="shared" ref="AA399:AA462" si="119">IF(Z399&gt;0,(X399*Y399/(X399*Y399+1/Z399)),1)</f>
        <v>0</v>
      </c>
      <c r="AB399" s="9">
        <f t="shared" ref="AB399:AB462" si="120">K399+T399*AA399</f>
        <v>2.8798000000000001E-2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670.14639999999986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0.11576388888888889</v>
      </c>
      <c r="C400" s="15">
        <f>Raw!C400</f>
        <v>60.6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2.8843000000000001E-2</v>
      </c>
      <c r="F400" s="9">
        <f>IF(Raw!$G400&gt;$C$8,IF(Raw!$Q400&gt;$C$8,IF(Raw!$N400&gt;$C$9,IF(Raw!$N400&lt;$A$9,IF(Raw!$X400&gt;$C$9,IF(Raw!$X400&lt;$A$9,Raw!I400,-999),-999),-999),-999),-999),-999)</f>
        <v>5.3016000000000001E-2</v>
      </c>
      <c r="G400" s="9">
        <f>Raw!G400</f>
        <v>0.91293400000000002</v>
      </c>
      <c r="H400" s="9">
        <f>IF(Raw!$G400&gt;$C$8,IF(Raw!$Q400&gt;$C$8,IF(Raw!$N400&gt;$C$9,IF(Raw!$N400&lt;$A$9,IF(Raw!$X400&gt;$C$9,IF(Raw!$X400&lt;$A$9,Raw!L400,-999),-999),-999),-999),-999),-999)</f>
        <v>440.1</v>
      </c>
      <c r="I400" s="9">
        <f>IF(Raw!$G400&gt;$C$8,IF(Raw!$Q400&gt;$C$8,IF(Raw!$N400&gt;$C$9,IF(Raw!$N400&lt;$A$9,IF(Raw!$X400&gt;$C$9,IF(Raw!$X400&lt;$A$9,Raw!M400,-999),-999),-999),-999),-999),-999)</f>
        <v>2.4390000000000002E-3</v>
      </c>
      <c r="J400" s="9">
        <f>IF(Raw!$G400&gt;$C$8,IF(Raw!$Q400&gt;$C$8,IF(Raw!$N400&gt;$C$9,IF(Raw!$N400&lt;$A$9,IF(Raw!$X400&gt;$C$9,IF(Raw!$X400&lt;$A$9,Raw!N400,-999),-999),-999),-999),-999),-999)</f>
        <v>793</v>
      </c>
      <c r="K400" s="9">
        <f>IF(Raw!$G400&gt;$C$8,IF(Raw!$Q400&gt;$C$8,IF(Raw!$N400&gt;$C$9,IF(Raw!$N400&lt;$A$9,IF(Raw!$X400&gt;$C$9,IF(Raw!$X400&lt;$A$9,Raw!R400,-999),-999),-999),-999),-999),-999)</f>
        <v>2.9368999999999999E-2</v>
      </c>
      <c r="L400" s="9">
        <f>IF(Raw!$G400&gt;$C$8,IF(Raw!$Q400&gt;$C$8,IF(Raw!$N400&gt;$C$9,IF(Raw!$N400&lt;$A$9,IF(Raw!$X400&gt;$C$9,IF(Raw!$X400&lt;$A$9,Raw!S400,-999),-999),-999),-999),-999),-999)</f>
        <v>5.3573000000000003E-2</v>
      </c>
      <c r="M400" s="9">
        <f>Raw!Q400</f>
        <v>0.92656000000000005</v>
      </c>
      <c r="N400" s="9">
        <f>IF(Raw!$G400&gt;$C$8,IF(Raw!$Q400&gt;$C$8,IF(Raw!$N400&gt;$C$9,IF(Raw!$N400&lt;$A$9,IF(Raw!$X400&gt;$C$9,IF(Raw!$X400&lt;$A$9,Raw!V400,-999),-999),-999),-999),-999),-999)</f>
        <v>594.20000000000005</v>
      </c>
      <c r="O400" s="9">
        <f>IF(Raw!$G400&gt;$C$8,IF(Raw!$Q400&gt;$C$8,IF(Raw!$N400&gt;$C$9,IF(Raw!$N400&lt;$A$9,IF(Raw!$X400&gt;$C$9,IF(Raw!$X400&lt;$A$9,Raw!W400,-999),-999),-999),-999),-999),-999)</f>
        <v>2.4390000000000002E-3</v>
      </c>
      <c r="P400" s="9">
        <f>IF(Raw!$G400&gt;$C$8,IF(Raw!$Q400&gt;$C$8,IF(Raw!$N400&gt;$C$9,IF(Raw!$N400&lt;$A$9,IF(Raw!$X400&gt;$C$9,IF(Raw!$X400&lt;$A$9,Raw!X400,-999),-999),-999),-999),-999),-999)</f>
        <v>555</v>
      </c>
      <c r="R400" s="9">
        <f t="shared" si="111"/>
        <v>2.4173E-2</v>
      </c>
      <c r="S400" s="9">
        <f t="shared" si="112"/>
        <v>0.45595669231929981</v>
      </c>
      <c r="T400" s="9">
        <f t="shared" si="113"/>
        <v>2.4204000000000003E-2</v>
      </c>
      <c r="U400" s="9">
        <f t="shared" si="114"/>
        <v>0.45179474735407765</v>
      </c>
      <c r="V400" s="15">
        <f t="shared" si="115"/>
        <v>0</v>
      </c>
      <c r="X400" s="11">
        <f t="shared" si="116"/>
        <v>0</v>
      </c>
      <c r="Y400" s="11">
        <f t="shared" si="117"/>
        <v>4.4009999999999999E-18</v>
      </c>
      <c r="Z400" s="11">
        <f t="shared" si="118"/>
        <v>7.9299999999999998E-4</v>
      </c>
      <c r="AA400" s="16">
        <f t="shared" si="119"/>
        <v>0</v>
      </c>
      <c r="AB400" s="9">
        <f t="shared" si="120"/>
        <v>2.9368999999999999E-2</v>
      </c>
      <c r="AC400" s="9">
        <f t="shared" si="121"/>
        <v>1</v>
      </c>
      <c r="AD400" s="15">
        <f t="shared" si="122"/>
        <v>0</v>
      </c>
      <c r="AE400" s="3">
        <f t="shared" si="123"/>
        <v>529.8803999999999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0.11582175925925926</v>
      </c>
      <c r="C401" s="15">
        <f>Raw!C401</f>
        <v>58.8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0.79337500000000005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0.74131899999999995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0.11587962962962962</v>
      </c>
      <c r="C402" s="15">
        <f>Raw!C402</f>
        <v>59.2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2.6745999999999999E-2</v>
      </c>
      <c r="F402" s="9">
        <f>IF(Raw!$G402&gt;$C$8,IF(Raw!$Q402&gt;$C$8,IF(Raw!$N402&gt;$C$9,IF(Raw!$N402&lt;$A$9,IF(Raw!$X402&gt;$C$9,IF(Raw!$X402&lt;$A$9,Raw!I402,-999),-999),-999),-999),-999),-999)</f>
        <v>5.0070999999999997E-2</v>
      </c>
      <c r="G402" s="9">
        <f>Raw!G402</f>
        <v>0.88370800000000005</v>
      </c>
      <c r="H402" s="9">
        <f>IF(Raw!$G402&gt;$C$8,IF(Raw!$Q402&gt;$C$8,IF(Raw!$N402&gt;$C$9,IF(Raw!$N402&lt;$A$9,IF(Raw!$X402&gt;$C$9,IF(Raw!$X402&lt;$A$9,Raw!L402,-999),-999),-999),-999),-999),-999)</f>
        <v>615.4</v>
      </c>
      <c r="I402" s="9">
        <f>IF(Raw!$G402&gt;$C$8,IF(Raw!$Q402&gt;$C$8,IF(Raw!$N402&gt;$C$9,IF(Raw!$N402&lt;$A$9,IF(Raw!$X402&gt;$C$9,IF(Raw!$X402&lt;$A$9,Raw!M402,-999),-999),-999),-999),-999),-999)</f>
        <v>2.6119E-2</v>
      </c>
      <c r="J402" s="9">
        <f>IF(Raw!$G402&gt;$C$8,IF(Raw!$Q402&gt;$C$8,IF(Raw!$N402&gt;$C$9,IF(Raw!$N402&lt;$A$9,IF(Raw!$X402&gt;$C$9,IF(Raw!$X402&lt;$A$9,Raw!N402,-999),-999),-999),-999),-999),-999)</f>
        <v>991</v>
      </c>
      <c r="K402" s="9">
        <f>IF(Raw!$G402&gt;$C$8,IF(Raw!$Q402&gt;$C$8,IF(Raw!$N402&gt;$C$9,IF(Raw!$N402&lt;$A$9,IF(Raw!$X402&gt;$C$9,IF(Raw!$X402&lt;$A$9,Raw!R402,-999),-999),-999),-999),-999),-999)</f>
        <v>2.5443E-2</v>
      </c>
      <c r="L402" s="9">
        <f>IF(Raw!$G402&gt;$C$8,IF(Raw!$Q402&gt;$C$8,IF(Raw!$N402&gt;$C$9,IF(Raw!$N402&lt;$A$9,IF(Raw!$X402&gt;$C$9,IF(Raw!$X402&lt;$A$9,Raw!S402,-999),-999),-999),-999),-999),-999)</f>
        <v>5.0528000000000003E-2</v>
      </c>
      <c r="M402" s="9">
        <f>Raw!Q402</f>
        <v>0.83017399999999997</v>
      </c>
      <c r="N402" s="9">
        <f>IF(Raw!$G402&gt;$C$8,IF(Raw!$Q402&gt;$C$8,IF(Raw!$N402&gt;$C$9,IF(Raw!$N402&lt;$A$9,IF(Raw!$X402&gt;$C$9,IF(Raw!$X402&lt;$A$9,Raw!V402,-999),-999),-999),-999),-999),-999)</f>
        <v>697.5</v>
      </c>
      <c r="O402" s="9">
        <f>IF(Raw!$G402&gt;$C$8,IF(Raw!$Q402&gt;$C$8,IF(Raw!$N402&gt;$C$9,IF(Raw!$N402&lt;$A$9,IF(Raw!$X402&gt;$C$9,IF(Raw!$X402&lt;$A$9,Raw!W402,-999),-999),-999),-999),-999),-999)</f>
        <v>2.4390000000000002E-3</v>
      </c>
      <c r="P402" s="9">
        <f>IF(Raw!$G402&gt;$C$8,IF(Raw!$Q402&gt;$C$8,IF(Raw!$N402&gt;$C$9,IF(Raw!$N402&lt;$A$9,IF(Raw!$X402&gt;$C$9,IF(Raw!$X402&lt;$A$9,Raw!X402,-999),-999),-999),-999),-999),-999)</f>
        <v>751</v>
      </c>
      <c r="R402" s="9">
        <f t="shared" si="111"/>
        <v>2.3324999999999999E-2</v>
      </c>
      <c r="S402" s="9">
        <f t="shared" si="112"/>
        <v>0.46583850931677018</v>
      </c>
      <c r="T402" s="9">
        <f t="shared" si="113"/>
        <v>2.5085000000000003E-2</v>
      </c>
      <c r="U402" s="9">
        <f t="shared" si="114"/>
        <v>0.49645740975300828</v>
      </c>
      <c r="V402" s="15">
        <f t="shared" si="115"/>
        <v>0</v>
      </c>
      <c r="X402" s="11">
        <f t="shared" si="116"/>
        <v>0</v>
      </c>
      <c r="Y402" s="11">
        <f t="shared" si="117"/>
        <v>6.1539999999999998E-18</v>
      </c>
      <c r="Z402" s="11">
        <f t="shared" si="118"/>
        <v>9.9099999999999991E-4</v>
      </c>
      <c r="AA402" s="16">
        <f t="shared" si="119"/>
        <v>0</v>
      </c>
      <c r="AB402" s="9">
        <f t="shared" si="120"/>
        <v>2.5443E-2</v>
      </c>
      <c r="AC402" s="9">
        <f t="shared" si="121"/>
        <v>1</v>
      </c>
      <c r="AD402" s="15">
        <f t="shared" si="122"/>
        <v>0</v>
      </c>
      <c r="AE402" s="3">
        <f t="shared" si="123"/>
        <v>740.94159999999977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0.11593750000000001</v>
      </c>
      <c r="C403" s="15">
        <f>Raw!C403</f>
        <v>56.5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0.85619699999999999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0.78659900000000005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0.11598379629629629</v>
      </c>
      <c r="C404" s="15">
        <f>Raw!C404</f>
        <v>57.4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2.9696E-2</v>
      </c>
      <c r="F404" s="9">
        <f>IF(Raw!$G404&gt;$C$8,IF(Raw!$Q404&gt;$C$8,IF(Raw!$N404&gt;$C$9,IF(Raw!$N404&lt;$A$9,IF(Raw!$X404&gt;$C$9,IF(Raw!$X404&lt;$A$9,Raw!I404,-999),-999),-999),-999),-999),-999)</f>
        <v>5.3039999999999997E-2</v>
      </c>
      <c r="G404" s="9">
        <f>Raw!G404</f>
        <v>0.91230900000000004</v>
      </c>
      <c r="H404" s="9">
        <f>IF(Raw!$G404&gt;$C$8,IF(Raw!$Q404&gt;$C$8,IF(Raw!$N404&gt;$C$9,IF(Raw!$N404&lt;$A$9,IF(Raw!$X404&gt;$C$9,IF(Raw!$X404&lt;$A$9,Raw!L404,-999),-999),-999),-999),-999),-999)</f>
        <v>495.9</v>
      </c>
      <c r="I404" s="9">
        <f>IF(Raw!$G404&gt;$C$8,IF(Raw!$Q404&gt;$C$8,IF(Raw!$N404&gt;$C$9,IF(Raw!$N404&lt;$A$9,IF(Raw!$X404&gt;$C$9,IF(Raw!$X404&lt;$A$9,Raw!M404,-999),-999),-999),-999),-999),-999)</f>
        <v>3.0998000000000001E-2</v>
      </c>
      <c r="J404" s="9">
        <f>IF(Raw!$G404&gt;$C$8,IF(Raw!$Q404&gt;$C$8,IF(Raw!$N404&gt;$C$9,IF(Raw!$N404&lt;$A$9,IF(Raw!$X404&gt;$C$9,IF(Raw!$X404&lt;$A$9,Raw!N404,-999),-999),-999),-999),-999),-999)</f>
        <v>676</v>
      </c>
      <c r="K404" s="9">
        <f>IF(Raw!$G404&gt;$C$8,IF(Raw!$Q404&gt;$C$8,IF(Raw!$N404&gt;$C$9,IF(Raw!$N404&lt;$A$9,IF(Raw!$X404&gt;$C$9,IF(Raw!$X404&lt;$A$9,Raw!R404,-999),-999),-999),-999),-999),-999)</f>
        <v>2.5541999999999999E-2</v>
      </c>
      <c r="L404" s="9">
        <f>IF(Raw!$G404&gt;$C$8,IF(Raw!$Q404&gt;$C$8,IF(Raw!$N404&gt;$C$9,IF(Raw!$N404&lt;$A$9,IF(Raw!$X404&gt;$C$9,IF(Raw!$X404&lt;$A$9,Raw!S404,-999),-999),-999),-999),-999),-999)</f>
        <v>4.7967999999999997E-2</v>
      </c>
      <c r="M404" s="9">
        <f>Raw!Q404</f>
        <v>0.81467199999999995</v>
      </c>
      <c r="N404" s="9">
        <f>IF(Raw!$G404&gt;$C$8,IF(Raw!$Q404&gt;$C$8,IF(Raw!$N404&gt;$C$9,IF(Raw!$N404&lt;$A$9,IF(Raw!$X404&gt;$C$9,IF(Raw!$X404&lt;$A$9,Raw!V404,-999),-999),-999),-999),-999),-999)</f>
        <v>745.1</v>
      </c>
      <c r="O404" s="9">
        <f>IF(Raw!$G404&gt;$C$8,IF(Raw!$Q404&gt;$C$8,IF(Raw!$N404&gt;$C$9,IF(Raw!$N404&lt;$A$9,IF(Raw!$X404&gt;$C$9,IF(Raw!$X404&lt;$A$9,Raw!W404,-999),-999),-999),-999),-999),-999)</f>
        <v>0.28084199999999998</v>
      </c>
      <c r="P404" s="9">
        <f>IF(Raw!$G404&gt;$C$8,IF(Raw!$Q404&gt;$C$8,IF(Raw!$N404&gt;$C$9,IF(Raw!$N404&lt;$A$9,IF(Raw!$X404&gt;$C$9,IF(Raw!$X404&lt;$A$9,Raw!X404,-999),-999),-999),-999),-999),-999)</f>
        <v>1129</v>
      </c>
      <c r="R404" s="9">
        <f t="shared" si="111"/>
        <v>2.3343999999999997E-2</v>
      </c>
      <c r="S404" s="9">
        <f t="shared" si="112"/>
        <v>0.44012066365007541</v>
      </c>
      <c r="T404" s="9">
        <f t="shared" si="113"/>
        <v>2.2425999999999998E-2</v>
      </c>
      <c r="U404" s="9">
        <f t="shared" si="114"/>
        <v>0.46752001334222815</v>
      </c>
      <c r="V404" s="15">
        <f t="shared" si="115"/>
        <v>0</v>
      </c>
      <c r="X404" s="11">
        <f t="shared" si="116"/>
        <v>0</v>
      </c>
      <c r="Y404" s="11">
        <f t="shared" si="117"/>
        <v>4.9589999999999996E-18</v>
      </c>
      <c r="Z404" s="11">
        <f t="shared" si="118"/>
        <v>6.7599999999999995E-4</v>
      </c>
      <c r="AA404" s="16">
        <f t="shared" si="119"/>
        <v>0</v>
      </c>
      <c r="AB404" s="9">
        <f t="shared" si="120"/>
        <v>2.5541999999999999E-2</v>
      </c>
      <c r="AC404" s="9">
        <f t="shared" si="121"/>
        <v>1</v>
      </c>
      <c r="AD404" s="15">
        <f t="shared" si="122"/>
        <v>0</v>
      </c>
      <c r="AE404" s="3">
        <f t="shared" si="123"/>
        <v>597.06359999999984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0.11604166666666667</v>
      </c>
      <c r="C405" s="15">
        <f>Raw!C405</f>
        <v>55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2.7008000000000001E-2</v>
      </c>
      <c r="F405" s="9">
        <f>IF(Raw!$G405&gt;$C$8,IF(Raw!$Q405&gt;$C$8,IF(Raw!$N405&gt;$C$9,IF(Raw!$N405&lt;$A$9,IF(Raw!$X405&gt;$C$9,IF(Raw!$X405&lt;$A$9,Raw!I405,-999),-999),-999),-999),-999),-999)</f>
        <v>4.5613000000000001E-2</v>
      </c>
      <c r="G405" s="9">
        <f>Raw!G405</f>
        <v>0.82223500000000005</v>
      </c>
      <c r="H405" s="9">
        <f>IF(Raw!$G405&gt;$C$8,IF(Raw!$Q405&gt;$C$8,IF(Raw!$N405&gt;$C$9,IF(Raw!$N405&lt;$A$9,IF(Raw!$X405&gt;$C$9,IF(Raw!$X405&lt;$A$9,Raw!L405,-999),-999),-999),-999),-999),-999)</f>
        <v>817.1</v>
      </c>
      <c r="I405" s="9">
        <f>IF(Raw!$G405&gt;$C$8,IF(Raw!$Q405&gt;$C$8,IF(Raw!$N405&gt;$C$9,IF(Raw!$N405&lt;$A$9,IF(Raw!$X405&gt;$C$9,IF(Raw!$X405&lt;$A$9,Raw!M405,-999),-999),-999),-999),-999),-999)</f>
        <v>0.198182</v>
      </c>
      <c r="J405" s="9">
        <f>IF(Raw!$G405&gt;$C$8,IF(Raw!$Q405&gt;$C$8,IF(Raw!$N405&gt;$C$9,IF(Raw!$N405&lt;$A$9,IF(Raw!$X405&gt;$C$9,IF(Raw!$X405&lt;$A$9,Raw!N405,-999),-999),-999),-999),-999),-999)</f>
        <v>1701</v>
      </c>
      <c r="K405" s="9">
        <f>IF(Raw!$G405&gt;$C$8,IF(Raw!$Q405&gt;$C$8,IF(Raw!$N405&gt;$C$9,IF(Raw!$N405&lt;$A$9,IF(Raw!$X405&gt;$C$9,IF(Raw!$X405&lt;$A$9,Raw!R405,-999),-999),-999),-999),-999),-999)</f>
        <v>2.8684000000000001E-2</v>
      </c>
      <c r="L405" s="9">
        <f>IF(Raw!$G405&gt;$C$8,IF(Raw!$Q405&gt;$C$8,IF(Raw!$N405&gt;$C$9,IF(Raw!$N405&lt;$A$9,IF(Raw!$X405&gt;$C$9,IF(Raw!$X405&lt;$A$9,Raw!S405,-999),-999),-999),-999),-999),-999)</f>
        <v>4.8945000000000002E-2</v>
      </c>
      <c r="M405" s="9">
        <f>Raw!Q405</f>
        <v>0.81044400000000005</v>
      </c>
      <c r="N405" s="9">
        <f>IF(Raw!$G405&gt;$C$8,IF(Raw!$Q405&gt;$C$8,IF(Raw!$N405&gt;$C$9,IF(Raw!$N405&lt;$A$9,IF(Raw!$X405&gt;$C$9,IF(Raw!$X405&lt;$A$9,Raw!V405,-999),-999),-999),-999),-999),-999)</f>
        <v>556.6</v>
      </c>
      <c r="O405" s="9">
        <f>IF(Raw!$G405&gt;$C$8,IF(Raw!$Q405&gt;$C$8,IF(Raw!$N405&gt;$C$9,IF(Raw!$N405&lt;$A$9,IF(Raw!$X405&gt;$C$9,IF(Raw!$X405&lt;$A$9,Raw!W405,-999),-999),-999),-999),-999),-999)</f>
        <v>2.4390000000000002E-3</v>
      </c>
      <c r="P405" s="9">
        <f>IF(Raw!$G405&gt;$C$8,IF(Raw!$Q405&gt;$C$8,IF(Raw!$N405&gt;$C$9,IF(Raw!$N405&lt;$A$9,IF(Raw!$X405&gt;$C$9,IF(Raw!$X405&lt;$A$9,Raw!X405,-999),-999),-999),-999),-999),-999)</f>
        <v>682</v>
      </c>
      <c r="R405" s="9">
        <f t="shared" si="111"/>
        <v>1.8605E-2</v>
      </c>
      <c r="S405" s="9">
        <f t="shared" si="112"/>
        <v>0.4078881020761625</v>
      </c>
      <c r="T405" s="9">
        <f t="shared" si="113"/>
        <v>2.0261000000000001E-2</v>
      </c>
      <c r="U405" s="9">
        <f t="shared" si="114"/>
        <v>0.41395443865563386</v>
      </c>
      <c r="V405" s="15">
        <f t="shared" si="115"/>
        <v>0</v>
      </c>
      <c r="X405" s="11">
        <f t="shared" si="116"/>
        <v>0</v>
      </c>
      <c r="Y405" s="11">
        <f t="shared" si="117"/>
        <v>8.1709999999999991E-18</v>
      </c>
      <c r="Z405" s="11">
        <f t="shared" si="118"/>
        <v>1.7009999999999998E-3</v>
      </c>
      <c r="AA405" s="16">
        <f t="shared" si="119"/>
        <v>0</v>
      </c>
      <c r="AB405" s="9">
        <f t="shared" si="120"/>
        <v>2.8684000000000001E-2</v>
      </c>
      <c r="AC405" s="9">
        <f t="shared" si="121"/>
        <v>1</v>
      </c>
      <c r="AD405" s="15">
        <f t="shared" si="122"/>
        <v>0</v>
      </c>
      <c r="AE405" s="3">
        <f t="shared" si="123"/>
        <v>983.78839999999968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0.11609953703703703</v>
      </c>
      <c r="C406" s="15">
        <f>Raw!C406</f>
        <v>54.5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0.79891699999999999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0.80878000000000005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0.11615740740740742</v>
      </c>
      <c r="C407" s="15">
        <f>Raw!C407</f>
        <v>53.9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2.4664999999999999E-2</v>
      </c>
      <c r="F407" s="9">
        <f>IF(Raw!$G407&gt;$C$8,IF(Raw!$Q407&gt;$C$8,IF(Raw!$N407&gt;$C$9,IF(Raw!$N407&lt;$A$9,IF(Raw!$X407&gt;$C$9,IF(Raw!$X407&lt;$A$9,Raw!I407,-999),-999),-999),-999),-999),-999)</f>
        <v>4.8613999999999997E-2</v>
      </c>
      <c r="G407" s="9">
        <f>Raw!G407</f>
        <v>0.88650600000000002</v>
      </c>
      <c r="H407" s="9">
        <f>IF(Raw!$G407&gt;$C$8,IF(Raw!$Q407&gt;$C$8,IF(Raw!$N407&gt;$C$9,IF(Raw!$N407&lt;$A$9,IF(Raw!$X407&gt;$C$9,IF(Raw!$X407&lt;$A$9,Raw!L407,-999),-999),-999),-999),-999),-999)</f>
        <v>718.8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934</v>
      </c>
      <c r="K407" s="9">
        <f>IF(Raw!$G407&gt;$C$8,IF(Raw!$Q407&gt;$C$8,IF(Raw!$N407&gt;$C$9,IF(Raw!$N407&lt;$A$9,IF(Raw!$X407&gt;$C$9,IF(Raw!$X407&lt;$A$9,Raw!R407,-999),-999),-999),-999),-999),-999)</f>
        <v>2.5786E-2</v>
      </c>
      <c r="L407" s="9">
        <f>IF(Raw!$G407&gt;$C$8,IF(Raw!$Q407&gt;$C$8,IF(Raw!$N407&gt;$C$9,IF(Raw!$N407&lt;$A$9,IF(Raw!$X407&gt;$C$9,IF(Raw!$X407&lt;$A$9,Raw!S407,-999),-999),-999),-999),-999),-999)</f>
        <v>4.6941999999999998E-2</v>
      </c>
      <c r="M407" s="9">
        <f>Raw!Q407</f>
        <v>0.86312900000000004</v>
      </c>
      <c r="N407" s="9">
        <f>IF(Raw!$G407&gt;$C$8,IF(Raw!$Q407&gt;$C$8,IF(Raw!$N407&gt;$C$9,IF(Raw!$N407&lt;$A$9,IF(Raw!$X407&gt;$C$9,IF(Raw!$X407&lt;$A$9,Raw!V407,-999),-999),-999),-999),-999),-999)</f>
        <v>689.4</v>
      </c>
      <c r="O407" s="9">
        <f>IF(Raw!$G407&gt;$C$8,IF(Raw!$Q407&gt;$C$8,IF(Raw!$N407&gt;$C$9,IF(Raw!$N407&lt;$A$9,IF(Raw!$X407&gt;$C$9,IF(Raw!$X407&lt;$A$9,Raw!W407,-999),-999),-999),-999),-999),-999)</f>
        <v>2.4390000000000002E-3</v>
      </c>
      <c r="P407" s="9">
        <f>IF(Raw!$G407&gt;$C$8,IF(Raw!$Q407&gt;$C$8,IF(Raw!$N407&gt;$C$9,IF(Raw!$N407&lt;$A$9,IF(Raw!$X407&gt;$C$9,IF(Raw!$X407&lt;$A$9,Raw!X407,-999),-999),-999),-999),-999),-999)</f>
        <v>763</v>
      </c>
      <c r="R407" s="9">
        <f t="shared" si="111"/>
        <v>2.3948999999999998E-2</v>
      </c>
      <c r="S407" s="9">
        <f t="shared" si="112"/>
        <v>0.49263586621137945</v>
      </c>
      <c r="T407" s="9">
        <f t="shared" si="113"/>
        <v>2.1155999999999998E-2</v>
      </c>
      <c r="U407" s="9">
        <f t="shared" si="114"/>
        <v>0.45068382258957862</v>
      </c>
      <c r="V407" s="15">
        <f t="shared" si="115"/>
        <v>0</v>
      </c>
      <c r="X407" s="11">
        <f t="shared" si="116"/>
        <v>0</v>
      </c>
      <c r="Y407" s="11">
        <f t="shared" si="117"/>
        <v>7.187999999999999E-18</v>
      </c>
      <c r="Z407" s="11">
        <f t="shared" si="118"/>
        <v>9.3399999999999993E-4</v>
      </c>
      <c r="AA407" s="16">
        <f t="shared" si="119"/>
        <v>0</v>
      </c>
      <c r="AB407" s="9">
        <f t="shared" si="120"/>
        <v>2.5786E-2</v>
      </c>
      <c r="AC407" s="9">
        <f t="shared" si="121"/>
        <v>1</v>
      </c>
      <c r="AD407" s="15">
        <f t="shared" si="122"/>
        <v>0</v>
      </c>
      <c r="AE407" s="3">
        <f t="shared" si="123"/>
        <v>865.43519999999967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0.11621527777777778</v>
      </c>
      <c r="C408" s="15">
        <f>Raw!C408</f>
        <v>52.5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0.84282100000000004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0.77620100000000003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0.11626157407407407</v>
      </c>
      <c r="C409" s="15">
        <f>Raw!C409</f>
        <v>52.5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2.2891000000000002E-2</v>
      </c>
      <c r="F409" s="9">
        <f>IF(Raw!$G409&gt;$C$8,IF(Raw!$Q409&gt;$C$8,IF(Raw!$N409&gt;$C$9,IF(Raw!$N409&lt;$A$9,IF(Raw!$X409&gt;$C$9,IF(Raw!$X409&lt;$A$9,Raw!I409,-999),-999),-999),-999),-999),-999)</f>
        <v>4.6313E-2</v>
      </c>
      <c r="G409" s="9">
        <f>Raw!G409</f>
        <v>0.86968100000000004</v>
      </c>
      <c r="H409" s="9">
        <f>IF(Raw!$G409&gt;$C$8,IF(Raw!$Q409&gt;$C$8,IF(Raw!$N409&gt;$C$9,IF(Raw!$N409&lt;$A$9,IF(Raw!$X409&gt;$C$9,IF(Raw!$X409&lt;$A$9,Raw!L409,-999),-999),-999),-999),-999),-999)</f>
        <v>697.5</v>
      </c>
      <c r="I409" s="9">
        <f>IF(Raw!$G409&gt;$C$8,IF(Raw!$Q409&gt;$C$8,IF(Raw!$N409&gt;$C$9,IF(Raw!$N409&lt;$A$9,IF(Raw!$X409&gt;$C$9,IF(Raw!$X409&lt;$A$9,Raw!M409,-999),-999),-999),-999),-999),-999)</f>
        <v>2.4390000000000002E-3</v>
      </c>
      <c r="J409" s="9">
        <f>IF(Raw!$G409&gt;$C$8,IF(Raw!$Q409&gt;$C$8,IF(Raw!$N409&gt;$C$9,IF(Raw!$N409&lt;$A$9,IF(Raw!$X409&gt;$C$9,IF(Raw!$X409&lt;$A$9,Raw!N409,-999),-999),-999),-999),-999),-999)</f>
        <v>948</v>
      </c>
      <c r="K409" s="9">
        <f>IF(Raw!$G409&gt;$C$8,IF(Raw!$Q409&gt;$C$8,IF(Raw!$N409&gt;$C$9,IF(Raw!$N409&lt;$A$9,IF(Raw!$X409&gt;$C$9,IF(Raw!$X409&lt;$A$9,Raw!R409,-999),-999),-999),-999),-999),-999)</f>
        <v>3.0557999999999998E-2</v>
      </c>
      <c r="L409" s="9">
        <f>IF(Raw!$G409&gt;$C$8,IF(Raw!$Q409&gt;$C$8,IF(Raw!$N409&gt;$C$9,IF(Raw!$N409&lt;$A$9,IF(Raw!$X409&gt;$C$9,IF(Raw!$X409&lt;$A$9,Raw!S409,-999),-999),-999),-999),-999),-999)</f>
        <v>5.4101999999999997E-2</v>
      </c>
      <c r="M409" s="9">
        <f>Raw!Q409</f>
        <v>0.87705900000000003</v>
      </c>
      <c r="N409" s="9">
        <f>IF(Raw!$G409&gt;$C$8,IF(Raw!$Q409&gt;$C$8,IF(Raw!$N409&gt;$C$9,IF(Raw!$N409&lt;$A$9,IF(Raw!$X409&gt;$C$9,IF(Raw!$X409&lt;$A$9,Raw!V409,-999),-999),-999),-999),-999),-999)</f>
        <v>522.20000000000005</v>
      </c>
      <c r="O409" s="9">
        <f>IF(Raw!$G409&gt;$C$8,IF(Raw!$Q409&gt;$C$8,IF(Raw!$N409&gt;$C$9,IF(Raw!$N409&lt;$A$9,IF(Raw!$X409&gt;$C$9,IF(Raw!$X409&lt;$A$9,Raw!W409,-999),-999),-999),-999),-999),-999)</f>
        <v>2.4390000000000002E-3</v>
      </c>
      <c r="P409" s="9">
        <f>IF(Raw!$G409&gt;$C$8,IF(Raw!$Q409&gt;$C$8,IF(Raw!$N409&gt;$C$9,IF(Raw!$N409&lt;$A$9,IF(Raw!$X409&gt;$C$9,IF(Raw!$X409&lt;$A$9,Raw!X409,-999),-999),-999),-999),-999),-999)</f>
        <v>1032</v>
      </c>
      <c r="R409" s="9">
        <f t="shared" si="111"/>
        <v>2.3421999999999998E-2</v>
      </c>
      <c r="S409" s="9">
        <f t="shared" si="112"/>
        <v>0.50573273163042776</v>
      </c>
      <c r="T409" s="9">
        <f t="shared" si="113"/>
        <v>2.3543999999999999E-2</v>
      </c>
      <c r="U409" s="9">
        <f t="shared" si="114"/>
        <v>0.43517799711655764</v>
      </c>
      <c r="V409" s="15">
        <f t="shared" si="115"/>
        <v>0</v>
      </c>
      <c r="X409" s="11">
        <f t="shared" si="116"/>
        <v>0</v>
      </c>
      <c r="Y409" s="11">
        <f t="shared" si="117"/>
        <v>6.9750000000000002E-18</v>
      </c>
      <c r="Z409" s="11">
        <f t="shared" si="118"/>
        <v>9.4799999999999995E-4</v>
      </c>
      <c r="AA409" s="16">
        <f t="shared" si="119"/>
        <v>0</v>
      </c>
      <c r="AB409" s="9">
        <f t="shared" si="120"/>
        <v>3.0557999999999998E-2</v>
      </c>
      <c r="AC409" s="9">
        <f t="shared" si="121"/>
        <v>1</v>
      </c>
      <c r="AD409" s="15">
        <f t="shared" si="122"/>
        <v>0</v>
      </c>
      <c r="AE409" s="3">
        <f t="shared" si="123"/>
        <v>839.78999999999985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0.11631944444444443</v>
      </c>
      <c r="C410" s="15">
        <f>Raw!C410</f>
        <v>50.8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2.6567E-2</v>
      </c>
      <c r="F410" s="9">
        <f>IF(Raw!$G410&gt;$C$8,IF(Raw!$Q410&gt;$C$8,IF(Raw!$N410&gt;$C$9,IF(Raw!$N410&lt;$A$9,IF(Raw!$X410&gt;$C$9,IF(Raw!$X410&lt;$A$9,Raw!I410,-999),-999),-999),-999),-999),-999)</f>
        <v>4.6579000000000002E-2</v>
      </c>
      <c r="G410" s="9">
        <f>Raw!G410</f>
        <v>0.80378400000000005</v>
      </c>
      <c r="H410" s="9">
        <f>IF(Raw!$G410&gt;$C$8,IF(Raw!$Q410&gt;$C$8,IF(Raw!$N410&gt;$C$9,IF(Raw!$N410&lt;$A$9,IF(Raw!$X410&gt;$C$9,IF(Raw!$X410&lt;$A$9,Raw!L410,-999),-999),-999),-999),-999),-999)</f>
        <v>504</v>
      </c>
      <c r="I410" s="9">
        <f>IF(Raw!$G410&gt;$C$8,IF(Raw!$Q410&gt;$C$8,IF(Raw!$N410&gt;$C$9,IF(Raw!$N410&lt;$A$9,IF(Raw!$X410&gt;$C$9,IF(Raw!$X410&lt;$A$9,Raw!M410,-999),-999),-999),-999),-999),-999)</f>
        <v>2.4390000000000002E-3</v>
      </c>
      <c r="J410" s="9">
        <f>IF(Raw!$G410&gt;$C$8,IF(Raw!$Q410&gt;$C$8,IF(Raw!$N410&gt;$C$9,IF(Raw!$N410&lt;$A$9,IF(Raw!$X410&gt;$C$9,IF(Raw!$X410&lt;$A$9,Raw!N410,-999),-999),-999),-999),-999),-999)</f>
        <v>1141</v>
      </c>
      <c r="K410" s="9">
        <f>IF(Raw!$G410&gt;$C$8,IF(Raw!$Q410&gt;$C$8,IF(Raw!$N410&gt;$C$9,IF(Raw!$N410&lt;$A$9,IF(Raw!$X410&gt;$C$9,IF(Raw!$X410&lt;$A$9,Raw!R410,-999),-999),-999),-999),-999),-999)</f>
        <v>2.6367000000000002E-2</v>
      </c>
      <c r="L410" s="9">
        <f>IF(Raw!$G410&gt;$C$8,IF(Raw!$Q410&gt;$C$8,IF(Raw!$N410&gt;$C$9,IF(Raw!$N410&lt;$A$9,IF(Raw!$X410&gt;$C$9,IF(Raw!$X410&lt;$A$9,Raw!S410,-999),-999),-999),-999),-999),-999)</f>
        <v>4.6391000000000002E-2</v>
      </c>
      <c r="M410" s="9">
        <f>Raw!Q410</f>
        <v>0.81248600000000004</v>
      </c>
      <c r="N410" s="9">
        <f>IF(Raw!$G410&gt;$C$8,IF(Raw!$Q410&gt;$C$8,IF(Raw!$N410&gt;$C$9,IF(Raw!$N410&lt;$A$9,IF(Raw!$X410&gt;$C$9,IF(Raw!$X410&lt;$A$9,Raw!V410,-999),-999),-999),-999),-999),-999)</f>
        <v>586</v>
      </c>
      <c r="O410" s="9">
        <f>IF(Raw!$G410&gt;$C$8,IF(Raw!$Q410&gt;$C$8,IF(Raw!$N410&gt;$C$9,IF(Raw!$N410&lt;$A$9,IF(Raw!$X410&gt;$C$9,IF(Raw!$X410&lt;$A$9,Raw!W410,-999),-999),-999),-999),-999),-999)</f>
        <v>2.4390000000000002E-3</v>
      </c>
      <c r="P410" s="9">
        <f>IF(Raw!$G410&gt;$C$8,IF(Raw!$Q410&gt;$C$8,IF(Raw!$N410&gt;$C$9,IF(Raw!$N410&lt;$A$9,IF(Raw!$X410&gt;$C$9,IF(Raw!$X410&lt;$A$9,Raw!X410,-999),-999),-999),-999),-999),-999)</f>
        <v>806</v>
      </c>
      <c r="R410" s="9">
        <f t="shared" si="111"/>
        <v>2.0012000000000002E-2</v>
      </c>
      <c r="S410" s="9">
        <f t="shared" si="112"/>
        <v>0.42963567272805342</v>
      </c>
      <c r="T410" s="9">
        <f t="shared" si="113"/>
        <v>2.0024E-2</v>
      </c>
      <c r="U410" s="9">
        <f t="shared" si="114"/>
        <v>0.43163544653057706</v>
      </c>
      <c r="V410" s="15">
        <f t="shared" si="115"/>
        <v>0</v>
      </c>
      <c r="X410" s="11">
        <f t="shared" si="116"/>
        <v>0</v>
      </c>
      <c r="Y410" s="11">
        <f t="shared" si="117"/>
        <v>5.0399999999999994E-18</v>
      </c>
      <c r="Z410" s="11">
        <f t="shared" si="118"/>
        <v>1.1409999999999999E-3</v>
      </c>
      <c r="AA410" s="16">
        <f t="shared" si="119"/>
        <v>0</v>
      </c>
      <c r="AB410" s="9">
        <f t="shared" si="120"/>
        <v>2.6367000000000002E-2</v>
      </c>
      <c r="AC410" s="9">
        <f t="shared" si="121"/>
        <v>1</v>
      </c>
      <c r="AD410" s="15">
        <f t="shared" si="122"/>
        <v>0</v>
      </c>
      <c r="AE410" s="3">
        <f t="shared" si="123"/>
        <v>606.8159999999998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0.11637731481481482</v>
      </c>
      <c r="C411" s="15">
        <f>Raw!C411</f>
        <v>50.1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2.9853000000000001E-2</v>
      </c>
      <c r="F411" s="9">
        <f>IF(Raw!$G411&gt;$C$8,IF(Raw!$Q411&gt;$C$8,IF(Raw!$N411&gt;$C$9,IF(Raw!$N411&lt;$A$9,IF(Raw!$X411&gt;$C$9,IF(Raw!$X411&lt;$A$9,Raw!I411,-999),-999),-999),-999),-999),-999)</f>
        <v>5.7750999999999997E-2</v>
      </c>
      <c r="G411" s="9">
        <f>Raw!G411</f>
        <v>0.93193300000000001</v>
      </c>
      <c r="H411" s="9">
        <f>IF(Raw!$G411&gt;$C$8,IF(Raw!$Q411&gt;$C$8,IF(Raw!$N411&gt;$C$9,IF(Raw!$N411&lt;$A$9,IF(Raw!$X411&gt;$C$9,IF(Raw!$X411&lt;$A$9,Raw!L411,-999),-999),-999),-999),-999),-999)</f>
        <v>543.5</v>
      </c>
      <c r="I411" s="9">
        <f>IF(Raw!$G411&gt;$C$8,IF(Raw!$Q411&gt;$C$8,IF(Raw!$N411&gt;$C$9,IF(Raw!$N411&lt;$A$9,IF(Raw!$X411&gt;$C$9,IF(Raw!$X411&lt;$A$9,Raw!M411,-999),-999),-999),-999),-999),-999)</f>
        <v>2.4390000000000002E-3</v>
      </c>
      <c r="J411" s="9">
        <f>IF(Raw!$G411&gt;$C$8,IF(Raw!$Q411&gt;$C$8,IF(Raw!$N411&gt;$C$9,IF(Raw!$N411&lt;$A$9,IF(Raw!$X411&gt;$C$9,IF(Raw!$X411&lt;$A$9,Raw!N411,-999),-999),-999),-999),-999),-999)</f>
        <v>758</v>
      </c>
      <c r="K411" s="9">
        <f>IF(Raw!$G411&gt;$C$8,IF(Raw!$Q411&gt;$C$8,IF(Raw!$N411&gt;$C$9,IF(Raw!$N411&lt;$A$9,IF(Raw!$X411&gt;$C$9,IF(Raw!$X411&lt;$A$9,Raw!R411,-999),-999),-999),-999),-999),-999)</f>
        <v>2.9378000000000001E-2</v>
      </c>
      <c r="L411" s="9">
        <f>IF(Raw!$G411&gt;$C$8,IF(Raw!$Q411&gt;$C$8,IF(Raw!$N411&gt;$C$9,IF(Raw!$N411&lt;$A$9,IF(Raw!$X411&gt;$C$9,IF(Raw!$X411&lt;$A$9,Raw!S411,-999),-999),-999),-999),-999),-999)</f>
        <v>4.9264000000000002E-2</v>
      </c>
      <c r="M411" s="9">
        <f>Raw!Q411</f>
        <v>0.84783799999999998</v>
      </c>
      <c r="N411" s="9">
        <f>IF(Raw!$G411&gt;$C$8,IF(Raw!$Q411&gt;$C$8,IF(Raw!$N411&gt;$C$9,IF(Raw!$N411&lt;$A$9,IF(Raw!$X411&gt;$C$9,IF(Raw!$X411&lt;$A$9,Raw!V411,-999),-999),-999),-999),-999),-999)</f>
        <v>548.5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1094</v>
      </c>
      <c r="R411" s="9">
        <f t="shared" si="111"/>
        <v>2.7897999999999996E-2</v>
      </c>
      <c r="S411" s="9">
        <f t="shared" si="112"/>
        <v>0.48307388616647329</v>
      </c>
      <c r="T411" s="9">
        <f t="shared" si="113"/>
        <v>1.9886000000000001E-2</v>
      </c>
      <c r="U411" s="9">
        <f t="shared" si="114"/>
        <v>0.40366190321532963</v>
      </c>
      <c r="V411" s="15">
        <f t="shared" si="115"/>
        <v>0</v>
      </c>
      <c r="X411" s="11">
        <f t="shared" si="116"/>
        <v>0</v>
      </c>
      <c r="Y411" s="11">
        <f t="shared" si="117"/>
        <v>5.435E-18</v>
      </c>
      <c r="Z411" s="11">
        <f t="shared" si="118"/>
        <v>7.5799999999999999E-4</v>
      </c>
      <c r="AA411" s="16">
        <f t="shared" si="119"/>
        <v>0</v>
      </c>
      <c r="AB411" s="9">
        <f t="shared" si="120"/>
        <v>2.9378000000000001E-2</v>
      </c>
      <c r="AC411" s="9">
        <f t="shared" si="121"/>
        <v>1</v>
      </c>
      <c r="AD411" s="15">
        <f t="shared" si="122"/>
        <v>0</v>
      </c>
      <c r="AE411" s="3">
        <f t="shared" si="123"/>
        <v>654.3739999999998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0.11643518518518518</v>
      </c>
      <c r="C412" s="15">
        <f>Raw!C412</f>
        <v>49.4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0.70707600000000004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0.75097999999999998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0.11648148148148148</v>
      </c>
      <c r="C413" s="15">
        <f>Raw!C413</f>
        <v>47.9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2.2973E-2</v>
      </c>
      <c r="F413" s="9">
        <f>IF(Raw!$G413&gt;$C$8,IF(Raw!$Q413&gt;$C$8,IF(Raw!$N413&gt;$C$9,IF(Raw!$N413&lt;$A$9,IF(Raw!$X413&gt;$C$9,IF(Raw!$X413&lt;$A$9,Raw!I413,-999),-999),-999),-999),-999),-999)</f>
        <v>3.9359999999999999E-2</v>
      </c>
      <c r="G413" s="9">
        <f>Raw!G413</f>
        <v>0.81026699999999996</v>
      </c>
      <c r="H413" s="9">
        <f>IF(Raw!$G413&gt;$C$8,IF(Raw!$Q413&gt;$C$8,IF(Raw!$N413&gt;$C$9,IF(Raw!$N413&lt;$A$9,IF(Raw!$X413&gt;$C$9,IF(Raw!$X413&lt;$A$9,Raw!L413,-999),-999),-999),-999),-999),-999)</f>
        <v>641.79999999999995</v>
      </c>
      <c r="I413" s="9">
        <f>IF(Raw!$G413&gt;$C$8,IF(Raw!$Q413&gt;$C$8,IF(Raw!$N413&gt;$C$9,IF(Raw!$N413&lt;$A$9,IF(Raw!$X413&gt;$C$9,IF(Raw!$X413&lt;$A$9,Raw!M413,-999),-999),-999),-999),-999),-999)</f>
        <v>8.5099999999999995E-2</v>
      </c>
      <c r="J413" s="9">
        <f>IF(Raw!$G413&gt;$C$8,IF(Raw!$Q413&gt;$C$8,IF(Raw!$N413&gt;$C$9,IF(Raw!$N413&lt;$A$9,IF(Raw!$X413&gt;$C$9,IF(Raw!$X413&lt;$A$9,Raw!N413,-999),-999),-999),-999),-999),-999)</f>
        <v>1136</v>
      </c>
      <c r="K413" s="9">
        <f>IF(Raw!$G413&gt;$C$8,IF(Raw!$Q413&gt;$C$8,IF(Raw!$N413&gt;$C$9,IF(Raw!$N413&lt;$A$9,IF(Raw!$X413&gt;$C$9,IF(Raw!$X413&lt;$A$9,Raw!R413,-999),-999),-999),-999),-999),-999)</f>
        <v>2.4705999999999999E-2</v>
      </c>
      <c r="L413" s="9">
        <f>IF(Raw!$G413&gt;$C$8,IF(Raw!$Q413&gt;$C$8,IF(Raw!$N413&gt;$C$9,IF(Raw!$N413&lt;$A$9,IF(Raw!$X413&gt;$C$9,IF(Raw!$X413&lt;$A$9,Raw!S413,-999),-999),-999),-999),-999),-999)</f>
        <v>4.0374E-2</v>
      </c>
      <c r="M413" s="9">
        <f>Raw!Q413</f>
        <v>0.818971</v>
      </c>
      <c r="N413" s="9">
        <f>IF(Raw!$G413&gt;$C$8,IF(Raw!$Q413&gt;$C$8,IF(Raw!$N413&gt;$C$9,IF(Raw!$N413&lt;$A$9,IF(Raw!$X413&gt;$C$9,IF(Raw!$X413&lt;$A$9,Raw!V413,-999),-999),-999),-999),-999),-999)</f>
        <v>509</v>
      </c>
      <c r="O413" s="9">
        <f>IF(Raw!$G413&gt;$C$8,IF(Raw!$Q413&gt;$C$8,IF(Raw!$N413&gt;$C$9,IF(Raw!$N413&lt;$A$9,IF(Raw!$X413&gt;$C$9,IF(Raw!$X413&lt;$A$9,Raw!W413,-999),-999),-999),-999),-999),-999)</f>
        <v>0.28084199999999998</v>
      </c>
      <c r="P413" s="9">
        <f>IF(Raw!$G413&gt;$C$8,IF(Raw!$Q413&gt;$C$8,IF(Raw!$N413&gt;$C$9,IF(Raw!$N413&lt;$A$9,IF(Raw!$X413&gt;$C$9,IF(Raw!$X413&lt;$A$9,Raw!X413,-999),-999),-999),-999),-999),-999)</f>
        <v>702</v>
      </c>
      <c r="R413" s="9">
        <f t="shared" si="111"/>
        <v>1.6386999999999999E-2</v>
      </c>
      <c r="S413" s="9">
        <f t="shared" si="112"/>
        <v>0.41633638211382112</v>
      </c>
      <c r="T413" s="9">
        <f t="shared" si="113"/>
        <v>1.5668000000000001E-2</v>
      </c>
      <c r="U413" s="9">
        <f t="shared" si="114"/>
        <v>0.3880715311834349</v>
      </c>
      <c r="V413" s="15">
        <f t="shared" si="115"/>
        <v>0</v>
      </c>
      <c r="X413" s="11">
        <f t="shared" si="116"/>
        <v>0</v>
      </c>
      <c r="Y413" s="11">
        <f t="shared" si="117"/>
        <v>6.4179999999999993E-18</v>
      </c>
      <c r="Z413" s="11">
        <f t="shared" si="118"/>
        <v>1.1359999999999999E-3</v>
      </c>
      <c r="AA413" s="16">
        <f t="shared" si="119"/>
        <v>0</v>
      </c>
      <c r="AB413" s="9">
        <f t="shared" si="120"/>
        <v>2.4705999999999999E-2</v>
      </c>
      <c r="AC413" s="9">
        <f t="shared" si="121"/>
        <v>1</v>
      </c>
      <c r="AD413" s="15">
        <f t="shared" si="122"/>
        <v>0</v>
      </c>
      <c r="AE413" s="3">
        <f t="shared" si="123"/>
        <v>772.7271999999997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0.11653935185185187</v>
      </c>
      <c r="C414" s="15">
        <f>Raw!C414</f>
        <v>47.9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2.4761999999999999E-2</v>
      </c>
      <c r="F414" s="9">
        <f>IF(Raw!$G414&gt;$C$8,IF(Raw!$Q414&gt;$C$8,IF(Raw!$N414&gt;$C$9,IF(Raw!$N414&lt;$A$9,IF(Raw!$X414&gt;$C$9,IF(Raw!$X414&lt;$A$9,Raw!I414,-999),-999),-999),-999),-999),-999)</f>
        <v>4.1826000000000002E-2</v>
      </c>
      <c r="G414" s="9">
        <f>Raw!G414</f>
        <v>0.86832600000000004</v>
      </c>
      <c r="H414" s="9">
        <f>IF(Raw!$G414&gt;$C$8,IF(Raw!$Q414&gt;$C$8,IF(Raw!$N414&gt;$C$9,IF(Raw!$N414&lt;$A$9,IF(Raw!$X414&gt;$C$9,IF(Raw!$X414&lt;$A$9,Raw!L414,-999),-999),-999),-999),-999),-999)</f>
        <v>358.1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887</v>
      </c>
      <c r="K414" s="9">
        <f>IF(Raw!$G414&gt;$C$8,IF(Raw!$Q414&gt;$C$8,IF(Raw!$N414&gt;$C$9,IF(Raw!$N414&lt;$A$9,IF(Raw!$X414&gt;$C$9,IF(Raw!$X414&lt;$A$9,Raw!R414,-999),-999),-999),-999),-999),-999)</f>
        <v>2.4937999999999998E-2</v>
      </c>
      <c r="L414" s="9">
        <f>IF(Raw!$G414&gt;$C$8,IF(Raw!$Q414&gt;$C$8,IF(Raw!$N414&gt;$C$9,IF(Raw!$N414&lt;$A$9,IF(Raw!$X414&gt;$C$9,IF(Raw!$X414&lt;$A$9,Raw!S414,-999),-999),-999),-999),-999),-999)</f>
        <v>4.3563999999999999E-2</v>
      </c>
      <c r="M414" s="9">
        <f>Raw!Q414</f>
        <v>0.84051299999999995</v>
      </c>
      <c r="N414" s="9">
        <f>IF(Raw!$G414&gt;$C$8,IF(Raw!$Q414&gt;$C$8,IF(Raw!$N414&gt;$C$9,IF(Raw!$N414&lt;$A$9,IF(Raw!$X414&gt;$C$9,IF(Raw!$X414&lt;$A$9,Raw!V414,-999),-999),-999),-999),-999),-999)</f>
        <v>604.20000000000005</v>
      </c>
      <c r="O414" s="9">
        <f>IF(Raw!$G414&gt;$C$8,IF(Raw!$Q414&gt;$C$8,IF(Raw!$N414&gt;$C$9,IF(Raw!$N414&lt;$A$9,IF(Raw!$X414&gt;$C$9,IF(Raw!$X414&lt;$A$9,Raw!W414,-999),-999),-999),-999),-999),-999)</f>
        <v>2.4390000000000002E-3</v>
      </c>
      <c r="P414" s="9">
        <f>IF(Raw!$G414&gt;$C$8,IF(Raw!$Q414&gt;$C$8,IF(Raw!$N414&gt;$C$9,IF(Raw!$N414&lt;$A$9,IF(Raw!$X414&gt;$C$9,IF(Raw!$X414&lt;$A$9,Raw!X414,-999),-999),-999),-999),-999),-999)</f>
        <v>1466</v>
      </c>
      <c r="R414" s="9">
        <f t="shared" si="111"/>
        <v>1.7064000000000003E-2</v>
      </c>
      <c r="S414" s="9">
        <f t="shared" si="112"/>
        <v>0.40797590015779661</v>
      </c>
      <c r="T414" s="9">
        <f t="shared" si="113"/>
        <v>1.8626E-2</v>
      </c>
      <c r="U414" s="9">
        <f t="shared" si="114"/>
        <v>0.42755486181250574</v>
      </c>
      <c r="V414" s="15">
        <f t="shared" si="115"/>
        <v>0</v>
      </c>
      <c r="X414" s="11">
        <f t="shared" si="116"/>
        <v>0</v>
      </c>
      <c r="Y414" s="11">
        <f t="shared" si="117"/>
        <v>3.5809999999999997E-18</v>
      </c>
      <c r="Z414" s="11">
        <f t="shared" si="118"/>
        <v>8.8699999999999998E-4</v>
      </c>
      <c r="AA414" s="16">
        <f t="shared" si="119"/>
        <v>0</v>
      </c>
      <c r="AB414" s="9">
        <f t="shared" si="120"/>
        <v>2.4937999999999998E-2</v>
      </c>
      <c r="AC414" s="9">
        <f t="shared" si="121"/>
        <v>1</v>
      </c>
      <c r="AD414" s="15">
        <f t="shared" si="122"/>
        <v>0</v>
      </c>
      <c r="AE414" s="3">
        <f t="shared" si="123"/>
        <v>431.15239999999983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0.11659722222222223</v>
      </c>
      <c r="C415" s="15">
        <f>Raw!C415</f>
        <v>45.5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0.78237299999999999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0.78470200000000001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0.11665509259259259</v>
      </c>
      <c r="C416" s="15">
        <f>Raw!C416</f>
        <v>45.9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2.4083E-2</v>
      </c>
      <c r="F416" s="9">
        <f>IF(Raw!$G416&gt;$C$8,IF(Raw!$Q416&gt;$C$8,IF(Raw!$N416&gt;$C$9,IF(Raw!$N416&lt;$A$9,IF(Raw!$X416&gt;$C$9,IF(Raw!$X416&lt;$A$9,Raw!I416,-999),-999),-999),-999),-999),-999)</f>
        <v>4.5850000000000002E-2</v>
      </c>
      <c r="G416" s="9">
        <f>Raw!G416</f>
        <v>0.81643600000000005</v>
      </c>
      <c r="H416" s="9">
        <f>IF(Raw!$G416&gt;$C$8,IF(Raw!$Q416&gt;$C$8,IF(Raw!$N416&gt;$C$9,IF(Raw!$N416&lt;$A$9,IF(Raw!$X416&gt;$C$9,IF(Raw!$X416&lt;$A$9,Raw!L416,-999),-999),-999),-999),-999),-999)</f>
        <v>543.5</v>
      </c>
      <c r="I416" s="9">
        <f>IF(Raw!$G416&gt;$C$8,IF(Raw!$Q416&gt;$C$8,IF(Raw!$N416&gt;$C$9,IF(Raw!$N416&lt;$A$9,IF(Raw!$X416&gt;$C$9,IF(Raw!$X416&lt;$A$9,Raw!M416,-999),-999),-999),-999),-999),-999)</f>
        <v>1.5211000000000001E-2</v>
      </c>
      <c r="J416" s="9">
        <f>IF(Raw!$G416&gt;$C$8,IF(Raw!$Q416&gt;$C$8,IF(Raw!$N416&gt;$C$9,IF(Raw!$N416&lt;$A$9,IF(Raw!$X416&gt;$C$9,IF(Raw!$X416&lt;$A$9,Raw!N416,-999),-999),-999),-999),-999),-999)</f>
        <v>478</v>
      </c>
      <c r="K416" s="9">
        <f>IF(Raw!$G416&gt;$C$8,IF(Raw!$Q416&gt;$C$8,IF(Raw!$N416&gt;$C$9,IF(Raw!$N416&lt;$A$9,IF(Raw!$X416&gt;$C$9,IF(Raw!$X416&lt;$A$9,Raw!R416,-999),-999),-999),-999),-999),-999)</f>
        <v>2.7841999999999999E-2</v>
      </c>
      <c r="L416" s="9">
        <f>IF(Raw!$G416&gt;$C$8,IF(Raw!$Q416&gt;$C$8,IF(Raw!$N416&gt;$C$9,IF(Raw!$N416&lt;$A$9,IF(Raw!$X416&gt;$C$9,IF(Raw!$X416&lt;$A$9,Raw!S416,-999),-999),-999),-999),-999),-999)</f>
        <v>4.7473000000000001E-2</v>
      </c>
      <c r="M416" s="9">
        <f>Raw!Q416</f>
        <v>0.81888899999999998</v>
      </c>
      <c r="N416" s="9">
        <f>IF(Raw!$G416&gt;$C$8,IF(Raw!$Q416&gt;$C$8,IF(Raw!$N416&gt;$C$9,IF(Raw!$N416&lt;$A$9,IF(Raw!$X416&gt;$C$9,IF(Raw!$X416&lt;$A$9,Raw!V416,-999),-999),-999),-999),-999),-999)</f>
        <v>418.8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636</v>
      </c>
      <c r="R416" s="9">
        <f t="shared" si="111"/>
        <v>2.1767000000000002E-2</v>
      </c>
      <c r="S416" s="9">
        <f t="shared" si="112"/>
        <v>0.47474372955288985</v>
      </c>
      <c r="T416" s="9">
        <f t="shared" si="113"/>
        <v>1.9631000000000003E-2</v>
      </c>
      <c r="U416" s="9">
        <f t="shared" si="114"/>
        <v>0.41351926358140423</v>
      </c>
      <c r="V416" s="15">
        <f t="shared" si="115"/>
        <v>0</v>
      </c>
      <c r="X416" s="11">
        <f t="shared" si="116"/>
        <v>0</v>
      </c>
      <c r="Y416" s="11">
        <f t="shared" si="117"/>
        <v>5.435E-18</v>
      </c>
      <c r="Z416" s="11">
        <f t="shared" si="118"/>
        <v>4.7799999999999996E-4</v>
      </c>
      <c r="AA416" s="16">
        <f t="shared" si="119"/>
        <v>0</v>
      </c>
      <c r="AB416" s="9">
        <f t="shared" si="120"/>
        <v>2.7841999999999999E-2</v>
      </c>
      <c r="AC416" s="9">
        <f t="shared" si="121"/>
        <v>1</v>
      </c>
      <c r="AD416" s="15">
        <f t="shared" si="122"/>
        <v>0</v>
      </c>
      <c r="AE416" s="3">
        <f t="shared" si="123"/>
        <v>654.3739999999998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0.11671296296296296</v>
      </c>
      <c r="C417" s="15">
        <f>Raw!C417</f>
        <v>43.9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0.79948200000000003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0.81558699999999995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0.11677083333333334</v>
      </c>
      <c r="C418" s="15">
        <f>Raw!C418</f>
        <v>43.7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0.79266999999999999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0.72531299999999999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0.11681712962962963</v>
      </c>
      <c r="C419" s="15">
        <f>Raw!C419</f>
        <v>42.6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0.78384100000000001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0.82139099999999998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0.11687499999999999</v>
      </c>
      <c r="C420" s="15">
        <f>Raw!C420</f>
        <v>40.799999999999997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2.8088999999999999E-2</v>
      </c>
      <c r="F420" s="9">
        <f>IF(Raw!$G420&gt;$C$8,IF(Raw!$Q420&gt;$C$8,IF(Raw!$N420&gt;$C$9,IF(Raw!$N420&lt;$A$9,IF(Raw!$X420&gt;$C$9,IF(Raw!$X420&lt;$A$9,Raw!I420,-999),-999),-999),-999),-999),-999)</f>
        <v>5.0625999999999997E-2</v>
      </c>
      <c r="G420" s="9">
        <f>Raw!G420</f>
        <v>0.87251400000000001</v>
      </c>
      <c r="H420" s="9">
        <f>IF(Raw!$G420&gt;$C$8,IF(Raw!$Q420&gt;$C$8,IF(Raw!$N420&gt;$C$9,IF(Raw!$N420&lt;$A$9,IF(Raw!$X420&gt;$C$9,IF(Raw!$X420&lt;$A$9,Raw!L420,-999),-999),-999),-999),-999),-999)</f>
        <v>628.6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1428</v>
      </c>
      <c r="K420" s="9">
        <f>IF(Raw!$G420&gt;$C$8,IF(Raw!$Q420&gt;$C$8,IF(Raw!$N420&gt;$C$9,IF(Raw!$N420&lt;$A$9,IF(Raw!$X420&gt;$C$9,IF(Raw!$X420&lt;$A$9,Raw!R420,-999),-999),-999),-999),-999),-999)</f>
        <v>2.3744999999999999E-2</v>
      </c>
      <c r="L420" s="9">
        <f>IF(Raw!$G420&gt;$C$8,IF(Raw!$Q420&gt;$C$8,IF(Raw!$N420&gt;$C$9,IF(Raw!$N420&lt;$A$9,IF(Raw!$X420&gt;$C$9,IF(Raw!$X420&lt;$A$9,Raw!S420,-999),-999),-999),-999),-999),-999)</f>
        <v>4.3607E-2</v>
      </c>
      <c r="M420" s="9">
        <f>Raw!Q420</f>
        <v>0.84734200000000004</v>
      </c>
      <c r="N420" s="9">
        <f>IF(Raw!$G420&gt;$C$8,IF(Raw!$Q420&gt;$C$8,IF(Raw!$N420&gt;$C$9,IF(Raw!$N420&lt;$A$9,IF(Raw!$X420&gt;$C$9,IF(Raw!$X420&lt;$A$9,Raw!V420,-999),-999),-999),-999),-999),-999)</f>
        <v>495.9</v>
      </c>
      <c r="O420" s="9">
        <f>IF(Raw!$G420&gt;$C$8,IF(Raw!$Q420&gt;$C$8,IF(Raw!$N420&gt;$C$9,IF(Raw!$N420&lt;$A$9,IF(Raw!$X420&gt;$C$9,IF(Raw!$X420&lt;$A$9,Raw!W420,-999),-999),-999),-999),-999),-999)</f>
        <v>2.4390000000000002E-3</v>
      </c>
      <c r="P420" s="9">
        <f>IF(Raw!$G420&gt;$C$8,IF(Raw!$Q420&gt;$C$8,IF(Raw!$N420&gt;$C$9,IF(Raw!$N420&lt;$A$9,IF(Raw!$X420&gt;$C$9,IF(Raw!$X420&lt;$A$9,Raw!X420,-999),-999),-999),-999),-999),-999)</f>
        <v>1213</v>
      </c>
      <c r="R420" s="9">
        <f t="shared" si="111"/>
        <v>2.2536999999999998E-2</v>
      </c>
      <c r="S420" s="9">
        <f t="shared" si="112"/>
        <v>0.44516651522932876</v>
      </c>
      <c r="T420" s="9">
        <f t="shared" si="113"/>
        <v>1.9862000000000001E-2</v>
      </c>
      <c r="U420" s="9">
        <f t="shared" si="114"/>
        <v>0.45547733162107001</v>
      </c>
      <c r="V420" s="15">
        <f t="shared" si="115"/>
        <v>0</v>
      </c>
      <c r="X420" s="11">
        <f t="shared" si="116"/>
        <v>0</v>
      </c>
      <c r="Y420" s="11">
        <f t="shared" si="117"/>
        <v>6.2859999999999995E-18</v>
      </c>
      <c r="Z420" s="11">
        <f t="shared" si="118"/>
        <v>1.428E-3</v>
      </c>
      <c r="AA420" s="16">
        <f t="shared" si="119"/>
        <v>0</v>
      </c>
      <c r="AB420" s="9">
        <f t="shared" si="120"/>
        <v>2.3744999999999999E-2</v>
      </c>
      <c r="AC420" s="9">
        <f t="shared" si="121"/>
        <v>1</v>
      </c>
      <c r="AD420" s="15">
        <f t="shared" si="122"/>
        <v>0</v>
      </c>
      <c r="AE420" s="3">
        <f t="shared" si="123"/>
        <v>756.83439999999973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0.11693287037037037</v>
      </c>
      <c r="C421" s="15">
        <f>Raw!C421</f>
        <v>40.4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0.83000600000000002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0.79120100000000004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0.11699074074074074</v>
      </c>
      <c r="C422" s="15">
        <f>Raw!C422</f>
        <v>39.5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2.8485E-2</v>
      </c>
      <c r="F422" s="9">
        <f>IF(Raw!$G422&gt;$C$8,IF(Raw!$Q422&gt;$C$8,IF(Raw!$N422&gt;$C$9,IF(Raw!$N422&lt;$A$9,IF(Raw!$X422&gt;$C$9,IF(Raw!$X422&lt;$A$9,Raw!I422,-999),-999),-999),-999),-999),-999)</f>
        <v>5.3247999999999997E-2</v>
      </c>
      <c r="G422" s="9">
        <f>Raw!G422</f>
        <v>0.90767699999999996</v>
      </c>
      <c r="H422" s="9">
        <f>IF(Raw!$G422&gt;$C$8,IF(Raw!$Q422&gt;$C$8,IF(Raw!$N422&gt;$C$9,IF(Raw!$N422&lt;$A$9,IF(Raw!$X422&gt;$C$9,IF(Raw!$X422&lt;$A$9,Raw!L422,-999),-999),-999),-999),-999),-999)</f>
        <v>535.29999999999995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799</v>
      </c>
      <c r="K422" s="9">
        <f>IF(Raw!$G422&gt;$C$8,IF(Raw!$Q422&gt;$C$8,IF(Raw!$N422&gt;$C$9,IF(Raw!$N422&lt;$A$9,IF(Raw!$X422&gt;$C$9,IF(Raw!$X422&lt;$A$9,Raw!R422,-999),-999),-999),-999),-999),-999)</f>
        <v>2.5012E-2</v>
      </c>
      <c r="L422" s="9">
        <f>IF(Raw!$G422&gt;$C$8,IF(Raw!$Q422&gt;$C$8,IF(Raw!$N422&gt;$C$9,IF(Raw!$N422&lt;$A$9,IF(Raw!$X422&gt;$C$9,IF(Raw!$X422&lt;$A$9,Raw!S422,-999),-999),-999),-999),-999),-999)</f>
        <v>4.5928999999999998E-2</v>
      </c>
      <c r="M422" s="9">
        <f>Raw!Q422</f>
        <v>0.88695299999999999</v>
      </c>
      <c r="N422" s="9">
        <f>IF(Raw!$G422&gt;$C$8,IF(Raw!$Q422&gt;$C$8,IF(Raw!$N422&gt;$C$9,IF(Raw!$N422&lt;$A$9,IF(Raw!$X422&gt;$C$9,IF(Raw!$X422&lt;$A$9,Raw!V422,-999),-999),-999),-999),-999),-999)</f>
        <v>500.9</v>
      </c>
      <c r="O422" s="9">
        <f>IF(Raw!$G422&gt;$C$8,IF(Raw!$Q422&gt;$C$8,IF(Raw!$N422&gt;$C$9,IF(Raw!$N422&lt;$A$9,IF(Raw!$X422&gt;$C$9,IF(Raw!$X422&lt;$A$9,Raw!W422,-999),-999),-999),-999),-999),-999)</f>
        <v>2.4390000000000002E-3</v>
      </c>
      <c r="P422" s="9">
        <f>IF(Raw!$G422&gt;$C$8,IF(Raw!$Q422&gt;$C$8,IF(Raw!$N422&gt;$C$9,IF(Raw!$N422&lt;$A$9,IF(Raw!$X422&gt;$C$9,IF(Raw!$X422&lt;$A$9,Raw!X422,-999),-999),-999),-999),-999),-999)</f>
        <v>940</v>
      </c>
      <c r="R422" s="9">
        <f t="shared" si="111"/>
        <v>2.4762999999999997E-2</v>
      </c>
      <c r="S422" s="9">
        <f t="shared" si="112"/>
        <v>0.46505033052884615</v>
      </c>
      <c r="T422" s="9">
        <f t="shared" si="113"/>
        <v>2.0916999999999998E-2</v>
      </c>
      <c r="U422" s="9">
        <f t="shared" si="114"/>
        <v>0.45542032267195015</v>
      </c>
      <c r="V422" s="15">
        <f t="shared" si="115"/>
        <v>0</v>
      </c>
      <c r="X422" s="11">
        <f t="shared" si="116"/>
        <v>0</v>
      </c>
      <c r="Y422" s="11">
        <f t="shared" si="117"/>
        <v>5.3529999999999992E-18</v>
      </c>
      <c r="Z422" s="11">
        <f t="shared" si="118"/>
        <v>7.9900000000000001E-4</v>
      </c>
      <c r="AA422" s="16">
        <f t="shared" si="119"/>
        <v>0</v>
      </c>
      <c r="AB422" s="9">
        <f t="shared" si="120"/>
        <v>2.5012E-2</v>
      </c>
      <c r="AC422" s="9">
        <f t="shared" si="121"/>
        <v>1</v>
      </c>
      <c r="AD422" s="15">
        <f t="shared" si="122"/>
        <v>0</v>
      </c>
      <c r="AE422" s="3">
        <f t="shared" si="123"/>
        <v>644.5011999999997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0.1170486111111111</v>
      </c>
      <c r="C423" s="15">
        <f>Raw!C423</f>
        <v>38.200000000000003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0.82791899999999996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0.76472300000000004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0.11709490740740741</v>
      </c>
      <c r="C424" s="15">
        <f>Raw!C424</f>
        <v>38.1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2.8153000000000001E-2</v>
      </c>
      <c r="F424" s="9">
        <f>IF(Raw!$G424&gt;$C$8,IF(Raw!$Q424&gt;$C$8,IF(Raw!$N424&gt;$C$9,IF(Raw!$N424&lt;$A$9,IF(Raw!$X424&gt;$C$9,IF(Raw!$X424&lt;$A$9,Raw!I424,-999),-999),-999),-999),-999),-999)</f>
        <v>4.3782000000000001E-2</v>
      </c>
      <c r="G424" s="9">
        <f>Raw!G424</f>
        <v>0.86059399999999997</v>
      </c>
      <c r="H424" s="9">
        <f>IF(Raw!$G424&gt;$C$8,IF(Raw!$Q424&gt;$C$8,IF(Raw!$N424&gt;$C$9,IF(Raw!$N424&lt;$A$9,IF(Raw!$X424&gt;$C$9,IF(Raw!$X424&lt;$A$9,Raw!L424,-999),-999),-999),-999),-999),-999)</f>
        <v>363.1</v>
      </c>
      <c r="I424" s="9">
        <f>IF(Raw!$G424&gt;$C$8,IF(Raw!$Q424&gt;$C$8,IF(Raw!$N424&gt;$C$9,IF(Raw!$N424&lt;$A$9,IF(Raw!$X424&gt;$C$9,IF(Raw!$X424&lt;$A$9,Raw!M424,-999),-999),-999),-999),-999),-999)</f>
        <v>2.4390000000000002E-3</v>
      </c>
      <c r="J424" s="9">
        <f>IF(Raw!$G424&gt;$C$8,IF(Raw!$Q424&gt;$C$8,IF(Raw!$N424&gt;$C$9,IF(Raw!$N424&lt;$A$9,IF(Raw!$X424&gt;$C$9,IF(Raw!$X424&lt;$A$9,Raw!N424,-999),-999),-999),-999),-999),-999)</f>
        <v>1068</v>
      </c>
      <c r="K424" s="9">
        <f>IF(Raw!$G424&gt;$C$8,IF(Raw!$Q424&gt;$C$8,IF(Raw!$N424&gt;$C$9,IF(Raw!$N424&lt;$A$9,IF(Raw!$X424&gt;$C$9,IF(Raw!$X424&lt;$A$9,Raw!R424,-999),-999),-999),-999),-999),-999)</f>
        <v>2.792E-2</v>
      </c>
      <c r="L424" s="9">
        <f>IF(Raw!$G424&gt;$C$8,IF(Raw!$Q424&gt;$C$8,IF(Raw!$N424&gt;$C$9,IF(Raw!$N424&lt;$A$9,IF(Raw!$X424&gt;$C$9,IF(Raw!$X424&lt;$A$9,Raw!S424,-999),-999),-999),-999),-999),-999)</f>
        <v>4.5055999999999999E-2</v>
      </c>
      <c r="M424" s="9">
        <f>Raw!Q424</f>
        <v>0.82563200000000003</v>
      </c>
      <c r="N424" s="9">
        <f>IF(Raw!$G424&gt;$C$8,IF(Raw!$Q424&gt;$C$8,IF(Raw!$N424&gt;$C$9,IF(Raw!$N424&lt;$A$9,IF(Raw!$X424&gt;$C$9,IF(Raw!$X424&lt;$A$9,Raw!V424,-999),-999),-999),-999),-999),-999)</f>
        <v>346.9</v>
      </c>
      <c r="O424" s="9">
        <f>IF(Raw!$G424&gt;$C$8,IF(Raw!$Q424&gt;$C$8,IF(Raw!$N424&gt;$C$9,IF(Raw!$N424&lt;$A$9,IF(Raw!$X424&gt;$C$9,IF(Raw!$X424&lt;$A$9,Raw!W424,-999),-999),-999),-999),-999),-999)</f>
        <v>2.4390000000000002E-3</v>
      </c>
      <c r="P424" s="9">
        <f>IF(Raw!$G424&gt;$C$8,IF(Raw!$Q424&gt;$C$8,IF(Raw!$N424&gt;$C$9,IF(Raw!$N424&lt;$A$9,IF(Raw!$X424&gt;$C$9,IF(Raw!$X424&lt;$A$9,Raw!X424,-999),-999),-999),-999),-999),-999)</f>
        <v>542</v>
      </c>
      <c r="R424" s="9">
        <f t="shared" si="111"/>
        <v>1.5629000000000001E-2</v>
      </c>
      <c r="S424" s="9">
        <f t="shared" si="112"/>
        <v>0.35697318532730343</v>
      </c>
      <c r="T424" s="9">
        <f t="shared" si="113"/>
        <v>1.7135999999999998E-2</v>
      </c>
      <c r="U424" s="9">
        <f t="shared" si="114"/>
        <v>0.38032670454545453</v>
      </c>
      <c r="V424" s="15">
        <f t="shared" si="115"/>
        <v>0</v>
      </c>
      <c r="X424" s="11">
        <f t="shared" si="116"/>
        <v>0</v>
      </c>
      <c r="Y424" s="11">
        <f t="shared" si="117"/>
        <v>3.6310000000000002E-18</v>
      </c>
      <c r="Z424" s="11">
        <f t="shared" si="118"/>
        <v>1.0679999999999999E-3</v>
      </c>
      <c r="AA424" s="16">
        <f t="shared" si="119"/>
        <v>0</v>
      </c>
      <c r="AB424" s="9">
        <f t="shared" si="120"/>
        <v>2.792E-2</v>
      </c>
      <c r="AC424" s="9">
        <f t="shared" si="121"/>
        <v>1</v>
      </c>
      <c r="AD424" s="15">
        <f t="shared" si="122"/>
        <v>0</v>
      </c>
      <c r="AE424" s="3">
        <f t="shared" si="123"/>
        <v>437.17239999999993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0.11715277777777777</v>
      </c>
      <c r="C425" s="15">
        <f>Raw!C425</f>
        <v>36.6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0.84297299999999997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0.73355499999999996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0.11721064814814815</v>
      </c>
      <c r="C426" s="15">
        <f>Raw!C426</f>
        <v>35.700000000000003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2.5052000000000001E-2</v>
      </c>
      <c r="F426" s="9">
        <f>IF(Raw!$G426&gt;$C$8,IF(Raw!$Q426&gt;$C$8,IF(Raw!$N426&gt;$C$9,IF(Raw!$N426&lt;$A$9,IF(Raw!$X426&gt;$C$9,IF(Raw!$X426&lt;$A$9,Raw!I426,-999),-999),-999),-999),-999),-999)</f>
        <v>4.5844999999999997E-2</v>
      </c>
      <c r="G426" s="9">
        <f>Raw!G426</f>
        <v>0.83709900000000004</v>
      </c>
      <c r="H426" s="9">
        <f>IF(Raw!$G426&gt;$C$8,IF(Raw!$Q426&gt;$C$8,IF(Raw!$N426&gt;$C$9,IF(Raw!$N426&lt;$A$9,IF(Raw!$X426&gt;$C$9,IF(Raw!$X426&lt;$A$9,Raw!L426,-999),-999),-999),-999),-999),-999)</f>
        <v>535.29999999999995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933</v>
      </c>
      <c r="K426" s="9">
        <f>IF(Raw!$G426&gt;$C$8,IF(Raw!$Q426&gt;$C$8,IF(Raw!$N426&gt;$C$9,IF(Raw!$N426&lt;$A$9,IF(Raw!$X426&gt;$C$9,IF(Raw!$X426&lt;$A$9,Raw!R426,-999),-999),-999),-999),-999),-999)</f>
        <v>2.8372000000000001E-2</v>
      </c>
      <c r="L426" s="9">
        <f>IF(Raw!$G426&gt;$C$8,IF(Raw!$Q426&gt;$C$8,IF(Raw!$N426&gt;$C$9,IF(Raw!$N426&lt;$A$9,IF(Raw!$X426&gt;$C$9,IF(Raw!$X426&lt;$A$9,Raw!S426,-999),-999),-999),-999),-999),-999)</f>
        <v>4.9451000000000002E-2</v>
      </c>
      <c r="M426" s="9">
        <f>Raw!Q426</f>
        <v>0.88632299999999997</v>
      </c>
      <c r="N426" s="9">
        <f>IF(Raw!$G426&gt;$C$8,IF(Raw!$Q426&gt;$C$8,IF(Raw!$N426&gt;$C$9,IF(Raw!$N426&lt;$A$9,IF(Raw!$X426&gt;$C$9,IF(Raw!$X426&lt;$A$9,Raw!V426,-999),-999),-999),-999),-999),-999)</f>
        <v>474.6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837</v>
      </c>
      <c r="R426" s="9">
        <f t="shared" si="111"/>
        <v>2.0792999999999996E-2</v>
      </c>
      <c r="S426" s="9">
        <f t="shared" si="112"/>
        <v>0.45355000545315732</v>
      </c>
      <c r="T426" s="9">
        <f t="shared" si="113"/>
        <v>2.1079000000000001E-2</v>
      </c>
      <c r="U426" s="9">
        <f t="shared" si="114"/>
        <v>0.42626033851691575</v>
      </c>
      <c r="V426" s="15">
        <f t="shared" si="115"/>
        <v>0</v>
      </c>
      <c r="X426" s="11">
        <f t="shared" si="116"/>
        <v>0</v>
      </c>
      <c r="Y426" s="11">
        <f t="shared" si="117"/>
        <v>5.3529999999999992E-18</v>
      </c>
      <c r="Z426" s="11">
        <f t="shared" si="118"/>
        <v>9.3299999999999991E-4</v>
      </c>
      <c r="AA426" s="16">
        <f t="shared" si="119"/>
        <v>0</v>
      </c>
      <c r="AB426" s="9">
        <f t="shared" si="120"/>
        <v>2.8372000000000001E-2</v>
      </c>
      <c r="AC426" s="9">
        <f t="shared" si="121"/>
        <v>1</v>
      </c>
      <c r="AD426" s="15">
        <f t="shared" si="122"/>
        <v>0</v>
      </c>
      <c r="AE426" s="3">
        <f t="shared" si="123"/>
        <v>644.5011999999997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0.11726851851851851</v>
      </c>
      <c r="C427" s="15">
        <f>Raw!C427</f>
        <v>34.6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3.1168999999999999E-2</v>
      </c>
      <c r="F427" s="9">
        <f>IF(Raw!$G427&gt;$C$8,IF(Raw!$Q427&gt;$C$8,IF(Raw!$N427&gt;$C$9,IF(Raw!$N427&lt;$A$9,IF(Raw!$X427&gt;$C$9,IF(Raw!$X427&lt;$A$9,Raw!I427,-999),-999),-999),-999),-999),-999)</f>
        <v>4.7285000000000001E-2</v>
      </c>
      <c r="G427" s="9">
        <f>Raw!G427</f>
        <v>0.81174299999999999</v>
      </c>
      <c r="H427" s="9">
        <f>IF(Raw!$G427&gt;$C$8,IF(Raw!$Q427&gt;$C$8,IF(Raw!$N427&gt;$C$9,IF(Raw!$N427&lt;$A$9,IF(Raw!$X427&gt;$C$9,IF(Raw!$X427&lt;$A$9,Raw!L427,-999),-999),-999),-999),-999),-999)</f>
        <v>397.6</v>
      </c>
      <c r="I427" s="9">
        <f>IF(Raw!$G427&gt;$C$8,IF(Raw!$Q427&gt;$C$8,IF(Raw!$N427&gt;$C$9,IF(Raw!$N427&lt;$A$9,IF(Raw!$X427&gt;$C$9,IF(Raw!$X427&lt;$A$9,Raw!M427,-999),-999),-999),-999),-999),-999)</f>
        <v>0.13920199999999999</v>
      </c>
      <c r="J427" s="9">
        <f>IF(Raw!$G427&gt;$C$8,IF(Raw!$Q427&gt;$C$8,IF(Raw!$N427&gt;$C$9,IF(Raw!$N427&lt;$A$9,IF(Raw!$X427&gt;$C$9,IF(Raw!$X427&lt;$A$9,Raw!N427,-999),-999),-999),-999),-999),-999)</f>
        <v>678</v>
      </c>
      <c r="K427" s="9">
        <f>IF(Raw!$G427&gt;$C$8,IF(Raw!$Q427&gt;$C$8,IF(Raw!$N427&gt;$C$9,IF(Raw!$N427&lt;$A$9,IF(Raw!$X427&gt;$C$9,IF(Raw!$X427&lt;$A$9,Raw!R427,-999),-999),-999),-999),-999),-999)</f>
        <v>2.6359E-2</v>
      </c>
      <c r="L427" s="9">
        <f>IF(Raw!$G427&gt;$C$8,IF(Raw!$Q427&gt;$C$8,IF(Raw!$N427&gt;$C$9,IF(Raw!$N427&lt;$A$9,IF(Raw!$X427&gt;$C$9,IF(Raw!$X427&lt;$A$9,Raw!S427,-999),-999),-999),-999),-999),-999)</f>
        <v>4.2959999999999998E-2</v>
      </c>
      <c r="M427" s="9">
        <f>Raw!Q427</f>
        <v>0.80897300000000005</v>
      </c>
      <c r="N427" s="9">
        <f>IF(Raw!$G427&gt;$C$8,IF(Raw!$Q427&gt;$C$8,IF(Raw!$N427&gt;$C$9,IF(Raw!$N427&lt;$A$9,IF(Raw!$X427&gt;$C$9,IF(Raw!$X427&lt;$A$9,Raw!V427,-999),-999),-999),-999),-999),-999)</f>
        <v>569.79999999999995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2910</v>
      </c>
      <c r="R427" s="9">
        <f t="shared" si="111"/>
        <v>1.6116000000000002E-2</v>
      </c>
      <c r="S427" s="9">
        <f t="shared" si="112"/>
        <v>0.34082690070846994</v>
      </c>
      <c r="T427" s="9">
        <f t="shared" si="113"/>
        <v>1.6600999999999998E-2</v>
      </c>
      <c r="U427" s="9">
        <f t="shared" si="114"/>
        <v>0.38642923649906885</v>
      </c>
      <c r="V427" s="15">
        <f t="shared" si="115"/>
        <v>0</v>
      </c>
      <c r="X427" s="11">
        <f t="shared" si="116"/>
        <v>0</v>
      </c>
      <c r="Y427" s="11">
        <f t="shared" si="117"/>
        <v>3.9760000000000003E-18</v>
      </c>
      <c r="Z427" s="11">
        <f t="shared" si="118"/>
        <v>6.78E-4</v>
      </c>
      <c r="AA427" s="16">
        <f t="shared" si="119"/>
        <v>0</v>
      </c>
      <c r="AB427" s="9">
        <f t="shared" si="120"/>
        <v>2.6359E-2</v>
      </c>
      <c r="AC427" s="9">
        <f t="shared" si="121"/>
        <v>1</v>
      </c>
      <c r="AD427" s="15">
        <f t="shared" si="122"/>
        <v>0</v>
      </c>
      <c r="AE427" s="3">
        <f t="shared" si="123"/>
        <v>478.71039999999988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0.1173263888888889</v>
      </c>
      <c r="C428" s="15">
        <f>Raw!C428</f>
        <v>34.1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2.4709999999999999E-2</v>
      </c>
      <c r="F428" s="9">
        <f>IF(Raw!$G428&gt;$C$8,IF(Raw!$Q428&gt;$C$8,IF(Raw!$N428&gt;$C$9,IF(Raw!$N428&lt;$A$9,IF(Raw!$X428&gt;$C$9,IF(Raw!$X428&lt;$A$9,Raw!I428,-999),-999),-999),-999),-999),-999)</f>
        <v>4.7278000000000001E-2</v>
      </c>
      <c r="G428" s="9">
        <f>Raw!G428</f>
        <v>0.87189899999999998</v>
      </c>
      <c r="H428" s="9">
        <f>IF(Raw!$G428&gt;$C$8,IF(Raw!$Q428&gt;$C$8,IF(Raw!$N428&gt;$C$9,IF(Raw!$N428&lt;$A$9,IF(Raw!$X428&gt;$C$9,IF(Raw!$X428&lt;$A$9,Raw!L428,-999),-999),-999),-999),-999),-999)</f>
        <v>582.9</v>
      </c>
      <c r="I428" s="9">
        <f>IF(Raw!$G428&gt;$C$8,IF(Raw!$Q428&gt;$C$8,IF(Raw!$N428&gt;$C$9,IF(Raw!$N428&lt;$A$9,IF(Raw!$X428&gt;$C$9,IF(Raw!$X428&lt;$A$9,Raw!M428,-999),-999),-999),-999),-999),-999)</f>
        <v>6.4434000000000005E-2</v>
      </c>
      <c r="J428" s="9">
        <f>IF(Raw!$G428&gt;$C$8,IF(Raw!$Q428&gt;$C$8,IF(Raw!$N428&gt;$C$9,IF(Raw!$N428&lt;$A$9,IF(Raw!$X428&gt;$C$9,IF(Raw!$X428&lt;$A$9,Raw!N428,-999),-999),-999),-999),-999),-999)</f>
        <v>742</v>
      </c>
      <c r="K428" s="9">
        <f>IF(Raw!$G428&gt;$C$8,IF(Raw!$Q428&gt;$C$8,IF(Raw!$N428&gt;$C$9,IF(Raw!$N428&lt;$A$9,IF(Raw!$X428&gt;$C$9,IF(Raw!$X428&lt;$A$9,Raw!R428,-999),-999),-999),-999),-999),-999)</f>
        <v>2.9072000000000001E-2</v>
      </c>
      <c r="L428" s="9">
        <f>IF(Raw!$G428&gt;$C$8,IF(Raw!$Q428&gt;$C$8,IF(Raw!$N428&gt;$C$9,IF(Raw!$N428&lt;$A$9,IF(Raw!$X428&gt;$C$9,IF(Raw!$X428&lt;$A$9,Raw!S428,-999),-999),-999),-999),-999),-999)</f>
        <v>4.5998999999999998E-2</v>
      </c>
      <c r="M428" s="9">
        <f>Raw!Q428</f>
        <v>0.83609800000000001</v>
      </c>
      <c r="N428" s="9">
        <f>IF(Raw!$G428&gt;$C$8,IF(Raw!$Q428&gt;$C$8,IF(Raw!$N428&gt;$C$9,IF(Raw!$N428&lt;$A$9,IF(Raw!$X428&gt;$C$9,IF(Raw!$X428&lt;$A$9,Raw!V428,-999),-999),-999),-999),-999),-999)</f>
        <v>432</v>
      </c>
      <c r="O428" s="9">
        <f>IF(Raw!$G428&gt;$C$8,IF(Raw!$Q428&gt;$C$8,IF(Raw!$N428&gt;$C$9,IF(Raw!$N428&lt;$A$9,IF(Raw!$X428&gt;$C$9,IF(Raw!$X428&lt;$A$9,Raw!W428,-999),-999),-999),-999),-999),-999)</f>
        <v>2.4390000000000002E-3</v>
      </c>
      <c r="P428" s="9">
        <f>IF(Raw!$G428&gt;$C$8,IF(Raw!$Q428&gt;$C$8,IF(Raw!$N428&gt;$C$9,IF(Raw!$N428&lt;$A$9,IF(Raw!$X428&gt;$C$9,IF(Raw!$X428&lt;$A$9,Raw!X428,-999),-999),-999),-999),-999),-999)</f>
        <v>935</v>
      </c>
      <c r="R428" s="9">
        <f t="shared" si="111"/>
        <v>2.2568000000000001E-2</v>
      </c>
      <c r="S428" s="9">
        <f t="shared" si="112"/>
        <v>0.47734675747705063</v>
      </c>
      <c r="T428" s="9">
        <f t="shared" si="113"/>
        <v>1.6926999999999998E-2</v>
      </c>
      <c r="U428" s="9">
        <f t="shared" si="114"/>
        <v>0.36798626057088196</v>
      </c>
      <c r="V428" s="15">
        <f t="shared" si="115"/>
        <v>0</v>
      </c>
      <c r="X428" s="11">
        <f t="shared" si="116"/>
        <v>0</v>
      </c>
      <c r="Y428" s="11">
        <f t="shared" si="117"/>
        <v>5.8289999999999996E-18</v>
      </c>
      <c r="Z428" s="11">
        <f t="shared" si="118"/>
        <v>7.4199999999999993E-4</v>
      </c>
      <c r="AA428" s="16">
        <f t="shared" si="119"/>
        <v>0</v>
      </c>
      <c r="AB428" s="9">
        <f t="shared" si="120"/>
        <v>2.9072000000000001E-2</v>
      </c>
      <c r="AC428" s="9">
        <f t="shared" si="121"/>
        <v>1</v>
      </c>
      <c r="AD428" s="15">
        <f t="shared" si="122"/>
        <v>0</v>
      </c>
      <c r="AE428" s="3">
        <f t="shared" si="123"/>
        <v>701.81159999999977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0.11738425925925926</v>
      </c>
      <c r="C429" s="15">
        <f>Raw!C429</f>
        <v>33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0.79487300000000005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0.812751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0.11743055555555555</v>
      </c>
      <c r="C430" s="15">
        <f>Raw!C430</f>
        <v>31.5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0.80157599999999996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0.69878799999999996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0.11748842592592591</v>
      </c>
      <c r="C431" s="15">
        <f>Raw!C431</f>
        <v>31.5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2.8958000000000001E-2</v>
      </c>
      <c r="F431" s="9">
        <f>IF(Raw!$G431&gt;$C$8,IF(Raw!$Q431&gt;$C$8,IF(Raw!$N431&gt;$C$9,IF(Raw!$N431&lt;$A$9,IF(Raw!$X431&gt;$C$9,IF(Raw!$X431&lt;$A$9,Raw!I431,-999),-999),-999),-999),-999),-999)</f>
        <v>4.6290999999999999E-2</v>
      </c>
      <c r="G431" s="9">
        <f>Raw!G431</f>
        <v>0.80574599999999996</v>
      </c>
      <c r="H431" s="9">
        <f>IF(Raw!$G431&gt;$C$8,IF(Raw!$Q431&gt;$C$8,IF(Raw!$N431&gt;$C$9,IF(Raw!$N431&lt;$A$9,IF(Raw!$X431&gt;$C$9,IF(Raw!$X431&lt;$A$9,Raw!L431,-999),-999),-999),-999),-999),-999)</f>
        <v>427</v>
      </c>
      <c r="I431" s="9">
        <f>IF(Raw!$G431&gt;$C$8,IF(Raw!$Q431&gt;$C$8,IF(Raw!$N431&gt;$C$9,IF(Raw!$N431&lt;$A$9,IF(Raw!$X431&gt;$C$9,IF(Raw!$X431&lt;$A$9,Raw!M431,-999),-999),-999),-999),-999),-999)</f>
        <v>2.4390000000000002E-3</v>
      </c>
      <c r="J431" s="9">
        <f>IF(Raw!$G431&gt;$C$8,IF(Raw!$Q431&gt;$C$8,IF(Raw!$N431&gt;$C$9,IF(Raw!$N431&lt;$A$9,IF(Raw!$X431&gt;$C$9,IF(Raw!$X431&lt;$A$9,Raw!N431,-999),-999),-999),-999),-999),-999)</f>
        <v>724</v>
      </c>
      <c r="K431" s="9">
        <f>IF(Raw!$G431&gt;$C$8,IF(Raw!$Q431&gt;$C$8,IF(Raw!$N431&gt;$C$9,IF(Raw!$N431&lt;$A$9,IF(Raw!$X431&gt;$C$9,IF(Raw!$X431&lt;$A$9,Raw!R431,-999),-999),-999),-999),-999),-999)</f>
        <v>2.3614E-2</v>
      </c>
      <c r="L431" s="9">
        <f>IF(Raw!$G431&gt;$C$8,IF(Raw!$Q431&gt;$C$8,IF(Raw!$N431&gt;$C$9,IF(Raw!$N431&lt;$A$9,IF(Raw!$X431&gt;$C$9,IF(Raw!$X431&lt;$A$9,Raw!S431,-999),-999),-999),-999),-999),-999)</f>
        <v>4.3777999999999997E-2</v>
      </c>
      <c r="M431" s="9">
        <f>Raw!Q431</f>
        <v>0.850603</v>
      </c>
      <c r="N431" s="9">
        <f>IF(Raw!$G431&gt;$C$8,IF(Raw!$Q431&gt;$C$8,IF(Raw!$N431&gt;$C$9,IF(Raw!$N431&lt;$A$9,IF(Raw!$X431&gt;$C$9,IF(Raw!$X431&lt;$A$9,Raw!V431,-999),-999),-999),-999),-999),-999)</f>
        <v>607.29999999999995</v>
      </c>
      <c r="O431" s="9">
        <f>IF(Raw!$G431&gt;$C$8,IF(Raw!$Q431&gt;$C$8,IF(Raw!$N431&gt;$C$9,IF(Raw!$N431&lt;$A$9,IF(Raw!$X431&gt;$C$9,IF(Raw!$X431&lt;$A$9,Raw!W431,-999),-999),-999),-999),-999),-999)</f>
        <v>2.4390000000000002E-3</v>
      </c>
      <c r="P431" s="9">
        <f>IF(Raw!$G431&gt;$C$8,IF(Raw!$Q431&gt;$C$8,IF(Raw!$N431&gt;$C$9,IF(Raw!$N431&lt;$A$9,IF(Raw!$X431&gt;$C$9,IF(Raw!$X431&lt;$A$9,Raw!X431,-999),-999),-999),-999),-999),-999)</f>
        <v>863</v>
      </c>
      <c r="R431" s="9">
        <f t="shared" si="111"/>
        <v>1.7332999999999998E-2</v>
      </c>
      <c r="S431" s="9">
        <f t="shared" si="112"/>
        <v>0.37443563543669389</v>
      </c>
      <c r="T431" s="9">
        <f t="shared" si="113"/>
        <v>2.0163999999999998E-2</v>
      </c>
      <c r="U431" s="9">
        <f t="shared" si="114"/>
        <v>0.46059664671752931</v>
      </c>
      <c r="V431" s="15">
        <f t="shared" si="115"/>
        <v>0</v>
      </c>
      <c r="X431" s="11">
        <f t="shared" si="116"/>
        <v>0</v>
      </c>
      <c r="Y431" s="11">
        <f t="shared" si="117"/>
        <v>4.2699999999999996E-18</v>
      </c>
      <c r="Z431" s="11">
        <f t="shared" si="118"/>
        <v>7.2399999999999993E-4</v>
      </c>
      <c r="AA431" s="16">
        <f t="shared" si="119"/>
        <v>0</v>
      </c>
      <c r="AB431" s="9">
        <f t="shared" si="120"/>
        <v>2.3614E-2</v>
      </c>
      <c r="AC431" s="9">
        <f t="shared" si="121"/>
        <v>1</v>
      </c>
      <c r="AD431" s="15">
        <f t="shared" si="122"/>
        <v>0</v>
      </c>
      <c r="AE431" s="3">
        <f t="shared" si="123"/>
        <v>514.10799999999983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0.1175462962962963</v>
      </c>
      <c r="C432" s="15">
        <f>Raw!C432</f>
        <v>29.7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0.61799800000000005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0.83980200000000005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0.11760416666666666</v>
      </c>
      <c r="C433" s="15">
        <f>Raw!C433</f>
        <v>29.3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0.77957699999999996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0.82518899999999995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0.11766203703703704</v>
      </c>
      <c r="C434" s="15">
        <f>Raw!C434</f>
        <v>28.4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0.69326900000000002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0.70474300000000001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0.11771990740740741</v>
      </c>
      <c r="C435" s="15">
        <f>Raw!C435</f>
        <v>27.3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0.84051100000000001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0.73946999999999996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0.11776620370370371</v>
      </c>
      <c r="C436" s="15">
        <f>Raw!C436</f>
        <v>26.4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0.77295999999999998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0.73375699999999999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0.11782407407407407</v>
      </c>
      <c r="C437" s="15">
        <f>Raw!C437</f>
        <v>25.5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0.74476799999999999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0.84518499999999996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0.11788194444444444</v>
      </c>
      <c r="C438" s="15">
        <f>Raw!C438</f>
        <v>24.6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0.75379499999999999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0.79639700000000002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0.11793981481481482</v>
      </c>
      <c r="C439" s="15">
        <f>Raw!C439</f>
        <v>23.5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0.74371699999999996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0.84826599999999996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0.11799768518518518</v>
      </c>
      <c r="C440" s="15">
        <f>Raw!C440</f>
        <v>22.8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0.83033199999999996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0.76270700000000002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0.11805555555555557</v>
      </c>
      <c r="C441" s="15">
        <f>Raw!C441</f>
        <v>21.9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0.79047100000000003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0.74755899999999997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0.11810185185185185</v>
      </c>
      <c r="C442" s="15">
        <f>Raw!C442</f>
        <v>20.8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0.66119600000000001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0.76271500000000003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0.11815972222222222</v>
      </c>
      <c r="C443" s="15">
        <f>Raw!C443</f>
        <v>19.5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0.751579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0.85833000000000004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0.11821759259259258</v>
      </c>
      <c r="C444" s="15">
        <f>Raw!C444</f>
        <v>18.899999999999999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0.71077599999999996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0.54957999999999996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0.11827546296296297</v>
      </c>
      <c r="C445" s="15">
        <f>Raw!C445</f>
        <v>17.8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0.78528299999999995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0.70260199999999995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0.11833333333333333</v>
      </c>
      <c r="C446" s="15">
        <f>Raw!C446</f>
        <v>16.899999999999999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2.3407000000000001E-2</v>
      </c>
      <c r="F446" s="9">
        <f>IF(Raw!$G446&gt;$C$8,IF(Raw!$Q446&gt;$C$8,IF(Raw!$N446&gt;$C$9,IF(Raw!$N446&lt;$A$9,IF(Raw!$X446&gt;$C$9,IF(Raw!$X446&lt;$A$9,Raw!I446,-999),-999),-999),-999),-999),-999)</f>
        <v>4.0723000000000002E-2</v>
      </c>
      <c r="G446" s="9">
        <f>Raw!G446</f>
        <v>0.82179500000000005</v>
      </c>
      <c r="H446" s="9">
        <f>IF(Raw!$G446&gt;$C$8,IF(Raw!$Q446&gt;$C$8,IF(Raw!$N446&gt;$C$9,IF(Raw!$N446&lt;$A$9,IF(Raw!$X446&gt;$C$9,IF(Raw!$X446&lt;$A$9,Raw!L446,-999),-999),-999),-999),-999),-999)</f>
        <v>599.20000000000005</v>
      </c>
      <c r="I446" s="9">
        <f>IF(Raw!$G446&gt;$C$8,IF(Raw!$Q446&gt;$C$8,IF(Raw!$N446&gt;$C$9,IF(Raw!$N446&lt;$A$9,IF(Raw!$X446&gt;$C$9,IF(Raw!$X446&lt;$A$9,Raw!M446,-999),-999),-999),-999),-999),-999)</f>
        <v>0.42434699999999997</v>
      </c>
      <c r="J446" s="9">
        <f>IF(Raw!$G446&gt;$C$8,IF(Raw!$Q446&gt;$C$8,IF(Raw!$N446&gt;$C$9,IF(Raw!$N446&lt;$A$9,IF(Raw!$X446&gt;$C$9,IF(Raw!$X446&lt;$A$9,Raw!N446,-999),-999),-999),-999),-999),-999)</f>
        <v>1375</v>
      </c>
      <c r="K446" s="9">
        <f>IF(Raw!$G446&gt;$C$8,IF(Raw!$Q446&gt;$C$8,IF(Raw!$N446&gt;$C$9,IF(Raw!$N446&lt;$A$9,IF(Raw!$X446&gt;$C$9,IF(Raw!$X446&lt;$A$9,Raw!R446,-999),-999),-999),-999),-999),-999)</f>
        <v>2.6554999999999999E-2</v>
      </c>
      <c r="L446" s="9">
        <f>IF(Raw!$G446&gt;$C$8,IF(Raw!$Q446&gt;$C$8,IF(Raw!$N446&gt;$C$9,IF(Raw!$N446&lt;$A$9,IF(Raw!$X446&gt;$C$9,IF(Raw!$X446&lt;$A$9,Raw!S446,-999),-999),-999),-999),-999),-999)</f>
        <v>4.2131000000000002E-2</v>
      </c>
      <c r="M446" s="9">
        <f>Raw!Q446</f>
        <v>0.82680799999999999</v>
      </c>
      <c r="N446" s="9">
        <f>IF(Raw!$G446&gt;$C$8,IF(Raw!$Q446&gt;$C$8,IF(Raw!$N446&gt;$C$9,IF(Raw!$N446&lt;$A$9,IF(Raw!$X446&gt;$C$9,IF(Raw!$X446&lt;$A$9,Raw!V446,-999),-999),-999),-999),-999),-999)</f>
        <v>482.7</v>
      </c>
      <c r="O446" s="9">
        <f>IF(Raw!$G446&gt;$C$8,IF(Raw!$Q446&gt;$C$8,IF(Raw!$N446&gt;$C$9,IF(Raw!$N446&lt;$A$9,IF(Raw!$X446&gt;$C$9,IF(Raw!$X446&lt;$A$9,Raw!W446,-999),-999),-999),-999),-999),-999)</f>
        <v>2.4390000000000002E-3</v>
      </c>
      <c r="P446" s="9">
        <f>IF(Raw!$G446&gt;$C$8,IF(Raw!$Q446&gt;$C$8,IF(Raw!$N446&gt;$C$9,IF(Raw!$N446&lt;$A$9,IF(Raw!$X446&gt;$C$9,IF(Raw!$X446&lt;$A$9,Raw!X446,-999),-999),-999),-999),-999),-999)</f>
        <v>1008</v>
      </c>
      <c r="R446" s="9">
        <f t="shared" si="111"/>
        <v>1.7316000000000002E-2</v>
      </c>
      <c r="S446" s="9">
        <f t="shared" si="112"/>
        <v>0.42521425238808536</v>
      </c>
      <c r="T446" s="9">
        <f t="shared" si="113"/>
        <v>1.5576000000000003E-2</v>
      </c>
      <c r="U446" s="9">
        <f t="shared" si="114"/>
        <v>0.36970401841874162</v>
      </c>
      <c r="V446" s="15">
        <f t="shared" si="115"/>
        <v>0</v>
      </c>
      <c r="X446" s="11">
        <f t="shared" si="116"/>
        <v>0</v>
      </c>
      <c r="Y446" s="11">
        <f t="shared" si="117"/>
        <v>5.9920000000000002E-18</v>
      </c>
      <c r="Z446" s="11">
        <f t="shared" si="118"/>
        <v>1.3749999999999999E-3</v>
      </c>
      <c r="AA446" s="16">
        <f t="shared" si="119"/>
        <v>0</v>
      </c>
      <c r="AB446" s="9">
        <f t="shared" si="120"/>
        <v>2.6554999999999999E-2</v>
      </c>
      <c r="AC446" s="9">
        <f t="shared" si="121"/>
        <v>1</v>
      </c>
      <c r="AD446" s="15">
        <f t="shared" si="122"/>
        <v>0</v>
      </c>
      <c r="AE446" s="3">
        <f t="shared" si="123"/>
        <v>721.43679999999983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0.11837962962962963</v>
      </c>
      <c r="C447" s="15">
        <f>Raw!C447</f>
        <v>15.7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0.79306600000000005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0.70586000000000004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0.11843749999999999</v>
      </c>
      <c r="C448" s="15">
        <f>Raw!C448</f>
        <v>14.8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0.64605599999999996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0.63150399999999995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0.11849537037037038</v>
      </c>
      <c r="C449" s="15">
        <f>Raw!C449</f>
        <v>14.2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0.77617700000000001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0.77218100000000001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0.11855324074074074</v>
      </c>
      <c r="C450" s="15">
        <f>Raw!C450</f>
        <v>12.9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0.48879699999999998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0.74677300000000002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0.11861111111111111</v>
      </c>
      <c r="C451" s="15">
        <f>Raw!C451</f>
        <v>12.6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0.82100700000000004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0.70114900000000002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0.11866898148148149</v>
      </c>
      <c r="C452" s="15">
        <f>Raw!C452</f>
        <v>11.1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0.70145000000000002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0.85960300000000001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0.11871527777777778</v>
      </c>
      <c r="C453" s="15">
        <f>Raw!C453</f>
        <v>10.199999999999999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0.77331799999999995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0.77410599999999996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0.11877314814814814</v>
      </c>
      <c r="C454" s="15">
        <f>Raw!C454</f>
        <v>9.3000000000000007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0.66678899999999997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0.65662200000000004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0.11883101851851852</v>
      </c>
      <c r="C455" s="15">
        <f>Raw!C455</f>
        <v>8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0.83929699999999996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0.73098799999999997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0.11888888888888889</v>
      </c>
      <c r="C456" s="15">
        <f>Raw!C456</f>
        <v>7.6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0.77064500000000002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0.66742900000000005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0.11894675925925925</v>
      </c>
      <c r="C457" s="15">
        <f>Raw!C457</f>
        <v>6.6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0.65629700000000002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0.78005000000000002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0.11899305555555556</v>
      </c>
      <c r="C458" s="15">
        <f>Raw!C458</f>
        <v>5.6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0.75567799999999996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0.87195299999999998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0.11905092592592592</v>
      </c>
      <c r="C459" s="15">
        <f>Raw!C459</f>
        <v>4.4000000000000004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0.75965199999999999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0.75811399999999995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0.1191087962962963</v>
      </c>
      <c r="C460" s="15">
        <f>Raw!C460</f>
        <v>4.2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0.65235299999999996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0.73799700000000001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0.11916666666666666</v>
      </c>
      <c r="C461" s="15">
        <f>Raw!C461</f>
        <v>2</v>
      </c>
      <c r="D461" s="15">
        <f>IF(C461&gt;0.5,Raw!D461*D$11,-999)</f>
        <v>0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0.60822100000000001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0.664161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0.11922453703703705</v>
      </c>
      <c r="C462" s="15">
        <f>Raw!C462</f>
        <v>1.8</v>
      </c>
      <c r="D462" s="15">
        <f>IF(C462&gt;0.5,Raw!D462*D$11,-999)</f>
        <v>0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0.65856400000000004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0.75805699999999998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0.11928240740740741</v>
      </c>
      <c r="C463" s="15">
        <f>Raw!C463</f>
        <v>0.9</v>
      </c>
      <c r="D463" s="15">
        <f>IF(C463&gt;0.5,Raw!D463*D$11,-999)</f>
        <v>0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0.684311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0.68540400000000001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0.1193287037037037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9.8288E-2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0.48154200000000003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0.11938657407407406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7.2188000000000002E-2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0.13855300000000001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0.11944444444444445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3.5660000000000002E-3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4.1875000000000002E-2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0.11950231481481481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9.0944999999999998E-2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0.169574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0.11956018518518519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1.043E-2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0.13356000000000001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0.11960648148148149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3.0974999999999999E-2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1.5089E-2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0.11966435185185186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3.1301000000000002E-2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3.9069E-2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0.11972222222222222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1.5540999999999999E-2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6.7669999999999996E-3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0.11978009259259259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5.2430000000000003E-3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5.1161999999999999E-2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0.11983796296296297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1.936E-3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6.4000000000000003E-3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0.11988425925925926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1.336E-2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0.20685400000000001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0.11994212962962963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1.9154000000000001E-2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7.6179999999999998E-3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0.12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1.6008999999999999E-2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0.21851400000000001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0.12005787037037037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5.6300000000000002E-4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6.9901000000000005E-2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0.12011574074074073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3.4195999999999997E-2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4.0215000000000001E-2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0.12017361111111112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2.8108000000000001E-2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7.2146000000000002E-2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0.1202199074074074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7.9209999999999992E-3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1.5039E-2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0.12027777777777778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3.1407999999999998E-2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0.12606700000000001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0.12033564814814814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4.8404000000000003E-2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5.7013000000000001E-2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0.12039351851851852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3.388E-2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2.3962000000000001E-2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0.12045138888888889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2.6669000000000002E-2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2.5142999999999999E-2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0.12049768518518518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4.9593999999999999E-2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0.106882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0.12055555555555557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2.5950999999999998E-2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4.3020999999999997E-2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0.12061342592592593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6.7130999999999996E-2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5.8800999999999999E-2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0.12067129629629629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5.849E-2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0.167686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0.12072916666666667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8.0400000000000003E-4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1.9283999999999999E-2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0.12077546296296297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1.1306E-2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2.7609999999999999E-2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0.12083333333333333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2.9349E-2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4.0356999999999997E-2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0.12089120370370371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1.2635E-2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0.20518600000000001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0.12094907407407407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1.013E-2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1.6809999999999999E-2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0.12100694444444444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7.6790000000000001E-3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1.7735000000000001E-2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0.12105324074074075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3.3509999999999998E-3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4.4424999999999999E-2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0.12111111111111111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4.5796999999999997E-2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4.3296000000000001E-2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0.12116898148148147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8.1431000000000003E-2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3.1670000000000001E-3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0.12122685185185185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3.8844999999999998E-2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1.4498E-2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0.12128472222222221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2.6658999999999999E-2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0.167381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0.1213425925925926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2.1582E-2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6.0859999999999997E-2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0.12138888888888888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1.8995000000000001E-2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0.16341800000000001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0.12144675925925925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1.704E-3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0.107628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0.12150462962962964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7.613E-3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7.8618999999999994E-2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0.1215625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1.5299999999999999E-2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1.2866000000000001E-2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0.12162037037037036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2.9234E-2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3.5213000000000001E-2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0.12166666666666666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4.1376000000000003E-2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3.6871000000000001E-2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06"/>
  <sheetViews>
    <sheetView workbookViewId="0">
      <selection activeCell="G28" sqref="G28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9.4513888888888897E-2</v>
      </c>
      <c r="C13" s="17">
        <v>-1</v>
      </c>
      <c r="D13" s="17">
        <v>0</v>
      </c>
      <c r="E13" s="17">
        <v>0</v>
      </c>
      <c r="F13" s="17">
        <v>0</v>
      </c>
      <c r="G13" s="17">
        <v>8.4390000000000003E-3</v>
      </c>
      <c r="H13" s="17">
        <v>3.9999999999999998E-6</v>
      </c>
      <c r="I13" s="17">
        <v>3.8660000000000001E-3</v>
      </c>
      <c r="J13" s="17">
        <v>3.862E-3</v>
      </c>
      <c r="K13" s="17">
        <v>0.99892700000000001</v>
      </c>
      <c r="L13" s="17">
        <v>204.1</v>
      </c>
      <c r="M13" s="17">
        <v>5.1663000000000001E-2</v>
      </c>
      <c r="N13" s="17">
        <v>0</v>
      </c>
      <c r="O13" s="17">
        <v>0</v>
      </c>
      <c r="P13" s="17">
        <v>0</v>
      </c>
      <c r="Q13" s="17">
        <v>3.2260000000000001E-3</v>
      </c>
      <c r="R13" s="17">
        <v>6.9300000000000004E-4</v>
      </c>
      <c r="S13" s="17">
        <v>2.5579999999999999E-3</v>
      </c>
      <c r="T13" s="17">
        <v>1.8649999999999999E-3</v>
      </c>
      <c r="U13" s="17">
        <v>0.72892500000000005</v>
      </c>
      <c r="V13" s="17">
        <v>697.5</v>
      </c>
      <c r="W13" s="17">
        <v>0.59756100000000001</v>
      </c>
      <c r="X13" s="17">
        <v>5929</v>
      </c>
      <c r="Y13" s="17">
        <v>0</v>
      </c>
      <c r="Z13" s="17">
        <v>0</v>
      </c>
    </row>
    <row r="14" spans="1:31">
      <c r="A14" s="17">
        <v>1</v>
      </c>
      <c r="B14" s="19">
        <v>9.4560185185185178E-2</v>
      </c>
      <c r="C14" s="17">
        <v>0.2</v>
      </c>
      <c r="D14" s="17">
        <v>0</v>
      </c>
      <c r="E14" s="17">
        <v>0</v>
      </c>
      <c r="F14" s="17">
        <v>0</v>
      </c>
      <c r="G14" s="17">
        <v>3.3550999999999997E-2</v>
      </c>
      <c r="H14" s="17">
        <v>3.9999999999999998E-6</v>
      </c>
      <c r="I14" s="17">
        <v>3.1099999999999999E-3</v>
      </c>
      <c r="J14" s="17">
        <v>3.1059999999999998E-3</v>
      </c>
      <c r="K14" s="17">
        <v>0.99859799999999999</v>
      </c>
      <c r="L14" s="17">
        <v>750.1</v>
      </c>
      <c r="M14" s="17">
        <v>0.59756100000000001</v>
      </c>
      <c r="N14" s="17">
        <v>2720</v>
      </c>
      <c r="O14" s="17">
        <v>0</v>
      </c>
      <c r="P14" s="17">
        <v>0</v>
      </c>
      <c r="Q14" s="17">
        <v>5.8450000000000004E-3</v>
      </c>
      <c r="R14" s="17">
        <v>7.4399999999999998E-4</v>
      </c>
      <c r="S14" s="17">
        <v>2.8730000000000001E-3</v>
      </c>
      <c r="T14" s="17">
        <v>2.1289999999999998E-3</v>
      </c>
      <c r="U14" s="17">
        <v>0.74117999999999995</v>
      </c>
      <c r="V14" s="17">
        <v>737</v>
      </c>
      <c r="W14" s="17">
        <v>0.31427899999999998</v>
      </c>
      <c r="X14" s="17">
        <v>0</v>
      </c>
      <c r="Y14" s="17">
        <v>0</v>
      </c>
      <c r="Z14" s="17">
        <v>0</v>
      </c>
      <c r="AA14" s="17">
        <v>1.14028</v>
      </c>
      <c r="AB14" s="17">
        <v>6.1937600000000002E-2</v>
      </c>
      <c r="AC14" s="17">
        <v>8.7539099999999999E-4</v>
      </c>
      <c r="AD14" s="17">
        <v>0.25</v>
      </c>
      <c r="AE14" s="17">
        <v>1107.3</v>
      </c>
    </row>
    <row r="15" spans="1:31">
      <c r="A15" s="17">
        <v>2</v>
      </c>
      <c r="B15" s="19">
        <v>9.4618055555555566E-2</v>
      </c>
      <c r="C15" s="17">
        <v>0.4</v>
      </c>
      <c r="D15" s="17">
        <v>0</v>
      </c>
      <c r="E15" s="17">
        <v>0</v>
      </c>
      <c r="F15" s="17">
        <v>0</v>
      </c>
      <c r="G15" s="17">
        <v>4.2212E-2</v>
      </c>
      <c r="H15" s="17">
        <v>8.4099999999999995E-4</v>
      </c>
      <c r="I15" s="17">
        <v>3.1700000000000001E-3</v>
      </c>
      <c r="J15" s="17">
        <v>2.3289999999999999E-3</v>
      </c>
      <c r="K15" s="17">
        <v>0.73477800000000004</v>
      </c>
      <c r="L15" s="17">
        <v>1195.9000000000001</v>
      </c>
      <c r="M15" s="17">
        <v>2.4390000000000002E-3</v>
      </c>
      <c r="N15" s="17">
        <v>4409</v>
      </c>
      <c r="O15" s="17">
        <v>0</v>
      </c>
      <c r="P15" s="17">
        <v>0</v>
      </c>
      <c r="Q15" s="17">
        <v>5.8701000000000003E-2</v>
      </c>
      <c r="R15" s="17">
        <v>7.0399999999999998E-4</v>
      </c>
      <c r="S15" s="17">
        <v>3.2560000000000002E-3</v>
      </c>
      <c r="T15" s="17">
        <v>2.552E-3</v>
      </c>
      <c r="U15" s="17">
        <v>0.78368300000000002</v>
      </c>
      <c r="V15" s="17">
        <v>1195.9000000000001</v>
      </c>
      <c r="W15" s="17">
        <v>2.4390000000000002E-3</v>
      </c>
      <c r="X15" s="17">
        <v>0</v>
      </c>
      <c r="Y15" s="17">
        <v>0</v>
      </c>
      <c r="Z15" s="17">
        <v>0</v>
      </c>
      <c r="AA15" s="17">
        <v>1.20567</v>
      </c>
      <c r="AB15" s="17">
        <v>0.14575099999999999</v>
      </c>
      <c r="AC15" s="17">
        <v>1.0762E-3</v>
      </c>
      <c r="AD15" s="17">
        <v>0.25</v>
      </c>
      <c r="AE15" s="17">
        <v>694.5</v>
      </c>
    </row>
    <row r="16" spans="1:31">
      <c r="A16" s="17">
        <v>3</v>
      </c>
      <c r="B16" s="19">
        <v>9.4664351851851847E-2</v>
      </c>
      <c r="C16" s="17">
        <v>0.4</v>
      </c>
      <c r="D16" s="17">
        <v>0</v>
      </c>
      <c r="E16" s="17">
        <v>0</v>
      </c>
      <c r="F16" s="17">
        <v>0</v>
      </c>
      <c r="G16" s="17">
        <v>7.4093000000000006E-2</v>
      </c>
      <c r="H16" s="17">
        <v>3.9999999999999998E-6</v>
      </c>
      <c r="I16" s="17">
        <v>2.647E-3</v>
      </c>
      <c r="J16" s="17">
        <v>2.643E-3</v>
      </c>
      <c r="K16" s="17">
        <v>0.99854399999999999</v>
      </c>
      <c r="L16" s="17">
        <v>620.5</v>
      </c>
      <c r="M16" s="17">
        <v>0.47844900000000001</v>
      </c>
      <c r="N16" s="17">
        <v>0</v>
      </c>
      <c r="O16" s="17">
        <v>0</v>
      </c>
      <c r="P16" s="17">
        <v>0</v>
      </c>
      <c r="Q16" s="17">
        <v>2.5669999999999998E-3</v>
      </c>
      <c r="R16" s="17">
        <v>5.6099999999999998E-4</v>
      </c>
      <c r="S16" s="17">
        <v>3.539E-3</v>
      </c>
      <c r="T16" s="17">
        <v>2.9780000000000002E-3</v>
      </c>
      <c r="U16" s="17">
        <v>0.84135400000000005</v>
      </c>
      <c r="V16" s="17">
        <v>487.7</v>
      </c>
      <c r="W16" s="17">
        <v>0.59756100000000001</v>
      </c>
      <c r="X16" s="17">
        <v>1670</v>
      </c>
      <c r="Y16" s="17">
        <v>0</v>
      </c>
      <c r="Z16" s="17">
        <v>0</v>
      </c>
    </row>
    <row r="17" spans="1:31">
      <c r="A17" s="17">
        <v>4</v>
      </c>
      <c r="B17" s="19">
        <v>9.4722222222222222E-2</v>
      </c>
      <c r="C17" s="17">
        <v>0.4</v>
      </c>
      <c r="D17" s="17">
        <v>0</v>
      </c>
      <c r="E17" s="17">
        <v>0</v>
      </c>
      <c r="F17" s="17">
        <v>0</v>
      </c>
      <c r="G17" s="17">
        <v>2.0777E-2</v>
      </c>
      <c r="H17" s="17">
        <v>3.0000000000000001E-6</v>
      </c>
      <c r="I17" s="17">
        <v>2.4740000000000001E-3</v>
      </c>
      <c r="J17" s="17">
        <v>2.4719999999999998E-3</v>
      </c>
      <c r="K17" s="17">
        <v>0.99896799999999997</v>
      </c>
      <c r="L17" s="17">
        <v>1195.9000000000001</v>
      </c>
      <c r="M17" s="17">
        <v>0.22674</v>
      </c>
      <c r="N17" s="17">
        <v>1999</v>
      </c>
      <c r="O17" s="17">
        <v>0</v>
      </c>
      <c r="P17" s="17">
        <v>0</v>
      </c>
      <c r="Q17" s="17">
        <v>3.934E-3</v>
      </c>
      <c r="R17" s="17">
        <v>9.0499999999999999E-4</v>
      </c>
      <c r="S17" s="17">
        <v>3.2179999999999999E-3</v>
      </c>
      <c r="T17" s="17">
        <v>2.3119999999999998E-3</v>
      </c>
      <c r="U17" s="17">
        <v>0.71861200000000003</v>
      </c>
      <c r="V17" s="17">
        <v>981.2</v>
      </c>
      <c r="W17" s="17">
        <v>0.46079799999999999</v>
      </c>
      <c r="X17" s="17">
        <v>0</v>
      </c>
      <c r="Y17" s="17">
        <v>0</v>
      </c>
      <c r="Z17" s="17">
        <v>0</v>
      </c>
      <c r="AA17" s="17">
        <v>1.1055600000000001</v>
      </c>
      <c r="AB17" s="17">
        <v>0.18836</v>
      </c>
      <c r="AC17" s="17">
        <v>1.341E-3</v>
      </c>
      <c r="AD17" s="17">
        <v>0.25</v>
      </c>
      <c r="AE17" s="17">
        <v>694.5</v>
      </c>
    </row>
    <row r="18" spans="1:31">
      <c r="A18" s="17">
        <v>5</v>
      </c>
      <c r="B18" s="19">
        <v>9.4780092592592582E-2</v>
      </c>
      <c r="C18" s="17">
        <v>0.4</v>
      </c>
      <c r="D18" s="17">
        <v>0</v>
      </c>
      <c r="E18" s="17">
        <v>0</v>
      </c>
      <c r="F18" s="17">
        <v>0</v>
      </c>
      <c r="G18" s="17">
        <v>3.0172000000000001E-2</v>
      </c>
      <c r="H18" s="17">
        <v>3.3100000000000002E-4</v>
      </c>
      <c r="I18" s="17">
        <v>2.8300000000000001E-3</v>
      </c>
      <c r="J18" s="17">
        <v>2.4989999999999999E-3</v>
      </c>
      <c r="K18" s="17">
        <v>0.88290000000000002</v>
      </c>
      <c r="L18" s="17">
        <v>649.9</v>
      </c>
      <c r="M18" s="17">
        <v>0.59756100000000001</v>
      </c>
      <c r="N18" s="17">
        <v>0</v>
      </c>
      <c r="O18" s="17">
        <v>0</v>
      </c>
      <c r="P18" s="17">
        <v>0</v>
      </c>
      <c r="Q18" s="17">
        <v>2.051E-2</v>
      </c>
      <c r="R18" s="17">
        <v>9.8999999999999999E-4</v>
      </c>
      <c r="S18" s="17">
        <v>3.0590000000000001E-3</v>
      </c>
      <c r="T18" s="17">
        <v>2.0690000000000001E-3</v>
      </c>
      <c r="U18" s="17">
        <v>0.67647599999999997</v>
      </c>
      <c r="V18" s="17">
        <v>204.1</v>
      </c>
      <c r="W18" s="17">
        <v>0.13920199999999999</v>
      </c>
      <c r="X18" s="17">
        <v>2029</v>
      </c>
      <c r="Y18" s="17">
        <v>0</v>
      </c>
      <c r="Z18" s="17">
        <v>0</v>
      </c>
    </row>
    <row r="19" spans="1:31">
      <c r="A19" s="17">
        <v>6</v>
      </c>
      <c r="B19" s="19">
        <v>9.4826388888888891E-2</v>
      </c>
      <c r="C19" s="17">
        <v>0.4</v>
      </c>
      <c r="D19" s="17">
        <v>0</v>
      </c>
      <c r="E19" s="17">
        <v>0</v>
      </c>
      <c r="F19" s="17">
        <v>0</v>
      </c>
      <c r="G19" s="17">
        <v>9.7210000000000005E-3</v>
      </c>
      <c r="H19" s="17">
        <v>7.1500000000000003E-4</v>
      </c>
      <c r="I19" s="17">
        <v>2.4989999999999999E-3</v>
      </c>
      <c r="J19" s="17">
        <v>1.7849999999999999E-3</v>
      </c>
      <c r="K19" s="17">
        <v>0.71394400000000002</v>
      </c>
      <c r="L19" s="17">
        <v>1195.9000000000001</v>
      </c>
      <c r="M19" s="17">
        <v>2.4390000000000002E-3</v>
      </c>
      <c r="N19" s="17">
        <v>0</v>
      </c>
      <c r="O19" s="17">
        <v>0</v>
      </c>
      <c r="P19" s="17">
        <v>0</v>
      </c>
      <c r="Q19" s="17">
        <v>2.5635999999999999E-2</v>
      </c>
      <c r="R19" s="17">
        <v>3.9999999999999998E-6</v>
      </c>
      <c r="S19" s="17">
        <v>2.875E-3</v>
      </c>
      <c r="T19" s="17">
        <v>2.8709999999999999E-3</v>
      </c>
      <c r="U19" s="17">
        <v>0.99862899999999999</v>
      </c>
      <c r="V19" s="17">
        <v>1195.9000000000001</v>
      </c>
      <c r="W19" s="17">
        <v>0.36838100000000001</v>
      </c>
      <c r="X19" s="17">
        <v>0</v>
      </c>
      <c r="Y19" s="17">
        <v>0</v>
      </c>
      <c r="Z19" s="17">
        <v>0</v>
      </c>
    </row>
    <row r="20" spans="1:31">
      <c r="A20" s="17">
        <v>7</v>
      </c>
      <c r="B20" s="19">
        <v>9.4884259259259252E-2</v>
      </c>
      <c r="C20" s="17">
        <v>0.4</v>
      </c>
      <c r="D20" s="17">
        <v>0</v>
      </c>
      <c r="E20" s="17">
        <v>0</v>
      </c>
      <c r="F20" s="17">
        <v>0</v>
      </c>
      <c r="G20" s="17">
        <v>9.9450000000000007E-3</v>
      </c>
      <c r="H20" s="17">
        <v>3.0000000000000001E-6</v>
      </c>
      <c r="I20" s="17">
        <v>3.081E-3</v>
      </c>
      <c r="J20" s="17">
        <v>3.0769999999999999E-3</v>
      </c>
      <c r="K20" s="17">
        <v>0.99891600000000003</v>
      </c>
      <c r="L20" s="17">
        <v>1195.9000000000001</v>
      </c>
      <c r="M20" s="17">
        <v>2.4390000000000002E-3</v>
      </c>
      <c r="N20" s="17">
        <v>2171</v>
      </c>
      <c r="O20" s="17">
        <v>0</v>
      </c>
      <c r="P20" s="17">
        <v>0</v>
      </c>
      <c r="Q20" s="17">
        <v>4.4220000000000002E-2</v>
      </c>
      <c r="R20" s="17">
        <v>7.1299999999999998E-4</v>
      </c>
      <c r="S20" s="17">
        <v>2.9499999999999999E-3</v>
      </c>
      <c r="T20" s="17">
        <v>2.2369999999999998E-3</v>
      </c>
      <c r="U20" s="17">
        <v>0.75830799999999998</v>
      </c>
      <c r="V20" s="17">
        <v>204.1</v>
      </c>
      <c r="W20" s="17">
        <v>8.5099999999999995E-2</v>
      </c>
      <c r="X20" s="17">
        <v>35799</v>
      </c>
      <c r="Y20" s="17">
        <v>0</v>
      </c>
      <c r="Z20" s="17">
        <v>0</v>
      </c>
      <c r="AA20" s="17">
        <v>1.1666300000000001</v>
      </c>
      <c r="AB20" s="17">
        <v>0.210143</v>
      </c>
      <c r="AC20" s="17">
        <v>1.18315E-3</v>
      </c>
      <c r="AD20" s="17">
        <v>0.25</v>
      </c>
      <c r="AE20" s="17">
        <v>694.5</v>
      </c>
    </row>
    <row r="21" spans="1:31">
      <c r="A21" s="17">
        <v>8</v>
      </c>
      <c r="B21" s="19">
        <v>9.493055555555556E-2</v>
      </c>
      <c r="C21" s="17">
        <v>0.4</v>
      </c>
      <c r="D21" s="17">
        <v>0</v>
      </c>
      <c r="E21" s="17">
        <v>0</v>
      </c>
      <c r="F21" s="17">
        <v>0</v>
      </c>
      <c r="G21" s="17">
        <v>2.3830000000000001E-3</v>
      </c>
      <c r="H21" s="17">
        <v>1.023E-3</v>
      </c>
      <c r="I21" s="17">
        <v>2.9640000000000001E-3</v>
      </c>
      <c r="J21" s="17">
        <v>1.9419999999999999E-3</v>
      </c>
      <c r="K21" s="17">
        <v>0.65494200000000002</v>
      </c>
      <c r="L21" s="17">
        <v>535.29999999999995</v>
      </c>
      <c r="M21" s="17">
        <v>0.59756100000000001</v>
      </c>
      <c r="N21" s="17">
        <v>0</v>
      </c>
      <c r="O21" s="17">
        <v>0</v>
      </c>
      <c r="P21" s="17">
        <v>0</v>
      </c>
      <c r="Q21" s="17">
        <v>7.2106000000000003E-2</v>
      </c>
      <c r="R21" s="17">
        <v>1.09E-3</v>
      </c>
      <c r="S21" s="17">
        <v>3.9240000000000004E-3</v>
      </c>
      <c r="T21" s="17">
        <v>2.8340000000000001E-3</v>
      </c>
      <c r="U21" s="17">
        <v>0.72231699999999999</v>
      </c>
      <c r="V21" s="17">
        <v>204.1</v>
      </c>
      <c r="W21" s="17">
        <v>0.45591999999999999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9.4988425925925934E-2</v>
      </c>
      <c r="C22" s="17">
        <v>0.4</v>
      </c>
      <c r="D22" s="17">
        <v>0</v>
      </c>
      <c r="E22" s="17">
        <v>0</v>
      </c>
      <c r="F22" s="17">
        <v>0</v>
      </c>
      <c r="G22" s="17">
        <v>7.5110000000000003E-3</v>
      </c>
      <c r="H22" s="17">
        <v>2.8200000000000002E-4</v>
      </c>
      <c r="I22" s="17">
        <v>2.771E-3</v>
      </c>
      <c r="J22" s="17">
        <v>2.49E-3</v>
      </c>
      <c r="K22" s="17">
        <v>0.89839599999999997</v>
      </c>
      <c r="L22" s="17">
        <v>594.20000000000005</v>
      </c>
      <c r="M22" s="17">
        <v>0.59756100000000001</v>
      </c>
      <c r="N22" s="17">
        <v>0</v>
      </c>
      <c r="O22" s="17">
        <v>0</v>
      </c>
      <c r="P22" s="17">
        <v>0</v>
      </c>
      <c r="Q22" s="17">
        <v>3.4919999999999999E-3</v>
      </c>
      <c r="R22" s="17">
        <v>1.3420000000000001E-3</v>
      </c>
      <c r="S22" s="17">
        <v>4.1580000000000002E-3</v>
      </c>
      <c r="T22" s="17">
        <v>2.8159999999999999E-3</v>
      </c>
      <c r="U22" s="17">
        <v>0.677176</v>
      </c>
      <c r="V22" s="17">
        <v>435.1</v>
      </c>
      <c r="W22" s="17">
        <v>0.59756100000000001</v>
      </c>
      <c r="X22" s="17">
        <v>1467</v>
      </c>
      <c r="Y22" s="17">
        <v>0</v>
      </c>
      <c r="Z22" s="17">
        <v>0</v>
      </c>
    </row>
    <row r="23" spans="1:31">
      <c r="A23" s="17">
        <v>10</v>
      </c>
      <c r="B23" s="19">
        <v>9.5034722222222215E-2</v>
      </c>
      <c r="C23" s="17">
        <v>0.4</v>
      </c>
      <c r="D23" s="17">
        <v>0</v>
      </c>
      <c r="E23" s="17">
        <v>0</v>
      </c>
      <c r="F23" s="17">
        <v>0</v>
      </c>
      <c r="G23" s="17">
        <v>2.6050000000000001E-3</v>
      </c>
      <c r="H23" s="17">
        <v>7.2099999999999996E-4</v>
      </c>
      <c r="I23" s="17">
        <v>2.3739999999999998E-3</v>
      </c>
      <c r="J23" s="17">
        <v>1.6540000000000001E-3</v>
      </c>
      <c r="K23" s="17">
        <v>0.696376</v>
      </c>
      <c r="L23" s="17">
        <v>731.9</v>
      </c>
      <c r="M23" s="17">
        <v>0.59756100000000001</v>
      </c>
      <c r="N23" s="17">
        <v>0</v>
      </c>
      <c r="O23" s="17">
        <v>0</v>
      </c>
      <c r="P23" s="17">
        <v>0</v>
      </c>
      <c r="Q23" s="17">
        <v>2.6554000000000001E-2</v>
      </c>
      <c r="R23" s="17">
        <v>7.3099999999999999E-4</v>
      </c>
      <c r="S23" s="17">
        <v>2.7079999999999999E-3</v>
      </c>
      <c r="T23" s="17">
        <v>1.977E-3</v>
      </c>
      <c r="U23" s="17">
        <v>0.730128</v>
      </c>
      <c r="V23" s="17">
        <v>392.5</v>
      </c>
      <c r="W23" s="17">
        <v>0.17263800000000001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9.5092592592592604E-2</v>
      </c>
      <c r="C24" s="17">
        <v>0.4</v>
      </c>
      <c r="D24" s="17">
        <v>0</v>
      </c>
      <c r="E24" s="17">
        <v>0</v>
      </c>
      <c r="F24" s="17">
        <v>0</v>
      </c>
      <c r="G24" s="17">
        <v>1.4071E-2</v>
      </c>
      <c r="H24" s="17">
        <v>6.9499999999999998E-4</v>
      </c>
      <c r="I24" s="17">
        <v>2.6340000000000001E-3</v>
      </c>
      <c r="J24" s="17">
        <v>1.939E-3</v>
      </c>
      <c r="K24" s="17">
        <v>0.73607400000000001</v>
      </c>
      <c r="L24" s="17">
        <v>453.3</v>
      </c>
      <c r="M24" s="17">
        <v>0.59756100000000001</v>
      </c>
      <c r="N24" s="17">
        <v>0</v>
      </c>
      <c r="O24" s="17">
        <v>0</v>
      </c>
      <c r="P24" s="17">
        <v>0</v>
      </c>
      <c r="Q24" s="17">
        <v>6.6832000000000003E-2</v>
      </c>
      <c r="R24" s="17">
        <v>1.0330000000000001E-3</v>
      </c>
      <c r="S24" s="17">
        <v>3.3990000000000001E-3</v>
      </c>
      <c r="T24" s="17">
        <v>2.366E-3</v>
      </c>
      <c r="U24" s="17">
        <v>0.69608899999999996</v>
      </c>
      <c r="V24" s="17">
        <v>925.4</v>
      </c>
      <c r="W24" s="17">
        <v>0.56412399999999996</v>
      </c>
      <c r="X24" s="17">
        <v>4371</v>
      </c>
      <c r="Y24" s="17">
        <v>0</v>
      </c>
      <c r="Z24" s="17">
        <v>0</v>
      </c>
    </row>
    <row r="25" spans="1:31">
      <c r="A25" s="17">
        <v>12</v>
      </c>
      <c r="B25" s="19">
        <v>9.5138888888888884E-2</v>
      </c>
      <c r="C25" s="17">
        <v>0.4</v>
      </c>
      <c r="D25" s="17">
        <v>0</v>
      </c>
      <c r="E25" s="17">
        <v>0</v>
      </c>
      <c r="F25" s="17">
        <v>0</v>
      </c>
      <c r="G25" s="17">
        <v>2.5600999999999999E-2</v>
      </c>
      <c r="H25" s="17">
        <v>1.9999999999999999E-6</v>
      </c>
      <c r="I25" s="17">
        <v>2.4729999999999999E-3</v>
      </c>
      <c r="J25" s="17">
        <v>2.4710000000000001E-3</v>
      </c>
      <c r="K25" s="17">
        <v>0.99907500000000005</v>
      </c>
      <c r="L25" s="17">
        <v>1195.9000000000001</v>
      </c>
      <c r="M25" s="17">
        <v>0.37325999999999998</v>
      </c>
      <c r="N25" s="17">
        <v>0</v>
      </c>
      <c r="O25" s="17">
        <v>0</v>
      </c>
      <c r="P25" s="17">
        <v>0</v>
      </c>
      <c r="Q25" s="17">
        <v>2.725E-2</v>
      </c>
      <c r="R25" s="17">
        <v>8.4599999999999996E-4</v>
      </c>
      <c r="S25" s="17">
        <v>3.0249999999999999E-3</v>
      </c>
      <c r="T25" s="17">
        <v>2.1789999999999999E-3</v>
      </c>
      <c r="U25" s="17">
        <v>0.72039299999999995</v>
      </c>
      <c r="V25" s="17">
        <v>204.1</v>
      </c>
      <c r="W25" s="17">
        <v>0.13920199999999999</v>
      </c>
      <c r="X25" s="17">
        <v>0</v>
      </c>
      <c r="Y25" s="17">
        <v>0</v>
      </c>
      <c r="Z25" s="17">
        <v>0</v>
      </c>
    </row>
    <row r="26" spans="1:31">
      <c r="A26" s="17">
        <v>13</v>
      </c>
      <c r="B26" s="19">
        <v>9.5196759259259259E-2</v>
      </c>
      <c r="C26" s="17">
        <v>0.4</v>
      </c>
      <c r="D26" s="17">
        <v>0</v>
      </c>
      <c r="E26" s="17">
        <v>0</v>
      </c>
      <c r="F26" s="17">
        <v>0</v>
      </c>
      <c r="G26" s="17">
        <v>3.5654999999999999E-2</v>
      </c>
      <c r="H26" s="17">
        <v>3.7100000000000002E-4</v>
      </c>
      <c r="I26" s="17">
        <v>3.405E-3</v>
      </c>
      <c r="J26" s="17">
        <v>3.0330000000000001E-3</v>
      </c>
      <c r="K26" s="17">
        <v>0.89091399999999998</v>
      </c>
      <c r="L26" s="17">
        <v>323.7</v>
      </c>
      <c r="M26" s="17">
        <v>0.36838100000000001</v>
      </c>
      <c r="N26" s="17">
        <v>2017</v>
      </c>
      <c r="O26" s="17">
        <v>0</v>
      </c>
      <c r="P26" s="17">
        <v>0</v>
      </c>
      <c r="Q26" s="17">
        <v>7.5069999999999998E-3</v>
      </c>
      <c r="R26" s="17">
        <v>4.8700000000000002E-4</v>
      </c>
      <c r="S26" s="17">
        <v>1.8339999999999999E-3</v>
      </c>
      <c r="T26" s="17">
        <v>1.3470000000000001E-3</v>
      </c>
      <c r="U26" s="17">
        <v>0.73436199999999996</v>
      </c>
      <c r="V26" s="17">
        <v>204.1</v>
      </c>
      <c r="W26" s="17">
        <v>8.5099999999999995E-2</v>
      </c>
      <c r="X26" s="17">
        <v>0</v>
      </c>
      <c r="Y26" s="17">
        <v>0</v>
      </c>
      <c r="Z26" s="17">
        <v>0</v>
      </c>
      <c r="AA26" s="17">
        <v>1.1297900000000001</v>
      </c>
      <c r="AB26" s="17">
        <v>6.2693200000000004E-2</v>
      </c>
      <c r="AC26" s="17">
        <v>5.7158299999999997E-4</v>
      </c>
      <c r="AD26" s="17">
        <v>0.25</v>
      </c>
      <c r="AE26" s="17">
        <v>2566.1999999999998</v>
      </c>
    </row>
    <row r="27" spans="1:31">
      <c r="A27" s="17">
        <v>14</v>
      </c>
      <c r="B27" s="19">
        <v>9.525462962962962E-2</v>
      </c>
      <c r="C27" s="17">
        <v>0.2</v>
      </c>
      <c r="D27" s="17">
        <v>0</v>
      </c>
      <c r="E27" s="17">
        <v>0</v>
      </c>
      <c r="F27" s="17">
        <v>0</v>
      </c>
      <c r="G27" s="17">
        <v>8.9490000000000004E-3</v>
      </c>
      <c r="H27" s="17">
        <v>2.4000000000000001E-5</v>
      </c>
      <c r="I27" s="17">
        <v>2.4589999999999998E-3</v>
      </c>
      <c r="J27" s="17">
        <v>2.4359999999999998E-3</v>
      </c>
      <c r="K27" s="17">
        <v>0.99028099999999997</v>
      </c>
      <c r="L27" s="17">
        <v>299.3</v>
      </c>
      <c r="M27" s="17">
        <v>0.36838100000000001</v>
      </c>
      <c r="N27" s="17">
        <v>0</v>
      </c>
      <c r="O27" s="17">
        <v>0</v>
      </c>
      <c r="P27" s="17">
        <v>0</v>
      </c>
      <c r="Q27" s="17">
        <v>5.7250000000000001E-3</v>
      </c>
      <c r="R27" s="17">
        <v>1.134E-3</v>
      </c>
      <c r="S27" s="17">
        <v>4.3489999999999996E-3</v>
      </c>
      <c r="T27" s="17">
        <v>3.215E-3</v>
      </c>
      <c r="U27" s="17">
        <v>0.73919599999999996</v>
      </c>
      <c r="V27" s="17">
        <v>1195.9000000000001</v>
      </c>
      <c r="W27" s="17">
        <v>2.4390000000000002E-3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9.5300925925925928E-2</v>
      </c>
      <c r="C28" s="17">
        <v>0.4</v>
      </c>
      <c r="D28" s="17">
        <v>0</v>
      </c>
      <c r="E28" s="17">
        <v>0</v>
      </c>
      <c r="F28" s="17">
        <v>0</v>
      </c>
      <c r="G28" s="17">
        <v>0.15057300000000001</v>
      </c>
      <c r="H28" s="17">
        <v>3.0000000000000001E-6</v>
      </c>
      <c r="I28" s="17">
        <v>2.5309999999999998E-3</v>
      </c>
      <c r="J28" s="17">
        <v>2.5279999999999999E-3</v>
      </c>
      <c r="K28" s="17">
        <v>0.99897000000000002</v>
      </c>
      <c r="L28" s="17">
        <v>1195.9000000000001</v>
      </c>
      <c r="M28" s="17">
        <v>2.4390000000000002E-3</v>
      </c>
      <c r="N28" s="17">
        <v>3617</v>
      </c>
      <c r="O28" s="17">
        <v>0</v>
      </c>
      <c r="P28" s="17">
        <v>0</v>
      </c>
      <c r="Q28" s="17">
        <v>8.5830000000000004E-3</v>
      </c>
      <c r="R28" s="17">
        <v>8.3500000000000002E-4</v>
      </c>
      <c r="S28" s="17">
        <v>2.8419999999999999E-3</v>
      </c>
      <c r="T28" s="17">
        <v>2.0070000000000001E-3</v>
      </c>
      <c r="U28" s="17">
        <v>0.70623000000000002</v>
      </c>
      <c r="V28" s="17">
        <v>1195.9000000000001</v>
      </c>
      <c r="W28" s="17">
        <v>2.4390000000000002E-3</v>
      </c>
      <c r="X28" s="17">
        <v>2737</v>
      </c>
      <c r="Y28" s="17">
        <v>0</v>
      </c>
      <c r="Z28" s="17">
        <v>0</v>
      </c>
      <c r="AA28" s="17">
        <v>1.0865100000000001</v>
      </c>
      <c r="AB28" s="17">
        <v>0.28396100000000002</v>
      </c>
      <c r="AC28" s="17">
        <v>1.4047199999999999E-3</v>
      </c>
      <c r="AD28" s="17">
        <v>0.25</v>
      </c>
      <c r="AE28" s="17">
        <v>694.5</v>
      </c>
    </row>
    <row r="29" spans="1:31">
      <c r="A29" s="17">
        <v>16</v>
      </c>
      <c r="B29" s="19">
        <v>9.5358796296296289E-2</v>
      </c>
      <c r="C29" s="17">
        <v>0.2</v>
      </c>
      <c r="D29" s="17">
        <v>0</v>
      </c>
      <c r="E29" s="17">
        <v>0</v>
      </c>
      <c r="F29" s="17">
        <v>0</v>
      </c>
      <c r="G29" s="17">
        <v>4.7130000000000002E-3</v>
      </c>
      <c r="H29" s="17">
        <v>8.9599999999999999E-4</v>
      </c>
      <c r="I29" s="17">
        <v>3.0079999999999998E-3</v>
      </c>
      <c r="J29" s="17">
        <v>2.1120000000000002E-3</v>
      </c>
      <c r="K29" s="17">
        <v>0.70217099999999999</v>
      </c>
      <c r="L29" s="17">
        <v>413.8</v>
      </c>
      <c r="M29" s="17">
        <v>0.22674</v>
      </c>
      <c r="N29" s="17">
        <v>0</v>
      </c>
      <c r="O29" s="17">
        <v>0</v>
      </c>
      <c r="P29" s="17">
        <v>0</v>
      </c>
      <c r="Q29" s="17">
        <v>5.8932999999999999E-2</v>
      </c>
      <c r="R29" s="17">
        <v>9.2599999999999996E-4</v>
      </c>
      <c r="S29" s="17">
        <v>3.601E-3</v>
      </c>
      <c r="T29" s="17">
        <v>2.6749999999999999E-3</v>
      </c>
      <c r="U29" s="17">
        <v>0.74280000000000002</v>
      </c>
      <c r="V29" s="17">
        <v>413.8</v>
      </c>
      <c r="W29" s="17">
        <v>0.46079900000000001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9.5405092592592597E-2</v>
      </c>
      <c r="C30" s="17">
        <v>0.2</v>
      </c>
      <c r="D30" s="17">
        <v>0</v>
      </c>
      <c r="E30" s="17">
        <v>0</v>
      </c>
      <c r="F30" s="17">
        <v>0</v>
      </c>
      <c r="G30" s="17">
        <v>1.714E-3</v>
      </c>
      <c r="H30" s="17">
        <v>7.6999999999999996E-4</v>
      </c>
      <c r="I30" s="17">
        <v>2.8999999999999998E-3</v>
      </c>
      <c r="J30" s="17">
        <v>2.1299999999999999E-3</v>
      </c>
      <c r="K30" s="17">
        <v>0.73452499999999998</v>
      </c>
      <c r="L30" s="17">
        <v>212.2</v>
      </c>
      <c r="M30" s="17">
        <v>0.54345900000000003</v>
      </c>
      <c r="N30" s="17">
        <v>0</v>
      </c>
      <c r="O30" s="17">
        <v>0</v>
      </c>
      <c r="P30" s="17">
        <v>0</v>
      </c>
      <c r="Q30" s="17">
        <v>2.0110000000000002E-3</v>
      </c>
      <c r="R30" s="17">
        <v>1.186E-3</v>
      </c>
      <c r="S30" s="17">
        <v>3.8479999999999999E-3</v>
      </c>
      <c r="T30" s="17">
        <v>2.6619999999999999E-3</v>
      </c>
      <c r="U30" s="17">
        <v>0.69180900000000001</v>
      </c>
      <c r="V30" s="17">
        <v>376.3</v>
      </c>
      <c r="W30" s="17">
        <v>0.59756100000000001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9.5462962962962972E-2</v>
      </c>
      <c r="C31" s="17">
        <v>0.2</v>
      </c>
      <c r="D31" s="17">
        <v>0</v>
      </c>
      <c r="E31" s="17">
        <v>0</v>
      </c>
      <c r="F31" s="17">
        <v>0</v>
      </c>
      <c r="G31" s="17">
        <v>1.2699999999999999E-2</v>
      </c>
      <c r="H31" s="17">
        <v>5.8799999999999998E-4</v>
      </c>
      <c r="I31" s="17">
        <v>2.5400000000000002E-3</v>
      </c>
      <c r="J31" s="17">
        <v>1.952E-3</v>
      </c>
      <c r="K31" s="17">
        <v>0.76846099999999995</v>
      </c>
      <c r="L31" s="17">
        <v>474.6</v>
      </c>
      <c r="M31" s="17">
        <v>0.59756100000000001</v>
      </c>
      <c r="N31" s="17">
        <v>0</v>
      </c>
      <c r="O31" s="17">
        <v>0</v>
      </c>
      <c r="P31" s="17">
        <v>0</v>
      </c>
      <c r="Q31" s="17">
        <v>6.8931000000000006E-2</v>
      </c>
      <c r="R31" s="17">
        <v>1.0269999999999999E-3</v>
      </c>
      <c r="S31" s="17">
        <v>3.5869999999999999E-3</v>
      </c>
      <c r="T31" s="17">
        <v>2.5600000000000002E-3</v>
      </c>
      <c r="U31" s="17">
        <v>0.71364700000000003</v>
      </c>
      <c r="V31" s="17">
        <v>204.1</v>
      </c>
      <c r="W31" s="17">
        <v>2.4390000000000002E-3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9.5509259259259252E-2</v>
      </c>
      <c r="C32" s="17">
        <v>0.2</v>
      </c>
      <c r="D32" s="17">
        <v>0</v>
      </c>
      <c r="E32" s="17">
        <v>0</v>
      </c>
      <c r="F32" s="17">
        <v>0</v>
      </c>
      <c r="G32" s="17">
        <v>1.4940000000000001E-3</v>
      </c>
      <c r="H32" s="17">
        <v>7.9699999999999997E-4</v>
      </c>
      <c r="I32" s="17">
        <v>2.2009999999999998E-3</v>
      </c>
      <c r="J32" s="17">
        <v>1.4040000000000001E-3</v>
      </c>
      <c r="K32" s="17">
        <v>0.637822</v>
      </c>
      <c r="L32" s="17">
        <v>1195.9000000000001</v>
      </c>
      <c r="M32" s="17">
        <v>0.59756100000000001</v>
      </c>
      <c r="N32" s="17">
        <v>2798</v>
      </c>
      <c r="O32" s="17">
        <v>0</v>
      </c>
      <c r="P32" s="17">
        <v>0</v>
      </c>
      <c r="Q32" s="17">
        <v>1.0574E-2</v>
      </c>
      <c r="R32" s="17">
        <v>8.4900000000000004E-4</v>
      </c>
      <c r="S32" s="17">
        <v>3.5490000000000001E-3</v>
      </c>
      <c r="T32" s="17">
        <v>2.7000000000000001E-3</v>
      </c>
      <c r="U32" s="17">
        <v>0.76088699999999998</v>
      </c>
      <c r="V32" s="17">
        <v>1195.9000000000001</v>
      </c>
      <c r="W32" s="17">
        <v>0.37325999999999998</v>
      </c>
      <c r="X32" s="17">
        <v>0</v>
      </c>
      <c r="Y32" s="17">
        <v>0</v>
      </c>
      <c r="Z32" s="17">
        <v>0</v>
      </c>
      <c r="AA32" s="17">
        <v>1.1706000000000001</v>
      </c>
      <c r="AB32" s="17">
        <v>0.13971800000000001</v>
      </c>
      <c r="AC32" s="17">
        <v>1.2257800000000001E-3</v>
      </c>
      <c r="AD32" s="17">
        <v>0.25</v>
      </c>
      <c r="AE32" s="17">
        <v>694.5</v>
      </c>
    </row>
    <row r="33" spans="1:31">
      <c r="A33" s="17">
        <v>20</v>
      </c>
      <c r="B33" s="19">
        <v>9.5567129629629641E-2</v>
      </c>
      <c r="C33" s="17">
        <v>0.4</v>
      </c>
      <c r="D33" s="17">
        <v>0</v>
      </c>
      <c r="E33" s="17">
        <v>0</v>
      </c>
      <c r="F33" s="17">
        <v>0</v>
      </c>
      <c r="G33" s="17">
        <v>0.25850099999999998</v>
      </c>
      <c r="H33" s="17">
        <v>8.1139999999999997E-3</v>
      </c>
      <c r="I33" s="17">
        <v>1.5291000000000001E-2</v>
      </c>
      <c r="J33" s="17">
        <v>7.1770000000000002E-3</v>
      </c>
      <c r="K33" s="17">
        <v>0.46933799999999998</v>
      </c>
      <c r="L33" s="17">
        <v>577.9</v>
      </c>
      <c r="M33" s="17">
        <v>2.4390000000000002E-3</v>
      </c>
      <c r="N33" s="17">
        <v>1963</v>
      </c>
      <c r="O33" s="17">
        <v>0</v>
      </c>
      <c r="P33" s="17">
        <v>0</v>
      </c>
      <c r="Q33" s="17">
        <v>0.19614000000000001</v>
      </c>
      <c r="R33" s="17">
        <v>1.3457999999999999E-2</v>
      </c>
      <c r="S33" s="17">
        <v>1.8123E-2</v>
      </c>
      <c r="T33" s="17">
        <v>4.6649999999999999E-3</v>
      </c>
      <c r="U33" s="17">
        <v>0.25738800000000001</v>
      </c>
      <c r="V33" s="17">
        <v>392.5</v>
      </c>
      <c r="W33" s="17">
        <v>2.4390000000000002E-3</v>
      </c>
      <c r="X33" s="17">
        <v>2498</v>
      </c>
      <c r="Y33" s="17">
        <v>0</v>
      </c>
      <c r="Z33" s="17">
        <v>0</v>
      </c>
      <c r="AA33" s="17">
        <v>0.39598100000000003</v>
      </c>
      <c r="AB33" s="17">
        <v>4.1067399999999997E-2</v>
      </c>
      <c r="AC33" s="17">
        <v>1.3649700000000001E-2</v>
      </c>
      <c r="AD33" s="17">
        <v>0.25</v>
      </c>
      <c r="AE33" s="17">
        <v>1437.2</v>
      </c>
    </row>
    <row r="34" spans="1:31">
      <c r="A34" s="17">
        <v>21</v>
      </c>
      <c r="B34" s="19">
        <v>9.5613425925925921E-2</v>
      </c>
      <c r="C34" s="17">
        <v>1.5</v>
      </c>
      <c r="D34" s="17">
        <v>0</v>
      </c>
      <c r="E34" s="17">
        <v>0</v>
      </c>
      <c r="F34" s="17">
        <v>0</v>
      </c>
      <c r="G34" s="17">
        <v>0.796902</v>
      </c>
      <c r="H34" s="17">
        <v>2.4774999999999998E-2</v>
      </c>
      <c r="I34" s="17">
        <v>4.2555999999999997E-2</v>
      </c>
      <c r="J34" s="17">
        <v>1.7781000000000002E-2</v>
      </c>
      <c r="K34" s="17">
        <v>0.41782799999999998</v>
      </c>
      <c r="L34" s="17">
        <v>668.1</v>
      </c>
      <c r="M34" s="17">
        <v>2.4390000000000002E-3</v>
      </c>
      <c r="N34" s="17">
        <v>1457</v>
      </c>
      <c r="O34" s="17">
        <v>0</v>
      </c>
      <c r="P34" s="17">
        <v>0</v>
      </c>
      <c r="Q34" s="17">
        <v>0.67563499999999999</v>
      </c>
      <c r="R34" s="17">
        <v>2.7376999999999999E-2</v>
      </c>
      <c r="S34" s="17">
        <v>4.3099999999999999E-2</v>
      </c>
      <c r="T34" s="17">
        <v>1.5723000000000001E-2</v>
      </c>
      <c r="U34" s="17">
        <v>0.36480899999999999</v>
      </c>
      <c r="V34" s="17">
        <v>586</v>
      </c>
      <c r="W34" s="17">
        <v>4.3769000000000002E-2</v>
      </c>
      <c r="X34" s="17">
        <v>1991</v>
      </c>
      <c r="Y34" s="17">
        <v>0</v>
      </c>
      <c r="Z34" s="17">
        <v>0</v>
      </c>
      <c r="AA34" s="17">
        <v>0.56124399999999997</v>
      </c>
      <c r="AB34" s="17">
        <v>3.5444400000000001E-2</v>
      </c>
      <c r="AC34" s="17">
        <v>2.7934199999999999E-2</v>
      </c>
      <c r="AD34" s="17">
        <v>0.25</v>
      </c>
      <c r="AE34" s="17">
        <v>1243.2</v>
      </c>
    </row>
    <row r="35" spans="1:31">
      <c r="A35" s="17">
        <v>22</v>
      </c>
      <c r="B35" s="19">
        <v>9.5671296296296296E-2</v>
      </c>
      <c r="C35" s="17">
        <v>1.8</v>
      </c>
      <c r="D35" s="17">
        <v>0</v>
      </c>
      <c r="E35" s="17">
        <v>0</v>
      </c>
      <c r="F35" s="17">
        <v>0</v>
      </c>
      <c r="G35" s="17">
        <v>0.759544</v>
      </c>
      <c r="H35" s="17">
        <v>3.0720000000000001E-2</v>
      </c>
      <c r="I35" s="17">
        <v>4.4831000000000003E-2</v>
      </c>
      <c r="J35" s="17">
        <v>1.4111E-2</v>
      </c>
      <c r="K35" s="17">
        <v>0.31475199999999998</v>
      </c>
      <c r="L35" s="17">
        <v>458.3</v>
      </c>
      <c r="M35" s="17">
        <v>0.23463400000000001</v>
      </c>
      <c r="N35" s="17">
        <v>1749</v>
      </c>
      <c r="O35" s="17">
        <v>0</v>
      </c>
      <c r="P35" s="17">
        <v>0</v>
      </c>
      <c r="Q35" s="17">
        <v>0.81398000000000004</v>
      </c>
      <c r="R35" s="17">
        <v>3.2141000000000003E-2</v>
      </c>
      <c r="S35" s="17">
        <v>5.2242999999999998E-2</v>
      </c>
      <c r="T35" s="17">
        <v>2.0101999999999998E-2</v>
      </c>
      <c r="U35" s="17">
        <v>0.38478000000000001</v>
      </c>
      <c r="V35" s="17">
        <v>543.5</v>
      </c>
      <c r="W35" s="17">
        <v>2.4390000000000002E-3</v>
      </c>
      <c r="X35" s="17">
        <v>1276</v>
      </c>
      <c r="Y35" s="17">
        <v>0</v>
      </c>
      <c r="Z35" s="17">
        <v>0</v>
      </c>
      <c r="AA35" s="17">
        <v>0.59196899999999997</v>
      </c>
      <c r="AB35" s="17">
        <v>2.5283E-2</v>
      </c>
      <c r="AC35" s="17">
        <v>3.2648999999999997E-2</v>
      </c>
      <c r="AD35" s="17">
        <v>0.25</v>
      </c>
      <c r="AE35" s="17">
        <v>1812.2</v>
      </c>
    </row>
    <row r="36" spans="1:31">
      <c r="A36" s="17">
        <v>23</v>
      </c>
      <c r="B36" s="19">
        <v>9.5729166666666657E-2</v>
      </c>
      <c r="C36" s="17">
        <v>2.7</v>
      </c>
      <c r="D36" s="17">
        <v>0</v>
      </c>
      <c r="E36" s="17">
        <v>0</v>
      </c>
      <c r="F36" s="17">
        <v>0</v>
      </c>
      <c r="G36" s="17">
        <v>0.81051700000000004</v>
      </c>
      <c r="H36" s="17">
        <v>2.9582000000000001E-2</v>
      </c>
      <c r="I36" s="17">
        <v>4.5289000000000003E-2</v>
      </c>
      <c r="J36" s="17">
        <v>1.5706999999999999E-2</v>
      </c>
      <c r="K36" s="17">
        <v>0.34681299999999998</v>
      </c>
      <c r="L36" s="17">
        <v>564.70000000000005</v>
      </c>
      <c r="M36" s="17">
        <v>2.4390000000000002E-3</v>
      </c>
      <c r="N36" s="17">
        <v>1327</v>
      </c>
      <c r="O36" s="17">
        <v>0</v>
      </c>
      <c r="P36" s="17">
        <v>0</v>
      </c>
      <c r="Q36" s="17">
        <v>0.72987199999999997</v>
      </c>
      <c r="R36" s="17">
        <v>2.9888000000000001E-2</v>
      </c>
      <c r="S36" s="17">
        <v>4.6833E-2</v>
      </c>
      <c r="T36" s="17">
        <v>1.6945999999999999E-2</v>
      </c>
      <c r="U36" s="17">
        <v>0.36182599999999998</v>
      </c>
      <c r="V36" s="17">
        <v>548.5</v>
      </c>
      <c r="W36" s="17">
        <v>2.4390000000000002E-3</v>
      </c>
      <c r="X36" s="17">
        <v>1083</v>
      </c>
      <c r="Y36" s="17">
        <v>0</v>
      </c>
      <c r="Z36" s="17">
        <v>0</v>
      </c>
      <c r="AA36" s="17">
        <v>0.55665600000000004</v>
      </c>
      <c r="AB36" s="17">
        <v>2.3672800000000001E-2</v>
      </c>
      <c r="AC36" s="17">
        <v>3.0289E-2</v>
      </c>
      <c r="AD36" s="17">
        <v>0.25</v>
      </c>
      <c r="AE36" s="17">
        <v>1470.7</v>
      </c>
    </row>
    <row r="37" spans="1:31">
      <c r="A37" s="17">
        <v>24</v>
      </c>
      <c r="B37" s="19">
        <v>9.5775462962962965E-2</v>
      </c>
      <c r="C37" s="17">
        <v>4</v>
      </c>
      <c r="D37" s="17">
        <v>0</v>
      </c>
      <c r="E37" s="17">
        <v>0</v>
      </c>
      <c r="F37" s="17">
        <v>0</v>
      </c>
      <c r="G37" s="17">
        <v>0.70860199999999995</v>
      </c>
      <c r="H37" s="17">
        <v>3.0512999999999998E-2</v>
      </c>
      <c r="I37" s="17">
        <v>4.7951000000000001E-2</v>
      </c>
      <c r="J37" s="17">
        <v>1.7437999999999999E-2</v>
      </c>
      <c r="K37" s="17">
        <v>0.36366199999999999</v>
      </c>
      <c r="L37" s="17">
        <v>766.4</v>
      </c>
      <c r="M37" s="17">
        <v>0.24740500000000001</v>
      </c>
      <c r="N37" s="17">
        <v>1047</v>
      </c>
      <c r="O37" s="17">
        <v>0</v>
      </c>
      <c r="P37" s="17">
        <v>0</v>
      </c>
      <c r="Q37" s="17">
        <v>0.84404599999999996</v>
      </c>
      <c r="R37" s="17">
        <v>2.9826999999999999E-2</v>
      </c>
      <c r="S37" s="17">
        <v>4.8786000000000003E-2</v>
      </c>
      <c r="T37" s="17">
        <v>1.8959E-2</v>
      </c>
      <c r="U37" s="17">
        <v>0.38860899999999998</v>
      </c>
      <c r="V37" s="17">
        <v>710.6</v>
      </c>
      <c r="W37" s="17">
        <v>2.4390000000000002E-3</v>
      </c>
      <c r="X37" s="17">
        <v>1176</v>
      </c>
      <c r="Y37" s="17">
        <v>0</v>
      </c>
      <c r="Z37" s="17">
        <v>0</v>
      </c>
      <c r="AA37" s="17">
        <v>0.59785999999999995</v>
      </c>
      <c r="AB37" s="17">
        <v>2.5311500000000001E-2</v>
      </c>
      <c r="AC37" s="17">
        <v>3.0307199999999999E-2</v>
      </c>
      <c r="AD37" s="17">
        <v>0.25</v>
      </c>
      <c r="AE37" s="17">
        <v>1083.8</v>
      </c>
    </row>
    <row r="38" spans="1:31">
      <c r="A38" s="17">
        <v>25</v>
      </c>
      <c r="B38" s="19">
        <v>9.5833333333333326E-2</v>
      </c>
      <c r="C38" s="17">
        <v>4.2</v>
      </c>
      <c r="D38" s="17">
        <v>0</v>
      </c>
      <c r="E38" s="17">
        <v>0</v>
      </c>
      <c r="F38" s="17">
        <v>0</v>
      </c>
      <c r="G38" s="17">
        <v>0.78316799999999998</v>
      </c>
      <c r="H38" s="17">
        <v>2.8095999999999999E-2</v>
      </c>
      <c r="I38" s="17">
        <v>4.8378999999999998E-2</v>
      </c>
      <c r="J38" s="17">
        <v>2.0284E-2</v>
      </c>
      <c r="K38" s="17">
        <v>0.419265</v>
      </c>
      <c r="L38" s="17">
        <v>564.70000000000005</v>
      </c>
      <c r="M38" s="17">
        <v>2.4390000000000002E-3</v>
      </c>
      <c r="N38" s="17">
        <v>1209</v>
      </c>
      <c r="O38" s="17">
        <v>0</v>
      </c>
      <c r="P38" s="17">
        <v>0</v>
      </c>
      <c r="Q38" s="17">
        <v>0.82817399999999997</v>
      </c>
      <c r="R38" s="17">
        <v>3.1695000000000001E-2</v>
      </c>
      <c r="S38" s="17">
        <v>5.0977000000000001E-2</v>
      </c>
      <c r="T38" s="17">
        <v>1.9281E-2</v>
      </c>
      <c r="U38" s="17">
        <v>0.37823600000000002</v>
      </c>
      <c r="V38" s="17">
        <v>458.3</v>
      </c>
      <c r="W38" s="17">
        <v>2.4390000000000002E-3</v>
      </c>
      <c r="X38" s="17">
        <v>1158</v>
      </c>
      <c r="Y38" s="17">
        <v>0</v>
      </c>
      <c r="Z38" s="17">
        <v>0</v>
      </c>
      <c r="AA38" s="17">
        <v>0.581901</v>
      </c>
      <c r="AB38" s="17">
        <v>2.1610899999999999E-2</v>
      </c>
      <c r="AC38" s="17">
        <v>3.21122E-2</v>
      </c>
      <c r="AD38" s="17">
        <v>0.25</v>
      </c>
      <c r="AE38" s="17">
        <v>1470.7</v>
      </c>
    </row>
    <row r="39" spans="1:31">
      <c r="A39" s="17">
        <v>26</v>
      </c>
      <c r="B39" s="19">
        <v>9.5879629629629634E-2</v>
      </c>
      <c r="C39" s="17">
        <v>6.2</v>
      </c>
      <c r="D39" s="17">
        <v>0</v>
      </c>
      <c r="E39" s="17">
        <v>0</v>
      </c>
      <c r="F39" s="17">
        <v>0</v>
      </c>
      <c r="G39" s="17">
        <v>0.76450799999999997</v>
      </c>
      <c r="H39" s="17">
        <v>2.7965E-2</v>
      </c>
      <c r="I39" s="17">
        <v>4.4893000000000002E-2</v>
      </c>
      <c r="J39" s="17">
        <v>1.6929E-2</v>
      </c>
      <c r="K39" s="17">
        <v>0.37708900000000001</v>
      </c>
      <c r="L39" s="17">
        <v>551.6</v>
      </c>
      <c r="M39" s="17">
        <v>2.4390000000000002E-3</v>
      </c>
      <c r="N39" s="17">
        <v>835</v>
      </c>
      <c r="O39" s="17">
        <v>0</v>
      </c>
      <c r="P39" s="17">
        <v>0</v>
      </c>
      <c r="Q39" s="17">
        <v>0.73924000000000001</v>
      </c>
      <c r="R39" s="17">
        <v>2.9929999999999998E-2</v>
      </c>
      <c r="S39" s="17">
        <v>4.7086000000000003E-2</v>
      </c>
      <c r="T39" s="17">
        <v>1.7156999999999999E-2</v>
      </c>
      <c r="U39" s="17">
        <v>0.36436499999999999</v>
      </c>
      <c r="V39" s="17">
        <v>559.70000000000005</v>
      </c>
      <c r="W39" s="17">
        <v>2.4390000000000002E-3</v>
      </c>
      <c r="X39" s="17">
        <v>1129</v>
      </c>
      <c r="Y39" s="17">
        <v>0</v>
      </c>
      <c r="Z39" s="17">
        <v>0</v>
      </c>
      <c r="AA39" s="17">
        <v>0.56056099999999998</v>
      </c>
      <c r="AB39" s="17">
        <v>1.46909E-2</v>
      </c>
      <c r="AC39" s="17">
        <v>3.0181599999999999E-2</v>
      </c>
      <c r="AD39" s="17">
        <v>0.25</v>
      </c>
      <c r="AE39" s="17">
        <v>1505.8</v>
      </c>
    </row>
    <row r="40" spans="1:31">
      <c r="A40" s="17">
        <v>27</v>
      </c>
      <c r="B40" s="19">
        <v>9.5937500000000009E-2</v>
      </c>
      <c r="C40" s="17">
        <v>6.4</v>
      </c>
      <c r="D40" s="17">
        <v>0</v>
      </c>
      <c r="E40" s="17">
        <v>0</v>
      </c>
      <c r="F40" s="17">
        <v>0</v>
      </c>
      <c r="G40" s="17">
        <v>0.79542500000000005</v>
      </c>
      <c r="H40" s="17">
        <v>2.8455000000000001E-2</v>
      </c>
      <c r="I40" s="17">
        <v>4.7148000000000002E-2</v>
      </c>
      <c r="J40" s="17">
        <v>1.8693000000000001E-2</v>
      </c>
      <c r="K40" s="17">
        <v>0.39647500000000002</v>
      </c>
      <c r="L40" s="17">
        <v>737</v>
      </c>
      <c r="M40" s="17">
        <v>2.4390000000000002E-3</v>
      </c>
      <c r="N40" s="17">
        <v>1794</v>
      </c>
      <c r="O40" s="17">
        <v>0</v>
      </c>
      <c r="P40" s="17">
        <v>0</v>
      </c>
      <c r="Q40" s="17">
        <v>0.79218699999999997</v>
      </c>
      <c r="R40" s="17">
        <v>2.7036999999999999E-2</v>
      </c>
      <c r="S40" s="17">
        <v>4.5295000000000002E-2</v>
      </c>
      <c r="T40" s="17">
        <v>1.8258E-2</v>
      </c>
      <c r="U40" s="17">
        <v>0.403088</v>
      </c>
      <c r="V40" s="17">
        <v>615.4</v>
      </c>
      <c r="W40" s="17">
        <v>2.4390000000000002E-3</v>
      </c>
      <c r="X40" s="17">
        <v>1421</v>
      </c>
      <c r="Y40" s="17">
        <v>0</v>
      </c>
      <c r="Z40" s="17">
        <v>0</v>
      </c>
      <c r="AA40" s="17">
        <v>0.62013499999999999</v>
      </c>
      <c r="AB40" s="17">
        <v>4.1029099999999999E-2</v>
      </c>
      <c r="AC40" s="17">
        <v>2.7786499999999999E-2</v>
      </c>
      <c r="AD40" s="17">
        <v>0.25</v>
      </c>
      <c r="AE40" s="17">
        <v>1127</v>
      </c>
    </row>
    <row r="41" spans="1:31">
      <c r="A41" s="17">
        <v>28</v>
      </c>
      <c r="B41" s="19">
        <v>9.5983796296296289E-2</v>
      </c>
      <c r="C41" s="17">
        <v>7.3</v>
      </c>
      <c r="D41" s="17">
        <v>0</v>
      </c>
      <c r="E41" s="17">
        <v>0</v>
      </c>
      <c r="F41" s="17">
        <v>0</v>
      </c>
      <c r="G41" s="17">
        <v>0.83257700000000001</v>
      </c>
      <c r="H41" s="17">
        <v>2.8094000000000001E-2</v>
      </c>
      <c r="I41" s="17">
        <v>5.1312000000000003E-2</v>
      </c>
      <c r="J41" s="17">
        <v>2.3217999999999999E-2</v>
      </c>
      <c r="K41" s="17">
        <v>0.452484</v>
      </c>
      <c r="L41" s="17">
        <v>663</v>
      </c>
      <c r="M41" s="17">
        <v>2.4390000000000002E-3</v>
      </c>
      <c r="N41" s="17">
        <v>2635</v>
      </c>
      <c r="O41" s="17">
        <v>0</v>
      </c>
      <c r="P41" s="17">
        <v>0</v>
      </c>
      <c r="Q41" s="17">
        <v>0.79591699999999999</v>
      </c>
      <c r="R41" s="17">
        <v>2.9933000000000001E-2</v>
      </c>
      <c r="S41" s="17">
        <v>4.5915999999999998E-2</v>
      </c>
      <c r="T41" s="17">
        <v>1.5984000000000002E-2</v>
      </c>
      <c r="U41" s="17">
        <v>0.34810400000000002</v>
      </c>
      <c r="V41" s="17">
        <v>479.6</v>
      </c>
      <c r="W41" s="17">
        <v>1.8225999999999999E-2</v>
      </c>
      <c r="X41" s="17">
        <v>1345</v>
      </c>
      <c r="Y41" s="17">
        <v>0</v>
      </c>
      <c r="Z41" s="17">
        <v>0</v>
      </c>
      <c r="AA41" s="17">
        <v>0.53554400000000002</v>
      </c>
      <c r="AB41" s="17">
        <v>5.35022E-2</v>
      </c>
      <c r="AC41" s="17">
        <v>3.0787700000000001E-2</v>
      </c>
      <c r="AD41" s="17">
        <v>0.25</v>
      </c>
      <c r="AE41" s="17">
        <v>1252.7</v>
      </c>
    </row>
    <row r="42" spans="1:31">
      <c r="A42" s="17">
        <v>29</v>
      </c>
      <c r="B42" s="19">
        <v>9.6041666666666678E-2</v>
      </c>
      <c r="C42" s="17">
        <v>8.6999999999999993</v>
      </c>
      <c r="D42" s="17">
        <v>0</v>
      </c>
      <c r="E42" s="17">
        <v>0</v>
      </c>
      <c r="F42" s="17">
        <v>0</v>
      </c>
      <c r="G42" s="17">
        <v>0.83713000000000004</v>
      </c>
      <c r="H42" s="17">
        <v>3.0145999999999999E-2</v>
      </c>
      <c r="I42" s="17">
        <v>4.9147999999999997E-2</v>
      </c>
      <c r="J42" s="17">
        <v>1.9001000000000001E-2</v>
      </c>
      <c r="K42" s="17">
        <v>0.38661600000000002</v>
      </c>
      <c r="L42" s="17">
        <v>556.6</v>
      </c>
      <c r="M42" s="17">
        <v>2.4390000000000002E-3</v>
      </c>
      <c r="N42" s="17">
        <v>1331</v>
      </c>
      <c r="O42" s="17">
        <v>0</v>
      </c>
      <c r="P42" s="17">
        <v>0</v>
      </c>
      <c r="Q42" s="17">
        <v>0.82541699999999996</v>
      </c>
      <c r="R42" s="17">
        <v>3.1779000000000002E-2</v>
      </c>
      <c r="S42" s="17">
        <v>5.0113999999999999E-2</v>
      </c>
      <c r="T42" s="17">
        <v>1.8335000000000001E-2</v>
      </c>
      <c r="U42" s="17">
        <v>0.36586200000000002</v>
      </c>
      <c r="V42" s="17">
        <v>586</v>
      </c>
      <c r="W42" s="17">
        <v>2.4390000000000002E-3</v>
      </c>
      <c r="X42" s="17">
        <v>1151</v>
      </c>
      <c r="Y42" s="17">
        <v>0</v>
      </c>
      <c r="Z42" s="17">
        <v>0</v>
      </c>
      <c r="AA42" s="17">
        <v>0.56286400000000003</v>
      </c>
      <c r="AB42" s="17">
        <v>2.3411899999999999E-2</v>
      </c>
      <c r="AC42" s="17">
        <v>3.2208300000000002E-2</v>
      </c>
      <c r="AD42" s="17">
        <v>0.25</v>
      </c>
      <c r="AE42" s="17">
        <v>1492.2</v>
      </c>
    </row>
    <row r="43" spans="1:31">
      <c r="A43" s="17">
        <v>30</v>
      </c>
      <c r="B43" s="19">
        <v>9.6087962962962958E-2</v>
      </c>
      <c r="C43" s="17">
        <v>8.6999999999999993</v>
      </c>
      <c r="D43" s="17">
        <v>0</v>
      </c>
      <c r="E43" s="17">
        <v>0</v>
      </c>
      <c r="F43" s="17">
        <v>0</v>
      </c>
      <c r="G43" s="17">
        <v>0.77401200000000003</v>
      </c>
      <c r="H43" s="17">
        <v>2.8204E-2</v>
      </c>
      <c r="I43" s="17">
        <v>4.6913000000000003E-2</v>
      </c>
      <c r="J43" s="17">
        <v>1.8709E-2</v>
      </c>
      <c r="K43" s="17">
        <v>0.39879300000000001</v>
      </c>
      <c r="L43" s="17">
        <v>638.70000000000005</v>
      </c>
      <c r="M43" s="17">
        <v>2.4390000000000002E-3</v>
      </c>
      <c r="N43" s="17">
        <v>1752</v>
      </c>
      <c r="O43" s="17">
        <v>0</v>
      </c>
      <c r="P43" s="17">
        <v>0</v>
      </c>
      <c r="Q43" s="17">
        <v>0.81810799999999995</v>
      </c>
      <c r="R43" s="17">
        <v>2.8516E-2</v>
      </c>
      <c r="S43" s="17">
        <v>4.5836000000000002E-2</v>
      </c>
      <c r="T43" s="17">
        <v>1.7319000000000001E-2</v>
      </c>
      <c r="U43" s="17">
        <v>0.377857</v>
      </c>
      <c r="V43" s="17">
        <v>572.9</v>
      </c>
      <c r="W43" s="17">
        <v>2.4390000000000002E-3</v>
      </c>
      <c r="X43" s="17">
        <v>1271</v>
      </c>
      <c r="Y43" s="17">
        <v>0</v>
      </c>
      <c r="Z43" s="17">
        <v>0</v>
      </c>
      <c r="AA43" s="17">
        <v>0.581318</v>
      </c>
      <c r="AB43" s="17">
        <v>3.4945200000000003E-2</v>
      </c>
      <c r="AC43" s="17">
        <v>2.9121500000000002E-2</v>
      </c>
      <c r="AD43" s="17">
        <v>0.25</v>
      </c>
      <c r="AE43" s="17">
        <v>1300.5</v>
      </c>
    </row>
    <row r="44" spans="1:31">
      <c r="A44" s="17">
        <v>31</v>
      </c>
      <c r="B44" s="19">
        <v>9.6145833333333333E-2</v>
      </c>
      <c r="C44" s="17">
        <v>10.6</v>
      </c>
      <c r="D44" s="17">
        <v>0</v>
      </c>
      <c r="E44" s="17">
        <v>0</v>
      </c>
      <c r="F44" s="17">
        <v>0</v>
      </c>
      <c r="G44" s="17">
        <v>0.81786300000000001</v>
      </c>
      <c r="H44" s="17">
        <v>2.9092E-2</v>
      </c>
      <c r="I44" s="17">
        <v>4.6393999999999998E-2</v>
      </c>
      <c r="J44" s="17">
        <v>1.7302000000000001E-2</v>
      </c>
      <c r="K44" s="17">
        <v>0.37293399999999999</v>
      </c>
      <c r="L44" s="17">
        <v>569.79999999999995</v>
      </c>
      <c r="M44" s="17">
        <v>0.23161899999999999</v>
      </c>
      <c r="N44" s="17">
        <v>0</v>
      </c>
      <c r="O44" s="17">
        <v>0</v>
      </c>
      <c r="P44" s="17">
        <v>0</v>
      </c>
      <c r="Q44" s="17">
        <v>0.84892199999999995</v>
      </c>
      <c r="R44" s="17">
        <v>3.3584000000000003E-2</v>
      </c>
      <c r="S44" s="17">
        <v>5.4182000000000001E-2</v>
      </c>
      <c r="T44" s="17">
        <v>2.0598000000000002E-2</v>
      </c>
      <c r="U44" s="17">
        <v>0.38016299999999997</v>
      </c>
      <c r="V44" s="17">
        <v>522.20000000000005</v>
      </c>
      <c r="W44" s="17">
        <v>2.4390000000000002E-3</v>
      </c>
      <c r="X44" s="17">
        <v>1603</v>
      </c>
      <c r="Y44" s="17">
        <v>0</v>
      </c>
      <c r="Z44" s="17">
        <v>0</v>
      </c>
    </row>
    <row r="45" spans="1:31">
      <c r="A45" s="17">
        <v>32</v>
      </c>
      <c r="B45" s="19">
        <v>9.6203703703703694E-2</v>
      </c>
      <c r="C45" s="17">
        <v>10.9</v>
      </c>
      <c r="D45" s="17">
        <v>0</v>
      </c>
      <c r="E45" s="17">
        <v>0</v>
      </c>
      <c r="F45" s="17">
        <v>0</v>
      </c>
      <c r="G45" s="17">
        <v>0.87781500000000001</v>
      </c>
      <c r="H45" s="17">
        <v>2.5359E-2</v>
      </c>
      <c r="I45" s="17">
        <v>4.3923999999999998E-2</v>
      </c>
      <c r="J45" s="17">
        <v>1.8565000000000002E-2</v>
      </c>
      <c r="K45" s="17">
        <v>0.422655</v>
      </c>
      <c r="L45" s="17">
        <v>607.29999999999995</v>
      </c>
      <c r="M45" s="17">
        <v>2.4390000000000002E-3</v>
      </c>
      <c r="N45" s="17">
        <v>1993</v>
      </c>
      <c r="O45" s="17">
        <v>0</v>
      </c>
      <c r="P45" s="17">
        <v>0</v>
      </c>
      <c r="Q45" s="17">
        <v>0.74741900000000006</v>
      </c>
      <c r="R45" s="17">
        <v>2.7248999999999999E-2</v>
      </c>
      <c r="S45" s="17">
        <v>4.5622000000000003E-2</v>
      </c>
      <c r="T45" s="17">
        <v>1.8373E-2</v>
      </c>
      <c r="U45" s="17">
        <v>0.402725</v>
      </c>
      <c r="V45" s="17">
        <v>607.29999999999995</v>
      </c>
      <c r="W45" s="17">
        <v>0.14408000000000001</v>
      </c>
      <c r="X45" s="17">
        <v>1486</v>
      </c>
      <c r="Y45" s="17">
        <v>0</v>
      </c>
      <c r="Z45" s="17">
        <v>0</v>
      </c>
      <c r="AA45" s="17">
        <v>0.61957700000000004</v>
      </c>
      <c r="AB45" s="17">
        <v>3.7689899999999998E-2</v>
      </c>
      <c r="AC45" s="17">
        <v>2.7941199999999999E-2</v>
      </c>
      <c r="AD45" s="17">
        <v>0.25</v>
      </c>
      <c r="AE45" s="17">
        <v>1367.6</v>
      </c>
    </row>
    <row r="46" spans="1:31">
      <c r="A46" s="17">
        <v>33</v>
      </c>
      <c r="B46" s="19">
        <v>9.6250000000000002E-2</v>
      </c>
      <c r="C46" s="17">
        <v>12.2</v>
      </c>
      <c r="D46" s="17">
        <v>0</v>
      </c>
      <c r="E46" s="17">
        <v>0</v>
      </c>
      <c r="F46" s="17">
        <v>0</v>
      </c>
      <c r="G46" s="17">
        <v>0.82472299999999998</v>
      </c>
      <c r="H46" s="17">
        <v>2.9062000000000001E-2</v>
      </c>
      <c r="I46" s="17">
        <v>4.6523000000000002E-2</v>
      </c>
      <c r="J46" s="17">
        <v>1.7461000000000001E-2</v>
      </c>
      <c r="K46" s="17">
        <v>0.37532100000000002</v>
      </c>
      <c r="L46" s="17">
        <v>628.6</v>
      </c>
      <c r="M46" s="17">
        <v>5.6541000000000001E-2</v>
      </c>
      <c r="N46" s="17">
        <v>1356</v>
      </c>
      <c r="O46" s="17">
        <v>0</v>
      </c>
      <c r="P46" s="17">
        <v>0</v>
      </c>
      <c r="Q46" s="17">
        <v>0.70293700000000003</v>
      </c>
      <c r="R46" s="17">
        <v>2.9925E-2</v>
      </c>
      <c r="S46" s="17">
        <v>4.4692999999999997E-2</v>
      </c>
      <c r="T46" s="17">
        <v>1.4768E-2</v>
      </c>
      <c r="U46" s="17">
        <v>0.33042500000000002</v>
      </c>
      <c r="V46" s="17">
        <v>556.6</v>
      </c>
      <c r="W46" s="17">
        <v>0.215832</v>
      </c>
      <c r="X46" s="17">
        <v>1207</v>
      </c>
      <c r="Y46" s="17">
        <v>0</v>
      </c>
      <c r="Z46" s="17">
        <v>0</v>
      </c>
      <c r="AA46" s="17">
        <v>0.50834599999999996</v>
      </c>
      <c r="AB46" s="17">
        <v>2.68475E-2</v>
      </c>
      <c r="AC46" s="17">
        <v>3.03217E-2</v>
      </c>
      <c r="AD46" s="17">
        <v>0.25</v>
      </c>
      <c r="AE46" s="17">
        <v>1321.3</v>
      </c>
    </row>
    <row r="47" spans="1:31">
      <c r="A47" s="17">
        <v>34</v>
      </c>
      <c r="B47" s="19">
        <v>9.6307870370370363E-2</v>
      </c>
      <c r="C47" s="17">
        <v>12.6</v>
      </c>
      <c r="D47" s="17">
        <v>0</v>
      </c>
      <c r="E47" s="17">
        <v>0</v>
      </c>
      <c r="F47" s="17">
        <v>0</v>
      </c>
      <c r="G47" s="17">
        <v>0.77451000000000003</v>
      </c>
      <c r="H47" s="17">
        <v>2.5484E-2</v>
      </c>
      <c r="I47" s="17">
        <v>4.2521999999999997E-2</v>
      </c>
      <c r="J47" s="17">
        <v>1.7038000000000001E-2</v>
      </c>
      <c r="K47" s="17">
        <v>0.40067900000000001</v>
      </c>
      <c r="L47" s="17">
        <v>607.29999999999995</v>
      </c>
      <c r="M47" s="17">
        <v>2.4390000000000002E-3</v>
      </c>
      <c r="N47" s="17">
        <v>1903</v>
      </c>
      <c r="O47" s="17">
        <v>0</v>
      </c>
      <c r="P47" s="17">
        <v>0</v>
      </c>
      <c r="Q47" s="17">
        <v>0.75891799999999998</v>
      </c>
      <c r="R47" s="17">
        <v>2.8603E-2</v>
      </c>
      <c r="S47" s="17">
        <v>4.6078000000000001E-2</v>
      </c>
      <c r="T47" s="17">
        <v>1.7475000000000001E-2</v>
      </c>
      <c r="U47" s="17">
        <v>0.37924200000000002</v>
      </c>
      <c r="V47" s="17">
        <v>591.1</v>
      </c>
      <c r="W47" s="17">
        <v>2.4390000000000002E-3</v>
      </c>
      <c r="X47" s="17">
        <v>1966</v>
      </c>
      <c r="Y47" s="17">
        <v>0</v>
      </c>
      <c r="Z47" s="17">
        <v>0</v>
      </c>
      <c r="AA47" s="17">
        <v>0.583449</v>
      </c>
      <c r="AB47" s="17">
        <v>3.6050699999999998E-2</v>
      </c>
      <c r="AC47" s="17">
        <v>2.9232999999999999E-2</v>
      </c>
      <c r="AD47" s="17">
        <v>0.25</v>
      </c>
      <c r="AE47" s="17">
        <v>1367.6</v>
      </c>
    </row>
    <row r="48" spans="1:31">
      <c r="A48" s="17">
        <v>35</v>
      </c>
      <c r="B48" s="19">
        <v>9.6354166666666671E-2</v>
      </c>
      <c r="C48" s="17">
        <v>14</v>
      </c>
      <c r="D48" s="17">
        <v>0</v>
      </c>
      <c r="E48" s="17">
        <v>0</v>
      </c>
      <c r="F48" s="17">
        <v>0</v>
      </c>
      <c r="G48" s="17">
        <v>0.82419399999999998</v>
      </c>
      <c r="H48" s="17">
        <v>2.9935E-2</v>
      </c>
      <c r="I48" s="17">
        <v>4.8665E-2</v>
      </c>
      <c r="J48" s="17">
        <v>1.8731000000000001E-2</v>
      </c>
      <c r="K48" s="17">
        <v>0.38488600000000001</v>
      </c>
      <c r="L48" s="17">
        <v>689.4</v>
      </c>
      <c r="M48" s="17">
        <v>0.14408000000000001</v>
      </c>
      <c r="N48" s="17">
        <v>3182</v>
      </c>
      <c r="O48" s="17">
        <v>0</v>
      </c>
      <c r="P48" s="17">
        <v>0</v>
      </c>
      <c r="Q48" s="17">
        <v>0.80859599999999998</v>
      </c>
      <c r="R48" s="17">
        <v>2.7119999999999998E-2</v>
      </c>
      <c r="S48" s="17">
        <v>4.6729E-2</v>
      </c>
      <c r="T48" s="17">
        <v>1.9609000000000001E-2</v>
      </c>
      <c r="U48" s="17">
        <v>0.41963800000000001</v>
      </c>
      <c r="V48" s="17">
        <v>615.4</v>
      </c>
      <c r="W48" s="17">
        <v>2.4390000000000002E-3</v>
      </c>
      <c r="X48" s="17">
        <v>1032</v>
      </c>
      <c r="Y48" s="17">
        <v>0</v>
      </c>
      <c r="Z48" s="17">
        <v>0</v>
      </c>
      <c r="AA48" s="17">
        <v>0.64559599999999995</v>
      </c>
      <c r="AB48" s="17">
        <v>6.6278900000000002E-2</v>
      </c>
      <c r="AC48" s="17">
        <v>2.84195E-2</v>
      </c>
      <c r="AD48" s="17">
        <v>0.25</v>
      </c>
      <c r="AE48" s="17">
        <v>1204.8</v>
      </c>
    </row>
    <row r="49" spans="1:31">
      <c r="A49" s="17">
        <v>36</v>
      </c>
      <c r="B49" s="19">
        <v>9.6412037037037046E-2</v>
      </c>
      <c r="C49" s="17">
        <v>14.9</v>
      </c>
      <c r="D49" s="17">
        <v>0</v>
      </c>
      <c r="E49" s="17">
        <v>0</v>
      </c>
      <c r="F49" s="17">
        <v>0</v>
      </c>
      <c r="G49" s="17">
        <v>0.75070700000000001</v>
      </c>
      <c r="H49" s="17">
        <v>2.6981000000000002E-2</v>
      </c>
      <c r="I49" s="17">
        <v>4.3187999999999997E-2</v>
      </c>
      <c r="J49" s="17">
        <v>1.6208E-2</v>
      </c>
      <c r="K49" s="17">
        <v>0.375278</v>
      </c>
      <c r="L49" s="17">
        <v>551.6</v>
      </c>
      <c r="M49" s="17">
        <v>2.4390000000000002E-3</v>
      </c>
      <c r="N49" s="17">
        <v>996</v>
      </c>
      <c r="O49" s="17">
        <v>0</v>
      </c>
      <c r="P49" s="17">
        <v>0</v>
      </c>
      <c r="Q49" s="17">
        <v>0.82776099999999997</v>
      </c>
      <c r="R49" s="17">
        <v>2.9571E-2</v>
      </c>
      <c r="S49" s="17">
        <v>4.6922999999999999E-2</v>
      </c>
      <c r="T49" s="17">
        <v>1.7350999999999998E-2</v>
      </c>
      <c r="U49" s="17">
        <v>0.369786</v>
      </c>
      <c r="V49" s="17">
        <v>517.1</v>
      </c>
      <c r="W49" s="17">
        <v>0.28084199999999998</v>
      </c>
      <c r="X49" s="17">
        <v>1211</v>
      </c>
      <c r="Y49" s="17">
        <v>0</v>
      </c>
      <c r="Z49" s="17">
        <v>0</v>
      </c>
      <c r="AA49" s="17">
        <v>0.56890099999999999</v>
      </c>
      <c r="AB49" s="17">
        <v>1.74652E-2</v>
      </c>
      <c r="AC49" s="17">
        <v>2.9874499999999998E-2</v>
      </c>
      <c r="AD49" s="17">
        <v>0.25</v>
      </c>
      <c r="AE49" s="17">
        <v>1505.8</v>
      </c>
    </row>
    <row r="50" spans="1:31">
      <c r="A50" s="17">
        <v>37</v>
      </c>
      <c r="B50" s="19">
        <v>9.6458333333333326E-2</v>
      </c>
      <c r="C50" s="17">
        <v>15.5</v>
      </c>
      <c r="D50" s="17">
        <v>0</v>
      </c>
      <c r="E50" s="17">
        <v>0</v>
      </c>
      <c r="F50" s="17">
        <v>0</v>
      </c>
      <c r="G50" s="17">
        <v>0.61779799999999996</v>
      </c>
      <c r="H50" s="17">
        <v>2.9315999999999998E-2</v>
      </c>
      <c r="I50" s="17">
        <v>4.2178E-2</v>
      </c>
      <c r="J50" s="17">
        <v>1.2862E-2</v>
      </c>
      <c r="K50" s="17">
        <v>0.30493999999999999</v>
      </c>
      <c r="L50" s="17">
        <v>469.6</v>
      </c>
      <c r="M50" s="17">
        <v>2.4390000000000002E-3</v>
      </c>
      <c r="N50" s="17">
        <v>1277</v>
      </c>
      <c r="O50" s="17">
        <v>0</v>
      </c>
      <c r="P50" s="17">
        <v>0</v>
      </c>
      <c r="Q50" s="17">
        <v>0.73219999999999996</v>
      </c>
      <c r="R50" s="17">
        <v>3.2537999999999997E-2</v>
      </c>
      <c r="S50" s="17">
        <v>4.7035E-2</v>
      </c>
      <c r="T50" s="17">
        <v>1.4496999999999999E-2</v>
      </c>
      <c r="U50" s="17">
        <v>0.30821300000000001</v>
      </c>
      <c r="V50" s="17">
        <v>522.20000000000005</v>
      </c>
      <c r="W50" s="17">
        <v>2.4390000000000002E-3</v>
      </c>
      <c r="X50" s="17">
        <v>1956</v>
      </c>
      <c r="Y50" s="17">
        <v>0</v>
      </c>
      <c r="Z50" s="17">
        <v>0</v>
      </c>
      <c r="AA50" s="17">
        <v>0.47417399999999998</v>
      </c>
      <c r="AB50" s="17">
        <v>1.90326E-2</v>
      </c>
      <c r="AC50" s="17">
        <v>3.2813799999999997E-2</v>
      </c>
      <c r="AD50" s="17">
        <v>0.25</v>
      </c>
      <c r="AE50" s="17">
        <v>1768.9</v>
      </c>
    </row>
    <row r="51" spans="1:31">
      <c r="A51" s="17">
        <v>38</v>
      </c>
      <c r="B51" s="19">
        <v>9.6516203703703715E-2</v>
      </c>
      <c r="C51" s="17">
        <v>16.600000000000001</v>
      </c>
      <c r="D51" s="17">
        <v>0</v>
      </c>
      <c r="E51" s="17">
        <v>0</v>
      </c>
      <c r="F51" s="17">
        <v>0</v>
      </c>
      <c r="G51" s="17">
        <v>0.82491000000000003</v>
      </c>
      <c r="H51" s="17">
        <v>2.7251999999999998E-2</v>
      </c>
      <c r="I51" s="17">
        <v>4.3157000000000001E-2</v>
      </c>
      <c r="J51" s="17">
        <v>1.5904999999999999E-2</v>
      </c>
      <c r="K51" s="17">
        <v>0.36854399999999998</v>
      </c>
      <c r="L51" s="17">
        <v>649.9</v>
      </c>
      <c r="M51" s="17">
        <v>0.22674</v>
      </c>
      <c r="N51" s="17">
        <v>0</v>
      </c>
      <c r="O51" s="17">
        <v>0</v>
      </c>
      <c r="P51" s="17">
        <v>0</v>
      </c>
      <c r="Q51" s="17">
        <v>0.79720999999999997</v>
      </c>
      <c r="R51" s="17">
        <v>2.8458000000000001E-2</v>
      </c>
      <c r="S51" s="17">
        <v>4.4171000000000002E-2</v>
      </c>
      <c r="T51" s="17">
        <v>1.5713000000000001E-2</v>
      </c>
      <c r="U51" s="17">
        <v>0.355738</v>
      </c>
      <c r="V51" s="17">
        <v>487.7</v>
      </c>
      <c r="W51" s="17">
        <v>0.13920199999999999</v>
      </c>
      <c r="X51" s="17">
        <v>960</v>
      </c>
      <c r="Y51" s="17">
        <v>0</v>
      </c>
      <c r="Z51" s="17">
        <v>0</v>
      </c>
    </row>
    <row r="52" spans="1:31">
      <c r="A52" s="17">
        <v>39</v>
      </c>
      <c r="B52" s="19">
        <v>9.6574074074074076E-2</v>
      </c>
      <c r="C52" s="17">
        <v>18</v>
      </c>
      <c r="D52" s="17">
        <v>0</v>
      </c>
      <c r="E52" s="17">
        <v>0</v>
      </c>
      <c r="F52" s="17">
        <v>0</v>
      </c>
      <c r="G52" s="17">
        <v>0.79528299999999996</v>
      </c>
      <c r="H52" s="17">
        <v>2.6997E-2</v>
      </c>
      <c r="I52" s="17">
        <v>4.8189999999999997E-2</v>
      </c>
      <c r="J52" s="17">
        <v>2.1191999999999999E-2</v>
      </c>
      <c r="K52" s="17">
        <v>0.43976900000000002</v>
      </c>
      <c r="L52" s="17">
        <v>556.6</v>
      </c>
      <c r="M52" s="17">
        <v>2.4390000000000002E-3</v>
      </c>
      <c r="N52" s="17">
        <v>1117</v>
      </c>
      <c r="O52" s="17">
        <v>0</v>
      </c>
      <c r="P52" s="17">
        <v>0</v>
      </c>
      <c r="Q52" s="17">
        <v>0.74608799999999997</v>
      </c>
      <c r="R52" s="17">
        <v>3.0217000000000001E-2</v>
      </c>
      <c r="S52" s="17">
        <v>4.2638000000000002E-2</v>
      </c>
      <c r="T52" s="17">
        <v>1.2422000000000001E-2</v>
      </c>
      <c r="U52" s="17">
        <v>0.29132400000000003</v>
      </c>
      <c r="V52" s="17">
        <v>556.6</v>
      </c>
      <c r="W52" s="17">
        <v>0.51002199999999998</v>
      </c>
      <c r="X52" s="17">
        <v>1039</v>
      </c>
      <c r="Y52" s="17">
        <v>0</v>
      </c>
      <c r="Z52" s="17">
        <v>0</v>
      </c>
      <c r="AA52" s="17">
        <v>0.44819100000000001</v>
      </c>
      <c r="AB52" s="17">
        <v>1.9729099999999999E-2</v>
      </c>
      <c r="AC52" s="17">
        <v>3.0461700000000001E-2</v>
      </c>
      <c r="AD52" s="17">
        <v>0.25</v>
      </c>
      <c r="AE52" s="17">
        <v>1492.2</v>
      </c>
    </row>
    <row r="53" spans="1:31">
      <c r="A53" s="17">
        <v>40</v>
      </c>
      <c r="B53" s="19">
        <v>9.662037037037037E-2</v>
      </c>
      <c r="C53" s="17">
        <v>18</v>
      </c>
      <c r="D53" s="17">
        <v>0</v>
      </c>
      <c r="E53" s="17">
        <v>0</v>
      </c>
      <c r="F53" s="17">
        <v>0</v>
      </c>
      <c r="G53" s="17">
        <v>0.76543499999999998</v>
      </c>
      <c r="H53" s="17">
        <v>2.5881999999999999E-2</v>
      </c>
      <c r="I53" s="17">
        <v>4.5641000000000001E-2</v>
      </c>
      <c r="J53" s="17">
        <v>1.9758999999999999E-2</v>
      </c>
      <c r="K53" s="17">
        <v>0.43292700000000001</v>
      </c>
      <c r="L53" s="17">
        <v>694.4</v>
      </c>
      <c r="M53" s="17">
        <v>2.4390000000000002E-3</v>
      </c>
      <c r="N53" s="17">
        <v>894</v>
      </c>
      <c r="O53" s="17">
        <v>0</v>
      </c>
      <c r="P53" s="17">
        <v>0</v>
      </c>
      <c r="Q53" s="17">
        <v>0.69921699999999998</v>
      </c>
      <c r="R53" s="17">
        <v>2.9397E-2</v>
      </c>
      <c r="S53" s="17">
        <v>4.5317000000000003E-2</v>
      </c>
      <c r="T53" s="17">
        <v>1.592E-2</v>
      </c>
      <c r="U53" s="17">
        <v>0.35130299999999998</v>
      </c>
      <c r="V53" s="17">
        <v>572.9</v>
      </c>
      <c r="W53" s="17">
        <v>2.4390000000000002E-3</v>
      </c>
      <c r="X53" s="17">
        <v>1526</v>
      </c>
      <c r="Y53" s="17">
        <v>0</v>
      </c>
      <c r="Z53" s="17">
        <v>0</v>
      </c>
      <c r="AA53" s="17">
        <v>0.540466</v>
      </c>
      <c r="AB53" s="17">
        <v>1.9683900000000001E-2</v>
      </c>
      <c r="AC53" s="17">
        <v>2.9710500000000001E-2</v>
      </c>
      <c r="AD53" s="17">
        <v>0.25</v>
      </c>
      <c r="AE53" s="17">
        <v>1196.0999999999999</v>
      </c>
    </row>
    <row r="54" spans="1:31">
      <c r="A54" s="17">
        <v>41</v>
      </c>
      <c r="B54" s="19">
        <v>9.6678240740740731E-2</v>
      </c>
      <c r="C54" s="17">
        <v>19.899999999999999</v>
      </c>
      <c r="D54" s="17">
        <v>0</v>
      </c>
      <c r="E54" s="17">
        <v>0</v>
      </c>
      <c r="F54" s="17">
        <v>0</v>
      </c>
      <c r="G54" s="17">
        <v>0.76718900000000001</v>
      </c>
      <c r="H54" s="17">
        <v>2.8035999999999998E-2</v>
      </c>
      <c r="I54" s="17">
        <v>4.5302000000000002E-2</v>
      </c>
      <c r="J54" s="17">
        <v>1.7266E-2</v>
      </c>
      <c r="K54" s="17">
        <v>0.38112600000000002</v>
      </c>
      <c r="L54" s="17">
        <v>628.6</v>
      </c>
      <c r="M54" s="17">
        <v>2.4390000000000002E-3</v>
      </c>
      <c r="N54" s="17">
        <v>1700</v>
      </c>
      <c r="O54" s="17">
        <v>0</v>
      </c>
      <c r="P54" s="17">
        <v>0</v>
      </c>
      <c r="Q54" s="17">
        <v>0.71938100000000005</v>
      </c>
      <c r="R54" s="17">
        <v>2.7542000000000001E-2</v>
      </c>
      <c r="S54" s="17">
        <v>4.3920000000000001E-2</v>
      </c>
      <c r="T54" s="17">
        <v>1.6378E-2</v>
      </c>
      <c r="U54" s="17">
        <v>0.37289800000000001</v>
      </c>
      <c r="V54" s="17">
        <v>641.79999999999995</v>
      </c>
      <c r="W54" s="17">
        <v>2.4390000000000002E-3</v>
      </c>
      <c r="X54" s="17">
        <v>930</v>
      </c>
      <c r="Y54" s="17">
        <v>0</v>
      </c>
      <c r="Z54" s="17">
        <v>0</v>
      </c>
      <c r="AA54" s="17">
        <v>0.573689</v>
      </c>
      <c r="AB54" s="17">
        <v>3.3422E-2</v>
      </c>
      <c r="AC54" s="17">
        <v>2.8089800000000002E-2</v>
      </c>
      <c r="AD54" s="17">
        <v>0.25</v>
      </c>
      <c r="AE54" s="17">
        <v>1321.3</v>
      </c>
    </row>
    <row r="55" spans="1:31">
      <c r="A55" s="17">
        <v>42</v>
      </c>
      <c r="B55" s="19">
        <v>9.6724537037037039E-2</v>
      </c>
      <c r="C55" s="17">
        <v>19.5</v>
      </c>
      <c r="D55" s="17">
        <v>0</v>
      </c>
      <c r="E55" s="17">
        <v>0</v>
      </c>
      <c r="F55" s="17">
        <v>0</v>
      </c>
      <c r="G55" s="17">
        <v>0.85428199999999999</v>
      </c>
      <c r="H55" s="17">
        <v>3.1546999999999999E-2</v>
      </c>
      <c r="I55" s="17">
        <v>4.9801999999999999E-2</v>
      </c>
      <c r="J55" s="17">
        <v>1.8255E-2</v>
      </c>
      <c r="K55" s="17">
        <v>0.36655700000000002</v>
      </c>
      <c r="L55" s="17">
        <v>458.3</v>
      </c>
      <c r="M55" s="17">
        <v>2.4390000000000002E-3</v>
      </c>
      <c r="N55" s="17">
        <v>1353</v>
      </c>
      <c r="O55" s="17">
        <v>0</v>
      </c>
      <c r="P55" s="17">
        <v>0</v>
      </c>
      <c r="Q55" s="17">
        <v>0.76002800000000004</v>
      </c>
      <c r="R55" s="17">
        <v>2.6206E-2</v>
      </c>
      <c r="S55" s="17">
        <v>4.4347999999999999E-2</v>
      </c>
      <c r="T55" s="17">
        <v>1.8141999999999998E-2</v>
      </c>
      <c r="U55" s="17">
        <v>0.409082</v>
      </c>
      <c r="V55" s="17">
        <v>728.8</v>
      </c>
      <c r="W55" s="17">
        <v>2.4390000000000002E-3</v>
      </c>
      <c r="X55" s="17">
        <v>661</v>
      </c>
      <c r="Y55" s="17">
        <v>0</v>
      </c>
      <c r="Z55" s="17">
        <v>0</v>
      </c>
      <c r="AA55" s="17">
        <v>0.62935700000000006</v>
      </c>
      <c r="AB55" s="17">
        <v>1.9667400000000002E-2</v>
      </c>
      <c r="AC55" s="17">
        <v>2.65629E-2</v>
      </c>
      <c r="AD55" s="17">
        <v>0.25</v>
      </c>
      <c r="AE55" s="17">
        <v>1812.2</v>
      </c>
    </row>
    <row r="56" spans="1:31">
      <c r="A56" s="17">
        <v>43</v>
      </c>
      <c r="B56" s="19">
        <v>9.67824074074074E-2</v>
      </c>
      <c r="C56" s="17">
        <v>21.5</v>
      </c>
      <c r="D56" s="17">
        <v>0</v>
      </c>
      <c r="E56" s="17">
        <v>0</v>
      </c>
      <c r="F56" s="17">
        <v>0</v>
      </c>
      <c r="G56" s="17">
        <v>0.82394800000000001</v>
      </c>
      <c r="H56" s="17">
        <v>2.7480000000000001E-2</v>
      </c>
      <c r="I56" s="17">
        <v>4.5061999999999998E-2</v>
      </c>
      <c r="J56" s="17">
        <v>1.7582E-2</v>
      </c>
      <c r="K56" s="17">
        <v>0.390179</v>
      </c>
      <c r="L56" s="17">
        <v>466.4</v>
      </c>
      <c r="M56" s="17">
        <v>3.5875999999999998E-2</v>
      </c>
      <c r="N56" s="17">
        <v>1630</v>
      </c>
      <c r="O56" s="17">
        <v>0</v>
      </c>
      <c r="P56" s="17">
        <v>0</v>
      </c>
      <c r="Q56" s="17">
        <v>0.74294099999999996</v>
      </c>
      <c r="R56" s="17">
        <v>2.7378E-2</v>
      </c>
      <c r="S56" s="17">
        <v>4.2012000000000001E-2</v>
      </c>
      <c r="T56" s="17">
        <v>1.4633999999999999E-2</v>
      </c>
      <c r="U56" s="17">
        <v>0.348325</v>
      </c>
      <c r="V56" s="17">
        <v>495.9</v>
      </c>
      <c r="W56" s="17">
        <v>2.4390000000000002E-3</v>
      </c>
      <c r="X56" s="17">
        <v>1460</v>
      </c>
      <c r="Y56" s="17">
        <v>0</v>
      </c>
      <c r="Z56" s="17">
        <v>0</v>
      </c>
      <c r="AA56" s="17">
        <v>0.53588400000000003</v>
      </c>
      <c r="AB56" s="17">
        <v>2.40164E-2</v>
      </c>
      <c r="AC56" s="17">
        <v>2.7729899999999998E-2</v>
      </c>
      <c r="AD56" s="17">
        <v>0.25</v>
      </c>
      <c r="AE56" s="17">
        <v>1780.6</v>
      </c>
    </row>
    <row r="57" spans="1:31">
      <c r="A57" s="17">
        <v>44</v>
      </c>
      <c r="B57" s="19">
        <v>9.6840277777777775E-2</v>
      </c>
      <c r="C57" s="17">
        <v>21.9</v>
      </c>
      <c r="D57" s="17">
        <v>0</v>
      </c>
      <c r="E57" s="17">
        <v>0</v>
      </c>
      <c r="F57" s="17">
        <v>0</v>
      </c>
      <c r="G57" s="17">
        <v>0.68413800000000002</v>
      </c>
      <c r="H57" s="17">
        <v>2.6512999999999998E-2</v>
      </c>
      <c r="I57" s="17">
        <v>4.0791000000000001E-2</v>
      </c>
      <c r="J57" s="17">
        <v>1.4278000000000001E-2</v>
      </c>
      <c r="K57" s="17">
        <v>0.350024</v>
      </c>
      <c r="L57" s="17">
        <v>649.9</v>
      </c>
      <c r="M57" s="17">
        <v>0.435255</v>
      </c>
      <c r="N57" s="17">
        <v>4057</v>
      </c>
      <c r="O57" s="17">
        <v>0</v>
      </c>
      <c r="P57" s="17">
        <v>0</v>
      </c>
      <c r="Q57" s="17">
        <v>0.66220299999999999</v>
      </c>
      <c r="R57" s="17">
        <v>2.7889000000000001E-2</v>
      </c>
      <c r="S57" s="17">
        <v>4.3750999999999998E-2</v>
      </c>
      <c r="T57" s="17">
        <v>1.5862000000000001E-2</v>
      </c>
      <c r="U57" s="17">
        <v>0.36255799999999999</v>
      </c>
      <c r="V57" s="17">
        <v>556.6</v>
      </c>
      <c r="W57" s="17">
        <v>0.285721</v>
      </c>
      <c r="X57" s="17">
        <v>956</v>
      </c>
      <c r="Y57" s="17">
        <v>0</v>
      </c>
      <c r="Z57" s="17">
        <v>0</v>
      </c>
      <c r="AA57" s="17">
        <v>0.557782</v>
      </c>
      <c r="AB57" s="17">
        <v>7.8613100000000005E-2</v>
      </c>
      <c r="AC57" s="17">
        <v>2.91357E-2</v>
      </c>
      <c r="AD57" s="17">
        <v>0.25</v>
      </c>
      <c r="AE57" s="17">
        <v>1278</v>
      </c>
    </row>
    <row r="58" spans="1:31">
      <c r="A58" s="17">
        <v>45</v>
      </c>
      <c r="B58" s="19">
        <v>9.6886574074074083E-2</v>
      </c>
      <c r="C58" s="17">
        <v>22.9</v>
      </c>
      <c r="D58" s="17">
        <v>0</v>
      </c>
      <c r="E58" s="17">
        <v>0</v>
      </c>
      <c r="F58" s="17">
        <v>0</v>
      </c>
      <c r="G58" s="17">
        <v>0.82381300000000002</v>
      </c>
      <c r="H58" s="17">
        <v>2.9781999999999999E-2</v>
      </c>
      <c r="I58" s="17">
        <v>4.7773000000000003E-2</v>
      </c>
      <c r="J58" s="17">
        <v>1.7991E-2</v>
      </c>
      <c r="K58" s="17">
        <v>0.37659199999999998</v>
      </c>
      <c r="L58" s="17">
        <v>500.9</v>
      </c>
      <c r="M58" s="17">
        <v>2.4390000000000002E-3</v>
      </c>
      <c r="N58" s="17">
        <v>1952</v>
      </c>
      <c r="O58" s="17">
        <v>0</v>
      </c>
      <c r="P58" s="17">
        <v>0</v>
      </c>
      <c r="Q58" s="17">
        <v>0.82025400000000004</v>
      </c>
      <c r="R58" s="17">
        <v>2.8282999999999999E-2</v>
      </c>
      <c r="S58" s="17">
        <v>4.4823000000000002E-2</v>
      </c>
      <c r="T58" s="17">
        <v>1.6539999999999999E-2</v>
      </c>
      <c r="U58" s="17">
        <v>0.36900300000000003</v>
      </c>
      <c r="V58" s="17">
        <v>604.20000000000005</v>
      </c>
      <c r="W58" s="17">
        <v>0.11064300000000001</v>
      </c>
      <c r="X58" s="17">
        <v>1245</v>
      </c>
      <c r="Y58" s="17">
        <v>0</v>
      </c>
      <c r="Z58" s="17">
        <v>0</v>
      </c>
      <c r="AA58" s="17">
        <v>0.56769700000000001</v>
      </c>
      <c r="AB58" s="17">
        <v>3.06629E-2</v>
      </c>
      <c r="AC58" s="17">
        <v>2.8790400000000001E-2</v>
      </c>
      <c r="AD58" s="17">
        <v>0.25</v>
      </c>
      <c r="AE58" s="17">
        <v>1658.2</v>
      </c>
    </row>
    <row r="59" spans="1:31">
      <c r="A59" s="17">
        <v>46</v>
      </c>
      <c r="B59" s="19">
        <v>9.6944444444444444E-2</v>
      </c>
      <c r="C59" s="17">
        <v>24</v>
      </c>
      <c r="D59" s="17">
        <v>0</v>
      </c>
      <c r="E59" s="17">
        <v>0</v>
      </c>
      <c r="F59" s="17">
        <v>0</v>
      </c>
      <c r="G59" s="17">
        <v>0.81950900000000004</v>
      </c>
      <c r="H59" s="17">
        <v>2.5599E-2</v>
      </c>
      <c r="I59" s="17">
        <v>4.3267E-2</v>
      </c>
      <c r="J59" s="17">
        <v>1.7666999999999999E-2</v>
      </c>
      <c r="K59" s="17">
        <v>0.40833599999999998</v>
      </c>
      <c r="L59" s="17">
        <v>676.2</v>
      </c>
      <c r="M59" s="17">
        <v>2.4390000000000002E-3</v>
      </c>
      <c r="N59" s="17">
        <v>0</v>
      </c>
      <c r="O59" s="17">
        <v>0</v>
      </c>
      <c r="P59" s="17">
        <v>0</v>
      </c>
      <c r="Q59" s="17">
        <v>0.76791299999999996</v>
      </c>
      <c r="R59" s="17">
        <v>2.5418E-2</v>
      </c>
      <c r="S59" s="17">
        <v>4.1855999999999997E-2</v>
      </c>
      <c r="T59" s="17">
        <v>1.6438000000000001E-2</v>
      </c>
      <c r="U59" s="17">
        <v>0.39273400000000003</v>
      </c>
      <c r="V59" s="17">
        <v>694.4</v>
      </c>
      <c r="W59" s="17">
        <v>2.4390000000000002E-3</v>
      </c>
      <c r="X59" s="17">
        <v>1149</v>
      </c>
      <c r="Y59" s="17">
        <v>0</v>
      </c>
      <c r="Z59" s="17">
        <v>0</v>
      </c>
    </row>
    <row r="60" spans="1:31">
      <c r="A60" s="17">
        <v>47</v>
      </c>
      <c r="B60" s="19">
        <v>9.6990740740740752E-2</v>
      </c>
      <c r="C60" s="17">
        <v>24.4</v>
      </c>
      <c r="D60" s="17">
        <v>0</v>
      </c>
      <c r="E60" s="17">
        <v>0</v>
      </c>
      <c r="F60" s="17">
        <v>0</v>
      </c>
      <c r="G60" s="17">
        <v>0.71465299999999998</v>
      </c>
      <c r="H60" s="17">
        <v>2.8379999999999999E-2</v>
      </c>
      <c r="I60" s="17">
        <v>4.7317999999999999E-2</v>
      </c>
      <c r="J60" s="17">
        <v>1.8936999999999999E-2</v>
      </c>
      <c r="K60" s="17">
        <v>0.40021800000000002</v>
      </c>
      <c r="L60" s="17">
        <v>577.9</v>
      </c>
      <c r="M60" s="17">
        <v>7.7205999999999997E-2</v>
      </c>
      <c r="N60" s="17">
        <v>1680</v>
      </c>
      <c r="O60" s="17">
        <v>0</v>
      </c>
      <c r="P60" s="17">
        <v>0</v>
      </c>
      <c r="Q60" s="17">
        <v>0.78897200000000001</v>
      </c>
      <c r="R60" s="17">
        <v>2.5905999999999998E-2</v>
      </c>
      <c r="S60" s="17">
        <v>4.2634999999999999E-2</v>
      </c>
      <c r="T60" s="17">
        <v>1.6729000000000001E-2</v>
      </c>
      <c r="U60" s="17">
        <v>0.39238000000000001</v>
      </c>
      <c r="V60" s="17">
        <v>607.29999999999995</v>
      </c>
      <c r="W60" s="17">
        <v>2.4390000000000002E-3</v>
      </c>
      <c r="X60" s="17">
        <v>1472</v>
      </c>
      <c r="Y60" s="17">
        <v>0</v>
      </c>
      <c r="Z60" s="17">
        <v>0</v>
      </c>
      <c r="AA60" s="17">
        <v>0.60366200000000003</v>
      </c>
      <c r="AB60" s="17">
        <v>3.0460500000000001E-2</v>
      </c>
      <c r="AC60" s="17">
        <v>2.6415600000000001E-2</v>
      </c>
      <c r="AD60" s="17">
        <v>0.25</v>
      </c>
      <c r="AE60" s="17">
        <v>1437.2</v>
      </c>
    </row>
    <row r="61" spans="1:31">
      <c r="A61" s="17">
        <v>48</v>
      </c>
      <c r="B61" s="19">
        <v>9.7048611111111113E-2</v>
      </c>
      <c r="C61" s="17">
        <v>26.2</v>
      </c>
      <c r="D61" s="17">
        <v>0</v>
      </c>
      <c r="E61" s="17">
        <v>0</v>
      </c>
      <c r="F61" s="17">
        <v>0</v>
      </c>
      <c r="G61" s="17">
        <v>0.81641600000000003</v>
      </c>
      <c r="H61" s="17">
        <v>2.9080999999999999E-2</v>
      </c>
      <c r="I61" s="17">
        <v>4.5190000000000001E-2</v>
      </c>
      <c r="J61" s="17">
        <v>1.6108000000000001E-2</v>
      </c>
      <c r="K61" s="17">
        <v>0.35646099999999997</v>
      </c>
      <c r="L61" s="17">
        <v>509</v>
      </c>
      <c r="M61" s="17">
        <v>2.4390000000000002E-3</v>
      </c>
      <c r="N61" s="17">
        <v>1745</v>
      </c>
      <c r="O61" s="17">
        <v>0</v>
      </c>
      <c r="P61" s="17">
        <v>0</v>
      </c>
      <c r="Q61" s="17">
        <v>0.70880299999999996</v>
      </c>
      <c r="R61" s="17">
        <v>2.6102E-2</v>
      </c>
      <c r="S61" s="17">
        <v>4.1960999999999998E-2</v>
      </c>
      <c r="T61" s="17">
        <v>1.5859000000000002E-2</v>
      </c>
      <c r="U61" s="17">
        <v>0.37794</v>
      </c>
      <c r="V61" s="17">
        <v>599.20000000000005</v>
      </c>
      <c r="W61" s="17">
        <v>2.4390000000000002E-3</v>
      </c>
      <c r="X61" s="17">
        <v>1414</v>
      </c>
      <c r="Y61" s="17">
        <v>0</v>
      </c>
      <c r="Z61" s="17">
        <v>0</v>
      </c>
      <c r="AA61" s="17">
        <v>0.58144600000000002</v>
      </c>
      <c r="AB61" s="17">
        <v>2.7935100000000001E-2</v>
      </c>
      <c r="AC61" s="17">
        <v>2.65454E-2</v>
      </c>
      <c r="AD61" s="17">
        <v>0.25</v>
      </c>
      <c r="AE61" s="17">
        <v>1631.7</v>
      </c>
    </row>
    <row r="62" spans="1:31">
      <c r="A62" s="17">
        <v>49</v>
      </c>
      <c r="B62" s="19">
        <v>9.7094907407407408E-2</v>
      </c>
      <c r="C62" s="17">
        <v>26.4</v>
      </c>
      <c r="D62" s="17">
        <v>0</v>
      </c>
      <c r="E62" s="17">
        <v>0</v>
      </c>
      <c r="F62" s="17">
        <v>0</v>
      </c>
      <c r="G62" s="17">
        <v>0.85202999999999995</v>
      </c>
      <c r="H62" s="17">
        <v>2.7657999999999999E-2</v>
      </c>
      <c r="I62" s="17">
        <v>4.7705999999999998E-2</v>
      </c>
      <c r="J62" s="17">
        <v>2.0048E-2</v>
      </c>
      <c r="K62" s="17">
        <v>0.420236</v>
      </c>
      <c r="L62" s="17">
        <v>607.29999999999995</v>
      </c>
      <c r="M62" s="17">
        <v>2.4390000000000002E-3</v>
      </c>
      <c r="N62" s="17">
        <v>1102</v>
      </c>
      <c r="O62" s="17">
        <v>0</v>
      </c>
      <c r="P62" s="17">
        <v>0</v>
      </c>
      <c r="Q62" s="17">
        <v>0.71201400000000004</v>
      </c>
      <c r="R62" s="17">
        <v>2.5863000000000001E-2</v>
      </c>
      <c r="S62" s="17">
        <v>4.2846000000000002E-2</v>
      </c>
      <c r="T62" s="17">
        <v>1.6983999999999999E-2</v>
      </c>
      <c r="U62" s="17">
        <v>0.39638800000000002</v>
      </c>
      <c r="V62" s="17">
        <v>633.6</v>
      </c>
      <c r="W62" s="17">
        <v>2.4390000000000002E-3</v>
      </c>
      <c r="X62" s="17">
        <v>1334</v>
      </c>
      <c r="Y62" s="17">
        <v>0</v>
      </c>
      <c r="Z62" s="17">
        <v>0</v>
      </c>
      <c r="AA62" s="17">
        <v>0.60982800000000004</v>
      </c>
      <c r="AB62" s="17">
        <v>2.1192800000000001E-2</v>
      </c>
      <c r="AC62" s="17">
        <v>2.6222599999999999E-2</v>
      </c>
      <c r="AD62" s="17">
        <v>0.25</v>
      </c>
      <c r="AE62" s="17">
        <v>1367.6</v>
      </c>
    </row>
    <row r="63" spans="1:31">
      <c r="A63" s="17">
        <v>50</v>
      </c>
      <c r="B63" s="19">
        <v>9.7152777777777768E-2</v>
      </c>
      <c r="C63" s="17">
        <v>27</v>
      </c>
      <c r="D63" s="17">
        <v>0</v>
      </c>
      <c r="E63" s="17">
        <v>0</v>
      </c>
      <c r="F63" s="17">
        <v>0</v>
      </c>
      <c r="G63" s="17">
        <v>0.84627399999999997</v>
      </c>
      <c r="H63" s="17">
        <v>2.6814999999999999E-2</v>
      </c>
      <c r="I63" s="17">
        <v>4.4447E-2</v>
      </c>
      <c r="J63" s="17">
        <v>1.7632999999999999E-2</v>
      </c>
      <c r="K63" s="17">
        <v>0.39670899999999998</v>
      </c>
      <c r="L63" s="17">
        <v>569.79999999999995</v>
      </c>
      <c r="M63" s="17">
        <v>2.4390000000000002E-3</v>
      </c>
      <c r="N63" s="17">
        <v>3991</v>
      </c>
      <c r="O63" s="17">
        <v>0</v>
      </c>
      <c r="P63" s="17">
        <v>0</v>
      </c>
      <c r="Q63" s="17">
        <v>0.90056099999999994</v>
      </c>
      <c r="R63" s="17">
        <v>3.4062000000000002E-2</v>
      </c>
      <c r="S63" s="17">
        <v>5.6402000000000001E-2</v>
      </c>
      <c r="T63" s="17">
        <v>2.2341E-2</v>
      </c>
      <c r="U63" s="17">
        <v>0.396096</v>
      </c>
      <c r="V63" s="17">
        <v>538.4</v>
      </c>
      <c r="W63" s="17">
        <v>2.4390000000000002E-3</v>
      </c>
      <c r="X63" s="17">
        <v>642</v>
      </c>
      <c r="Y63" s="17">
        <v>0</v>
      </c>
      <c r="Z63" s="17">
        <v>0</v>
      </c>
      <c r="AA63" s="17">
        <v>0.609379</v>
      </c>
      <c r="AB63" s="17">
        <v>6.8539100000000006E-2</v>
      </c>
      <c r="AC63" s="17">
        <v>3.5592800000000001E-2</v>
      </c>
      <c r="AD63" s="17">
        <v>0.25</v>
      </c>
      <c r="AE63" s="17">
        <v>1457.7</v>
      </c>
    </row>
    <row r="64" spans="1:31">
      <c r="A64" s="17">
        <v>51</v>
      </c>
      <c r="B64" s="19">
        <v>9.7199074074074077E-2</v>
      </c>
      <c r="C64" s="17">
        <v>28.8</v>
      </c>
      <c r="D64" s="17">
        <v>0</v>
      </c>
      <c r="E64" s="17">
        <v>0</v>
      </c>
      <c r="F64" s="17">
        <v>0</v>
      </c>
      <c r="G64" s="17">
        <v>0.78174200000000005</v>
      </c>
      <c r="H64" s="17">
        <v>2.546E-2</v>
      </c>
      <c r="I64" s="17">
        <v>4.5279E-2</v>
      </c>
      <c r="J64" s="17">
        <v>1.9817999999999999E-2</v>
      </c>
      <c r="K64" s="17">
        <v>0.43769599999999997</v>
      </c>
      <c r="L64" s="17">
        <v>628.6</v>
      </c>
      <c r="M64" s="17">
        <v>2.4390000000000002E-3</v>
      </c>
      <c r="N64" s="17">
        <v>1220</v>
      </c>
      <c r="O64" s="17">
        <v>0</v>
      </c>
      <c r="P64" s="17">
        <v>0</v>
      </c>
      <c r="Q64" s="17">
        <v>0.77081500000000003</v>
      </c>
      <c r="R64" s="17">
        <v>2.6526000000000001E-2</v>
      </c>
      <c r="S64" s="17">
        <v>4.5400000000000003E-2</v>
      </c>
      <c r="T64" s="17">
        <v>1.8874999999999999E-2</v>
      </c>
      <c r="U64" s="17">
        <v>0.41573599999999999</v>
      </c>
      <c r="V64" s="17">
        <v>654.9</v>
      </c>
      <c r="W64" s="17">
        <v>2.4390000000000002E-3</v>
      </c>
      <c r="X64" s="17">
        <v>1137</v>
      </c>
      <c r="Y64" s="17">
        <v>0</v>
      </c>
      <c r="Z64" s="17">
        <v>0</v>
      </c>
      <c r="AA64" s="17">
        <v>0.639594</v>
      </c>
      <c r="AB64" s="17">
        <v>2.4210499999999999E-2</v>
      </c>
      <c r="AC64" s="17">
        <v>2.6982800000000001E-2</v>
      </c>
      <c r="AD64" s="17">
        <v>0.25</v>
      </c>
      <c r="AE64" s="17">
        <v>1321.3</v>
      </c>
    </row>
    <row r="65" spans="1:31">
      <c r="A65" s="17">
        <v>52</v>
      </c>
      <c r="B65" s="19">
        <v>9.7256944444444438E-2</v>
      </c>
      <c r="C65" s="17">
        <v>28.8</v>
      </c>
      <c r="D65" s="17">
        <v>0</v>
      </c>
      <c r="E65" s="17">
        <v>0</v>
      </c>
      <c r="F65" s="17">
        <v>0</v>
      </c>
      <c r="G65" s="17">
        <v>0.76860200000000001</v>
      </c>
      <c r="H65" s="17">
        <v>2.7737000000000001E-2</v>
      </c>
      <c r="I65" s="17">
        <v>4.4611999999999999E-2</v>
      </c>
      <c r="J65" s="17">
        <v>1.6875000000000001E-2</v>
      </c>
      <c r="K65" s="17">
        <v>0.37826700000000002</v>
      </c>
      <c r="L65" s="17">
        <v>591.1</v>
      </c>
      <c r="M65" s="17">
        <v>2.4390000000000002E-3</v>
      </c>
      <c r="N65" s="17">
        <v>2790</v>
      </c>
      <c r="O65" s="17">
        <v>0</v>
      </c>
      <c r="P65" s="17">
        <v>0</v>
      </c>
      <c r="Q65" s="17">
        <v>0.82848900000000003</v>
      </c>
      <c r="R65" s="17">
        <v>2.6654000000000001E-2</v>
      </c>
      <c r="S65" s="17">
        <v>4.6817999999999999E-2</v>
      </c>
      <c r="T65" s="17">
        <v>2.0164000000000001E-2</v>
      </c>
      <c r="U65" s="17">
        <v>0.43069299999999999</v>
      </c>
      <c r="V65" s="17">
        <v>638.70000000000005</v>
      </c>
      <c r="W65" s="17">
        <v>2.4390000000000002E-3</v>
      </c>
      <c r="X65" s="17">
        <v>648</v>
      </c>
      <c r="Y65" s="17">
        <v>0</v>
      </c>
      <c r="Z65" s="17">
        <v>0</v>
      </c>
      <c r="AA65" s="17">
        <v>0.662605</v>
      </c>
      <c r="AB65" s="17">
        <v>5.0657500000000001E-2</v>
      </c>
      <c r="AC65" s="17">
        <v>2.7675399999999999E-2</v>
      </c>
      <c r="AD65" s="17">
        <v>0.25</v>
      </c>
      <c r="AE65" s="17">
        <v>1405.2</v>
      </c>
    </row>
    <row r="66" spans="1:31">
      <c r="A66" s="17">
        <v>53</v>
      </c>
      <c r="B66" s="19">
        <v>9.7314814814814812E-2</v>
      </c>
      <c r="C66" s="17">
        <v>30.1</v>
      </c>
      <c r="D66" s="17">
        <v>0</v>
      </c>
      <c r="E66" s="17">
        <v>0</v>
      </c>
      <c r="F66" s="17">
        <v>0</v>
      </c>
      <c r="G66" s="17">
        <v>0.76658599999999999</v>
      </c>
      <c r="H66" s="17">
        <v>3.0290999999999998E-2</v>
      </c>
      <c r="I66" s="17">
        <v>4.7303999999999999E-2</v>
      </c>
      <c r="J66" s="17">
        <v>1.7013E-2</v>
      </c>
      <c r="K66" s="17">
        <v>0.35965900000000001</v>
      </c>
      <c r="L66" s="17">
        <v>500.9</v>
      </c>
      <c r="M66" s="17">
        <v>2.4390000000000002E-3</v>
      </c>
      <c r="N66" s="17">
        <v>1975</v>
      </c>
      <c r="O66" s="17">
        <v>0</v>
      </c>
      <c r="P66" s="17">
        <v>0</v>
      </c>
      <c r="Q66" s="17">
        <v>0.74491499999999999</v>
      </c>
      <c r="R66" s="17">
        <v>2.571E-2</v>
      </c>
      <c r="S66" s="17">
        <v>4.3457000000000003E-2</v>
      </c>
      <c r="T66" s="17">
        <v>1.7746999999999999E-2</v>
      </c>
      <c r="U66" s="17">
        <v>0.40837299999999999</v>
      </c>
      <c r="V66" s="17">
        <v>638.70000000000005</v>
      </c>
      <c r="W66" s="17">
        <v>2.4390000000000002E-3</v>
      </c>
      <c r="X66" s="17">
        <v>1815</v>
      </c>
      <c r="Y66" s="17">
        <v>0</v>
      </c>
      <c r="Z66" s="17">
        <v>0</v>
      </c>
      <c r="AA66" s="17">
        <v>0.62826499999999996</v>
      </c>
      <c r="AB66" s="17">
        <v>3.10228E-2</v>
      </c>
      <c r="AC66" s="17">
        <v>2.6260700000000001E-2</v>
      </c>
      <c r="AD66" s="17">
        <v>0.25</v>
      </c>
      <c r="AE66" s="17">
        <v>1658.2</v>
      </c>
    </row>
    <row r="67" spans="1:31">
      <c r="A67" s="17">
        <v>54</v>
      </c>
      <c r="B67" s="19">
        <v>9.736111111111112E-2</v>
      </c>
      <c r="C67" s="17">
        <v>31</v>
      </c>
      <c r="D67" s="17">
        <v>0</v>
      </c>
      <c r="E67" s="17">
        <v>0</v>
      </c>
      <c r="F67" s="17">
        <v>0</v>
      </c>
      <c r="G67" s="17">
        <v>0.82650299999999999</v>
      </c>
      <c r="H67" s="17">
        <v>2.9565000000000001E-2</v>
      </c>
      <c r="I67" s="17">
        <v>4.6966000000000001E-2</v>
      </c>
      <c r="J67" s="17">
        <v>1.7401E-2</v>
      </c>
      <c r="K67" s="17">
        <v>0.37049599999999999</v>
      </c>
      <c r="L67" s="17">
        <v>530.29999999999995</v>
      </c>
      <c r="M67" s="17">
        <v>2.4390000000000002E-3</v>
      </c>
      <c r="N67" s="17">
        <v>1164</v>
      </c>
      <c r="O67" s="17">
        <v>0</v>
      </c>
      <c r="P67" s="17">
        <v>0</v>
      </c>
      <c r="Q67" s="17">
        <v>0.848997</v>
      </c>
      <c r="R67" s="17">
        <v>2.8340000000000001E-2</v>
      </c>
      <c r="S67" s="17">
        <v>4.6441999999999997E-2</v>
      </c>
      <c r="T67" s="17">
        <v>1.8102E-2</v>
      </c>
      <c r="U67" s="17">
        <v>0.38977200000000001</v>
      </c>
      <c r="V67" s="17">
        <v>572.9</v>
      </c>
      <c r="W67" s="17">
        <v>2.4390000000000002E-3</v>
      </c>
      <c r="X67" s="17">
        <v>1068</v>
      </c>
      <c r="Y67" s="17">
        <v>0</v>
      </c>
      <c r="Z67" s="17">
        <v>0</v>
      </c>
      <c r="AA67" s="17">
        <v>0.59964899999999999</v>
      </c>
      <c r="AB67" s="17">
        <v>1.9580699999999999E-2</v>
      </c>
      <c r="AC67" s="17">
        <v>2.8694500000000001E-2</v>
      </c>
      <c r="AD67" s="17">
        <v>0.25</v>
      </c>
      <c r="AE67" s="17">
        <v>1566.2</v>
      </c>
    </row>
    <row r="68" spans="1:31">
      <c r="A68" s="17">
        <v>55</v>
      </c>
      <c r="B68" s="19">
        <v>9.7418981481481481E-2</v>
      </c>
      <c r="C68" s="17">
        <v>31.5</v>
      </c>
      <c r="D68" s="17">
        <v>0</v>
      </c>
      <c r="E68" s="17">
        <v>0</v>
      </c>
      <c r="F68" s="17">
        <v>0</v>
      </c>
      <c r="G68" s="17">
        <v>0.77832299999999999</v>
      </c>
      <c r="H68" s="17">
        <v>3.5085999999999999E-2</v>
      </c>
      <c r="I68" s="17">
        <v>5.1900000000000002E-2</v>
      </c>
      <c r="J68" s="17">
        <v>1.6813999999999999E-2</v>
      </c>
      <c r="K68" s="17">
        <v>0.32397399999999998</v>
      </c>
      <c r="L68" s="17">
        <v>435.1</v>
      </c>
      <c r="M68" s="17">
        <v>2.4390000000000002E-3</v>
      </c>
      <c r="N68" s="17">
        <v>1435</v>
      </c>
      <c r="O68" s="17">
        <v>0</v>
      </c>
      <c r="P68" s="17">
        <v>0</v>
      </c>
      <c r="Q68" s="17">
        <v>0.80081599999999997</v>
      </c>
      <c r="R68" s="17">
        <v>3.1264E-2</v>
      </c>
      <c r="S68" s="17">
        <v>5.0185E-2</v>
      </c>
      <c r="T68" s="17">
        <v>1.8921E-2</v>
      </c>
      <c r="U68" s="17">
        <v>0.377025</v>
      </c>
      <c r="V68" s="17">
        <v>594.20000000000005</v>
      </c>
      <c r="W68" s="17">
        <v>2.4390000000000002E-3</v>
      </c>
      <c r="X68" s="17">
        <v>840</v>
      </c>
      <c r="Y68" s="17">
        <v>0</v>
      </c>
      <c r="Z68" s="17">
        <v>0</v>
      </c>
      <c r="AA68" s="17">
        <v>0.58003899999999997</v>
      </c>
      <c r="AB68" s="17">
        <v>1.98043E-2</v>
      </c>
      <c r="AC68" s="17">
        <v>3.1638699999999999E-2</v>
      </c>
      <c r="AD68" s="17">
        <v>0.25</v>
      </c>
      <c r="AE68" s="17">
        <v>1908.9</v>
      </c>
    </row>
    <row r="69" spans="1:31">
      <c r="A69" s="17">
        <v>56</v>
      </c>
      <c r="B69" s="19">
        <v>9.746527777777779E-2</v>
      </c>
      <c r="C69" s="17">
        <v>32.799999999999997</v>
      </c>
      <c r="D69" s="17">
        <v>0</v>
      </c>
      <c r="E69" s="17">
        <v>0</v>
      </c>
      <c r="F69" s="17">
        <v>0</v>
      </c>
      <c r="G69" s="17">
        <v>0.81390300000000004</v>
      </c>
      <c r="H69" s="17">
        <v>2.7286000000000001E-2</v>
      </c>
      <c r="I69" s="17">
        <v>4.7447999999999997E-2</v>
      </c>
      <c r="J69" s="17">
        <v>2.0160999999999998E-2</v>
      </c>
      <c r="K69" s="17">
        <v>0.42491699999999999</v>
      </c>
      <c r="L69" s="17">
        <v>548.5</v>
      </c>
      <c r="M69" s="17">
        <v>2.4390000000000002E-3</v>
      </c>
      <c r="N69" s="17">
        <v>1851</v>
      </c>
      <c r="O69" s="17">
        <v>0</v>
      </c>
      <c r="P69" s="17">
        <v>0</v>
      </c>
      <c r="Q69" s="17">
        <v>0.78753600000000001</v>
      </c>
      <c r="R69" s="17">
        <v>3.0533999999999999E-2</v>
      </c>
      <c r="S69" s="17">
        <v>4.7796999999999999E-2</v>
      </c>
      <c r="T69" s="17">
        <v>1.7263000000000001E-2</v>
      </c>
      <c r="U69" s="17">
        <v>0.36117899999999997</v>
      </c>
      <c r="V69" s="17">
        <v>423.9</v>
      </c>
      <c r="W69" s="17">
        <v>2.4390000000000002E-3</v>
      </c>
      <c r="X69" s="17">
        <v>1004</v>
      </c>
      <c r="Y69" s="17">
        <v>0</v>
      </c>
      <c r="Z69" s="17">
        <v>0</v>
      </c>
      <c r="AA69" s="17">
        <v>0.55566000000000004</v>
      </c>
      <c r="AB69" s="17">
        <v>3.1815200000000002E-2</v>
      </c>
      <c r="AC69" s="17">
        <v>3.1082800000000001E-2</v>
      </c>
      <c r="AD69" s="17">
        <v>0.25</v>
      </c>
      <c r="AE69" s="17">
        <v>1514.3</v>
      </c>
    </row>
    <row r="70" spans="1:31">
      <c r="A70" s="17">
        <v>57</v>
      </c>
      <c r="B70" s="19">
        <v>9.752314814814815E-2</v>
      </c>
      <c r="C70" s="17">
        <v>33.5</v>
      </c>
      <c r="D70" s="17">
        <v>0</v>
      </c>
      <c r="E70" s="17">
        <v>0</v>
      </c>
      <c r="F70" s="17">
        <v>0</v>
      </c>
      <c r="G70" s="17">
        <v>0.86902599999999997</v>
      </c>
      <c r="H70" s="17">
        <v>3.1821000000000002E-2</v>
      </c>
      <c r="I70" s="17">
        <v>4.9487999999999997E-2</v>
      </c>
      <c r="J70" s="17">
        <v>1.7666000000000001E-2</v>
      </c>
      <c r="K70" s="17">
        <v>0.356987</v>
      </c>
      <c r="L70" s="17">
        <v>453.3</v>
      </c>
      <c r="M70" s="17">
        <v>2.4390000000000002E-3</v>
      </c>
      <c r="N70" s="17">
        <v>1871</v>
      </c>
      <c r="O70" s="17">
        <v>0</v>
      </c>
      <c r="P70" s="17">
        <v>0</v>
      </c>
      <c r="Q70" s="17">
        <v>0.70104900000000003</v>
      </c>
      <c r="R70" s="17">
        <v>2.9700000000000001E-2</v>
      </c>
      <c r="S70" s="17">
        <v>4.4261000000000002E-2</v>
      </c>
      <c r="T70" s="17">
        <v>1.4560999999999999E-2</v>
      </c>
      <c r="U70" s="17">
        <v>0.328986</v>
      </c>
      <c r="V70" s="17">
        <v>448.3</v>
      </c>
      <c r="W70" s="17">
        <v>0.22674</v>
      </c>
      <c r="X70" s="17">
        <v>1163</v>
      </c>
      <c r="Y70" s="17">
        <v>0</v>
      </c>
      <c r="Z70" s="17">
        <v>0</v>
      </c>
      <c r="AA70" s="17">
        <v>0.50613200000000003</v>
      </c>
      <c r="AB70" s="17">
        <v>2.6707100000000001E-2</v>
      </c>
      <c r="AC70" s="17">
        <v>3.0089000000000001E-2</v>
      </c>
      <c r="AD70" s="17">
        <v>0.25</v>
      </c>
      <c r="AE70" s="17">
        <v>1832.3</v>
      </c>
    </row>
    <row r="71" spans="1:31">
      <c r="A71" s="17">
        <v>58</v>
      </c>
      <c r="B71" s="19">
        <v>9.7569444444444445E-2</v>
      </c>
      <c r="C71" s="17">
        <v>34.200000000000003</v>
      </c>
      <c r="D71" s="17">
        <v>0</v>
      </c>
      <c r="E71" s="17">
        <v>0</v>
      </c>
      <c r="F71" s="17">
        <v>0</v>
      </c>
      <c r="G71" s="17">
        <v>0.84909900000000005</v>
      </c>
      <c r="H71" s="17">
        <v>2.6523000000000001E-2</v>
      </c>
      <c r="I71" s="17">
        <v>4.4392000000000001E-2</v>
      </c>
      <c r="J71" s="17">
        <v>1.7868999999999999E-2</v>
      </c>
      <c r="K71" s="17">
        <v>0.40252100000000002</v>
      </c>
      <c r="L71" s="17">
        <v>548.5</v>
      </c>
      <c r="M71" s="17">
        <v>2.4390000000000002E-3</v>
      </c>
      <c r="N71" s="17">
        <v>1636</v>
      </c>
      <c r="O71" s="17">
        <v>0</v>
      </c>
      <c r="P71" s="17">
        <v>0</v>
      </c>
      <c r="Q71" s="17">
        <v>0.85015700000000005</v>
      </c>
      <c r="R71" s="17">
        <v>2.7015000000000001E-2</v>
      </c>
      <c r="S71" s="17">
        <v>4.6868E-2</v>
      </c>
      <c r="T71" s="17">
        <v>1.9852999999999999E-2</v>
      </c>
      <c r="U71" s="17">
        <v>0.42359000000000002</v>
      </c>
      <c r="V71" s="17">
        <v>646.79999999999995</v>
      </c>
      <c r="W71" s="17">
        <v>2.4390000000000002E-3</v>
      </c>
      <c r="X71" s="17">
        <v>2964</v>
      </c>
      <c r="Y71" s="17">
        <v>0</v>
      </c>
      <c r="Z71" s="17">
        <v>0</v>
      </c>
      <c r="AA71" s="17">
        <v>0.65167600000000003</v>
      </c>
      <c r="AB71" s="17">
        <v>2.8217599999999999E-2</v>
      </c>
      <c r="AC71" s="17">
        <v>2.7575700000000002E-2</v>
      </c>
      <c r="AD71" s="17">
        <v>0.25</v>
      </c>
      <c r="AE71" s="17">
        <v>1514.3</v>
      </c>
    </row>
    <row r="72" spans="1:31">
      <c r="A72" s="17">
        <v>59</v>
      </c>
      <c r="B72" s="19">
        <v>9.7627314814814806E-2</v>
      </c>
      <c r="C72" s="17">
        <v>35.299999999999997</v>
      </c>
      <c r="D72" s="17">
        <v>0</v>
      </c>
      <c r="E72" s="17">
        <v>0</v>
      </c>
      <c r="F72" s="17">
        <v>0</v>
      </c>
      <c r="G72" s="17">
        <v>0.80041399999999996</v>
      </c>
      <c r="H72" s="17">
        <v>2.7026000000000001E-2</v>
      </c>
      <c r="I72" s="17">
        <v>4.3568000000000003E-2</v>
      </c>
      <c r="J72" s="17">
        <v>1.6542999999999999E-2</v>
      </c>
      <c r="K72" s="17">
        <v>0.37969599999999998</v>
      </c>
      <c r="L72" s="17">
        <v>569.79999999999995</v>
      </c>
      <c r="M72" s="17">
        <v>2.4390000000000002E-3</v>
      </c>
      <c r="N72" s="17">
        <v>3526</v>
      </c>
      <c r="O72" s="17">
        <v>0</v>
      </c>
      <c r="P72" s="17">
        <v>0</v>
      </c>
      <c r="Q72" s="17">
        <v>0.62729800000000002</v>
      </c>
      <c r="R72" s="17">
        <v>2.9314E-2</v>
      </c>
      <c r="S72" s="17">
        <v>4.1134999999999998E-2</v>
      </c>
      <c r="T72" s="17">
        <v>1.1821E-2</v>
      </c>
      <c r="U72" s="17">
        <v>0.28737000000000001</v>
      </c>
      <c r="V72" s="17">
        <v>556.6</v>
      </c>
      <c r="W72" s="17">
        <v>2.4390000000000002E-3</v>
      </c>
      <c r="X72" s="17">
        <v>833</v>
      </c>
      <c r="Y72" s="17">
        <v>0</v>
      </c>
      <c r="Z72" s="17">
        <v>0</v>
      </c>
      <c r="AA72" s="17">
        <v>0.442108</v>
      </c>
      <c r="AB72" s="17">
        <v>6.1034900000000003E-2</v>
      </c>
      <c r="AC72" s="17">
        <v>3.0035900000000001E-2</v>
      </c>
      <c r="AD72" s="17">
        <v>0.25</v>
      </c>
      <c r="AE72" s="17">
        <v>1457.7</v>
      </c>
    </row>
    <row r="73" spans="1:31">
      <c r="A73" s="17">
        <v>60</v>
      </c>
      <c r="B73" s="19">
        <v>9.7685185185185194E-2</v>
      </c>
      <c r="C73" s="17">
        <v>35.9</v>
      </c>
      <c r="D73" s="17">
        <v>0</v>
      </c>
      <c r="E73" s="17">
        <v>0</v>
      </c>
      <c r="F73" s="17">
        <v>0</v>
      </c>
      <c r="G73" s="17">
        <v>0.80955900000000003</v>
      </c>
      <c r="H73" s="17">
        <v>2.8839E-2</v>
      </c>
      <c r="I73" s="17">
        <v>5.0229000000000003E-2</v>
      </c>
      <c r="J73" s="17">
        <v>2.1391E-2</v>
      </c>
      <c r="K73" s="17">
        <v>0.42586299999999999</v>
      </c>
      <c r="L73" s="17">
        <v>525.29999999999995</v>
      </c>
      <c r="M73" s="17">
        <v>2.4390000000000002E-3</v>
      </c>
      <c r="N73" s="17">
        <v>1032</v>
      </c>
      <c r="O73" s="17">
        <v>0</v>
      </c>
      <c r="P73" s="17">
        <v>0</v>
      </c>
      <c r="Q73" s="17">
        <v>0.737958</v>
      </c>
      <c r="R73" s="17">
        <v>2.5250000000000002E-2</v>
      </c>
      <c r="S73" s="17">
        <v>4.3790000000000003E-2</v>
      </c>
      <c r="T73" s="17">
        <v>1.8540999999999998E-2</v>
      </c>
      <c r="U73" s="17">
        <v>0.42339599999999999</v>
      </c>
      <c r="V73" s="17">
        <v>569.79999999999995</v>
      </c>
      <c r="W73" s="17">
        <v>2.4390000000000002E-3</v>
      </c>
      <c r="X73" s="17">
        <v>929</v>
      </c>
      <c r="Y73" s="17">
        <v>0</v>
      </c>
      <c r="Z73" s="17">
        <v>0</v>
      </c>
      <c r="AA73" s="17">
        <v>0.65137800000000001</v>
      </c>
      <c r="AB73" s="17">
        <v>1.7241099999999999E-2</v>
      </c>
      <c r="AC73" s="17">
        <v>2.55692E-2</v>
      </c>
      <c r="AD73" s="17">
        <v>0.25</v>
      </c>
      <c r="AE73" s="17">
        <v>1581.2</v>
      </c>
    </row>
    <row r="74" spans="1:31">
      <c r="A74" s="17">
        <v>61</v>
      </c>
      <c r="B74" s="19">
        <v>9.7731481481481475E-2</v>
      </c>
      <c r="C74" s="17">
        <v>37.299999999999997</v>
      </c>
      <c r="D74" s="17">
        <v>0</v>
      </c>
      <c r="E74" s="17">
        <v>0</v>
      </c>
      <c r="F74" s="17">
        <v>0</v>
      </c>
      <c r="G74" s="17">
        <v>0.78799399999999997</v>
      </c>
      <c r="H74" s="17">
        <v>2.7300000000000001E-2</v>
      </c>
      <c r="I74" s="17">
        <v>4.3188999999999998E-2</v>
      </c>
      <c r="J74" s="17">
        <v>1.5889E-2</v>
      </c>
      <c r="K74" s="17">
        <v>0.367892</v>
      </c>
      <c r="L74" s="17">
        <v>402.6</v>
      </c>
      <c r="M74" s="17">
        <v>2.4390000000000002E-3</v>
      </c>
      <c r="N74" s="17">
        <v>1190</v>
      </c>
      <c r="O74" s="17">
        <v>0</v>
      </c>
      <c r="P74" s="17">
        <v>0</v>
      </c>
      <c r="Q74" s="17">
        <v>0.81275600000000003</v>
      </c>
      <c r="R74" s="17">
        <v>3.1525999999999998E-2</v>
      </c>
      <c r="S74" s="17">
        <v>5.2842E-2</v>
      </c>
      <c r="T74" s="17">
        <v>2.1316000000000002E-2</v>
      </c>
      <c r="U74" s="17">
        <v>0.40338600000000002</v>
      </c>
      <c r="V74" s="17">
        <v>538.4</v>
      </c>
      <c r="W74" s="17">
        <v>2.4390000000000002E-3</v>
      </c>
      <c r="X74" s="17">
        <v>931</v>
      </c>
      <c r="Y74" s="17">
        <v>0</v>
      </c>
      <c r="Z74" s="17">
        <v>0</v>
      </c>
      <c r="AA74" s="17">
        <v>0.62059399999999998</v>
      </c>
      <c r="AB74" s="17">
        <v>1.5268199999999999E-2</v>
      </c>
      <c r="AC74" s="17">
        <v>3.1851400000000002E-2</v>
      </c>
      <c r="AD74" s="17">
        <v>0.25</v>
      </c>
      <c r="AE74" s="17">
        <v>2063.1</v>
      </c>
    </row>
    <row r="75" spans="1:31">
      <c r="A75" s="17">
        <v>62</v>
      </c>
      <c r="B75" s="19">
        <v>9.778935185185185E-2</v>
      </c>
      <c r="C75" s="17">
        <v>37.9</v>
      </c>
      <c r="D75" s="17">
        <v>0</v>
      </c>
      <c r="E75" s="17">
        <v>0</v>
      </c>
      <c r="F75" s="17">
        <v>0</v>
      </c>
      <c r="G75" s="17">
        <v>0.72356399999999998</v>
      </c>
      <c r="H75" s="17">
        <v>3.0432000000000001E-2</v>
      </c>
      <c r="I75" s="17">
        <v>4.6303999999999998E-2</v>
      </c>
      <c r="J75" s="17">
        <v>1.5873000000000002E-2</v>
      </c>
      <c r="K75" s="17">
        <v>0.34279399999999999</v>
      </c>
      <c r="L75" s="17">
        <v>551.6</v>
      </c>
      <c r="M75" s="17">
        <v>0.285721</v>
      </c>
      <c r="N75" s="17">
        <v>55519</v>
      </c>
      <c r="O75" s="17">
        <v>0</v>
      </c>
      <c r="P75" s="17">
        <v>0</v>
      </c>
      <c r="Q75" s="17">
        <v>0.76465899999999998</v>
      </c>
      <c r="R75" s="17">
        <v>2.9113E-2</v>
      </c>
      <c r="S75" s="17">
        <v>4.6434999999999997E-2</v>
      </c>
      <c r="T75" s="17">
        <v>1.7322000000000001E-2</v>
      </c>
      <c r="U75" s="17">
        <v>0.37303500000000001</v>
      </c>
      <c r="V75" s="17">
        <v>538.4</v>
      </c>
      <c r="W75" s="17">
        <v>8.9978000000000002E-2</v>
      </c>
      <c r="X75" s="17">
        <v>1505</v>
      </c>
      <c r="Y75" s="17">
        <v>0</v>
      </c>
      <c r="Z75" s="17">
        <v>0</v>
      </c>
      <c r="AA75" s="17">
        <v>0.57390099999999999</v>
      </c>
      <c r="AB75" s="17">
        <v>0.49773000000000001</v>
      </c>
      <c r="AC75" s="17">
        <v>3.7734299999999998E-2</v>
      </c>
      <c r="AD75" s="17">
        <v>0.25</v>
      </c>
      <c r="AE75" s="17">
        <v>1505.8</v>
      </c>
    </row>
    <row r="76" spans="1:31">
      <c r="A76" s="17">
        <v>63</v>
      </c>
      <c r="B76" s="19">
        <v>9.7835648148148158E-2</v>
      </c>
      <c r="C76" s="17">
        <v>39</v>
      </c>
      <c r="D76" s="17">
        <v>0</v>
      </c>
      <c r="E76" s="17">
        <v>0</v>
      </c>
      <c r="F76" s="17">
        <v>0</v>
      </c>
      <c r="G76" s="17">
        <v>0.79850699999999997</v>
      </c>
      <c r="H76" s="17">
        <v>2.8334000000000002E-2</v>
      </c>
      <c r="I76" s="17">
        <v>4.4114E-2</v>
      </c>
      <c r="J76" s="17">
        <v>1.5781E-2</v>
      </c>
      <c r="K76" s="17">
        <v>0.35772199999999998</v>
      </c>
      <c r="L76" s="17">
        <v>479.6</v>
      </c>
      <c r="M76" s="17">
        <v>2.4390000000000002E-3</v>
      </c>
      <c r="N76" s="17">
        <v>0</v>
      </c>
      <c r="O76" s="17">
        <v>0</v>
      </c>
      <c r="P76" s="17">
        <v>0</v>
      </c>
      <c r="Q76" s="17">
        <v>0.88364100000000001</v>
      </c>
      <c r="R76" s="17">
        <v>3.0113999999999998E-2</v>
      </c>
      <c r="S76" s="17">
        <v>4.8785000000000002E-2</v>
      </c>
      <c r="T76" s="17">
        <v>1.8671E-2</v>
      </c>
      <c r="U76" s="17">
        <v>0.38272400000000001</v>
      </c>
      <c r="V76" s="17">
        <v>461.4</v>
      </c>
      <c r="W76" s="17">
        <v>2.4390000000000002E-3</v>
      </c>
      <c r="X76" s="17">
        <v>1190</v>
      </c>
      <c r="Y76" s="17">
        <v>0</v>
      </c>
      <c r="Z76" s="17">
        <v>0</v>
      </c>
    </row>
    <row r="77" spans="1:31">
      <c r="A77" s="17">
        <v>64</v>
      </c>
      <c r="B77" s="19">
        <v>9.7893518518518519E-2</v>
      </c>
      <c r="C77" s="17">
        <v>39.5</v>
      </c>
      <c r="D77" s="17">
        <v>0</v>
      </c>
      <c r="E77" s="17">
        <v>0</v>
      </c>
      <c r="F77" s="17">
        <v>0</v>
      </c>
      <c r="G77" s="17">
        <v>0.88063199999999997</v>
      </c>
      <c r="H77" s="17">
        <v>3.0630999999999999E-2</v>
      </c>
      <c r="I77" s="17">
        <v>5.0548000000000003E-2</v>
      </c>
      <c r="J77" s="17">
        <v>1.9916E-2</v>
      </c>
      <c r="K77" s="17">
        <v>0.394013</v>
      </c>
      <c r="L77" s="17">
        <v>469.6</v>
      </c>
      <c r="M77" s="17">
        <v>2.4390000000000002E-3</v>
      </c>
      <c r="N77" s="17">
        <v>2553</v>
      </c>
      <c r="O77" s="17">
        <v>0</v>
      </c>
      <c r="P77" s="17">
        <v>0</v>
      </c>
      <c r="Q77" s="17">
        <v>0.75855700000000004</v>
      </c>
      <c r="R77" s="17">
        <v>2.8448999999999999E-2</v>
      </c>
      <c r="S77" s="17">
        <v>4.6459E-2</v>
      </c>
      <c r="T77" s="17">
        <v>1.8010999999999999E-2</v>
      </c>
      <c r="U77" s="17">
        <v>0.38766600000000001</v>
      </c>
      <c r="V77" s="17">
        <v>835.3</v>
      </c>
      <c r="W77" s="17">
        <v>0.41946800000000001</v>
      </c>
      <c r="X77" s="17">
        <v>0</v>
      </c>
      <c r="Y77" s="17">
        <v>0</v>
      </c>
      <c r="Z77" s="17">
        <v>0</v>
      </c>
      <c r="AA77" s="17">
        <v>0.59640899999999997</v>
      </c>
      <c r="AB77" s="17">
        <v>3.73427E-2</v>
      </c>
      <c r="AC77" s="17">
        <v>2.91211E-2</v>
      </c>
      <c r="AD77" s="17">
        <v>0.25</v>
      </c>
      <c r="AE77" s="17">
        <v>1768.9</v>
      </c>
    </row>
    <row r="78" spans="1:31">
      <c r="A78" s="17">
        <v>65</v>
      </c>
      <c r="B78" s="19">
        <v>9.7939814814814827E-2</v>
      </c>
      <c r="C78" s="17">
        <v>40.4</v>
      </c>
      <c r="D78" s="17">
        <v>0</v>
      </c>
      <c r="E78" s="17">
        <v>0</v>
      </c>
      <c r="F78" s="17">
        <v>0</v>
      </c>
      <c r="G78" s="17">
        <v>0.907273</v>
      </c>
      <c r="H78" s="17">
        <v>3.0252000000000001E-2</v>
      </c>
      <c r="I78" s="17">
        <v>5.0636E-2</v>
      </c>
      <c r="J78" s="17">
        <v>2.0382999999999998E-2</v>
      </c>
      <c r="K78" s="17">
        <v>0.40254699999999999</v>
      </c>
      <c r="L78" s="17">
        <v>445.2</v>
      </c>
      <c r="M78" s="17">
        <v>2.4390000000000002E-3</v>
      </c>
      <c r="N78" s="17">
        <v>753</v>
      </c>
      <c r="O78" s="17">
        <v>0</v>
      </c>
      <c r="P78" s="17">
        <v>0</v>
      </c>
      <c r="Q78" s="17">
        <v>0.78234199999999998</v>
      </c>
      <c r="R78" s="17">
        <v>3.1597E-2</v>
      </c>
      <c r="S78" s="17">
        <v>4.9776000000000001E-2</v>
      </c>
      <c r="T78" s="17">
        <v>1.8178E-2</v>
      </c>
      <c r="U78" s="17">
        <v>0.365205</v>
      </c>
      <c r="V78" s="17">
        <v>350</v>
      </c>
      <c r="W78" s="17">
        <v>2.4390000000000002E-3</v>
      </c>
      <c r="X78" s="17">
        <v>593</v>
      </c>
      <c r="Y78" s="17">
        <v>0</v>
      </c>
      <c r="Z78" s="17">
        <v>0</v>
      </c>
      <c r="AA78" s="17">
        <v>0.56185399999999996</v>
      </c>
      <c r="AB78" s="17">
        <v>1.07253E-2</v>
      </c>
      <c r="AC78" s="17">
        <v>3.17922E-2</v>
      </c>
      <c r="AD78" s="17">
        <v>0.25</v>
      </c>
      <c r="AE78" s="17">
        <v>1865.8</v>
      </c>
    </row>
    <row r="79" spans="1:31">
      <c r="A79" s="17">
        <v>66</v>
      </c>
      <c r="B79" s="19">
        <v>9.7997685185185188E-2</v>
      </c>
      <c r="C79" s="17">
        <v>41.7</v>
      </c>
      <c r="D79" s="17">
        <v>0</v>
      </c>
      <c r="E79" s="17">
        <v>0</v>
      </c>
      <c r="F79" s="17">
        <v>0</v>
      </c>
      <c r="G79" s="17">
        <v>0.86764300000000005</v>
      </c>
      <c r="H79" s="17">
        <v>2.8750000000000001E-2</v>
      </c>
      <c r="I79" s="17">
        <v>4.8099000000000003E-2</v>
      </c>
      <c r="J79" s="17">
        <v>1.9349000000000002E-2</v>
      </c>
      <c r="K79" s="17">
        <v>0.40226899999999999</v>
      </c>
      <c r="L79" s="17">
        <v>379.4</v>
      </c>
      <c r="M79" s="17">
        <v>2.4390000000000002E-3</v>
      </c>
      <c r="N79" s="17">
        <v>708</v>
      </c>
      <c r="O79" s="17">
        <v>0</v>
      </c>
      <c r="P79" s="17">
        <v>0</v>
      </c>
      <c r="Q79" s="17">
        <v>0.87805900000000003</v>
      </c>
      <c r="R79" s="17">
        <v>2.9322000000000001E-2</v>
      </c>
      <c r="S79" s="17">
        <v>4.9681000000000003E-2</v>
      </c>
      <c r="T79" s="17">
        <v>2.0358999999999999E-2</v>
      </c>
      <c r="U79" s="17">
        <v>0.40978500000000001</v>
      </c>
      <c r="V79" s="17">
        <v>530.29999999999995</v>
      </c>
      <c r="W79" s="17">
        <v>2.4390000000000002E-3</v>
      </c>
      <c r="X79" s="17">
        <v>998</v>
      </c>
      <c r="Y79" s="17">
        <v>0</v>
      </c>
      <c r="Z79" s="17">
        <v>0</v>
      </c>
      <c r="AA79" s="17">
        <v>0.63043800000000005</v>
      </c>
      <c r="AB79" s="17">
        <v>8.6116200000000004E-3</v>
      </c>
      <c r="AC79" s="17">
        <v>2.9497800000000001E-2</v>
      </c>
      <c r="AD79" s="17">
        <v>0.25</v>
      </c>
      <c r="AE79" s="17">
        <v>2189.3000000000002</v>
      </c>
    </row>
    <row r="80" spans="1:31">
      <c r="A80" s="17">
        <v>67</v>
      </c>
      <c r="B80" s="19">
        <v>9.8055555555555562E-2</v>
      </c>
      <c r="C80" s="17">
        <v>41.9</v>
      </c>
      <c r="D80" s="17">
        <v>0</v>
      </c>
      <c r="E80" s="17">
        <v>0</v>
      </c>
      <c r="F80" s="17">
        <v>0</v>
      </c>
      <c r="G80" s="17">
        <v>0.78343300000000005</v>
      </c>
      <c r="H80" s="17">
        <v>2.7196000000000001E-2</v>
      </c>
      <c r="I80" s="17">
        <v>4.6982999999999997E-2</v>
      </c>
      <c r="J80" s="17">
        <v>1.9786999999999999E-2</v>
      </c>
      <c r="K80" s="17">
        <v>0.42115599999999997</v>
      </c>
      <c r="L80" s="17">
        <v>591.1</v>
      </c>
      <c r="M80" s="17">
        <v>2.4390000000000002E-3</v>
      </c>
      <c r="N80" s="17">
        <v>642</v>
      </c>
      <c r="O80" s="17">
        <v>0</v>
      </c>
      <c r="P80" s="17">
        <v>0</v>
      </c>
      <c r="Q80" s="17">
        <v>0.82528199999999996</v>
      </c>
      <c r="R80" s="17">
        <v>3.1108E-2</v>
      </c>
      <c r="S80" s="17">
        <v>4.9544999999999999E-2</v>
      </c>
      <c r="T80" s="17">
        <v>1.8436000000000001E-2</v>
      </c>
      <c r="U80" s="17">
        <v>0.37211300000000003</v>
      </c>
      <c r="V80" s="17">
        <v>469.6</v>
      </c>
      <c r="W80" s="17">
        <v>2.4390000000000002E-3</v>
      </c>
      <c r="X80" s="17">
        <v>1079</v>
      </c>
      <c r="Y80" s="17">
        <v>0</v>
      </c>
      <c r="Z80" s="17">
        <v>0</v>
      </c>
      <c r="AA80" s="17">
        <v>0.57248100000000002</v>
      </c>
      <c r="AB80" s="17">
        <v>1.21294E-2</v>
      </c>
      <c r="AC80" s="17">
        <v>3.1331999999999999E-2</v>
      </c>
      <c r="AD80" s="17">
        <v>0.25</v>
      </c>
      <c r="AE80" s="17">
        <v>1405.2</v>
      </c>
    </row>
    <row r="81" spans="1:31">
      <c r="A81" s="17">
        <v>68</v>
      </c>
      <c r="B81" s="19">
        <v>9.8101851851851843E-2</v>
      </c>
      <c r="C81" s="17">
        <v>43.5</v>
      </c>
      <c r="D81" s="17">
        <v>0</v>
      </c>
      <c r="E81" s="17">
        <v>0</v>
      </c>
      <c r="F81" s="17">
        <v>0</v>
      </c>
      <c r="G81" s="17">
        <v>0.84216599999999997</v>
      </c>
      <c r="H81" s="17">
        <v>2.6245000000000001E-2</v>
      </c>
      <c r="I81" s="17">
        <v>4.9008999999999997E-2</v>
      </c>
      <c r="J81" s="17">
        <v>2.2764E-2</v>
      </c>
      <c r="K81" s="17">
        <v>0.46448400000000001</v>
      </c>
      <c r="L81" s="17">
        <v>684.3</v>
      </c>
      <c r="M81" s="17">
        <v>2.4390000000000002E-3</v>
      </c>
      <c r="N81" s="17">
        <v>1209</v>
      </c>
      <c r="O81" s="17">
        <v>0</v>
      </c>
      <c r="P81" s="17">
        <v>0</v>
      </c>
      <c r="Q81" s="17">
        <v>0.73873</v>
      </c>
      <c r="R81" s="17">
        <v>3.1265000000000001E-2</v>
      </c>
      <c r="S81" s="17">
        <v>5.0380000000000001E-2</v>
      </c>
      <c r="T81" s="17">
        <v>1.9115E-2</v>
      </c>
      <c r="U81" s="17">
        <v>0.379413</v>
      </c>
      <c r="V81" s="17">
        <v>530.29999999999995</v>
      </c>
      <c r="W81" s="17">
        <v>0.22674</v>
      </c>
      <c r="X81" s="17">
        <v>1696</v>
      </c>
      <c r="Y81" s="17">
        <v>0</v>
      </c>
      <c r="Z81" s="17">
        <v>0</v>
      </c>
      <c r="AA81" s="17">
        <v>0.58371300000000004</v>
      </c>
      <c r="AB81" s="17">
        <v>2.6080900000000001E-2</v>
      </c>
      <c r="AC81" s="17">
        <v>3.1764000000000001E-2</v>
      </c>
      <c r="AD81" s="17">
        <v>0.25</v>
      </c>
      <c r="AE81" s="17">
        <v>1213.7</v>
      </c>
    </row>
    <row r="82" spans="1:31">
      <c r="A82" s="17">
        <v>69</v>
      </c>
      <c r="B82" s="19">
        <v>9.8159722222222232E-2</v>
      </c>
      <c r="C82" s="17">
        <v>44.3</v>
      </c>
      <c r="D82" s="17">
        <v>0</v>
      </c>
      <c r="E82" s="17">
        <v>0</v>
      </c>
      <c r="F82" s="17">
        <v>0</v>
      </c>
      <c r="G82" s="17">
        <v>0.85938700000000001</v>
      </c>
      <c r="H82" s="17">
        <v>2.7918999999999999E-2</v>
      </c>
      <c r="I82" s="17">
        <v>5.3483999999999997E-2</v>
      </c>
      <c r="J82" s="17">
        <v>2.5565000000000001E-2</v>
      </c>
      <c r="K82" s="17">
        <v>0.47799700000000001</v>
      </c>
      <c r="L82" s="17">
        <v>715.7</v>
      </c>
      <c r="M82" s="17">
        <v>2.4390000000000002E-3</v>
      </c>
      <c r="N82" s="17">
        <v>1381</v>
      </c>
      <c r="O82" s="17">
        <v>0</v>
      </c>
      <c r="P82" s="17">
        <v>0</v>
      </c>
      <c r="Q82" s="17">
        <v>0.80598199999999998</v>
      </c>
      <c r="R82" s="17">
        <v>3.0363999999999999E-2</v>
      </c>
      <c r="S82" s="17">
        <v>4.8447999999999998E-2</v>
      </c>
      <c r="T82" s="17">
        <v>1.8083999999999999E-2</v>
      </c>
      <c r="U82" s="17">
        <v>0.37326799999999999</v>
      </c>
      <c r="V82" s="17">
        <v>525.29999999999995</v>
      </c>
      <c r="W82" s="17">
        <v>2.4390000000000002E-3</v>
      </c>
      <c r="X82" s="17">
        <v>1443</v>
      </c>
      <c r="Y82" s="17">
        <v>0</v>
      </c>
      <c r="Z82" s="17">
        <v>0</v>
      </c>
      <c r="AA82" s="17">
        <v>0.57425899999999996</v>
      </c>
      <c r="AB82" s="17">
        <v>3.0988100000000001E-2</v>
      </c>
      <c r="AC82" s="17">
        <v>3.0924199999999999E-2</v>
      </c>
      <c r="AD82" s="17">
        <v>0.25</v>
      </c>
      <c r="AE82" s="17">
        <v>1160.5</v>
      </c>
    </row>
    <row r="83" spans="1:31">
      <c r="A83" s="17">
        <v>70</v>
      </c>
      <c r="B83" s="19">
        <v>9.8206018518518512E-2</v>
      </c>
      <c r="C83" s="17">
        <v>44.1</v>
      </c>
      <c r="D83" s="17">
        <v>0</v>
      </c>
      <c r="E83" s="17">
        <v>0</v>
      </c>
      <c r="F83" s="17">
        <v>0</v>
      </c>
      <c r="G83" s="17">
        <v>0.82281700000000002</v>
      </c>
      <c r="H83" s="17">
        <v>3.0088E-2</v>
      </c>
      <c r="I83" s="17">
        <v>4.8898999999999998E-2</v>
      </c>
      <c r="J83" s="17">
        <v>1.8811000000000001E-2</v>
      </c>
      <c r="K83" s="17">
        <v>0.38469799999999998</v>
      </c>
      <c r="L83" s="17">
        <v>559.70000000000005</v>
      </c>
      <c r="M83" s="17">
        <v>2.4390000000000002E-3</v>
      </c>
      <c r="N83" s="17">
        <v>1288</v>
      </c>
      <c r="O83" s="17">
        <v>0</v>
      </c>
      <c r="P83" s="17">
        <v>0</v>
      </c>
      <c r="Q83" s="17">
        <v>0.65560499999999999</v>
      </c>
      <c r="R83" s="17">
        <v>3.1709000000000001E-2</v>
      </c>
      <c r="S83" s="17">
        <v>4.9084999999999997E-2</v>
      </c>
      <c r="T83" s="17">
        <v>1.7377E-2</v>
      </c>
      <c r="U83" s="17">
        <v>0.35400700000000002</v>
      </c>
      <c r="V83" s="17">
        <v>607.29999999999995</v>
      </c>
      <c r="W83" s="17">
        <v>2.4390000000000002E-3</v>
      </c>
      <c r="X83" s="17">
        <v>1402</v>
      </c>
      <c r="Y83" s="17">
        <v>0</v>
      </c>
      <c r="Z83" s="17">
        <v>0</v>
      </c>
      <c r="AA83" s="17">
        <v>0.54462699999999997</v>
      </c>
      <c r="AB83" s="17">
        <v>2.2792199999999999E-2</v>
      </c>
      <c r="AC83" s="17">
        <v>3.2104800000000003E-2</v>
      </c>
      <c r="AD83" s="17">
        <v>0.25</v>
      </c>
      <c r="AE83" s="17">
        <v>1483.9</v>
      </c>
    </row>
    <row r="84" spans="1:31">
      <c r="A84" s="17">
        <v>71</v>
      </c>
      <c r="B84" s="19">
        <v>9.8263888888888887E-2</v>
      </c>
      <c r="C84" s="17">
        <v>46.8</v>
      </c>
      <c r="D84" s="17">
        <v>0</v>
      </c>
      <c r="E84" s="17">
        <v>0</v>
      </c>
      <c r="F84" s="17">
        <v>0</v>
      </c>
      <c r="G84" s="17">
        <v>0.73956100000000002</v>
      </c>
      <c r="H84" s="17">
        <v>2.7134999999999999E-2</v>
      </c>
      <c r="I84" s="17">
        <v>4.7735E-2</v>
      </c>
      <c r="J84" s="17">
        <v>2.06E-2</v>
      </c>
      <c r="K84" s="17">
        <v>0.43155300000000002</v>
      </c>
      <c r="L84" s="17">
        <v>705.6</v>
      </c>
      <c r="M84" s="17">
        <v>2.4390000000000002E-3</v>
      </c>
      <c r="N84" s="17">
        <v>1432</v>
      </c>
      <c r="O84" s="17">
        <v>0</v>
      </c>
      <c r="P84" s="17">
        <v>0</v>
      </c>
      <c r="Q84" s="17">
        <v>0.84140599999999999</v>
      </c>
      <c r="R84" s="17">
        <v>2.8070000000000001E-2</v>
      </c>
      <c r="S84" s="17">
        <v>4.9158E-2</v>
      </c>
      <c r="T84" s="17">
        <v>2.1087999999999999E-2</v>
      </c>
      <c r="U84" s="17">
        <v>0.42897800000000003</v>
      </c>
      <c r="V84" s="17">
        <v>620.5</v>
      </c>
      <c r="W84" s="17">
        <v>2.4390000000000002E-3</v>
      </c>
      <c r="X84" s="17">
        <v>750</v>
      </c>
      <c r="Y84" s="17">
        <v>0</v>
      </c>
      <c r="Z84" s="17">
        <v>0</v>
      </c>
      <c r="AA84" s="17">
        <v>0.65996600000000005</v>
      </c>
      <c r="AB84" s="17">
        <v>3.1668200000000001E-2</v>
      </c>
      <c r="AC84" s="17">
        <v>2.8738300000000001E-2</v>
      </c>
      <c r="AD84" s="17">
        <v>0.25</v>
      </c>
      <c r="AE84" s="17">
        <v>1177.0999999999999</v>
      </c>
    </row>
    <row r="85" spans="1:31">
      <c r="A85" s="17">
        <v>72</v>
      </c>
      <c r="B85" s="19">
        <v>9.8310185185185195E-2</v>
      </c>
      <c r="C85" s="17">
        <v>46.4</v>
      </c>
      <c r="D85" s="17">
        <v>0</v>
      </c>
      <c r="E85" s="17">
        <v>0</v>
      </c>
      <c r="F85" s="17">
        <v>0</v>
      </c>
      <c r="G85" s="17">
        <v>0.81945800000000002</v>
      </c>
      <c r="H85" s="17">
        <v>2.6463E-2</v>
      </c>
      <c r="I85" s="17">
        <v>4.6922999999999999E-2</v>
      </c>
      <c r="J85" s="17">
        <v>2.0459999999999999E-2</v>
      </c>
      <c r="K85" s="17">
        <v>0.436029</v>
      </c>
      <c r="L85" s="17">
        <v>787.7</v>
      </c>
      <c r="M85" s="17">
        <v>2.4390000000000002E-3</v>
      </c>
      <c r="N85" s="17">
        <v>1630</v>
      </c>
      <c r="O85" s="17">
        <v>0</v>
      </c>
      <c r="P85" s="17">
        <v>0</v>
      </c>
      <c r="Q85" s="17">
        <v>0.76962600000000003</v>
      </c>
      <c r="R85" s="17">
        <v>2.8823999999999999E-2</v>
      </c>
      <c r="S85" s="17">
        <v>4.6441999999999997E-2</v>
      </c>
      <c r="T85" s="17">
        <v>1.7618000000000002E-2</v>
      </c>
      <c r="U85" s="17">
        <v>0.37935400000000002</v>
      </c>
      <c r="V85" s="17">
        <v>564.70000000000005</v>
      </c>
      <c r="W85" s="17">
        <v>2.4390000000000002E-3</v>
      </c>
      <c r="X85" s="17">
        <v>3385</v>
      </c>
      <c r="Y85" s="17">
        <v>0</v>
      </c>
      <c r="Z85" s="17">
        <v>0</v>
      </c>
      <c r="AA85" s="17">
        <v>0.58362099999999995</v>
      </c>
      <c r="AB85" s="17">
        <v>3.9890200000000001E-2</v>
      </c>
      <c r="AC85" s="17">
        <v>2.9526899999999998E-2</v>
      </c>
      <c r="AD85" s="17">
        <v>0.25</v>
      </c>
      <c r="AE85" s="17">
        <v>1054.5</v>
      </c>
    </row>
    <row r="86" spans="1:31">
      <c r="A86" s="17">
        <v>73</v>
      </c>
      <c r="B86" s="19">
        <v>9.8368055555555556E-2</v>
      </c>
      <c r="C86" s="17">
        <v>47.9</v>
      </c>
      <c r="D86" s="17">
        <v>0</v>
      </c>
      <c r="E86" s="17">
        <v>0</v>
      </c>
      <c r="F86" s="17">
        <v>0</v>
      </c>
      <c r="G86" s="17">
        <v>0.87996600000000003</v>
      </c>
      <c r="H86" s="17">
        <v>2.9864000000000002E-2</v>
      </c>
      <c r="I86" s="17">
        <v>4.9548000000000002E-2</v>
      </c>
      <c r="J86" s="17">
        <v>1.9684E-2</v>
      </c>
      <c r="K86" s="17">
        <v>0.39726699999999998</v>
      </c>
      <c r="L86" s="17">
        <v>514</v>
      </c>
      <c r="M86" s="17">
        <v>2.4390000000000002E-3</v>
      </c>
      <c r="N86" s="17">
        <v>1651</v>
      </c>
      <c r="O86" s="17">
        <v>0</v>
      </c>
      <c r="P86" s="17">
        <v>0</v>
      </c>
      <c r="Q86" s="17">
        <v>0.81829200000000002</v>
      </c>
      <c r="R86" s="17">
        <v>2.7902E-2</v>
      </c>
      <c r="S86" s="17">
        <v>4.6755999999999999E-2</v>
      </c>
      <c r="T86" s="17">
        <v>1.8853999999999999E-2</v>
      </c>
      <c r="U86" s="17">
        <v>0.40325100000000003</v>
      </c>
      <c r="V86" s="17">
        <v>594.20000000000005</v>
      </c>
      <c r="W86" s="17">
        <v>0.257162</v>
      </c>
      <c r="X86" s="17">
        <v>1320</v>
      </c>
      <c r="Y86" s="17">
        <v>0</v>
      </c>
      <c r="Z86" s="17">
        <v>0</v>
      </c>
      <c r="AA86" s="17">
        <v>0.62038599999999999</v>
      </c>
      <c r="AB86" s="17">
        <v>2.6725499999999999E-2</v>
      </c>
      <c r="AC86" s="17">
        <v>2.84055E-2</v>
      </c>
      <c r="AD86" s="17">
        <v>0.25</v>
      </c>
      <c r="AE86" s="17">
        <v>1615.8</v>
      </c>
    </row>
    <row r="87" spans="1:31">
      <c r="A87" s="17">
        <v>74</v>
      </c>
      <c r="B87" s="19">
        <v>9.8425925925925917E-2</v>
      </c>
      <c r="C87" s="17">
        <v>48.6</v>
      </c>
      <c r="D87" s="17">
        <v>0</v>
      </c>
      <c r="E87" s="17">
        <v>0</v>
      </c>
      <c r="F87" s="17">
        <v>0</v>
      </c>
      <c r="G87" s="17">
        <v>0.85749399999999998</v>
      </c>
      <c r="H87" s="17">
        <v>3.1226E-2</v>
      </c>
      <c r="I87" s="17">
        <v>5.1861999999999998E-2</v>
      </c>
      <c r="J87" s="17">
        <v>2.0636000000000002E-2</v>
      </c>
      <c r="K87" s="17">
        <v>0.397901</v>
      </c>
      <c r="L87" s="17">
        <v>509</v>
      </c>
      <c r="M87" s="17">
        <v>2.4390000000000002E-3</v>
      </c>
      <c r="N87" s="17">
        <v>1038</v>
      </c>
      <c r="O87" s="17">
        <v>0</v>
      </c>
      <c r="P87" s="17">
        <v>0</v>
      </c>
      <c r="Q87" s="17">
        <v>0.86444900000000002</v>
      </c>
      <c r="R87" s="17">
        <v>3.0237E-2</v>
      </c>
      <c r="S87" s="17">
        <v>5.3575999999999999E-2</v>
      </c>
      <c r="T87" s="17">
        <v>2.3338999999999999E-2</v>
      </c>
      <c r="U87" s="17">
        <v>0.43563099999999999</v>
      </c>
      <c r="V87" s="17">
        <v>641.79999999999995</v>
      </c>
      <c r="W87" s="17">
        <v>0.17263800000000001</v>
      </c>
      <c r="X87" s="17">
        <v>758</v>
      </c>
      <c r="Y87" s="17">
        <v>0</v>
      </c>
      <c r="Z87" s="17">
        <v>0</v>
      </c>
      <c r="AA87" s="17">
        <v>0.67020100000000005</v>
      </c>
      <c r="AB87" s="17">
        <v>1.68039E-2</v>
      </c>
      <c r="AC87" s="17">
        <v>3.0628900000000001E-2</v>
      </c>
      <c r="AD87" s="17">
        <v>0.25</v>
      </c>
      <c r="AE87" s="17">
        <v>1631.7</v>
      </c>
    </row>
    <row r="88" spans="1:31">
      <c r="A88" s="17">
        <v>75</v>
      </c>
      <c r="B88" s="19">
        <v>9.8472222222222225E-2</v>
      </c>
      <c r="C88" s="17">
        <v>49.7</v>
      </c>
      <c r="D88" s="17">
        <v>0</v>
      </c>
      <c r="E88" s="17">
        <v>0</v>
      </c>
      <c r="F88" s="17">
        <v>0</v>
      </c>
      <c r="G88" s="17">
        <v>0.839615</v>
      </c>
      <c r="H88" s="17">
        <v>2.8334999999999999E-2</v>
      </c>
      <c r="I88" s="17">
        <v>4.8675000000000003E-2</v>
      </c>
      <c r="J88" s="17">
        <v>2.0341000000000001E-2</v>
      </c>
      <c r="K88" s="17">
        <v>0.41788500000000001</v>
      </c>
      <c r="L88" s="17">
        <v>599.20000000000005</v>
      </c>
      <c r="M88" s="17">
        <v>2.4390000000000002E-3</v>
      </c>
      <c r="N88" s="17">
        <v>1107</v>
      </c>
      <c r="O88" s="17">
        <v>0</v>
      </c>
      <c r="P88" s="17">
        <v>0</v>
      </c>
      <c r="Q88" s="17">
        <v>0.87989200000000001</v>
      </c>
      <c r="R88" s="17">
        <v>2.8105999999999999E-2</v>
      </c>
      <c r="S88" s="17">
        <v>5.2484999999999997E-2</v>
      </c>
      <c r="T88" s="17">
        <v>2.4379999999999999E-2</v>
      </c>
      <c r="U88" s="17">
        <v>0.46450200000000003</v>
      </c>
      <c r="V88" s="17">
        <v>569.79999999999995</v>
      </c>
      <c r="W88" s="17">
        <v>2.4390000000000002E-3</v>
      </c>
      <c r="X88" s="17">
        <v>1259</v>
      </c>
      <c r="Y88" s="17">
        <v>0</v>
      </c>
      <c r="Z88" s="17">
        <v>0</v>
      </c>
      <c r="AA88" s="17">
        <v>0.71461799999999998</v>
      </c>
      <c r="AB88" s="17">
        <v>2.1004399999999999E-2</v>
      </c>
      <c r="AC88" s="17">
        <v>2.8617900000000002E-2</v>
      </c>
      <c r="AD88" s="17">
        <v>0.25</v>
      </c>
      <c r="AE88" s="17">
        <v>1386.2</v>
      </c>
    </row>
    <row r="89" spans="1:31">
      <c r="A89" s="17">
        <v>76</v>
      </c>
      <c r="B89" s="19">
        <v>9.85300925925926E-2</v>
      </c>
      <c r="C89" s="17">
        <v>50.3</v>
      </c>
      <c r="D89" s="17">
        <v>0</v>
      </c>
      <c r="E89" s="17">
        <v>0</v>
      </c>
      <c r="F89" s="17">
        <v>0</v>
      </c>
      <c r="G89" s="17">
        <v>0.816716</v>
      </c>
      <c r="H89" s="17">
        <v>3.2712999999999999E-2</v>
      </c>
      <c r="I89" s="17">
        <v>5.5488000000000003E-2</v>
      </c>
      <c r="J89" s="17">
        <v>2.2773999999999999E-2</v>
      </c>
      <c r="K89" s="17">
        <v>0.41044000000000003</v>
      </c>
      <c r="L89" s="17">
        <v>556.6</v>
      </c>
      <c r="M89" s="17">
        <v>2.4390000000000002E-3</v>
      </c>
      <c r="N89" s="17">
        <v>1531</v>
      </c>
      <c r="O89" s="17">
        <v>0</v>
      </c>
      <c r="P89" s="17">
        <v>0</v>
      </c>
      <c r="Q89" s="17">
        <v>0.80951700000000004</v>
      </c>
      <c r="R89" s="17">
        <v>3.4956000000000001E-2</v>
      </c>
      <c r="S89" s="17">
        <v>5.1368999999999998E-2</v>
      </c>
      <c r="T89" s="17">
        <v>1.6413000000000001E-2</v>
      </c>
      <c r="U89" s="17">
        <v>0.31951000000000002</v>
      </c>
      <c r="V89" s="17">
        <v>474.6</v>
      </c>
      <c r="W89" s="17">
        <v>5.4539999999999996E-3</v>
      </c>
      <c r="X89" s="17">
        <v>1224</v>
      </c>
      <c r="Y89" s="17">
        <v>0</v>
      </c>
      <c r="Z89" s="17">
        <v>0</v>
      </c>
      <c r="AA89" s="17">
        <v>0.49155500000000002</v>
      </c>
      <c r="AB89" s="17">
        <v>2.68428E-2</v>
      </c>
      <c r="AC89" s="17">
        <v>3.5396400000000001E-2</v>
      </c>
      <c r="AD89" s="17">
        <v>0.25</v>
      </c>
      <c r="AE89" s="17">
        <v>1492.2</v>
      </c>
    </row>
    <row r="90" spans="1:31">
      <c r="A90" s="17">
        <v>77</v>
      </c>
      <c r="B90" s="19">
        <v>9.8587962962962961E-2</v>
      </c>
      <c r="C90" s="17">
        <v>51.4</v>
      </c>
      <c r="D90" s="17">
        <v>0</v>
      </c>
      <c r="E90" s="17">
        <v>0</v>
      </c>
      <c r="F90" s="17">
        <v>0</v>
      </c>
      <c r="G90" s="17">
        <v>0.84621100000000005</v>
      </c>
      <c r="H90" s="17">
        <v>2.9277000000000001E-2</v>
      </c>
      <c r="I90" s="17">
        <v>4.7749E-2</v>
      </c>
      <c r="J90" s="17">
        <v>1.8471999999999999E-2</v>
      </c>
      <c r="K90" s="17">
        <v>0.386851</v>
      </c>
      <c r="L90" s="17">
        <v>514</v>
      </c>
      <c r="M90" s="17">
        <v>2.4390000000000002E-3</v>
      </c>
      <c r="N90" s="17">
        <v>2178</v>
      </c>
      <c r="O90" s="17">
        <v>0</v>
      </c>
      <c r="P90" s="17">
        <v>0</v>
      </c>
      <c r="Q90" s="17">
        <v>0.87794700000000003</v>
      </c>
      <c r="R90" s="17">
        <v>3.2150999999999999E-2</v>
      </c>
      <c r="S90" s="17">
        <v>5.4075999999999999E-2</v>
      </c>
      <c r="T90" s="17">
        <v>2.1925E-2</v>
      </c>
      <c r="U90" s="17">
        <v>0.40545100000000001</v>
      </c>
      <c r="V90" s="17">
        <v>577.9</v>
      </c>
      <c r="W90" s="17">
        <v>2.4390000000000002E-3</v>
      </c>
      <c r="X90" s="17">
        <v>1028</v>
      </c>
      <c r="Y90" s="17">
        <v>0</v>
      </c>
      <c r="Z90" s="17">
        <v>0</v>
      </c>
      <c r="AA90" s="17">
        <v>0.62377000000000005</v>
      </c>
      <c r="AB90" s="17">
        <v>3.4967199999999997E-2</v>
      </c>
      <c r="AC90" s="17">
        <v>3.2917599999999998E-2</v>
      </c>
      <c r="AD90" s="17">
        <v>0.25</v>
      </c>
      <c r="AE90" s="17">
        <v>1615.8</v>
      </c>
    </row>
    <row r="91" spans="1:31">
      <c r="A91" s="17">
        <v>78</v>
      </c>
      <c r="B91" s="19">
        <v>9.8634259259259269E-2</v>
      </c>
      <c r="C91" s="17">
        <v>51.9</v>
      </c>
      <c r="D91" s="17">
        <v>0</v>
      </c>
      <c r="E91" s="17">
        <v>0</v>
      </c>
      <c r="F91" s="17">
        <v>0</v>
      </c>
      <c r="G91" s="17">
        <v>0.84019100000000002</v>
      </c>
      <c r="H91" s="17">
        <v>3.0598E-2</v>
      </c>
      <c r="I91" s="17">
        <v>4.8975999999999999E-2</v>
      </c>
      <c r="J91" s="17">
        <v>1.8377999999999999E-2</v>
      </c>
      <c r="K91" s="17">
        <v>0.37524000000000002</v>
      </c>
      <c r="L91" s="17">
        <v>594.20000000000005</v>
      </c>
      <c r="M91" s="17">
        <v>0.59756100000000001</v>
      </c>
      <c r="N91" s="17">
        <v>2768</v>
      </c>
      <c r="O91" s="17">
        <v>0</v>
      </c>
      <c r="P91" s="17">
        <v>0</v>
      </c>
      <c r="Q91" s="17">
        <v>0.85414400000000001</v>
      </c>
      <c r="R91" s="17">
        <v>2.9617000000000001E-2</v>
      </c>
      <c r="S91" s="17">
        <v>5.2351000000000002E-2</v>
      </c>
      <c r="T91" s="17">
        <v>2.2734000000000001E-2</v>
      </c>
      <c r="U91" s="17">
        <v>0.43425900000000001</v>
      </c>
      <c r="V91" s="17">
        <v>702.5</v>
      </c>
      <c r="W91" s="17">
        <v>2.4390000000000002E-3</v>
      </c>
      <c r="X91" s="17">
        <v>1302</v>
      </c>
      <c r="Y91" s="17">
        <v>0</v>
      </c>
      <c r="Z91" s="17">
        <v>0</v>
      </c>
      <c r="AA91" s="17">
        <v>0.66809099999999999</v>
      </c>
      <c r="AB91" s="17">
        <v>5.0528700000000003E-2</v>
      </c>
      <c r="AC91" s="17">
        <v>3.0765899999999999E-2</v>
      </c>
      <c r="AD91" s="17">
        <v>0.25</v>
      </c>
      <c r="AE91" s="17">
        <v>1397.9</v>
      </c>
    </row>
    <row r="92" spans="1:31">
      <c r="A92" s="17">
        <v>79</v>
      </c>
      <c r="B92" s="19">
        <v>9.869212962962963E-2</v>
      </c>
      <c r="C92" s="17">
        <v>53.4</v>
      </c>
      <c r="D92" s="17">
        <v>0</v>
      </c>
      <c r="E92" s="17">
        <v>0</v>
      </c>
      <c r="F92" s="17">
        <v>0</v>
      </c>
      <c r="G92" s="17">
        <v>0.85891899999999999</v>
      </c>
      <c r="H92" s="17">
        <v>3.4999000000000002E-2</v>
      </c>
      <c r="I92" s="17">
        <v>5.5393999999999999E-2</v>
      </c>
      <c r="J92" s="17">
        <v>2.0395E-2</v>
      </c>
      <c r="K92" s="17">
        <v>0.36818400000000001</v>
      </c>
      <c r="L92" s="17">
        <v>474.6</v>
      </c>
      <c r="M92" s="17">
        <v>2.4390000000000002E-3</v>
      </c>
      <c r="N92" s="17">
        <v>1083</v>
      </c>
      <c r="O92" s="17">
        <v>0</v>
      </c>
      <c r="P92" s="17">
        <v>0</v>
      </c>
      <c r="Q92" s="17">
        <v>0.79179200000000005</v>
      </c>
      <c r="R92" s="17">
        <v>3.0127999999999999E-2</v>
      </c>
      <c r="S92" s="17">
        <v>4.8551999999999998E-2</v>
      </c>
      <c r="T92" s="17">
        <v>1.8423999999999999E-2</v>
      </c>
      <c r="U92" s="17">
        <v>0.37946200000000002</v>
      </c>
      <c r="V92" s="17">
        <v>851.5</v>
      </c>
      <c r="W92" s="17">
        <v>0.49423499999999998</v>
      </c>
      <c r="X92" s="17">
        <v>1743</v>
      </c>
      <c r="Y92" s="17">
        <v>0</v>
      </c>
      <c r="Z92" s="17">
        <v>0</v>
      </c>
      <c r="AA92" s="17">
        <v>0.58378799999999997</v>
      </c>
      <c r="AB92" s="17">
        <v>1.6365399999999999E-2</v>
      </c>
      <c r="AC92" s="17">
        <v>3.04298E-2</v>
      </c>
      <c r="AD92" s="17">
        <v>0.25</v>
      </c>
      <c r="AE92" s="17">
        <v>1750.1</v>
      </c>
    </row>
    <row r="93" spans="1:31">
      <c r="A93" s="17">
        <v>80</v>
      </c>
      <c r="B93" s="19">
        <v>9.8750000000000004E-2</v>
      </c>
      <c r="C93" s="17">
        <v>53.5</v>
      </c>
      <c r="D93" s="17">
        <v>0</v>
      </c>
      <c r="E93" s="17">
        <v>0</v>
      </c>
      <c r="F93" s="17">
        <v>0</v>
      </c>
      <c r="G93" s="17">
        <v>0.89830699999999997</v>
      </c>
      <c r="H93" s="17">
        <v>2.8407999999999999E-2</v>
      </c>
      <c r="I93" s="17">
        <v>5.3055999999999999E-2</v>
      </c>
      <c r="J93" s="17">
        <v>2.4646999999999999E-2</v>
      </c>
      <c r="K93" s="17">
        <v>0.464557</v>
      </c>
      <c r="L93" s="17">
        <v>538.4</v>
      </c>
      <c r="M93" s="17">
        <v>2.4390000000000002E-3</v>
      </c>
      <c r="N93" s="17">
        <v>1028</v>
      </c>
      <c r="O93" s="17">
        <v>0</v>
      </c>
      <c r="P93" s="17">
        <v>0</v>
      </c>
      <c r="Q93" s="17">
        <v>0.86246500000000004</v>
      </c>
      <c r="R93" s="17">
        <v>2.9225999999999999E-2</v>
      </c>
      <c r="S93" s="17">
        <v>5.1830000000000001E-2</v>
      </c>
      <c r="T93" s="17">
        <v>2.2603000000000002E-2</v>
      </c>
      <c r="U93" s="17">
        <v>0.43610500000000002</v>
      </c>
      <c r="V93" s="17">
        <v>427</v>
      </c>
      <c r="W93" s="17">
        <v>2.4390000000000002E-3</v>
      </c>
      <c r="X93" s="17">
        <v>771</v>
      </c>
      <c r="Y93" s="17">
        <v>0</v>
      </c>
      <c r="Z93" s="17">
        <v>0</v>
      </c>
      <c r="AA93" s="17">
        <v>0.67093100000000006</v>
      </c>
      <c r="AB93" s="17">
        <v>1.7595199999999998E-2</v>
      </c>
      <c r="AC93" s="17">
        <v>2.96241E-2</v>
      </c>
      <c r="AD93" s="17">
        <v>0.25</v>
      </c>
      <c r="AE93" s="17">
        <v>1542.6</v>
      </c>
    </row>
    <row r="94" spans="1:31">
      <c r="A94" s="17">
        <v>81</v>
      </c>
      <c r="B94" s="19">
        <v>9.8807870370370365E-2</v>
      </c>
      <c r="C94" s="17">
        <v>55.4</v>
      </c>
      <c r="D94" s="17">
        <v>0</v>
      </c>
      <c r="E94" s="17">
        <v>0</v>
      </c>
      <c r="F94" s="17">
        <v>0</v>
      </c>
      <c r="G94" s="17">
        <v>0.81414900000000001</v>
      </c>
      <c r="H94" s="17">
        <v>3.2688000000000002E-2</v>
      </c>
      <c r="I94" s="17">
        <v>5.0863999999999999E-2</v>
      </c>
      <c r="J94" s="17">
        <v>1.8176000000000001E-2</v>
      </c>
      <c r="K94" s="17">
        <v>0.357348</v>
      </c>
      <c r="L94" s="17">
        <v>458.3</v>
      </c>
      <c r="M94" s="17">
        <v>2.4390000000000002E-3</v>
      </c>
      <c r="N94" s="17">
        <v>594</v>
      </c>
      <c r="O94" s="17">
        <v>0</v>
      </c>
      <c r="P94" s="17">
        <v>0</v>
      </c>
      <c r="Q94" s="17">
        <v>0.73801099999999997</v>
      </c>
      <c r="R94" s="17">
        <v>3.2104000000000001E-2</v>
      </c>
      <c r="S94" s="17">
        <v>5.0088000000000001E-2</v>
      </c>
      <c r="T94" s="17">
        <v>1.7984E-2</v>
      </c>
      <c r="U94" s="17">
        <v>0.35904799999999998</v>
      </c>
      <c r="V94" s="17">
        <v>482.7</v>
      </c>
      <c r="W94" s="17">
        <v>2.4390000000000002E-3</v>
      </c>
      <c r="X94" s="17">
        <v>805</v>
      </c>
      <c r="Y94" s="17">
        <v>0</v>
      </c>
      <c r="Z94" s="17">
        <v>0</v>
      </c>
      <c r="AA94" s="17">
        <v>0.55238200000000004</v>
      </c>
      <c r="AB94" s="17">
        <v>8.7376199999999998E-3</v>
      </c>
      <c r="AC94" s="17">
        <v>3.2261400000000003E-2</v>
      </c>
      <c r="AD94" s="17">
        <v>0.25</v>
      </c>
      <c r="AE94" s="17">
        <v>1812.2</v>
      </c>
    </row>
    <row r="95" spans="1:31">
      <c r="A95" s="17">
        <v>82</v>
      </c>
      <c r="B95" s="19">
        <v>9.8854166666666674E-2</v>
      </c>
      <c r="C95" s="17">
        <v>55.4</v>
      </c>
      <c r="D95" s="17">
        <v>0</v>
      </c>
      <c r="E95" s="17">
        <v>0</v>
      </c>
      <c r="F95" s="17">
        <v>0</v>
      </c>
      <c r="G95" s="17">
        <v>0.86739699999999997</v>
      </c>
      <c r="H95" s="17">
        <v>3.0925000000000001E-2</v>
      </c>
      <c r="I95" s="17">
        <v>5.2398E-2</v>
      </c>
      <c r="J95" s="17">
        <v>2.1474E-2</v>
      </c>
      <c r="K95" s="17">
        <v>0.40981299999999998</v>
      </c>
      <c r="L95" s="17">
        <v>586</v>
      </c>
      <c r="M95" s="17">
        <v>5.4539999999999996E-3</v>
      </c>
      <c r="N95" s="17">
        <v>1300</v>
      </c>
      <c r="O95" s="17">
        <v>0</v>
      </c>
      <c r="P95" s="17">
        <v>0</v>
      </c>
      <c r="Q95" s="17">
        <v>0.82784100000000005</v>
      </c>
      <c r="R95" s="17">
        <v>3.0255000000000001E-2</v>
      </c>
      <c r="S95" s="17">
        <v>5.0736999999999997E-2</v>
      </c>
      <c r="T95" s="17">
        <v>2.0482E-2</v>
      </c>
      <c r="U95" s="17">
        <v>0.40368999999999999</v>
      </c>
      <c r="V95" s="17">
        <v>659.9</v>
      </c>
      <c r="W95" s="17">
        <v>2.4390000000000002E-3</v>
      </c>
      <c r="X95" s="17">
        <v>1102</v>
      </c>
      <c r="Y95" s="17">
        <v>0</v>
      </c>
      <c r="Z95" s="17">
        <v>0</v>
      </c>
      <c r="AA95" s="17">
        <v>0.62106099999999997</v>
      </c>
      <c r="AB95" s="17">
        <v>2.4056899999999999E-2</v>
      </c>
      <c r="AC95" s="17">
        <v>3.0747500000000001E-2</v>
      </c>
      <c r="AD95" s="17">
        <v>0.25</v>
      </c>
      <c r="AE95" s="17">
        <v>1417.3</v>
      </c>
    </row>
    <row r="96" spans="1:31">
      <c r="A96" s="17">
        <v>83</v>
      </c>
      <c r="B96" s="19">
        <v>9.8912037037037034E-2</v>
      </c>
      <c r="C96" s="17">
        <v>57.2</v>
      </c>
      <c r="D96" s="17">
        <v>0</v>
      </c>
      <c r="E96" s="17">
        <v>0</v>
      </c>
      <c r="F96" s="17">
        <v>0</v>
      </c>
      <c r="G96" s="17">
        <v>0.88961199999999996</v>
      </c>
      <c r="H96" s="17">
        <v>3.1482999999999997E-2</v>
      </c>
      <c r="I96" s="17">
        <v>5.2801000000000001E-2</v>
      </c>
      <c r="J96" s="17">
        <v>2.1318E-2</v>
      </c>
      <c r="K96" s="17">
        <v>0.40374900000000002</v>
      </c>
      <c r="L96" s="17">
        <v>530.29999999999995</v>
      </c>
      <c r="M96" s="17">
        <v>2.4390000000000002E-3</v>
      </c>
      <c r="N96" s="17">
        <v>736</v>
      </c>
      <c r="O96" s="17">
        <v>0</v>
      </c>
      <c r="P96" s="17">
        <v>0</v>
      </c>
      <c r="Q96" s="17">
        <v>0.84513000000000005</v>
      </c>
      <c r="R96" s="17">
        <v>2.8376999999999999E-2</v>
      </c>
      <c r="S96" s="17">
        <v>5.1685000000000002E-2</v>
      </c>
      <c r="T96" s="17">
        <v>2.3307999999999999E-2</v>
      </c>
      <c r="U96" s="17">
        <v>0.450961</v>
      </c>
      <c r="V96" s="17">
        <v>591.1</v>
      </c>
      <c r="W96" s="17">
        <v>1.5211000000000001E-2</v>
      </c>
      <c r="X96" s="17">
        <v>2501</v>
      </c>
      <c r="Y96" s="17">
        <v>0</v>
      </c>
      <c r="Z96" s="17">
        <v>0</v>
      </c>
      <c r="AA96" s="17">
        <v>0.69378700000000004</v>
      </c>
      <c r="AB96" s="17">
        <v>1.2479000000000001E-2</v>
      </c>
      <c r="AC96" s="17">
        <v>2.86678E-2</v>
      </c>
      <c r="AD96" s="17">
        <v>0.25</v>
      </c>
      <c r="AE96" s="17">
        <v>1566.2</v>
      </c>
    </row>
    <row r="97" spans="1:31">
      <c r="A97" s="17">
        <v>84</v>
      </c>
      <c r="B97" s="19">
        <v>9.8969907407407409E-2</v>
      </c>
      <c r="C97" s="17">
        <v>57.9</v>
      </c>
      <c r="D97" s="17">
        <v>0</v>
      </c>
      <c r="E97" s="17">
        <v>0</v>
      </c>
      <c r="F97" s="17">
        <v>0</v>
      </c>
      <c r="G97" s="17">
        <v>0.83093600000000001</v>
      </c>
      <c r="H97" s="17">
        <v>2.8528999999999999E-2</v>
      </c>
      <c r="I97" s="17">
        <v>5.0316E-2</v>
      </c>
      <c r="J97" s="17">
        <v>2.1787000000000001E-2</v>
      </c>
      <c r="K97" s="17">
        <v>0.433006</v>
      </c>
      <c r="L97" s="17">
        <v>586</v>
      </c>
      <c r="M97" s="17">
        <v>2.4390000000000002E-3</v>
      </c>
      <c r="N97" s="17">
        <v>1290</v>
      </c>
      <c r="O97" s="17">
        <v>0</v>
      </c>
      <c r="P97" s="17">
        <v>0</v>
      </c>
      <c r="Q97" s="17">
        <v>0.72661799999999999</v>
      </c>
      <c r="R97" s="17">
        <v>2.9803E-2</v>
      </c>
      <c r="S97" s="17">
        <v>5.1575000000000003E-2</v>
      </c>
      <c r="T97" s="17">
        <v>2.1772E-2</v>
      </c>
      <c r="U97" s="17">
        <v>0.42214299999999999</v>
      </c>
      <c r="V97" s="17">
        <v>822.1</v>
      </c>
      <c r="W97" s="17">
        <v>0.26505600000000001</v>
      </c>
      <c r="X97" s="17">
        <v>1172</v>
      </c>
      <c r="Y97" s="17">
        <v>0</v>
      </c>
      <c r="Z97" s="17">
        <v>0</v>
      </c>
      <c r="AA97" s="17">
        <v>0.64944999999999997</v>
      </c>
      <c r="AB97" s="17">
        <v>2.3876700000000001E-2</v>
      </c>
      <c r="AC97" s="17">
        <v>3.0322600000000002E-2</v>
      </c>
      <c r="AD97" s="17">
        <v>0.25</v>
      </c>
      <c r="AE97" s="17">
        <v>1417.3</v>
      </c>
    </row>
    <row r="98" spans="1:31">
      <c r="A98" s="17">
        <v>85</v>
      </c>
      <c r="B98" s="19">
        <v>9.9027777777777784E-2</v>
      </c>
      <c r="C98" s="17">
        <v>58.5</v>
      </c>
      <c r="D98" s="17">
        <v>0</v>
      </c>
      <c r="E98" s="17">
        <v>0</v>
      </c>
      <c r="F98" s="17">
        <v>0</v>
      </c>
      <c r="G98" s="17">
        <v>0.86023300000000003</v>
      </c>
      <c r="H98" s="17">
        <v>3.1475000000000003E-2</v>
      </c>
      <c r="I98" s="17">
        <v>6.0018000000000002E-2</v>
      </c>
      <c r="J98" s="17">
        <v>2.8542999999999999E-2</v>
      </c>
      <c r="K98" s="17">
        <v>0.47557700000000003</v>
      </c>
      <c r="L98" s="17">
        <v>641.79999999999995</v>
      </c>
      <c r="M98" s="17">
        <v>2.4390000000000002E-3</v>
      </c>
      <c r="N98" s="17">
        <v>1155</v>
      </c>
      <c r="O98" s="17">
        <v>0</v>
      </c>
      <c r="P98" s="17">
        <v>0</v>
      </c>
      <c r="Q98" s="17">
        <v>0.80069000000000001</v>
      </c>
      <c r="R98" s="17">
        <v>3.0040000000000001E-2</v>
      </c>
      <c r="S98" s="17">
        <v>5.0731999999999999E-2</v>
      </c>
      <c r="T98" s="17">
        <v>2.0691999999999999E-2</v>
      </c>
      <c r="U98" s="17">
        <v>0.40786800000000001</v>
      </c>
      <c r="V98" s="17">
        <v>633.6</v>
      </c>
      <c r="W98" s="17">
        <v>2.4390000000000002E-3</v>
      </c>
      <c r="X98" s="17">
        <v>899</v>
      </c>
      <c r="Y98" s="17">
        <v>0</v>
      </c>
      <c r="Z98" s="17">
        <v>0</v>
      </c>
      <c r="AA98" s="17">
        <v>0.62748899999999996</v>
      </c>
      <c r="AB98" s="17">
        <v>2.34287E-2</v>
      </c>
      <c r="AC98" s="17">
        <v>3.0524699999999998E-2</v>
      </c>
      <c r="AD98" s="17">
        <v>0.25</v>
      </c>
      <c r="AE98" s="17">
        <v>1294.2</v>
      </c>
    </row>
    <row r="99" spans="1:31">
      <c r="A99" s="17">
        <v>86</v>
      </c>
      <c r="B99" s="19">
        <v>9.9074074074074078E-2</v>
      </c>
      <c r="C99" s="17">
        <v>59.7</v>
      </c>
      <c r="D99" s="17">
        <v>0</v>
      </c>
      <c r="E99" s="17">
        <v>0</v>
      </c>
      <c r="F99" s="17">
        <v>0</v>
      </c>
      <c r="G99" s="17">
        <v>0.87297899999999995</v>
      </c>
      <c r="H99" s="17">
        <v>3.0068999999999999E-2</v>
      </c>
      <c r="I99" s="17">
        <v>5.4219000000000003E-2</v>
      </c>
      <c r="J99" s="17">
        <v>2.4150000000000001E-2</v>
      </c>
      <c r="K99" s="17">
        <v>0.44541599999999998</v>
      </c>
      <c r="L99" s="17">
        <v>522.20000000000005</v>
      </c>
      <c r="M99" s="17">
        <v>2.4390000000000002E-3</v>
      </c>
      <c r="N99" s="17">
        <v>828</v>
      </c>
      <c r="O99" s="17">
        <v>0</v>
      </c>
      <c r="P99" s="17">
        <v>0</v>
      </c>
      <c r="Q99" s="17">
        <v>0.78294699999999995</v>
      </c>
      <c r="R99" s="17">
        <v>2.7893999999999999E-2</v>
      </c>
      <c r="S99" s="17">
        <v>5.0874000000000003E-2</v>
      </c>
      <c r="T99" s="17">
        <v>2.2978999999999999E-2</v>
      </c>
      <c r="U99" s="17">
        <v>0.45169399999999998</v>
      </c>
      <c r="V99" s="17">
        <v>559.70000000000005</v>
      </c>
      <c r="W99" s="17">
        <v>4.6783999999999999E-2</v>
      </c>
      <c r="X99" s="17">
        <v>1125</v>
      </c>
      <c r="Y99" s="17">
        <v>0</v>
      </c>
      <c r="Z99" s="17">
        <v>0</v>
      </c>
      <c r="AA99" s="17">
        <v>0.69491400000000003</v>
      </c>
      <c r="AB99" s="17">
        <v>1.38043E-2</v>
      </c>
      <c r="AC99" s="17">
        <v>2.82115E-2</v>
      </c>
      <c r="AD99" s="17">
        <v>0.25</v>
      </c>
      <c r="AE99" s="17">
        <v>1590.6</v>
      </c>
    </row>
    <row r="100" spans="1:31">
      <c r="A100" s="17">
        <v>87</v>
      </c>
      <c r="B100" s="19">
        <v>9.9131944444444439E-2</v>
      </c>
      <c r="C100" s="17">
        <v>60.6</v>
      </c>
      <c r="D100" s="17">
        <v>0</v>
      </c>
      <c r="E100" s="17">
        <v>0</v>
      </c>
      <c r="F100" s="17">
        <v>0</v>
      </c>
      <c r="G100" s="17">
        <v>0.87295199999999995</v>
      </c>
      <c r="H100" s="17">
        <v>2.9255E-2</v>
      </c>
      <c r="I100" s="17">
        <v>5.2426E-2</v>
      </c>
      <c r="J100" s="17">
        <v>2.3171000000000001E-2</v>
      </c>
      <c r="K100" s="17">
        <v>0.44197599999999998</v>
      </c>
      <c r="L100" s="17">
        <v>604.20000000000005</v>
      </c>
      <c r="M100" s="17">
        <v>2.4390000000000002E-3</v>
      </c>
      <c r="N100" s="17">
        <v>1022</v>
      </c>
      <c r="O100" s="17">
        <v>0</v>
      </c>
      <c r="P100" s="17">
        <v>0</v>
      </c>
      <c r="Q100" s="17">
        <v>0.906829</v>
      </c>
      <c r="R100" s="17">
        <v>3.0338E-2</v>
      </c>
      <c r="S100" s="17">
        <v>5.3945E-2</v>
      </c>
      <c r="T100" s="17">
        <v>2.3605999999999999E-2</v>
      </c>
      <c r="U100" s="17">
        <v>0.43760300000000002</v>
      </c>
      <c r="V100" s="17">
        <v>612.29999999999995</v>
      </c>
      <c r="W100" s="17">
        <v>2.4390000000000002E-3</v>
      </c>
      <c r="X100" s="17">
        <v>1571</v>
      </c>
      <c r="Y100" s="17">
        <v>0</v>
      </c>
      <c r="Z100" s="17">
        <v>0</v>
      </c>
      <c r="AA100" s="17">
        <v>0.67323500000000003</v>
      </c>
      <c r="AB100" s="17">
        <v>1.95952E-2</v>
      </c>
      <c r="AC100" s="17">
        <v>3.0800999999999999E-2</v>
      </c>
      <c r="AD100" s="17">
        <v>0.25</v>
      </c>
      <c r="AE100" s="17">
        <v>1374.6</v>
      </c>
    </row>
    <row r="101" spans="1:31">
      <c r="A101" s="17">
        <v>88</v>
      </c>
      <c r="B101" s="19">
        <v>9.9189814814814814E-2</v>
      </c>
      <c r="C101" s="17">
        <v>61.6</v>
      </c>
      <c r="D101" s="17">
        <v>0</v>
      </c>
      <c r="E101" s="17">
        <v>0</v>
      </c>
      <c r="F101" s="17">
        <v>0</v>
      </c>
      <c r="G101" s="17">
        <v>0.86434299999999997</v>
      </c>
      <c r="H101" s="17">
        <v>2.8319E-2</v>
      </c>
      <c r="I101" s="17">
        <v>5.1558E-2</v>
      </c>
      <c r="J101" s="17">
        <v>2.3238999999999999E-2</v>
      </c>
      <c r="K101" s="17">
        <v>0.45072600000000002</v>
      </c>
      <c r="L101" s="17">
        <v>663</v>
      </c>
      <c r="M101" s="17">
        <v>2.4390000000000002E-3</v>
      </c>
      <c r="N101" s="17">
        <v>1336</v>
      </c>
      <c r="O101" s="17">
        <v>0</v>
      </c>
      <c r="P101" s="17">
        <v>0</v>
      </c>
      <c r="Q101" s="17">
        <v>0.85894899999999996</v>
      </c>
      <c r="R101" s="17">
        <v>2.9714999999999998E-2</v>
      </c>
      <c r="S101" s="17">
        <v>5.3573000000000003E-2</v>
      </c>
      <c r="T101" s="17">
        <v>2.3858000000000001E-2</v>
      </c>
      <c r="U101" s="17">
        <v>0.44533200000000001</v>
      </c>
      <c r="V101" s="17">
        <v>522.20000000000005</v>
      </c>
      <c r="W101" s="17">
        <v>2.4390000000000002E-3</v>
      </c>
      <c r="X101" s="17">
        <v>1144</v>
      </c>
      <c r="Y101" s="17">
        <v>0</v>
      </c>
      <c r="Z101" s="17">
        <v>0</v>
      </c>
      <c r="AA101" s="17">
        <v>0.68512700000000004</v>
      </c>
      <c r="AB101" s="17">
        <v>2.7867599999999999E-2</v>
      </c>
      <c r="AC101" s="17">
        <v>3.0379799999999998E-2</v>
      </c>
      <c r="AD101" s="17">
        <v>0.25</v>
      </c>
      <c r="AE101" s="17">
        <v>1252.7</v>
      </c>
    </row>
    <row r="102" spans="1:31">
      <c r="A102" s="17">
        <v>89</v>
      </c>
      <c r="B102" s="19">
        <v>9.9247685185185189E-2</v>
      </c>
      <c r="C102" s="17">
        <v>62.1</v>
      </c>
      <c r="D102" s="17">
        <v>0</v>
      </c>
      <c r="E102" s="17">
        <v>0</v>
      </c>
      <c r="F102" s="17">
        <v>0</v>
      </c>
      <c r="G102" s="17">
        <v>0.83421999999999996</v>
      </c>
      <c r="H102" s="17">
        <v>2.7918999999999999E-2</v>
      </c>
      <c r="I102" s="17">
        <v>5.1817000000000002E-2</v>
      </c>
      <c r="J102" s="17">
        <v>2.3897999999999999E-2</v>
      </c>
      <c r="K102" s="17">
        <v>0.46119599999999999</v>
      </c>
      <c r="L102" s="17">
        <v>612.29999999999995</v>
      </c>
      <c r="M102" s="17">
        <v>2.4390000000000002E-3</v>
      </c>
      <c r="N102" s="17">
        <v>1018</v>
      </c>
      <c r="O102" s="17">
        <v>0</v>
      </c>
      <c r="P102" s="17">
        <v>0</v>
      </c>
      <c r="Q102" s="17">
        <v>0.90351000000000004</v>
      </c>
      <c r="R102" s="17">
        <v>3.3265999999999997E-2</v>
      </c>
      <c r="S102" s="17">
        <v>5.7069000000000002E-2</v>
      </c>
      <c r="T102" s="17">
        <v>2.3802E-2</v>
      </c>
      <c r="U102" s="17">
        <v>0.41708200000000001</v>
      </c>
      <c r="V102" s="17">
        <v>535.29999999999995</v>
      </c>
      <c r="W102" s="17">
        <v>2.4390000000000002E-3</v>
      </c>
      <c r="X102" s="17">
        <v>768</v>
      </c>
      <c r="Y102" s="17">
        <v>0</v>
      </c>
      <c r="Z102" s="17">
        <v>0</v>
      </c>
      <c r="AA102" s="17">
        <v>0.64166400000000001</v>
      </c>
      <c r="AB102" s="17">
        <v>1.97658E-2</v>
      </c>
      <c r="AC102" s="17">
        <v>3.3736700000000001E-2</v>
      </c>
      <c r="AD102" s="17">
        <v>0.25</v>
      </c>
      <c r="AE102" s="17">
        <v>1356.4</v>
      </c>
    </row>
    <row r="103" spans="1:31">
      <c r="A103" s="17">
        <v>90</v>
      </c>
      <c r="B103" s="19">
        <v>9.930555555555555E-2</v>
      </c>
      <c r="C103" s="17">
        <v>63.2</v>
      </c>
      <c r="D103" s="17">
        <v>0</v>
      </c>
      <c r="E103" s="17">
        <v>0</v>
      </c>
      <c r="F103" s="17">
        <v>0</v>
      </c>
      <c r="G103" s="17">
        <v>0.83184199999999997</v>
      </c>
      <c r="H103" s="17">
        <v>2.8947000000000001E-2</v>
      </c>
      <c r="I103" s="17">
        <v>5.1716999999999999E-2</v>
      </c>
      <c r="J103" s="17">
        <v>2.2769999999999999E-2</v>
      </c>
      <c r="K103" s="17">
        <v>0.44027300000000003</v>
      </c>
      <c r="L103" s="17">
        <v>538.4</v>
      </c>
      <c r="M103" s="17">
        <v>2.4390000000000002E-3</v>
      </c>
      <c r="N103" s="17">
        <v>1715</v>
      </c>
      <c r="O103" s="17">
        <v>0</v>
      </c>
      <c r="P103" s="17">
        <v>0</v>
      </c>
      <c r="Q103" s="17">
        <v>0.90020800000000001</v>
      </c>
      <c r="R103" s="17">
        <v>3.0026000000000001E-2</v>
      </c>
      <c r="S103" s="17">
        <v>5.1483000000000001E-2</v>
      </c>
      <c r="T103" s="17">
        <v>2.1458000000000001E-2</v>
      </c>
      <c r="U103" s="17">
        <v>0.41678799999999999</v>
      </c>
      <c r="V103" s="17">
        <v>509</v>
      </c>
      <c r="W103" s="17">
        <v>2.4390000000000002E-3</v>
      </c>
      <c r="X103" s="17">
        <v>1194</v>
      </c>
      <c r="Y103" s="17">
        <v>0</v>
      </c>
      <c r="Z103" s="17">
        <v>0</v>
      </c>
      <c r="AA103" s="17">
        <v>0.64121300000000003</v>
      </c>
      <c r="AB103" s="17">
        <v>2.9014499999999999E-2</v>
      </c>
      <c r="AC103" s="17">
        <v>3.06483E-2</v>
      </c>
      <c r="AD103" s="17">
        <v>0.25</v>
      </c>
      <c r="AE103" s="17">
        <v>1542.6</v>
      </c>
    </row>
    <row r="104" spans="1:31">
      <c r="A104" s="17">
        <v>91</v>
      </c>
      <c r="B104" s="19">
        <v>9.9351851851851858E-2</v>
      </c>
      <c r="C104" s="17">
        <v>63.9</v>
      </c>
      <c r="D104" s="17">
        <v>0</v>
      </c>
      <c r="E104" s="17">
        <v>0</v>
      </c>
      <c r="F104" s="17">
        <v>0</v>
      </c>
      <c r="G104" s="17">
        <v>0.82861399999999996</v>
      </c>
      <c r="H104" s="17">
        <v>3.0915999999999999E-2</v>
      </c>
      <c r="I104" s="17">
        <v>5.6521000000000002E-2</v>
      </c>
      <c r="J104" s="17">
        <v>2.5606E-2</v>
      </c>
      <c r="K104" s="17">
        <v>0.45302599999999998</v>
      </c>
      <c r="L104" s="17">
        <v>620.5</v>
      </c>
      <c r="M104" s="17">
        <v>2.4390000000000002E-3</v>
      </c>
      <c r="N104" s="17">
        <v>802</v>
      </c>
      <c r="O104" s="17">
        <v>0</v>
      </c>
      <c r="P104" s="17">
        <v>0</v>
      </c>
      <c r="Q104" s="17">
        <v>0.83436500000000002</v>
      </c>
      <c r="R104" s="17">
        <v>2.7809E-2</v>
      </c>
      <c r="S104" s="17">
        <v>4.9963E-2</v>
      </c>
      <c r="T104" s="17">
        <v>2.2154E-2</v>
      </c>
      <c r="U104" s="17">
        <v>0.443413</v>
      </c>
      <c r="V104" s="17">
        <v>548.5</v>
      </c>
      <c r="W104" s="17">
        <v>7.3179999999999999E-3</v>
      </c>
      <c r="X104" s="17">
        <v>1216</v>
      </c>
      <c r="Y104" s="17">
        <v>0</v>
      </c>
      <c r="Z104" s="17">
        <v>0</v>
      </c>
      <c r="AA104" s="17">
        <v>0.68217399999999995</v>
      </c>
      <c r="AB104" s="17">
        <v>1.5855899999999999E-2</v>
      </c>
      <c r="AC104" s="17">
        <v>2.81601E-2</v>
      </c>
      <c r="AD104" s="17">
        <v>0.25</v>
      </c>
      <c r="AE104" s="17">
        <v>1338.6</v>
      </c>
    </row>
    <row r="105" spans="1:31">
      <c r="A105" s="17">
        <v>92</v>
      </c>
      <c r="B105" s="19">
        <v>9.9409722222222219E-2</v>
      </c>
      <c r="C105" s="17">
        <v>65.400000000000006</v>
      </c>
      <c r="D105" s="17">
        <v>0</v>
      </c>
      <c r="E105" s="17">
        <v>0</v>
      </c>
      <c r="F105" s="17">
        <v>0</v>
      </c>
      <c r="G105" s="17">
        <v>0.89218900000000001</v>
      </c>
      <c r="H105" s="17">
        <v>3.1192999999999999E-2</v>
      </c>
      <c r="I105" s="17">
        <v>5.1568999999999997E-2</v>
      </c>
      <c r="J105" s="17">
        <v>2.0376999999999999E-2</v>
      </c>
      <c r="K105" s="17">
        <v>0.39513199999999998</v>
      </c>
      <c r="L105" s="17">
        <v>577.9</v>
      </c>
      <c r="M105" s="17">
        <v>7.2328000000000003E-2</v>
      </c>
      <c r="N105" s="17">
        <v>932</v>
      </c>
      <c r="O105" s="17">
        <v>0</v>
      </c>
      <c r="P105" s="17">
        <v>0</v>
      </c>
      <c r="Q105" s="17">
        <v>0.81341200000000002</v>
      </c>
      <c r="R105" s="17">
        <v>2.8483000000000001E-2</v>
      </c>
      <c r="S105" s="17">
        <v>4.9618000000000002E-2</v>
      </c>
      <c r="T105" s="17">
        <v>2.1135000000000001E-2</v>
      </c>
      <c r="U105" s="17">
        <v>0.425956</v>
      </c>
      <c r="V105" s="17">
        <v>612.29999999999995</v>
      </c>
      <c r="W105" s="17">
        <v>2.4390000000000002E-3</v>
      </c>
      <c r="X105" s="17">
        <v>849</v>
      </c>
      <c r="Y105" s="17">
        <v>0</v>
      </c>
      <c r="Z105" s="17">
        <v>0</v>
      </c>
      <c r="AA105" s="17">
        <v>0.65531700000000004</v>
      </c>
      <c r="AB105" s="17">
        <v>1.71316E-2</v>
      </c>
      <c r="AC105" s="17">
        <v>2.8845099999999999E-2</v>
      </c>
      <c r="AD105" s="17">
        <v>0.25</v>
      </c>
      <c r="AE105" s="17">
        <v>1437.2</v>
      </c>
    </row>
    <row r="106" spans="1:31">
      <c r="A106" s="17">
        <v>93</v>
      </c>
      <c r="B106" s="19">
        <v>9.9467592592592594E-2</v>
      </c>
      <c r="C106" s="17">
        <v>66.099999999999994</v>
      </c>
      <c r="D106" s="17">
        <v>0</v>
      </c>
      <c r="E106" s="17">
        <v>0</v>
      </c>
      <c r="F106" s="17">
        <v>0</v>
      </c>
      <c r="G106" s="17">
        <v>0.85177899999999995</v>
      </c>
      <c r="H106" s="17">
        <v>3.0563E-2</v>
      </c>
      <c r="I106" s="17">
        <v>5.0270000000000002E-2</v>
      </c>
      <c r="J106" s="17">
        <v>1.9706999999999999E-2</v>
      </c>
      <c r="K106" s="17">
        <v>0.39202100000000001</v>
      </c>
      <c r="L106" s="17">
        <v>410.7</v>
      </c>
      <c r="M106" s="17">
        <v>6.9313E-2</v>
      </c>
      <c r="N106" s="17">
        <v>425</v>
      </c>
      <c r="O106" s="17">
        <v>0</v>
      </c>
      <c r="P106" s="17">
        <v>0</v>
      </c>
      <c r="Q106" s="17">
        <v>0.81317799999999996</v>
      </c>
      <c r="R106" s="17">
        <v>2.4889000000000001E-2</v>
      </c>
      <c r="S106" s="17">
        <v>4.8987999999999997E-2</v>
      </c>
      <c r="T106" s="17">
        <v>2.41E-2</v>
      </c>
      <c r="U106" s="17">
        <v>0.491948</v>
      </c>
      <c r="V106" s="17">
        <v>612.29999999999995</v>
      </c>
      <c r="W106" s="17">
        <v>3.0998000000000001E-2</v>
      </c>
      <c r="X106" s="17">
        <v>833</v>
      </c>
      <c r="Y106" s="17">
        <v>0</v>
      </c>
      <c r="Z106" s="17">
        <v>0</v>
      </c>
      <c r="AA106" s="17">
        <v>0.75684300000000004</v>
      </c>
      <c r="AB106" s="17">
        <v>5.6134399999999999E-3</v>
      </c>
      <c r="AC106" s="17">
        <v>2.5024000000000001E-2</v>
      </c>
      <c r="AD106" s="17">
        <v>0.25</v>
      </c>
      <c r="AE106" s="17">
        <v>2022.2</v>
      </c>
    </row>
    <row r="107" spans="1:31">
      <c r="A107" s="17">
        <v>94</v>
      </c>
      <c r="B107" s="19">
        <v>9.9525462962962954E-2</v>
      </c>
      <c r="C107" s="17">
        <v>67</v>
      </c>
      <c r="D107" s="17">
        <v>0</v>
      </c>
      <c r="E107" s="17">
        <v>0</v>
      </c>
      <c r="F107" s="17">
        <v>0</v>
      </c>
      <c r="G107" s="17">
        <v>0.85589199999999999</v>
      </c>
      <c r="H107" s="17">
        <v>3.1843000000000003E-2</v>
      </c>
      <c r="I107" s="17">
        <v>5.1186000000000002E-2</v>
      </c>
      <c r="J107" s="17">
        <v>1.9342999999999999E-2</v>
      </c>
      <c r="K107" s="17">
        <v>0.37789299999999998</v>
      </c>
      <c r="L107" s="17">
        <v>410.7</v>
      </c>
      <c r="M107" s="17">
        <v>2.4390000000000002E-3</v>
      </c>
      <c r="N107" s="17">
        <v>607</v>
      </c>
      <c r="O107" s="17">
        <v>0</v>
      </c>
      <c r="P107" s="17">
        <v>0</v>
      </c>
      <c r="Q107" s="17">
        <v>0.83481799999999995</v>
      </c>
      <c r="R107" s="17">
        <v>2.3935999999999999E-2</v>
      </c>
      <c r="S107" s="17">
        <v>4.7062E-2</v>
      </c>
      <c r="T107" s="17">
        <v>2.3126000000000001E-2</v>
      </c>
      <c r="U107" s="17">
        <v>0.49139300000000002</v>
      </c>
      <c r="V107" s="17">
        <v>758.2</v>
      </c>
      <c r="W107" s="17">
        <v>2.4390000000000002E-3</v>
      </c>
      <c r="X107" s="17">
        <v>1272</v>
      </c>
      <c r="Y107" s="17">
        <v>0</v>
      </c>
      <c r="Z107" s="17">
        <v>0</v>
      </c>
      <c r="AA107" s="17">
        <v>0.75598900000000002</v>
      </c>
      <c r="AB107" s="17">
        <v>7.9965999999999995E-3</v>
      </c>
      <c r="AC107" s="17">
        <v>2.4121199999999999E-2</v>
      </c>
      <c r="AD107" s="17">
        <v>0.25</v>
      </c>
      <c r="AE107" s="17">
        <v>2022.2</v>
      </c>
    </row>
    <row r="108" spans="1:31">
      <c r="A108" s="17">
        <v>95</v>
      </c>
      <c r="B108" s="19">
        <v>9.9571759259259263E-2</v>
      </c>
      <c r="C108" s="17">
        <v>67.400000000000006</v>
      </c>
      <c r="D108" s="17">
        <v>0</v>
      </c>
      <c r="E108" s="17">
        <v>0</v>
      </c>
      <c r="F108" s="17">
        <v>0</v>
      </c>
      <c r="G108" s="17">
        <v>0.866475</v>
      </c>
      <c r="H108" s="17">
        <v>2.8535000000000001E-2</v>
      </c>
      <c r="I108" s="17">
        <v>5.0915000000000002E-2</v>
      </c>
      <c r="J108" s="17">
        <v>2.2380000000000001E-2</v>
      </c>
      <c r="K108" s="17">
        <v>0.43956299999999998</v>
      </c>
      <c r="L108" s="17">
        <v>551.6</v>
      </c>
      <c r="M108" s="17">
        <v>2.4390000000000002E-3</v>
      </c>
      <c r="N108" s="17">
        <v>761</v>
      </c>
      <c r="O108" s="17">
        <v>0</v>
      </c>
      <c r="P108" s="17">
        <v>0</v>
      </c>
      <c r="Q108" s="17">
        <v>0.85627699999999995</v>
      </c>
      <c r="R108" s="17">
        <v>2.5600999999999999E-2</v>
      </c>
      <c r="S108" s="17">
        <v>5.0113999999999999E-2</v>
      </c>
      <c r="T108" s="17">
        <v>2.4514000000000001E-2</v>
      </c>
      <c r="U108" s="17">
        <v>0.48915500000000001</v>
      </c>
      <c r="V108" s="17">
        <v>654.9</v>
      </c>
      <c r="W108" s="17">
        <v>2.4390000000000002E-3</v>
      </c>
      <c r="X108" s="17">
        <v>792</v>
      </c>
      <c r="Y108" s="17">
        <v>0</v>
      </c>
      <c r="Z108" s="17">
        <v>0</v>
      </c>
      <c r="AA108" s="17">
        <v>0.75254699999999997</v>
      </c>
      <c r="AB108" s="17">
        <v>1.3406700000000001E-2</v>
      </c>
      <c r="AC108" s="17">
        <v>2.5929299999999999E-2</v>
      </c>
      <c r="AD108" s="17">
        <v>0.25</v>
      </c>
      <c r="AE108" s="17">
        <v>1505.8</v>
      </c>
    </row>
    <row r="109" spans="1:31">
      <c r="A109" s="17">
        <v>96</v>
      </c>
      <c r="B109" s="19">
        <v>9.9629629629629624E-2</v>
      </c>
      <c r="C109" s="17">
        <v>69.400000000000006</v>
      </c>
      <c r="D109" s="17">
        <v>0</v>
      </c>
      <c r="E109" s="17">
        <v>0</v>
      </c>
      <c r="F109" s="17">
        <v>0</v>
      </c>
      <c r="G109" s="17">
        <v>0.847306</v>
      </c>
      <c r="H109" s="17">
        <v>2.6311000000000001E-2</v>
      </c>
      <c r="I109" s="17">
        <v>4.7365999999999998E-2</v>
      </c>
      <c r="J109" s="17">
        <v>2.1055999999999998E-2</v>
      </c>
      <c r="K109" s="17">
        <v>0.44452700000000001</v>
      </c>
      <c r="L109" s="17">
        <v>572.9</v>
      </c>
      <c r="M109" s="17">
        <v>0.268071</v>
      </c>
      <c r="N109" s="17">
        <v>1584</v>
      </c>
      <c r="O109" s="17">
        <v>0</v>
      </c>
      <c r="P109" s="17">
        <v>0</v>
      </c>
      <c r="Q109" s="17">
        <v>0.71545800000000004</v>
      </c>
      <c r="R109" s="17">
        <v>2.5115999999999999E-2</v>
      </c>
      <c r="S109" s="17">
        <v>4.7341000000000001E-2</v>
      </c>
      <c r="T109" s="17">
        <v>2.2224000000000001E-2</v>
      </c>
      <c r="U109" s="17">
        <v>0.46945799999999999</v>
      </c>
      <c r="V109" s="17">
        <v>779.5</v>
      </c>
      <c r="W109" s="17">
        <v>2.4390000000000002E-3</v>
      </c>
      <c r="X109" s="17">
        <v>33630</v>
      </c>
      <c r="Y109" s="17">
        <v>0</v>
      </c>
      <c r="Z109" s="17">
        <v>0</v>
      </c>
      <c r="AA109" s="17">
        <v>0.72224299999999997</v>
      </c>
      <c r="AB109" s="17">
        <v>2.8518000000000002E-2</v>
      </c>
      <c r="AC109" s="17">
        <v>2.5750100000000001E-2</v>
      </c>
      <c r="AD109" s="17">
        <v>0.25</v>
      </c>
      <c r="AE109" s="17">
        <v>1449.8</v>
      </c>
    </row>
    <row r="110" spans="1:31">
      <c r="A110" s="17">
        <v>97</v>
      </c>
      <c r="B110" s="19">
        <v>9.9687499999999998E-2</v>
      </c>
      <c r="C110" s="17">
        <v>69.2</v>
      </c>
      <c r="D110" s="17">
        <v>0</v>
      </c>
      <c r="E110" s="17">
        <v>0</v>
      </c>
      <c r="F110" s="17">
        <v>0</v>
      </c>
      <c r="G110" s="17">
        <v>0.80088499999999996</v>
      </c>
      <c r="H110" s="17">
        <v>2.8605999999999999E-2</v>
      </c>
      <c r="I110" s="17">
        <v>4.8564000000000003E-2</v>
      </c>
      <c r="J110" s="17">
        <v>1.9959000000000001E-2</v>
      </c>
      <c r="K110" s="17">
        <v>0.41097800000000001</v>
      </c>
      <c r="L110" s="17">
        <v>479.6</v>
      </c>
      <c r="M110" s="17">
        <v>2.4390000000000002E-3</v>
      </c>
      <c r="N110" s="17">
        <v>1392</v>
      </c>
      <c r="O110" s="17">
        <v>0</v>
      </c>
      <c r="P110" s="17">
        <v>0</v>
      </c>
      <c r="Q110" s="17">
        <v>0.89005400000000001</v>
      </c>
      <c r="R110" s="17">
        <v>2.7437E-2</v>
      </c>
      <c r="S110" s="17">
        <v>5.2496000000000001E-2</v>
      </c>
      <c r="T110" s="17">
        <v>2.5059000000000001E-2</v>
      </c>
      <c r="U110" s="17">
        <v>0.47734700000000002</v>
      </c>
      <c r="V110" s="17">
        <v>577.9</v>
      </c>
      <c r="W110" s="17">
        <v>2.4390000000000002E-3</v>
      </c>
      <c r="X110" s="17">
        <v>1222</v>
      </c>
      <c r="Y110" s="17">
        <v>0</v>
      </c>
      <c r="Z110" s="17">
        <v>0</v>
      </c>
      <c r="AA110" s="17">
        <v>0.734379</v>
      </c>
      <c r="AB110" s="17">
        <v>2.11474E-2</v>
      </c>
      <c r="AC110" s="17">
        <v>2.7966999999999999E-2</v>
      </c>
      <c r="AD110" s="17">
        <v>0.25</v>
      </c>
      <c r="AE110" s="17">
        <v>1731.8</v>
      </c>
    </row>
    <row r="111" spans="1:31">
      <c r="A111" s="17">
        <v>98</v>
      </c>
      <c r="B111" s="19">
        <v>9.9745370370370359E-2</v>
      </c>
      <c r="C111" s="17">
        <v>71.400000000000006</v>
      </c>
      <c r="D111" s="17">
        <v>0</v>
      </c>
      <c r="E111" s="17">
        <v>0</v>
      </c>
      <c r="F111" s="17">
        <v>0</v>
      </c>
      <c r="G111" s="17">
        <v>0.85536400000000001</v>
      </c>
      <c r="H111" s="17">
        <v>2.7881E-2</v>
      </c>
      <c r="I111" s="17">
        <v>5.2054999999999997E-2</v>
      </c>
      <c r="J111" s="17">
        <v>2.4174000000000001E-2</v>
      </c>
      <c r="K111" s="17">
        <v>0.464393</v>
      </c>
      <c r="L111" s="17">
        <v>594.20000000000005</v>
      </c>
      <c r="M111" s="17">
        <v>2.4390000000000002E-3</v>
      </c>
      <c r="N111" s="17">
        <v>2127</v>
      </c>
      <c r="O111" s="17">
        <v>0</v>
      </c>
      <c r="P111" s="17">
        <v>0</v>
      </c>
      <c r="Q111" s="17">
        <v>0.766347</v>
      </c>
      <c r="R111" s="17">
        <v>2.6530999999999999E-2</v>
      </c>
      <c r="S111" s="17">
        <v>4.8710000000000003E-2</v>
      </c>
      <c r="T111" s="17">
        <v>2.2179000000000001E-2</v>
      </c>
      <c r="U111" s="17">
        <v>0.45532600000000001</v>
      </c>
      <c r="V111" s="17">
        <v>705.6</v>
      </c>
      <c r="W111" s="17">
        <v>2.4390000000000002E-3</v>
      </c>
      <c r="X111" s="17">
        <v>2385</v>
      </c>
      <c r="Y111" s="17">
        <v>0</v>
      </c>
      <c r="Z111" s="17">
        <v>0</v>
      </c>
      <c r="AA111" s="17">
        <v>0.70050100000000004</v>
      </c>
      <c r="AB111" s="17">
        <v>3.9282499999999998E-2</v>
      </c>
      <c r="AC111" s="17">
        <v>2.7402099999999999E-2</v>
      </c>
      <c r="AD111" s="17">
        <v>0.25</v>
      </c>
      <c r="AE111" s="17">
        <v>1397.9</v>
      </c>
    </row>
    <row r="112" spans="1:31">
      <c r="A112" s="17">
        <v>99</v>
      </c>
      <c r="B112" s="19">
        <v>9.9803240740740748E-2</v>
      </c>
      <c r="C112" s="17">
        <v>71</v>
      </c>
      <c r="D112" s="17">
        <v>0</v>
      </c>
      <c r="E112" s="17">
        <v>0</v>
      </c>
      <c r="F112" s="17">
        <v>0</v>
      </c>
      <c r="G112" s="17">
        <v>0.79920000000000002</v>
      </c>
      <c r="H112" s="17">
        <v>3.0345E-2</v>
      </c>
      <c r="I112" s="17">
        <v>4.7255999999999999E-2</v>
      </c>
      <c r="J112" s="17">
        <v>1.6910999999999999E-2</v>
      </c>
      <c r="K112" s="17">
        <v>0.35786299999999999</v>
      </c>
      <c r="L112" s="17">
        <v>402.6</v>
      </c>
      <c r="M112" s="17">
        <v>2.4390000000000002E-3</v>
      </c>
      <c r="N112" s="17">
        <v>685</v>
      </c>
      <c r="O112" s="17">
        <v>0</v>
      </c>
      <c r="P112" s="17">
        <v>0</v>
      </c>
      <c r="Q112" s="17">
        <v>0.85020600000000002</v>
      </c>
      <c r="R112" s="17">
        <v>3.6922999999999997E-2</v>
      </c>
      <c r="S112" s="17">
        <v>6.3346E-2</v>
      </c>
      <c r="T112" s="17">
        <v>2.6422999999999999E-2</v>
      </c>
      <c r="U112" s="17">
        <v>0.41712100000000002</v>
      </c>
      <c r="V112" s="17">
        <v>564.70000000000005</v>
      </c>
      <c r="W112" s="17">
        <v>0.22674</v>
      </c>
      <c r="X112" s="17">
        <v>885</v>
      </c>
      <c r="Y112" s="17">
        <v>0</v>
      </c>
      <c r="Z112" s="17">
        <v>0</v>
      </c>
      <c r="AA112" s="17">
        <v>0.64172499999999999</v>
      </c>
      <c r="AB112" s="17">
        <v>8.8489099999999998E-3</v>
      </c>
      <c r="AC112" s="17">
        <v>3.7157000000000003E-2</v>
      </c>
      <c r="AD112" s="17">
        <v>0.25</v>
      </c>
      <c r="AE112" s="17">
        <v>2063.1</v>
      </c>
    </row>
    <row r="113" spans="1:31">
      <c r="A113" s="17">
        <v>100</v>
      </c>
      <c r="B113" s="19">
        <v>9.9849537037037028E-2</v>
      </c>
      <c r="C113" s="17">
        <v>72.8</v>
      </c>
      <c r="D113" s="17">
        <v>0</v>
      </c>
      <c r="E113" s="17">
        <v>0</v>
      </c>
      <c r="F113" s="17">
        <v>0</v>
      </c>
      <c r="G113" s="17">
        <v>0.83241399999999999</v>
      </c>
      <c r="H113" s="17">
        <v>2.8653000000000001E-2</v>
      </c>
      <c r="I113" s="17">
        <v>5.4057000000000001E-2</v>
      </c>
      <c r="J113" s="17">
        <v>2.5405E-2</v>
      </c>
      <c r="K113" s="17">
        <v>0.46995500000000001</v>
      </c>
      <c r="L113" s="17">
        <v>586</v>
      </c>
      <c r="M113" s="17">
        <v>2.4390000000000002E-3</v>
      </c>
      <c r="N113" s="17">
        <v>1015</v>
      </c>
      <c r="O113" s="17">
        <v>0</v>
      </c>
      <c r="P113" s="17">
        <v>0</v>
      </c>
      <c r="Q113" s="17">
        <v>0.87646900000000005</v>
      </c>
      <c r="R113" s="17">
        <v>3.0967999999999999E-2</v>
      </c>
      <c r="S113" s="17">
        <v>5.1730999999999999E-2</v>
      </c>
      <c r="T113" s="17">
        <v>2.0763E-2</v>
      </c>
      <c r="U113" s="17">
        <v>0.40136100000000002</v>
      </c>
      <c r="V113" s="17">
        <v>582.9</v>
      </c>
      <c r="W113" s="17">
        <v>2.4390000000000002E-3</v>
      </c>
      <c r="X113" s="17">
        <v>1135</v>
      </c>
      <c r="Y113" s="17">
        <v>0</v>
      </c>
      <c r="Z113" s="17">
        <v>0</v>
      </c>
      <c r="AA113" s="17">
        <v>0.61747799999999997</v>
      </c>
      <c r="AB113" s="17">
        <v>1.8882099999999999E-2</v>
      </c>
      <c r="AC113" s="17">
        <v>3.1360100000000002E-2</v>
      </c>
      <c r="AD113" s="17">
        <v>0.25</v>
      </c>
      <c r="AE113" s="17">
        <v>1417.3</v>
      </c>
    </row>
    <row r="114" spans="1:31">
      <c r="A114" s="17">
        <v>101</v>
      </c>
      <c r="B114" s="19">
        <v>9.9907407407407403E-2</v>
      </c>
      <c r="C114" s="17">
        <v>73.2</v>
      </c>
      <c r="D114" s="17">
        <v>0</v>
      </c>
      <c r="E114" s="17">
        <v>0</v>
      </c>
      <c r="F114" s="17">
        <v>0</v>
      </c>
      <c r="G114" s="17">
        <v>0.84786399999999995</v>
      </c>
      <c r="H114" s="17">
        <v>2.427E-2</v>
      </c>
      <c r="I114" s="17">
        <v>4.5476000000000003E-2</v>
      </c>
      <c r="J114" s="17">
        <v>2.1205999999999999E-2</v>
      </c>
      <c r="K114" s="17">
        <v>0.46631600000000001</v>
      </c>
      <c r="L114" s="17">
        <v>766.4</v>
      </c>
      <c r="M114" s="17">
        <v>0.14408000000000001</v>
      </c>
      <c r="N114" s="17">
        <v>2148</v>
      </c>
      <c r="O114" s="17">
        <v>0</v>
      </c>
      <c r="P114" s="17">
        <v>0</v>
      </c>
      <c r="Q114" s="17">
        <v>0.84873500000000002</v>
      </c>
      <c r="R114" s="17">
        <v>3.0914000000000001E-2</v>
      </c>
      <c r="S114" s="17">
        <v>5.2122000000000002E-2</v>
      </c>
      <c r="T114" s="17">
        <v>2.1208000000000001E-2</v>
      </c>
      <c r="U114" s="17">
        <v>0.40689799999999998</v>
      </c>
      <c r="V114" s="17">
        <v>525.29999999999995</v>
      </c>
      <c r="W114" s="17">
        <v>2.4390000000000002E-3</v>
      </c>
      <c r="X114" s="17">
        <v>697</v>
      </c>
      <c r="Y114" s="17">
        <v>0</v>
      </c>
      <c r="Z114" s="17">
        <v>0</v>
      </c>
      <c r="AA114" s="17">
        <v>0.62599700000000003</v>
      </c>
      <c r="AB114" s="17">
        <v>5.0565100000000002E-2</v>
      </c>
      <c r="AC114" s="17">
        <v>3.1986100000000003E-2</v>
      </c>
      <c r="AD114" s="17">
        <v>0.25</v>
      </c>
      <c r="AE114" s="17">
        <v>1083.8</v>
      </c>
    </row>
    <row r="115" spans="1:31">
      <c r="A115" s="17">
        <v>102</v>
      </c>
      <c r="B115" s="19">
        <v>9.9965277777777792E-2</v>
      </c>
      <c r="C115" s="17">
        <v>74.5</v>
      </c>
      <c r="D115" s="17">
        <v>0</v>
      </c>
      <c r="E115" s="17">
        <v>0</v>
      </c>
      <c r="F115" s="17">
        <v>0</v>
      </c>
      <c r="G115" s="17">
        <v>0.78120699999999998</v>
      </c>
      <c r="H115" s="17">
        <v>2.5864999999999999E-2</v>
      </c>
      <c r="I115" s="17">
        <v>4.7965000000000001E-2</v>
      </c>
      <c r="J115" s="17">
        <v>2.2100000000000002E-2</v>
      </c>
      <c r="K115" s="17">
        <v>0.460754</v>
      </c>
      <c r="L115" s="17">
        <v>681.2</v>
      </c>
      <c r="M115" s="17">
        <v>2.4390000000000002E-3</v>
      </c>
      <c r="N115" s="17">
        <v>580</v>
      </c>
      <c r="O115" s="17">
        <v>0</v>
      </c>
      <c r="P115" s="17">
        <v>0</v>
      </c>
      <c r="Q115" s="17">
        <v>0.81645299999999998</v>
      </c>
      <c r="R115" s="17">
        <v>2.7909E-2</v>
      </c>
      <c r="S115" s="17">
        <v>5.0568000000000002E-2</v>
      </c>
      <c r="T115" s="17">
        <v>2.2658999999999999E-2</v>
      </c>
      <c r="U115" s="17">
        <v>0.44809500000000002</v>
      </c>
      <c r="V115" s="17">
        <v>556.6</v>
      </c>
      <c r="W115" s="17">
        <v>2.4390000000000002E-3</v>
      </c>
      <c r="X115" s="17">
        <v>1069</v>
      </c>
      <c r="Y115" s="17">
        <v>0</v>
      </c>
      <c r="Z115" s="17">
        <v>0</v>
      </c>
      <c r="AA115" s="17">
        <v>0.68937599999999999</v>
      </c>
      <c r="AB115" s="17">
        <v>1.2614E-2</v>
      </c>
      <c r="AC115" s="17">
        <v>2.8194500000000001E-2</v>
      </c>
      <c r="AD115" s="17">
        <v>0.25</v>
      </c>
      <c r="AE115" s="17">
        <v>1219.2</v>
      </c>
    </row>
    <row r="116" spans="1:31">
      <c r="A116" s="17">
        <v>103</v>
      </c>
      <c r="B116" s="19">
        <v>0.10002314814814815</v>
      </c>
      <c r="C116" s="17">
        <v>75.2</v>
      </c>
      <c r="D116" s="17">
        <v>0</v>
      </c>
      <c r="E116" s="17">
        <v>0</v>
      </c>
      <c r="F116" s="17">
        <v>0</v>
      </c>
      <c r="G116" s="17">
        <v>0.88401300000000005</v>
      </c>
      <c r="H116" s="17">
        <v>2.6255000000000001E-2</v>
      </c>
      <c r="I116" s="17">
        <v>4.9734E-2</v>
      </c>
      <c r="J116" s="17">
        <v>2.3477999999999999E-2</v>
      </c>
      <c r="K116" s="17">
        <v>0.47208499999999998</v>
      </c>
      <c r="L116" s="17">
        <v>435.1</v>
      </c>
      <c r="M116" s="17">
        <v>2.4390000000000002E-3</v>
      </c>
      <c r="N116" s="17">
        <v>867</v>
      </c>
      <c r="O116" s="17">
        <v>0</v>
      </c>
      <c r="P116" s="17">
        <v>0</v>
      </c>
      <c r="Q116" s="17">
        <v>0.79940800000000001</v>
      </c>
      <c r="R116" s="17">
        <v>2.6945E-2</v>
      </c>
      <c r="S116" s="17">
        <v>4.6136000000000003E-2</v>
      </c>
      <c r="T116" s="17">
        <v>1.9191E-2</v>
      </c>
      <c r="U116" s="17">
        <v>0.41596</v>
      </c>
      <c r="V116" s="17">
        <v>517.1</v>
      </c>
      <c r="W116" s="17">
        <v>2.4390000000000002E-3</v>
      </c>
      <c r="X116" s="17">
        <v>1389</v>
      </c>
      <c r="Y116" s="17">
        <v>0</v>
      </c>
      <c r="Z116" s="17">
        <v>0</v>
      </c>
      <c r="AA116" s="17">
        <v>0.63993800000000001</v>
      </c>
      <c r="AB116" s="17">
        <v>1.2055700000000001E-2</v>
      </c>
      <c r="AC116" s="17">
        <v>2.71764E-2</v>
      </c>
      <c r="AD116" s="17">
        <v>0.25</v>
      </c>
      <c r="AE116" s="17">
        <v>1908.9</v>
      </c>
    </row>
    <row r="117" spans="1:31">
      <c r="A117" s="17">
        <v>104</v>
      </c>
      <c r="B117" s="19">
        <v>0.10006944444444445</v>
      </c>
      <c r="C117" s="17">
        <v>76.3</v>
      </c>
      <c r="D117" s="17">
        <v>0</v>
      </c>
      <c r="E117" s="17">
        <v>0</v>
      </c>
      <c r="F117" s="17">
        <v>0</v>
      </c>
      <c r="G117" s="17">
        <v>0.88869299999999996</v>
      </c>
      <c r="H117" s="17">
        <v>2.5642999999999999E-2</v>
      </c>
      <c r="I117" s="17">
        <v>4.99E-2</v>
      </c>
      <c r="J117" s="17">
        <v>2.4256E-2</v>
      </c>
      <c r="K117" s="17">
        <v>0.48610399999999998</v>
      </c>
      <c r="L117" s="17">
        <v>649.9</v>
      </c>
      <c r="M117" s="17">
        <v>9.7871E-2</v>
      </c>
      <c r="N117" s="17">
        <v>783</v>
      </c>
      <c r="O117" s="17">
        <v>0</v>
      </c>
      <c r="P117" s="17">
        <v>0</v>
      </c>
      <c r="Q117" s="17">
        <v>0.83173299999999994</v>
      </c>
      <c r="R117" s="17">
        <v>2.7831999999999999E-2</v>
      </c>
      <c r="S117" s="17">
        <v>4.7230000000000001E-2</v>
      </c>
      <c r="T117" s="17">
        <v>1.9397999999999999E-2</v>
      </c>
      <c r="U117" s="17">
        <v>0.41070600000000002</v>
      </c>
      <c r="V117" s="17">
        <v>599.20000000000005</v>
      </c>
      <c r="W117" s="17">
        <v>2.4390000000000002E-3</v>
      </c>
      <c r="X117" s="17">
        <v>696</v>
      </c>
      <c r="Y117" s="17">
        <v>0</v>
      </c>
      <c r="Z117" s="17">
        <v>0</v>
      </c>
      <c r="AA117" s="17">
        <v>0.63185599999999997</v>
      </c>
      <c r="AB117" s="17">
        <v>1.62057E-2</v>
      </c>
      <c r="AC117" s="17">
        <v>2.81468E-2</v>
      </c>
      <c r="AD117" s="17">
        <v>0.25</v>
      </c>
      <c r="AE117" s="17">
        <v>1278</v>
      </c>
    </row>
    <row r="118" spans="1:31">
      <c r="A118" s="17">
        <v>105</v>
      </c>
      <c r="B118" s="19">
        <v>0.10012731481481481</v>
      </c>
      <c r="C118" s="17">
        <v>76.900000000000006</v>
      </c>
      <c r="D118" s="17">
        <v>0</v>
      </c>
      <c r="E118" s="17">
        <v>0</v>
      </c>
      <c r="F118" s="17">
        <v>0</v>
      </c>
      <c r="G118" s="17">
        <v>0.79295700000000002</v>
      </c>
      <c r="H118" s="17">
        <v>2.7536000000000001E-2</v>
      </c>
      <c r="I118" s="17">
        <v>4.7189000000000002E-2</v>
      </c>
      <c r="J118" s="17">
        <v>1.9653E-2</v>
      </c>
      <c r="K118" s="17">
        <v>0.41646499999999997</v>
      </c>
      <c r="L118" s="17">
        <v>538.4</v>
      </c>
      <c r="M118" s="17">
        <v>2.4390000000000002E-3</v>
      </c>
      <c r="N118" s="17">
        <v>1138</v>
      </c>
      <c r="O118" s="17">
        <v>0</v>
      </c>
      <c r="P118" s="17">
        <v>0</v>
      </c>
      <c r="Q118" s="17">
        <v>0.86472099999999996</v>
      </c>
      <c r="R118" s="17">
        <v>2.9222000000000001E-2</v>
      </c>
      <c r="S118" s="17">
        <v>4.8944000000000001E-2</v>
      </c>
      <c r="T118" s="17">
        <v>1.9722E-2</v>
      </c>
      <c r="U118" s="17">
        <v>0.40295700000000001</v>
      </c>
      <c r="V118" s="17">
        <v>689.4</v>
      </c>
      <c r="W118" s="17">
        <v>0.15685199999999999</v>
      </c>
      <c r="X118" s="17">
        <v>1968</v>
      </c>
      <c r="Y118" s="17">
        <v>0</v>
      </c>
      <c r="Z118" s="17">
        <v>0</v>
      </c>
      <c r="AA118" s="17">
        <v>0.61993299999999996</v>
      </c>
      <c r="AB118" s="17">
        <v>1.94468E-2</v>
      </c>
      <c r="AC118" s="17">
        <v>2.9605300000000001E-2</v>
      </c>
      <c r="AD118" s="17">
        <v>0.25</v>
      </c>
      <c r="AE118" s="17">
        <v>1542.6</v>
      </c>
    </row>
    <row r="119" spans="1:31">
      <c r="A119" s="17">
        <v>106</v>
      </c>
      <c r="B119" s="19">
        <v>0.1001851851851852</v>
      </c>
      <c r="C119" s="17">
        <v>78.099999999999994</v>
      </c>
      <c r="D119" s="17">
        <v>0</v>
      </c>
      <c r="E119" s="17">
        <v>0</v>
      </c>
      <c r="F119" s="17">
        <v>0</v>
      </c>
      <c r="G119" s="17">
        <v>0.82032400000000005</v>
      </c>
      <c r="H119" s="17">
        <v>2.6001E-2</v>
      </c>
      <c r="I119" s="17">
        <v>4.9454999999999999E-2</v>
      </c>
      <c r="J119" s="17">
        <v>2.3453000000000002E-2</v>
      </c>
      <c r="K119" s="17">
        <v>0.474242</v>
      </c>
      <c r="L119" s="17">
        <v>594.20000000000005</v>
      </c>
      <c r="M119" s="17">
        <v>2.4390000000000002E-3</v>
      </c>
      <c r="N119" s="17">
        <v>1623</v>
      </c>
      <c r="O119" s="17">
        <v>0</v>
      </c>
      <c r="P119" s="17">
        <v>0</v>
      </c>
      <c r="Q119" s="17">
        <v>0.83497500000000002</v>
      </c>
      <c r="R119" s="17">
        <v>2.6286E-2</v>
      </c>
      <c r="S119" s="17">
        <v>4.6192999999999998E-2</v>
      </c>
      <c r="T119" s="17">
        <v>1.9907000000000001E-2</v>
      </c>
      <c r="U119" s="17">
        <v>0.430954</v>
      </c>
      <c r="V119" s="17">
        <v>514</v>
      </c>
      <c r="W119" s="17">
        <v>2.4390000000000002E-3</v>
      </c>
      <c r="X119" s="17">
        <v>764</v>
      </c>
      <c r="Y119" s="17">
        <v>0</v>
      </c>
      <c r="Z119" s="17">
        <v>0</v>
      </c>
      <c r="AA119" s="17">
        <v>0.66300599999999998</v>
      </c>
      <c r="AB119" s="17">
        <v>3.02627E-2</v>
      </c>
      <c r="AC119" s="17">
        <v>2.6888100000000002E-2</v>
      </c>
      <c r="AD119" s="17">
        <v>0.25</v>
      </c>
      <c r="AE119" s="17">
        <v>1397.9</v>
      </c>
    </row>
    <row r="120" spans="1:31">
      <c r="A120" s="17">
        <v>107</v>
      </c>
      <c r="B120" s="19">
        <v>0.10024305555555556</v>
      </c>
      <c r="C120" s="17">
        <v>79</v>
      </c>
      <c r="D120" s="17">
        <v>0</v>
      </c>
      <c r="E120" s="17">
        <v>0</v>
      </c>
      <c r="F120" s="17">
        <v>0</v>
      </c>
      <c r="G120" s="17">
        <v>0.81221200000000005</v>
      </c>
      <c r="H120" s="17">
        <v>2.3862000000000001E-2</v>
      </c>
      <c r="I120" s="17">
        <v>4.5823999999999997E-2</v>
      </c>
      <c r="J120" s="17">
        <v>2.1961999999999999E-2</v>
      </c>
      <c r="K120" s="17">
        <v>0.47925899999999999</v>
      </c>
      <c r="L120" s="17">
        <v>710.6</v>
      </c>
      <c r="M120" s="17">
        <v>2.4390000000000002E-3</v>
      </c>
      <c r="N120" s="17">
        <v>1324</v>
      </c>
      <c r="O120" s="17">
        <v>0</v>
      </c>
      <c r="P120" s="17">
        <v>0</v>
      </c>
      <c r="Q120" s="17">
        <v>0.89237100000000003</v>
      </c>
      <c r="R120" s="17">
        <v>2.5069999999999999E-2</v>
      </c>
      <c r="S120" s="17">
        <v>5.0934E-2</v>
      </c>
      <c r="T120" s="17">
        <v>2.5864000000000002E-2</v>
      </c>
      <c r="U120" s="17">
        <v>0.50779200000000002</v>
      </c>
      <c r="V120" s="17">
        <v>654.9</v>
      </c>
      <c r="W120" s="17">
        <v>2.4390000000000002E-3</v>
      </c>
      <c r="X120" s="17">
        <v>1217</v>
      </c>
      <c r="Y120" s="17">
        <v>0</v>
      </c>
      <c r="Z120" s="17">
        <v>0</v>
      </c>
      <c r="AA120" s="17">
        <v>0.781219</v>
      </c>
      <c r="AB120" s="17">
        <v>2.9541999999999999E-2</v>
      </c>
      <c r="AC120" s="17">
        <v>2.58344E-2</v>
      </c>
      <c r="AD120" s="17">
        <v>0.25</v>
      </c>
      <c r="AE120" s="17">
        <v>1168.8</v>
      </c>
    </row>
    <row r="121" spans="1:31">
      <c r="A121" s="17">
        <v>108</v>
      </c>
      <c r="B121" s="19">
        <v>0.10030092592592593</v>
      </c>
      <c r="C121" s="17">
        <v>80.099999999999994</v>
      </c>
      <c r="D121" s="17">
        <v>0</v>
      </c>
      <c r="E121" s="17">
        <v>0</v>
      </c>
      <c r="F121" s="17">
        <v>0</v>
      </c>
      <c r="G121" s="17">
        <v>0.87896300000000005</v>
      </c>
      <c r="H121" s="17">
        <v>2.6141000000000001E-2</v>
      </c>
      <c r="I121" s="17">
        <v>4.6251E-2</v>
      </c>
      <c r="J121" s="17">
        <v>2.0109999999999999E-2</v>
      </c>
      <c r="K121" s="17">
        <v>0.43479699999999999</v>
      </c>
      <c r="L121" s="17">
        <v>538.4</v>
      </c>
      <c r="M121" s="17">
        <v>2.4390000000000002E-3</v>
      </c>
      <c r="N121" s="17">
        <v>887</v>
      </c>
      <c r="O121" s="17">
        <v>0</v>
      </c>
      <c r="P121" s="17">
        <v>0</v>
      </c>
      <c r="Q121" s="17">
        <v>0.78794299999999995</v>
      </c>
      <c r="R121" s="17">
        <v>2.9177999999999999E-2</v>
      </c>
      <c r="S121" s="17">
        <v>4.8694000000000001E-2</v>
      </c>
      <c r="T121" s="17">
        <v>1.9515999999999999E-2</v>
      </c>
      <c r="U121" s="17">
        <v>0.400785</v>
      </c>
      <c r="V121" s="17">
        <v>543.5</v>
      </c>
      <c r="W121" s="17">
        <v>2.4390000000000002E-3</v>
      </c>
      <c r="X121" s="17">
        <v>837</v>
      </c>
      <c r="Y121" s="17">
        <v>0</v>
      </c>
      <c r="Z121" s="17">
        <v>0</v>
      </c>
      <c r="AA121" s="17">
        <v>0.61659299999999995</v>
      </c>
      <c r="AB121" s="17">
        <v>1.5214E-2</v>
      </c>
      <c r="AC121" s="17">
        <v>2.9475000000000001E-2</v>
      </c>
      <c r="AD121" s="17">
        <v>0.25</v>
      </c>
      <c r="AE121" s="17">
        <v>1542.6</v>
      </c>
    </row>
    <row r="122" spans="1:31">
      <c r="A122" s="17">
        <v>109</v>
      </c>
      <c r="B122" s="19">
        <v>0.10034722222222221</v>
      </c>
      <c r="C122" s="17">
        <v>80.5</v>
      </c>
      <c r="D122" s="17">
        <v>0</v>
      </c>
      <c r="E122" s="17">
        <v>0</v>
      </c>
      <c r="F122" s="17">
        <v>0</v>
      </c>
      <c r="G122" s="17">
        <v>0.828569</v>
      </c>
      <c r="H122" s="17">
        <v>2.7498999999999999E-2</v>
      </c>
      <c r="I122" s="17">
        <v>4.4961000000000001E-2</v>
      </c>
      <c r="J122" s="17">
        <v>1.7461999999999998E-2</v>
      </c>
      <c r="K122" s="17">
        <v>0.38838299999999998</v>
      </c>
      <c r="L122" s="17">
        <v>604.20000000000005</v>
      </c>
      <c r="M122" s="17">
        <v>2.4390000000000002E-3</v>
      </c>
      <c r="N122" s="17">
        <v>1252</v>
      </c>
      <c r="O122" s="17">
        <v>0</v>
      </c>
      <c r="P122" s="17">
        <v>0</v>
      </c>
      <c r="Q122" s="17">
        <v>0.70567599999999997</v>
      </c>
      <c r="R122" s="17">
        <v>2.4886999999999999E-2</v>
      </c>
      <c r="S122" s="17">
        <v>4.4155E-2</v>
      </c>
      <c r="T122" s="17">
        <v>1.9268E-2</v>
      </c>
      <c r="U122" s="17">
        <v>0.436365</v>
      </c>
      <c r="V122" s="17">
        <v>737</v>
      </c>
      <c r="W122" s="17">
        <v>2.3104E-2</v>
      </c>
      <c r="X122" s="17">
        <v>1065</v>
      </c>
      <c r="Y122" s="17">
        <v>0</v>
      </c>
      <c r="Z122" s="17">
        <v>0</v>
      </c>
      <c r="AA122" s="17">
        <v>0.67133100000000001</v>
      </c>
      <c r="AB122" s="17">
        <v>2.3892300000000002E-2</v>
      </c>
      <c r="AC122" s="17">
        <v>2.5347499999999999E-2</v>
      </c>
      <c r="AD122" s="17">
        <v>0.25</v>
      </c>
      <c r="AE122" s="17">
        <v>1374.6</v>
      </c>
    </row>
    <row r="123" spans="1:31">
      <c r="A123" s="17">
        <v>110</v>
      </c>
      <c r="B123" s="19">
        <v>0.1004050925925926</v>
      </c>
      <c r="C123" s="17">
        <v>82.1</v>
      </c>
      <c r="D123" s="17">
        <v>0</v>
      </c>
      <c r="E123" s="17">
        <v>0</v>
      </c>
      <c r="F123" s="17">
        <v>0</v>
      </c>
      <c r="G123" s="17">
        <v>0.80196500000000004</v>
      </c>
      <c r="H123" s="17">
        <v>2.5884999999999998E-2</v>
      </c>
      <c r="I123" s="17">
        <v>4.5439E-2</v>
      </c>
      <c r="J123" s="17">
        <v>1.9553999999999998E-2</v>
      </c>
      <c r="K123" s="17">
        <v>0.43032900000000002</v>
      </c>
      <c r="L123" s="17">
        <v>633.6</v>
      </c>
      <c r="M123" s="17">
        <v>2.4390000000000002E-3</v>
      </c>
      <c r="N123" s="17">
        <v>1015</v>
      </c>
      <c r="O123" s="17">
        <v>0</v>
      </c>
      <c r="P123" s="17">
        <v>0</v>
      </c>
      <c r="Q123" s="17">
        <v>0.80556099999999997</v>
      </c>
      <c r="R123" s="17">
        <v>2.7247E-2</v>
      </c>
      <c r="S123" s="17">
        <v>4.7405000000000003E-2</v>
      </c>
      <c r="T123" s="17">
        <v>2.0157000000000001E-2</v>
      </c>
      <c r="U123" s="17">
        <v>0.42521900000000001</v>
      </c>
      <c r="V123" s="17">
        <v>556.6</v>
      </c>
      <c r="W123" s="17">
        <v>2.4390000000000002E-3</v>
      </c>
      <c r="X123" s="17">
        <v>1395</v>
      </c>
      <c r="Y123" s="17">
        <v>0</v>
      </c>
      <c r="Z123" s="17">
        <v>0</v>
      </c>
      <c r="AA123" s="17">
        <v>0.65418399999999999</v>
      </c>
      <c r="AB123" s="17">
        <v>2.0383499999999999E-2</v>
      </c>
      <c r="AC123" s="17">
        <v>2.7658100000000001E-2</v>
      </c>
      <c r="AD123" s="17">
        <v>0.25</v>
      </c>
      <c r="AE123" s="17">
        <v>1310.8</v>
      </c>
    </row>
    <row r="124" spans="1:31">
      <c r="A124" s="17">
        <v>111</v>
      </c>
      <c r="B124" s="19">
        <v>0.10046296296296296</v>
      </c>
      <c r="C124" s="17">
        <v>82.5</v>
      </c>
      <c r="D124" s="17">
        <v>0</v>
      </c>
      <c r="E124" s="17">
        <v>0</v>
      </c>
      <c r="F124" s="17">
        <v>0</v>
      </c>
      <c r="G124" s="17">
        <v>0.84910799999999997</v>
      </c>
      <c r="H124" s="17">
        <v>2.4159E-2</v>
      </c>
      <c r="I124" s="17">
        <v>4.514E-2</v>
      </c>
      <c r="J124" s="17">
        <v>2.0981E-2</v>
      </c>
      <c r="K124" s="17">
        <v>0.46479999999999999</v>
      </c>
      <c r="L124" s="17">
        <v>474.6</v>
      </c>
      <c r="M124" s="17">
        <v>2.4390000000000002E-3</v>
      </c>
      <c r="N124" s="17">
        <v>756</v>
      </c>
      <c r="O124" s="17">
        <v>0</v>
      </c>
      <c r="P124" s="17">
        <v>0</v>
      </c>
      <c r="Q124" s="17">
        <v>0.82866200000000001</v>
      </c>
      <c r="R124" s="17">
        <v>2.4891E-2</v>
      </c>
      <c r="S124" s="17">
        <v>4.4692000000000003E-2</v>
      </c>
      <c r="T124" s="17">
        <v>1.9800999999999999E-2</v>
      </c>
      <c r="U124" s="17">
        <v>0.443052</v>
      </c>
      <c r="V124" s="17">
        <v>577.9</v>
      </c>
      <c r="W124" s="17">
        <v>2.4390000000000002E-3</v>
      </c>
      <c r="X124" s="17">
        <v>1076</v>
      </c>
      <c r="Y124" s="17">
        <v>0</v>
      </c>
      <c r="Z124" s="17">
        <v>0</v>
      </c>
      <c r="AA124" s="17">
        <v>0.68161899999999997</v>
      </c>
      <c r="AB124" s="17">
        <v>1.14833E-2</v>
      </c>
      <c r="AC124" s="17">
        <v>2.5118499999999998E-2</v>
      </c>
      <c r="AD124" s="17">
        <v>0.25</v>
      </c>
      <c r="AE124" s="17">
        <v>1750.1</v>
      </c>
    </row>
    <row r="125" spans="1:31">
      <c r="A125" s="17">
        <v>112</v>
      </c>
      <c r="B125" s="19">
        <v>0.10050925925925926</v>
      </c>
      <c r="C125" s="17">
        <v>84</v>
      </c>
      <c r="D125" s="17">
        <v>0</v>
      </c>
      <c r="E125" s="17">
        <v>0</v>
      </c>
      <c r="F125" s="17">
        <v>0</v>
      </c>
      <c r="G125" s="17">
        <v>0.85202100000000003</v>
      </c>
      <c r="H125" s="17">
        <v>2.8275000000000002E-2</v>
      </c>
      <c r="I125" s="17">
        <v>5.2629000000000002E-2</v>
      </c>
      <c r="J125" s="17">
        <v>2.4354000000000001E-2</v>
      </c>
      <c r="K125" s="17">
        <v>0.46274700000000002</v>
      </c>
      <c r="L125" s="17">
        <v>715.7</v>
      </c>
      <c r="M125" s="17">
        <v>6.9313E-2</v>
      </c>
      <c r="N125" s="17">
        <v>1013</v>
      </c>
      <c r="O125" s="17">
        <v>0</v>
      </c>
      <c r="P125" s="17">
        <v>0</v>
      </c>
      <c r="Q125" s="17">
        <v>0.85158199999999995</v>
      </c>
      <c r="R125" s="17">
        <v>2.3172999999999999E-2</v>
      </c>
      <c r="S125" s="17">
        <v>4.5844999999999997E-2</v>
      </c>
      <c r="T125" s="17">
        <v>2.2672000000000001E-2</v>
      </c>
      <c r="U125" s="17">
        <v>0.49453900000000001</v>
      </c>
      <c r="V125" s="17">
        <v>822.1</v>
      </c>
      <c r="W125" s="17">
        <v>2.4390000000000002E-3</v>
      </c>
      <c r="X125" s="17">
        <v>814</v>
      </c>
      <c r="Y125" s="17">
        <v>0</v>
      </c>
      <c r="Z125" s="17">
        <v>0</v>
      </c>
      <c r="AA125" s="17">
        <v>0.76083000000000001</v>
      </c>
      <c r="AB125" s="17">
        <v>2.2927400000000001E-2</v>
      </c>
      <c r="AC125" s="17">
        <v>2.3692899999999999E-2</v>
      </c>
      <c r="AD125" s="17">
        <v>0.25</v>
      </c>
      <c r="AE125" s="17">
        <v>1160.5</v>
      </c>
    </row>
    <row r="126" spans="1:31">
      <c r="A126" s="17">
        <v>113</v>
      </c>
      <c r="B126" s="19">
        <v>0.10056712962962962</v>
      </c>
      <c r="C126" s="17">
        <v>84.3</v>
      </c>
      <c r="D126" s="17">
        <v>0</v>
      </c>
      <c r="E126" s="17">
        <v>0</v>
      </c>
      <c r="F126" s="17">
        <v>0</v>
      </c>
      <c r="G126" s="17">
        <v>0.830569</v>
      </c>
      <c r="H126" s="17">
        <v>2.0216999999999999E-2</v>
      </c>
      <c r="I126" s="17">
        <v>4.1925999999999998E-2</v>
      </c>
      <c r="J126" s="17">
        <v>2.1708999999999999E-2</v>
      </c>
      <c r="K126" s="17">
        <v>0.51778500000000005</v>
      </c>
      <c r="L126" s="17">
        <v>509</v>
      </c>
      <c r="M126" s="17">
        <v>2.4390000000000002E-3</v>
      </c>
      <c r="N126" s="17">
        <v>1025</v>
      </c>
      <c r="O126" s="17">
        <v>0</v>
      </c>
      <c r="P126" s="17">
        <v>0</v>
      </c>
      <c r="Q126" s="17">
        <v>0.73159099999999999</v>
      </c>
      <c r="R126" s="17">
        <v>2.7425000000000001E-2</v>
      </c>
      <c r="S126" s="17">
        <v>4.5934999999999997E-2</v>
      </c>
      <c r="T126" s="17">
        <v>1.8509999999999999E-2</v>
      </c>
      <c r="U126" s="17">
        <v>0.40295300000000001</v>
      </c>
      <c r="V126" s="17">
        <v>586</v>
      </c>
      <c r="W126" s="17">
        <v>2.4390000000000002E-3</v>
      </c>
      <c r="X126" s="17">
        <v>1369</v>
      </c>
      <c r="Y126" s="17">
        <v>0</v>
      </c>
      <c r="Z126" s="17">
        <v>0</v>
      </c>
      <c r="AA126" s="17">
        <v>0.61992800000000003</v>
      </c>
      <c r="AB126" s="17">
        <v>1.6599200000000001E-2</v>
      </c>
      <c r="AC126" s="17">
        <v>2.7732699999999999E-2</v>
      </c>
      <c r="AD126" s="17">
        <v>0.25</v>
      </c>
      <c r="AE126" s="17">
        <v>1631.7</v>
      </c>
    </row>
    <row r="127" spans="1:31">
      <c r="A127" s="17">
        <v>114</v>
      </c>
      <c r="B127" s="19">
        <v>0.10062500000000001</v>
      </c>
      <c r="C127" s="17">
        <v>84.9</v>
      </c>
      <c r="D127" s="17">
        <v>0</v>
      </c>
      <c r="E127" s="17">
        <v>0</v>
      </c>
      <c r="F127" s="17">
        <v>0</v>
      </c>
      <c r="G127" s="17">
        <v>0.79618100000000003</v>
      </c>
      <c r="H127" s="17">
        <v>2.6536000000000001E-2</v>
      </c>
      <c r="I127" s="17">
        <v>4.521E-2</v>
      </c>
      <c r="J127" s="17">
        <v>1.8675000000000001E-2</v>
      </c>
      <c r="K127" s="17">
        <v>0.41306500000000002</v>
      </c>
      <c r="L127" s="17">
        <v>543.5</v>
      </c>
      <c r="M127" s="17">
        <v>2.4390000000000002E-3</v>
      </c>
      <c r="N127" s="17">
        <v>1236</v>
      </c>
      <c r="O127" s="17">
        <v>0</v>
      </c>
      <c r="P127" s="17">
        <v>0</v>
      </c>
      <c r="Q127" s="17">
        <v>0.71428400000000003</v>
      </c>
      <c r="R127" s="17">
        <v>2.5205999999999999E-2</v>
      </c>
      <c r="S127" s="17">
        <v>4.1746999999999999E-2</v>
      </c>
      <c r="T127" s="17">
        <v>1.6541E-2</v>
      </c>
      <c r="U127" s="17">
        <v>0.39622299999999999</v>
      </c>
      <c r="V127" s="17">
        <v>625.5</v>
      </c>
      <c r="W127" s="17">
        <v>2.4390000000000002E-3</v>
      </c>
      <c r="X127" s="17">
        <v>1017</v>
      </c>
      <c r="Y127" s="17">
        <v>0</v>
      </c>
      <c r="Z127" s="17">
        <v>0</v>
      </c>
      <c r="AA127" s="17">
        <v>0.60957300000000003</v>
      </c>
      <c r="AB127" s="17">
        <v>2.1269300000000001E-2</v>
      </c>
      <c r="AC127" s="17">
        <v>2.5557400000000001E-2</v>
      </c>
      <c r="AD127" s="17">
        <v>0.25</v>
      </c>
      <c r="AE127" s="17">
        <v>1528.3</v>
      </c>
    </row>
    <row r="128" spans="1:31">
      <c r="A128" s="17">
        <v>115</v>
      </c>
      <c r="B128" s="19">
        <v>0.10068287037037038</v>
      </c>
      <c r="C128" s="17">
        <v>87.4</v>
      </c>
      <c r="D128" s="17">
        <v>0</v>
      </c>
      <c r="E128" s="17">
        <v>0</v>
      </c>
      <c r="F128" s="17">
        <v>0</v>
      </c>
      <c r="G128" s="17">
        <v>0.89686399999999999</v>
      </c>
      <c r="H128" s="17">
        <v>2.1454999999999998E-2</v>
      </c>
      <c r="I128" s="17">
        <v>4.4916999999999999E-2</v>
      </c>
      <c r="J128" s="17">
        <v>2.3462E-2</v>
      </c>
      <c r="K128" s="17">
        <v>0.52233799999999997</v>
      </c>
      <c r="L128" s="17">
        <v>718.8</v>
      </c>
      <c r="M128" s="17">
        <v>2.4390000000000002E-3</v>
      </c>
      <c r="N128" s="17">
        <v>889</v>
      </c>
      <c r="O128" s="17">
        <v>0</v>
      </c>
      <c r="P128" s="17">
        <v>0</v>
      </c>
      <c r="Q128" s="17">
        <v>0.86780400000000002</v>
      </c>
      <c r="R128" s="17">
        <v>2.3407000000000001E-2</v>
      </c>
      <c r="S128" s="17">
        <v>4.2091000000000003E-2</v>
      </c>
      <c r="T128" s="17">
        <v>1.8683999999999999E-2</v>
      </c>
      <c r="U128" s="17">
        <v>0.44388899999999998</v>
      </c>
      <c r="V128" s="17">
        <v>625.5</v>
      </c>
      <c r="W128" s="17">
        <v>5.6541000000000001E-2</v>
      </c>
      <c r="X128" s="17">
        <v>2007</v>
      </c>
      <c r="Y128" s="17">
        <v>0</v>
      </c>
      <c r="Z128" s="17">
        <v>0</v>
      </c>
      <c r="AA128" s="17">
        <v>0.68290499999999998</v>
      </c>
      <c r="AB128" s="17">
        <v>2.0263199999999999E-2</v>
      </c>
      <c r="AC128" s="17">
        <v>2.3786000000000002E-2</v>
      </c>
      <c r="AD128" s="17">
        <v>0.25</v>
      </c>
      <c r="AE128" s="17">
        <v>1155.5</v>
      </c>
    </row>
    <row r="129" spans="1:31">
      <c r="A129" s="17">
        <v>116</v>
      </c>
      <c r="B129" s="19">
        <v>0.10074074074074074</v>
      </c>
      <c r="C129" s="17">
        <v>86.1</v>
      </c>
      <c r="D129" s="17">
        <v>0</v>
      </c>
      <c r="E129" s="17">
        <v>0</v>
      </c>
      <c r="F129" s="17">
        <v>0</v>
      </c>
      <c r="G129" s="17">
        <v>0.73534299999999997</v>
      </c>
      <c r="H129" s="17">
        <v>2.4553999999999999E-2</v>
      </c>
      <c r="I129" s="17">
        <v>4.1964000000000001E-2</v>
      </c>
      <c r="J129" s="17">
        <v>1.7409999999999998E-2</v>
      </c>
      <c r="K129" s="17">
        <v>0.41487499999999999</v>
      </c>
      <c r="L129" s="17">
        <v>384.4</v>
      </c>
      <c r="M129" s="17">
        <v>2.4390000000000002E-3</v>
      </c>
      <c r="N129" s="17">
        <v>1976</v>
      </c>
      <c r="O129" s="17">
        <v>0</v>
      </c>
      <c r="P129" s="17">
        <v>0</v>
      </c>
      <c r="Q129" s="17">
        <v>0.78317899999999996</v>
      </c>
      <c r="R129" s="17">
        <v>2.3907999999999999E-2</v>
      </c>
      <c r="S129" s="17">
        <v>4.3991000000000002E-2</v>
      </c>
      <c r="T129" s="17">
        <v>2.0083E-2</v>
      </c>
      <c r="U129" s="17">
        <v>0.45651900000000001</v>
      </c>
      <c r="V129" s="17">
        <v>612.29999999999995</v>
      </c>
      <c r="W129" s="17">
        <v>2.4390000000000002E-3</v>
      </c>
      <c r="X129" s="17">
        <v>1425</v>
      </c>
      <c r="Y129" s="17">
        <v>0</v>
      </c>
      <c r="Z129" s="17">
        <v>0</v>
      </c>
      <c r="AA129" s="17">
        <v>0.70233800000000002</v>
      </c>
      <c r="AB129" s="17">
        <v>2.39949E-2</v>
      </c>
      <c r="AC129" s="17">
        <v>2.4390200000000001E-2</v>
      </c>
      <c r="AD129" s="17">
        <v>0.25</v>
      </c>
      <c r="AE129" s="17">
        <v>2160.6</v>
      </c>
    </row>
    <row r="130" spans="1:31">
      <c r="A130" s="17">
        <v>117</v>
      </c>
      <c r="B130" s="19">
        <v>0.10078703703703702</v>
      </c>
      <c r="C130" s="17">
        <v>89.2</v>
      </c>
      <c r="D130" s="17">
        <v>0</v>
      </c>
      <c r="E130" s="17">
        <v>0</v>
      </c>
      <c r="F130" s="17">
        <v>0</v>
      </c>
      <c r="G130" s="17">
        <v>0.70842300000000002</v>
      </c>
      <c r="H130" s="17">
        <v>2.3501000000000001E-2</v>
      </c>
      <c r="I130" s="17">
        <v>3.9711000000000003E-2</v>
      </c>
      <c r="J130" s="17">
        <v>1.6211E-2</v>
      </c>
      <c r="K130" s="17">
        <v>0.40820800000000002</v>
      </c>
      <c r="L130" s="17">
        <v>896</v>
      </c>
      <c r="M130" s="17">
        <v>0.36838100000000001</v>
      </c>
      <c r="N130" s="17">
        <v>1387</v>
      </c>
      <c r="O130" s="17">
        <v>0</v>
      </c>
      <c r="P130" s="17">
        <v>0</v>
      </c>
      <c r="Q130" s="17">
        <v>0.85146500000000003</v>
      </c>
      <c r="R130" s="17">
        <v>2.2384999999999999E-2</v>
      </c>
      <c r="S130" s="17">
        <v>4.2067E-2</v>
      </c>
      <c r="T130" s="17">
        <v>1.9682000000000002E-2</v>
      </c>
      <c r="U130" s="17">
        <v>0.46788000000000002</v>
      </c>
      <c r="V130" s="17">
        <v>620.5</v>
      </c>
      <c r="W130" s="17">
        <v>2.4390000000000002E-3</v>
      </c>
      <c r="X130" s="17">
        <v>1113</v>
      </c>
      <c r="Y130" s="17">
        <v>0</v>
      </c>
      <c r="Z130" s="17">
        <v>0</v>
      </c>
      <c r="AA130" s="17">
        <v>0.71981600000000001</v>
      </c>
      <c r="AB130" s="17">
        <v>3.8646800000000002E-2</v>
      </c>
      <c r="AC130" s="17">
        <v>2.3145300000000001E-2</v>
      </c>
      <c r="AD130" s="17">
        <v>0.25</v>
      </c>
      <c r="AE130" s="17">
        <v>927</v>
      </c>
    </row>
    <row r="131" spans="1:31">
      <c r="A131" s="17">
        <v>118</v>
      </c>
      <c r="B131" s="19">
        <v>0.10084490740740741</v>
      </c>
      <c r="C131" s="17">
        <v>88.1</v>
      </c>
      <c r="D131" s="17">
        <v>0</v>
      </c>
      <c r="E131" s="17">
        <v>0</v>
      </c>
      <c r="F131" s="17">
        <v>0</v>
      </c>
      <c r="G131" s="17">
        <v>0.80763700000000005</v>
      </c>
      <c r="H131" s="17">
        <v>2.4442999999999999E-2</v>
      </c>
      <c r="I131" s="17">
        <v>4.1012E-2</v>
      </c>
      <c r="J131" s="17">
        <v>1.6569E-2</v>
      </c>
      <c r="K131" s="17">
        <v>0.40400000000000003</v>
      </c>
      <c r="L131" s="17">
        <v>522.20000000000005</v>
      </c>
      <c r="M131" s="17">
        <v>2.4390000000000002E-3</v>
      </c>
      <c r="N131" s="17">
        <v>817</v>
      </c>
      <c r="O131" s="17">
        <v>0</v>
      </c>
      <c r="P131" s="17">
        <v>0</v>
      </c>
      <c r="Q131" s="17">
        <v>0.65273300000000001</v>
      </c>
      <c r="R131" s="17">
        <v>2.5193E-2</v>
      </c>
      <c r="S131" s="17">
        <v>4.2180000000000002E-2</v>
      </c>
      <c r="T131" s="17">
        <v>1.6986999999999999E-2</v>
      </c>
      <c r="U131" s="17">
        <v>0.40271800000000002</v>
      </c>
      <c r="V131" s="17">
        <v>633.6</v>
      </c>
      <c r="W131" s="17">
        <v>2.4390000000000002E-3</v>
      </c>
      <c r="X131" s="17">
        <v>1784</v>
      </c>
      <c r="Y131" s="17">
        <v>0</v>
      </c>
      <c r="Z131" s="17">
        <v>0</v>
      </c>
      <c r="AA131" s="17">
        <v>0.61956599999999995</v>
      </c>
      <c r="AB131" s="17">
        <v>1.36197E-2</v>
      </c>
      <c r="AC131" s="17">
        <v>2.5424599999999999E-2</v>
      </c>
      <c r="AD131" s="17">
        <v>0.25</v>
      </c>
      <c r="AE131" s="17">
        <v>1590.6</v>
      </c>
    </row>
    <row r="132" spans="1:31">
      <c r="A132" s="17">
        <v>119</v>
      </c>
      <c r="B132" s="19">
        <v>0.10090277777777779</v>
      </c>
      <c r="C132" s="17">
        <v>90.9</v>
      </c>
      <c r="D132" s="17">
        <v>0</v>
      </c>
      <c r="E132" s="17">
        <v>0</v>
      </c>
      <c r="F132" s="17">
        <v>0</v>
      </c>
      <c r="G132" s="17">
        <v>0.85325200000000001</v>
      </c>
      <c r="H132" s="17">
        <v>2.4836E-2</v>
      </c>
      <c r="I132" s="17">
        <v>4.666E-2</v>
      </c>
      <c r="J132" s="17">
        <v>2.1824E-2</v>
      </c>
      <c r="K132" s="17">
        <v>0.46772999999999998</v>
      </c>
      <c r="L132" s="17">
        <v>607.29999999999995</v>
      </c>
      <c r="M132" s="17">
        <v>2.4390000000000002E-3</v>
      </c>
      <c r="N132" s="17">
        <v>876</v>
      </c>
      <c r="O132" s="17">
        <v>0</v>
      </c>
      <c r="P132" s="17">
        <v>0</v>
      </c>
      <c r="Q132" s="17">
        <v>0.79448700000000005</v>
      </c>
      <c r="R132" s="17">
        <v>2.5170000000000001E-2</v>
      </c>
      <c r="S132" s="17">
        <v>4.3517E-2</v>
      </c>
      <c r="T132" s="17">
        <v>1.8346999999999999E-2</v>
      </c>
      <c r="U132" s="17">
        <v>0.42161100000000001</v>
      </c>
      <c r="V132" s="17">
        <v>784.6</v>
      </c>
      <c r="W132" s="17">
        <v>0.39694000000000002</v>
      </c>
      <c r="X132" s="17">
        <v>1170</v>
      </c>
      <c r="Y132" s="17">
        <v>0</v>
      </c>
      <c r="Z132" s="17">
        <v>0</v>
      </c>
      <c r="AA132" s="17">
        <v>0.64863199999999999</v>
      </c>
      <c r="AB132" s="17">
        <v>1.69242E-2</v>
      </c>
      <c r="AC132" s="17">
        <v>2.5480200000000001E-2</v>
      </c>
      <c r="AD132" s="17">
        <v>0.25</v>
      </c>
      <c r="AE132" s="17">
        <v>1367.6</v>
      </c>
    </row>
    <row r="133" spans="1:31">
      <c r="A133" s="17">
        <v>120</v>
      </c>
      <c r="B133" s="19">
        <v>0.10096064814814815</v>
      </c>
      <c r="C133" s="17">
        <v>90.3</v>
      </c>
      <c r="D133" s="17">
        <v>0</v>
      </c>
      <c r="E133" s="17">
        <v>0</v>
      </c>
      <c r="F133" s="17">
        <v>0</v>
      </c>
      <c r="G133" s="17">
        <v>0.73297100000000004</v>
      </c>
      <c r="H133" s="17">
        <v>2.0506E-2</v>
      </c>
      <c r="I133" s="17">
        <v>4.0304E-2</v>
      </c>
      <c r="J133" s="17">
        <v>1.9798E-2</v>
      </c>
      <c r="K133" s="17">
        <v>0.49122100000000002</v>
      </c>
      <c r="L133" s="17">
        <v>951.7</v>
      </c>
      <c r="M133" s="17">
        <v>0.221862</v>
      </c>
      <c r="N133" s="17">
        <v>1043</v>
      </c>
      <c r="O133" s="17">
        <v>0</v>
      </c>
      <c r="P133" s="17">
        <v>0</v>
      </c>
      <c r="Q133" s="17">
        <v>0.80873099999999998</v>
      </c>
      <c r="R133" s="17">
        <v>2.2273999999999999E-2</v>
      </c>
      <c r="S133" s="17">
        <v>3.9329999999999997E-2</v>
      </c>
      <c r="T133" s="17">
        <v>1.7056000000000002E-2</v>
      </c>
      <c r="U133" s="17">
        <v>0.433672</v>
      </c>
      <c r="V133" s="17">
        <v>604.20000000000005</v>
      </c>
      <c r="W133" s="17">
        <v>2.4390000000000002E-3</v>
      </c>
      <c r="X133" s="17">
        <v>1028</v>
      </c>
      <c r="Y133" s="17">
        <v>0</v>
      </c>
      <c r="Z133" s="17">
        <v>0</v>
      </c>
      <c r="AA133" s="17">
        <v>0.667188</v>
      </c>
      <c r="AB133" s="17">
        <v>3.1131200000000001E-2</v>
      </c>
      <c r="AC133" s="17">
        <v>2.2804700000000001E-2</v>
      </c>
      <c r="AD133" s="17">
        <v>0.25</v>
      </c>
      <c r="AE133" s="17">
        <v>872.7</v>
      </c>
    </row>
    <row r="134" spans="1:31">
      <c r="A134" s="17">
        <v>121</v>
      </c>
      <c r="B134" s="19">
        <v>0.10101851851851851</v>
      </c>
      <c r="C134" s="17">
        <v>92.7</v>
      </c>
      <c r="D134" s="17">
        <v>0</v>
      </c>
      <c r="E134" s="17">
        <v>0</v>
      </c>
      <c r="F134" s="17">
        <v>0</v>
      </c>
      <c r="G134" s="17">
        <v>0.85538800000000004</v>
      </c>
      <c r="H134" s="17">
        <v>2.4028999999999998E-2</v>
      </c>
      <c r="I134" s="17">
        <v>4.7619000000000002E-2</v>
      </c>
      <c r="J134" s="17">
        <v>2.359E-2</v>
      </c>
      <c r="K134" s="17">
        <v>0.495392</v>
      </c>
      <c r="L134" s="17">
        <v>684.3</v>
      </c>
      <c r="M134" s="17">
        <v>2.4390000000000002E-3</v>
      </c>
      <c r="N134" s="17">
        <v>2271</v>
      </c>
      <c r="O134" s="17">
        <v>0</v>
      </c>
      <c r="P134" s="17">
        <v>0</v>
      </c>
      <c r="Q134" s="17">
        <v>0.70778700000000005</v>
      </c>
      <c r="R134" s="17">
        <v>2.4362000000000002E-2</v>
      </c>
      <c r="S134" s="17">
        <v>4.1660000000000003E-2</v>
      </c>
      <c r="T134" s="17">
        <v>1.7298000000000001E-2</v>
      </c>
      <c r="U134" s="17">
        <v>0.41522300000000001</v>
      </c>
      <c r="V134" s="17">
        <v>572.9</v>
      </c>
      <c r="W134" s="17">
        <v>2.4390000000000002E-3</v>
      </c>
      <c r="X134" s="17">
        <v>767</v>
      </c>
      <c r="Y134" s="17">
        <v>0</v>
      </c>
      <c r="Z134" s="17">
        <v>0</v>
      </c>
      <c r="AA134" s="17">
        <v>0.63880499999999996</v>
      </c>
      <c r="AB134" s="17">
        <v>4.7878900000000002E-2</v>
      </c>
      <c r="AC134" s="17">
        <v>2.5190000000000001E-2</v>
      </c>
      <c r="AD134" s="17">
        <v>0.25</v>
      </c>
      <c r="AE134" s="17">
        <v>1213.7</v>
      </c>
    </row>
    <row r="135" spans="1:31">
      <c r="A135" s="17">
        <v>122</v>
      </c>
      <c r="B135" s="19">
        <v>0.10106481481481482</v>
      </c>
      <c r="C135" s="17">
        <v>92.5</v>
      </c>
      <c r="D135" s="17">
        <v>0</v>
      </c>
      <c r="E135" s="17">
        <v>0</v>
      </c>
      <c r="F135" s="17">
        <v>0</v>
      </c>
      <c r="G135" s="17">
        <v>0.83788300000000004</v>
      </c>
      <c r="H135" s="17">
        <v>1.9428999999999998E-2</v>
      </c>
      <c r="I135" s="17">
        <v>4.2136E-2</v>
      </c>
      <c r="J135" s="17">
        <v>2.2707000000000001E-2</v>
      </c>
      <c r="K135" s="17">
        <v>0.53889799999999999</v>
      </c>
      <c r="L135" s="17">
        <v>817.1</v>
      </c>
      <c r="M135" s="17">
        <v>5.1663000000000001E-2</v>
      </c>
      <c r="N135" s="17">
        <v>1191</v>
      </c>
      <c r="O135" s="17">
        <v>0</v>
      </c>
      <c r="P135" s="17">
        <v>0</v>
      </c>
      <c r="Q135" s="17">
        <v>0.75610599999999994</v>
      </c>
      <c r="R135" s="17">
        <v>2.2657E-2</v>
      </c>
      <c r="S135" s="17">
        <v>4.2840000000000003E-2</v>
      </c>
      <c r="T135" s="17">
        <v>2.0183E-2</v>
      </c>
      <c r="U135" s="17">
        <v>0.47111999999999998</v>
      </c>
      <c r="V135" s="17">
        <v>843.4</v>
      </c>
      <c r="W135" s="17">
        <v>2.4390000000000002E-3</v>
      </c>
      <c r="X135" s="17">
        <v>2146</v>
      </c>
      <c r="Y135" s="17">
        <v>0</v>
      </c>
      <c r="Z135" s="17">
        <v>0</v>
      </c>
      <c r="AA135" s="17">
        <v>0.72480100000000003</v>
      </c>
      <c r="AB135" s="17">
        <v>3.0534200000000001E-2</v>
      </c>
      <c r="AC135" s="17">
        <v>2.3273599999999998E-2</v>
      </c>
      <c r="AD135" s="17">
        <v>0.25</v>
      </c>
      <c r="AE135" s="17">
        <v>1016.5</v>
      </c>
    </row>
    <row r="136" spans="1:31">
      <c r="A136" s="17">
        <v>123</v>
      </c>
      <c r="B136" s="19">
        <v>0.10112268518518519</v>
      </c>
      <c r="C136" s="17">
        <v>94</v>
      </c>
      <c r="D136" s="17">
        <v>0</v>
      </c>
      <c r="E136" s="17">
        <v>0</v>
      </c>
      <c r="F136" s="17">
        <v>0</v>
      </c>
      <c r="G136" s="17">
        <v>0.77651099999999995</v>
      </c>
      <c r="H136" s="17">
        <v>2.7202E-2</v>
      </c>
      <c r="I136" s="17">
        <v>4.1258000000000003E-2</v>
      </c>
      <c r="J136" s="17">
        <v>1.4057E-2</v>
      </c>
      <c r="K136" s="17">
        <v>0.34069700000000003</v>
      </c>
      <c r="L136" s="17">
        <v>445.2</v>
      </c>
      <c r="M136" s="17">
        <v>2.4390000000000002E-3</v>
      </c>
      <c r="N136" s="17">
        <v>4448</v>
      </c>
      <c r="O136" s="17">
        <v>0</v>
      </c>
      <c r="P136" s="17">
        <v>0</v>
      </c>
      <c r="Q136" s="17">
        <v>0.678817</v>
      </c>
      <c r="R136" s="17">
        <v>2.3202E-2</v>
      </c>
      <c r="S136" s="17">
        <v>4.0765000000000003E-2</v>
      </c>
      <c r="T136" s="17">
        <v>1.7562999999999999E-2</v>
      </c>
      <c r="U136" s="17">
        <v>0.43083399999999999</v>
      </c>
      <c r="V136" s="17">
        <v>694.4</v>
      </c>
      <c r="W136" s="17">
        <v>5.1663000000000001E-2</v>
      </c>
      <c r="X136" s="17">
        <v>940</v>
      </c>
      <c r="Y136" s="17">
        <v>0</v>
      </c>
      <c r="Z136" s="17">
        <v>0</v>
      </c>
      <c r="AA136" s="17">
        <v>0.66282099999999999</v>
      </c>
      <c r="AB136" s="17">
        <v>6.02199E-2</v>
      </c>
      <c r="AC136" s="17">
        <v>2.42595E-2</v>
      </c>
      <c r="AD136" s="17">
        <v>0.25</v>
      </c>
      <c r="AE136" s="17">
        <v>1865.8</v>
      </c>
    </row>
    <row r="137" spans="1:31">
      <c r="A137" s="17">
        <v>124</v>
      </c>
      <c r="B137" s="19">
        <v>0.10118055555555555</v>
      </c>
      <c r="C137" s="17">
        <v>95.1</v>
      </c>
      <c r="D137" s="17">
        <v>0</v>
      </c>
      <c r="E137" s="17">
        <v>0</v>
      </c>
      <c r="F137" s="17">
        <v>0</v>
      </c>
      <c r="G137" s="17">
        <v>0.82358900000000002</v>
      </c>
      <c r="H137" s="17">
        <v>2.3025E-2</v>
      </c>
      <c r="I137" s="17">
        <v>4.2437000000000002E-2</v>
      </c>
      <c r="J137" s="17">
        <v>1.9411000000000001E-2</v>
      </c>
      <c r="K137" s="17">
        <v>0.45741999999999999</v>
      </c>
      <c r="L137" s="17">
        <v>594.20000000000005</v>
      </c>
      <c r="M137" s="17">
        <v>2.4390000000000002E-3</v>
      </c>
      <c r="N137" s="17">
        <v>1222</v>
      </c>
      <c r="O137" s="17">
        <v>0</v>
      </c>
      <c r="P137" s="17">
        <v>0</v>
      </c>
      <c r="Q137" s="17">
        <v>0.78545699999999996</v>
      </c>
      <c r="R137" s="17">
        <v>2.5142000000000001E-2</v>
      </c>
      <c r="S137" s="17">
        <v>4.5783999999999998E-2</v>
      </c>
      <c r="T137" s="17">
        <v>2.0642000000000001E-2</v>
      </c>
      <c r="U137" s="17">
        <v>0.45085199999999997</v>
      </c>
      <c r="V137" s="17">
        <v>599.20000000000005</v>
      </c>
      <c r="W137" s="17">
        <v>2.4390000000000002E-3</v>
      </c>
      <c r="X137" s="17">
        <v>1191</v>
      </c>
      <c r="Y137" s="17">
        <v>0</v>
      </c>
      <c r="Z137" s="17">
        <v>0</v>
      </c>
      <c r="AA137" s="17">
        <v>0.69361899999999999</v>
      </c>
      <c r="AB137" s="17">
        <v>2.2947599999999999E-2</v>
      </c>
      <c r="AC137" s="17">
        <v>2.5615800000000001E-2</v>
      </c>
      <c r="AD137" s="17">
        <v>0.25</v>
      </c>
      <c r="AE137" s="17">
        <v>1397.9</v>
      </c>
    </row>
    <row r="138" spans="1:31">
      <c r="A138" s="17">
        <v>125</v>
      </c>
      <c r="B138" s="19">
        <v>0.10123842592592593</v>
      </c>
      <c r="C138" s="17">
        <v>95.4</v>
      </c>
      <c r="D138" s="17">
        <v>0</v>
      </c>
      <c r="E138" s="17">
        <v>0</v>
      </c>
      <c r="F138" s="17">
        <v>0</v>
      </c>
      <c r="G138" s="17">
        <v>0.75866299999999998</v>
      </c>
      <c r="H138" s="17">
        <v>2.2526999999999998E-2</v>
      </c>
      <c r="I138" s="17">
        <v>3.9698999999999998E-2</v>
      </c>
      <c r="J138" s="17">
        <v>1.7172E-2</v>
      </c>
      <c r="K138" s="17">
        <v>0.43255500000000002</v>
      </c>
      <c r="L138" s="17">
        <v>689.4</v>
      </c>
      <c r="M138" s="17">
        <v>2.4390000000000002E-3</v>
      </c>
      <c r="N138" s="17">
        <v>881</v>
      </c>
      <c r="O138" s="17">
        <v>0</v>
      </c>
      <c r="P138" s="17">
        <v>0</v>
      </c>
      <c r="Q138" s="17">
        <v>0.787331</v>
      </c>
      <c r="R138" s="17">
        <v>2.2674E-2</v>
      </c>
      <c r="S138" s="17">
        <v>4.0415E-2</v>
      </c>
      <c r="T138" s="17">
        <v>1.7741E-2</v>
      </c>
      <c r="U138" s="17">
        <v>0.43897199999999997</v>
      </c>
      <c r="V138" s="17">
        <v>649.9</v>
      </c>
      <c r="W138" s="17">
        <v>2.4390000000000002E-3</v>
      </c>
      <c r="X138" s="17">
        <v>1140</v>
      </c>
      <c r="Y138" s="17">
        <v>0</v>
      </c>
      <c r="Z138" s="17">
        <v>0</v>
      </c>
      <c r="AA138" s="17">
        <v>0.675342</v>
      </c>
      <c r="AB138" s="17">
        <v>1.9272899999999999E-2</v>
      </c>
      <c r="AC138" s="17">
        <v>2.3015600000000001E-2</v>
      </c>
      <c r="AD138" s="17">
        <v>0.25</v>
      </c>
      <c r="AE138" s="17">
        <v>1204.8</v>
      </c>
    </row>
    <row r="139" spans="1:31">
      <c r="A139" s="17">
        <v>126</v>
      </c>
      <c r="B139" s="19">
        <v>0.10128472222222222</v>
      </c>
      <c r="C139" s="17">
        <v>96.5</v>
      </c>
      <c r="D139" s="17">
        <v>0</v>
      </c>
      <c r="E139" s="17">
        <v>0</v>
      </c>
      <c r="F139" s="17">
        <v>0</v>
      </c>
      <c r="G139" s="17">
        <v>0.84711499999999995</v>
      </c>
      <c r="H139" s="17">
        <v>2.3303999999999998E-2</v>
      </c>
      <c r="I139" s="17">
        <v>4.1480000000000003E-2</v>
      </c>
      <c r="J139" s="17">
        <v>1.8176000000000001E-2</v>
      </c>
      <c r="K139" s="17">
        <v>0.43819000000000002</v>
      </c>
      <c r="L139" s="17">
        <v>530.29999999999995</v>
      </c>
      <c r="M139" s="17">
        <v>2.4390000000000002E-3</v>
      </c>
      <c r="N139" s="17">
        <v>1238</v>
      </c>
      <c r="O139" s="17">
        <v>0</v>
      </c>
      <c r="P139" s="17">
        <v>0</v>
      </c>
      <c r="Q139" s="17">
        <v>0.76850799999999997</v>
      </c>
      <c r="R139" s="17">
        <v>2.6085000000000001E-2</v>
      </c>
      <c r="S139" s="17">
        <v>4.4443999999999997E-2</v>
      </c>
      <c r="T139" s="17">
        <v>1.8359E-2</v>
      </c>
      <c r="U139" s="17">
        <v>0.41309200000000001</v>
      </c>
      <c r="V139" s="17">
        <v>633.6</v>
      </c>
      <c r="W139" s="17">
        <v>2.4390000000000002E-3</v>
      </c>
      <c r="X139" s="17">
        <v>1794</v>
      </c>
      <c r="Y139" s="17">
        <v>0</v>
      </c>
      <c r="Z139" s="17">
        <v>0</v>
      </c>
      <c r="AA139" s="17">
        <v>0.63552600000000004</v>
      </c>
      <c r="AB139" s="17">
        <v>2.0809100000000001E-2</v>
      </c>
      <c r="AC139" s="17">
        <v>2.64665E-2</v>
      </c>
      <c r="AD139" s="17">
        <v>0.25</v>
      </c>
      <c r="AE139" s="17">
        <v>1566.2</v>
      </c>
    </row>
    <row r="140" spans="1:31">
      <c r="A140" s="17">
        <v>127</v>
      </c>
      <c r="B140" s="19">
        <v>0.1013425925925926</v>
      </c>
      <c r="C140" s="17">
        <v>97.6</v>
      </c>
      <c r="D140" s="17">
        <v>0</v>
      </c>
      <c r="E140" s="17">
        <v>0</v>
      </c>
      <c r="F140" s="17">
        <v>0</v>
      </c>
      <c r="G140" s="17">
        <v>0.85224599999999995</v>
      </c>
      <c r="H140" s="17">
        <v>2.0029000000000002E-2</v>
      </c>
      <c r="I140" s="17">
        <v>4.1493000000000002E-2</v>
      </c>
      <c r="J140" s="17">
        <v>2.1464E-2</v>
      </c>
      <c r="K140" s="17">
        <v>0.51729199999999997</v>
      </c>
      <c r="L140" s="17">
        <v>689.4</v>
      </c>
      <c r="M140" s="17">
        <v>0.22674</v>
      </c>
      <c r="N140" s="17">
        <v>1063</v>
      </c>
      <c r="O140" s="17">
        <v>0</v>
      </c>
      <c r="P140" s="17">
        <v>0</v>
      </c>
      <c r="Q140" s="17">
        <v>0.81165900000000002</v>
      </c>
      <c r="R140" s="17">
        <v>1.9945000000000001E-2</v>
      </c>
      <c r="S140" s="17">
        <v>3.6121E-2</v>
      </c>
      <c r="T140" s="17">
        <v>1.6174999999999998E-2</v>
      </c>
      <c r="U140" s="17">
        <v>0.44781799999999999</v>
      </c>
      <c r="V140" s="17">
        <v>654.9</v>
      </c>
      <c r="W140" s="17">
        <v>2.4390000000000002E-3</v>
      </c>
      <c r="X140" s="17">
        <v>1790</v>
      </c>
      <c r="Y140" s="17">
        <v>0</v>
      </c>
      <c r="Z140" s="17">
        <v>0</v>
      </c>
      <c r="AA140" s="17">
        <v>0.68895099999999998</v>
      </c>
      <c r="AB140" s="17">
        <v>2.3153E-2</v>
      </c>
      <c r="AC140" s="17">
        <v>2.03197E-2</v>
      </c>
      <c r="AD140" s="17">
        <v>0.25</v>
      </c>
      <c r="AE140" s="17">
        <v>1204.8</v>
      </c>
    </row>
    <row r="141" spans="1:31">
      <c r="A141" s="17">
        <v>128</v>
      </c>
      <c r="B141" s="19">
        <v>0.10140046296296296</v>
      </c>
      <c r="C141" s="17">
        <v>98.5</v>
      </c>
      <c r="D141" s="17">
        <v>0</v>
      </c>
      <c r="E141" s="17">
        <v>0</v>
      </c>
      <c r="F141" s="17">
        <v>0</v>
      </c>
      <c r="G141" s="17">
        <v>0.81829600000000002</v>
      </c>
      <c r="H141" s="17">
        <v>1.9258999999999998E-2</v>
      </c>
      <c r="I141" s="17">
        <v>3.6033000000000003E-2</v>
      </c>
      <c r="J141" s="17">
        <v>1.6774000000000001E-2</v>
      </c>
      <c r="K141" s="17">
        <v>0.46551100000000001</v>
      </c>
      <c r="L141" s="17">
        <v>659.9</v>
      </c>
      <c r="M141" s="17">
        <v>2.4390000000000002E-3</v>
      </c>
      <c r="N141" s="17">
        <v>1173</v>
      </c>
      <c r="O141" s="17">
        <v>0</v>
      </c>
      <c r="P141" s="17">
        <v>0</v>
      </c>
      <c r="Q141" s="17">
        <v>0.67905800000000005</v>
      </c>
      <c r="R141" s="17">
        <v>2.4455999999999999E-2</v>
      </c>
      <c r="S141" s="17">
        <v>3.9118E-2</v>
      </c>
      <c r="T141" s="17">
        <v>1.4661E-2</v>
      </c>
      <c r="U141" s="17">
        <v>0.37479800000000002</v>
      </c>
      <c r="V141" s="17">
        <v>569.79999999999995</v>
      </c>
      <c r="W141" s="17">
        <v>0.285721</v>
      </c>
      <c r="X141" s="17">
        <v>8345</v>
      </c>
      <c r="Y141" s="17">
        <v>0</v>
      </c>
      <c r="Z141" s="17">
        <v>0</v>
      </c>
      <c r="AA141" s="17">
        <v>0.57661300000000004</v>
      </c>
      <c r="AB141" s="17">
        <v>2.4428700000000001E-2</v>
      </c>
      <c r="AC141" s="17">
        <v>2.4814599999999999E-2</v>
      </c>
      <c r="AD141" s="17">
        <v>0.25</v>
      </c>
      <c r="AE141" s="17">
        <v>1258.5</v>
      </c>
    </row>
    <row r="142" spans="1:31">
      <c r="A142" s="17">
        <v>129</v>
      </c>
      <c r="B142" s="19">
        <v>0.10145833333333333</v>
      </c>
      <c r="C142" s="17">
        <v>99.1</v>
      </c>
      <c r="D142" s="17">
        <v>0</v>
      </c>
      <c r="E142" s="17">
        <v>0</v>
      </c>
      <c r="F142" s="17">
        <v>0</v>
      </c>
      <c r="G142" s="17">
        <v>0.610877</v>
      </c>
      <c r="H142" s="17">
        <v>2.3355999999999998E-2</v>
      </c>
      <c r="I142" s="17">
        <v>3.5721999999999997E-2</v>
      </c>
      <c r="J142" s="17">
        <v>1.2364999999999999E-2</v>
      </c>
      <c r="K142" s="17">
        <v>0.34615699999999999</v>
      </c>
      <c r="L142" s="17">
        <v>530.29999999999995</v>
      </c>
      <c r="M142" s="17">
        <v>2.4390000000000002E-3</v>
      </c>
      <c r="N142" s="17">
        <v>4989</v>
      </c>
      <c r="O142" s="17">
        <v>0</v>
      </c>
      <c r="P142" s="17">
        <v>0</v>
      </c>
      <c r="Q142" s="17">
        <v>0.66542999999999997</v>
      </c>
      <c r="R142" s="17">
        <v>2.1493000000000002E-2</v>
      </c>
      <c r="S142" s="17">
        <v>3.8003000000000002E-2</v>
      </c>
      <c r="T142" s="17">
        <v>1.651E-2</v>
      </c>
      <c r="U142" s="17">
        <v>0.43443599999999999</v>
      </c>
      <c r="V142" s="17">
        <v>694.4</v>
      </c>
      <c r="W142" s="17">
        <v>0.257162</v>
      </c>
      <c r="X142" s="17">
        <v>1819</v>
      </c>
      <c r="Y142" s="17">
        <v>0</v>
      </c>
      <c r="Z142" s="17">
        <v>0</v>
      </c>
      <c r="AA142" s="17">
        <v>0.66836300000000004</v>
      </c>
      <c r="AB142" s="17">
        <v>7.8863600000000006E-2</v>
      </c>
      <c r="AC142" s="17">
        <v>2.2794999999999999E-2</v>
      </c>
      <c r="AD142" s="17">
        <v>0.25</v>
      </c>
      <c r="AE142" s="17">
        <v>1566.2</v>
      </c>
    </row>
    <row r="143" spans="1:31">
      <c r="A143" s="17">
        <v>130</v>
      </c>
      <c r="B143" s="19">
        <v>0.10151620370370369</v>
      </c>
      <c r="C143" s="17">
        <v>100.4</v>
      </c>
      <c r="D143" s="17">
        <v>0</v>
      </c>
      <c r="E143" s="17">
        <v>0</v>
      </c>
      <c r="F143" s="17">
        <v>0</v>
      </c>
      <c r="G143" s="17">
        <v>0.82026299999999996</v>
      </c>
      <c r="H143" s="17">
        <v>2.0597000000000001E-2</v>
      </c>
      <c r="I143" s="17">
        <v>3.8681E-2</v>
      </c>
      <c r="J143" s="17">
        <v>1.8085E-2</v>
      </c>
      <c r="K143" s="17">
        <v>0.46752700000000003</v>
      </c>
      <c r="L143" s="17">
        <v>891</v>
      </c>
      <c r="M143" s="17">
        <v>0.28084199999999998</v>
      </c>
      <c r="N143" s="17">
        <v>947</v>
      </c>
      <c r="O143" s="17">
        <v>0</v>
      </c>
      <c r="P143" s="17">
        <v>0</v>
      </c>
      <c r="Q143" s="17">
        <v>0.73159799999999997</v>
      </c>
      <c r="R143" s="17">
        <v>2.1042999999999999E-2</v>
      </c>
      <c r="S143" s="17">
        <v>3.4936000000000002E-2</v>
      </c>
      <c r="T143" s="17">
        <v>1.3894E-2</v>
      </c>
      <c r="U143" s="17">
        <v>0.39768599999999998</v>
      </c>
      <c r="V143" s="17">
        <v>604.20000000000005</v>
      </c>
      <c r="W143" s="17">
        <v>2.4390000000000002E-3</v>
      </c>
      <c r="X143" s="17">
        <v>1537</v>
      </c>
      <c r="Y143" s="17">
        <v>0</v>
      </c>
      <c r="Z143" s="17">
        <v>0</v>
      </c>
      <c r="AA143" s="17">
        <v>0.61182400000000003</v>
      </c>
      <c r="AB143" s="17">
        <v>2.65683E-2</v>
      </c>
      <c r="AC143" s="17">
        <v>2.1411699999999999E-2</v>
      </c>
      <c r="AD143" s="17">
        <v>0.25</v>
      </c>
      <c r="AE143" s="17">
        <v>932.2</v>
      </c>
    </row>
    <row r="144" spans="1:31">
      <c r="A144" s="17">
        <v>131</v>
      </c>
      <c r="B144" s="19">
        <v>0.1015625</v>
      </c>
      <c r="C144" s="17">
        <v>101.1</v>
      </c>
      <c r="D144" s="17">
        <v>0</v>
      </c>
      <c r="E144" s="17">
        <v>0</v>
      </c>
      <c r="F144" s="17">
        <v>0</v>
      </c>
      <c r="G144" s="17">
        <v>0.87773900000000005</v>
      </c>
      <c r="H144" s="17">
        <v>2.5281999999999999E-2</v>
      </c>
      <c r="I144" s="17">
        <v>4.4738E-2</v>
      </c>
      <c r="J144" s="17">
        <v>1.9456000000000001E-2</v>
      </c>
      <c r="K144" s="17">
        <v>0.43488900000000003</v>
      </c>
      <c r="L144" s="17">
        <v>594.20000000000005</v>
      </c>
      <c r="M144" s="17">
        <v>2.4390000000000002E-3</v>
      </c>
      <c r="N144" s="17">
        <v>1016</v>
      </c>
      <c r="O144" s="17">
        <v>0</v>
      </c>
      <c r="P144" s="17">
        <v>0</v>
      </c>
      <c r="Q144" s="17">
        <v>0.82120000000000004</v>
      </c>
      <c r="R144" s="17">
        <v>1.9774E-2</v>
      </c>
      <c r="S144" s="17">
        <v>3.5222999999999997E-2</v>
      </c>
      <c r="T144" s="17">
        <v>1.5448999999999999E-2</v>
      </c>
      <c r="U144" s="17">
        <v>0.438606</v>
      </c>
      <c r="V144" s="17">
        <v>731.9</v>
      </c>
      <c r="W144" s="17">
        <v>2.4390000000000002E-3</v>
      </c>
      <c r="X144" s="17">
        <v>1236</v>
      </c>
      <c r="Y144" s="17">
        <v>0</v>
      </c>
      <c r="Z144" s="17">
        <v>0</v>
      </c>
      <c r="AA144" s="17">
        <v>0.67477799999999999</v>
      </c>
      <c r="AB144" s="17">
        <v>1.9153199999999999E-2</v>
      </c>
      <c r="AC144" s="17">
        <v>2.00696E-2</v>
      </c>
      <c r="AD144" s="17">
        <v>0.25</v>
      </c>
      <c r="AE144" s="17">
        <v>1397.9</v>
      </c>
    </row>
    <row r="145" spans="1:31">
      <c r="A145" s="17">
        <v>132</v>
      </c>
      <c r="B145" s="19">
        <v>0.10162037037037037</v>
      </c>
      <c r="C145" s="17">
        <v>102.5</v>
      </c>
      <c r="D145" s="17">
        <v>0</v>
      </c>
      <c r="E145" s="17">
        <v>0</v>
      </c>
      <c r="F145" s="17">
        <v>0</v>
      </c>
      <c r="G145" s="17">
        <v>0.71019299999999996</v>
      </c>
      <c r="H145" s="17">
        <v>2.3569E-2</v>
      </c>
      <c r="I145" s="17">
        <v>3.9863000000000003E-2</v>
      </c>
      <c r="J145" s="17">
        <v>1.6295E-2</v>
      </c>
      <c r="K145" s="17">
        <v>0.40876200000000001</v>
      </c>
      <c r="L145" s="17">
        <v>646.79999999999995</v>
      </c>
      <c r="M145" s="17">
        <v>5.6541000000000001E-2</v>
      </c>
      <c r="N145" s="17">
        <v>2224</v>
      </c>
      <c r="O145" s="17">
        <v>0</v>
      </c>
      <c r="P145" s="17">
        <v>0</v>
      </c>
      <c r="Q145" s="17">
        <v>0.688446</v>
      </c>
      <c r="R145" s="17">
        <v>2.1475000000000001E-2</v>
      </c>
      <c r="S145" s="17">
        <v>3.603E-2</v>
      </c>
      <c r="T145" s="17">
        <v>1.4555999999999999E-2</v>
      </c>
      <c r="U145" s="17">
        <v>0.40398099999999998</v>
      </c>
      <c r="V145" s="17">
        <v>607.29999999999995</v>
      </c>
      <c r="W145" s="17">
        <v>2.4390000000000002E-3</v>
      </c>
      <c r="X145" s="17">
        <v>3035</v>
      </c>
      <c r="Y145" s="17">
        <v>0</v>
      </c>
      <c r="Z145" s="17">
        <v>0</v>
      </c>
      <c r="AA145" s="17">
        <v>0.62151000000000001</v>
      </c>
      <c r="AB145" s="17">
        <v>4.4468000000000001E-2</v>
      </c>
      <c r="AC145" s="17">
        <v>2.2122099999999999E-2</v>
      </c>
      <c r="AD145" s="17">
        <v>0.25</v>
      </c>
      <c r="AE145" s="17">
        <v>1284.0999999999999</v>
      </c>
    </row>
    <row r="146" spans="1:31">
      <c r="A146" s="17">
        <v>133</v>
      </c>
      <c r="B146" s="19">
        <v>0.10167824074074074</v>
      </c>
      <c r="C146" s="17">
        <v>102.5</v>
      </c>
      <c r="D146" s="17">
        <v>0</v>
      </c>
      <c r="E146" s="17">
        <v>0</v>
      </c>
      <c r="F146" s="17">
        <v>0</v>
      </c>
      <c r="G146" s="17">
        <v>0.67991800000000002</v>
      </c>
      <c r="H146" s="17">
        <v>2.0497999999999999E-2</v>
      </c>
      <c r="I146" s="17">
        <v>3.4736000000000003E-2</v>
      </c>
      <c r="J146" s="17">
        <v>1.4238000000000001E-2</v>
      </c>
      <c r="K146" s="17">
        <v>0.40990199999999999</v>
      </c>
      <c r="L146" s="17">
        <v>718.8</v>
      </c>
      <c r="M146" s="17">
        <v>2.4390000000000002E-3</v>
      </c>
      <c r="N146" s="17">
        <v>2310</v>
      </c>
      <c r="O146" s="17">
        <v>0</v>
      </c>
      <c r="P146" s="17">
        <v>0</v>
      </c>
      <c r="Q146" s="17">
        <v>0.73339200000000004</v>
      </c>
      <c r="R146" s="17">
        <v>2.0539999999999999E-2</v>
      </c>
      <c r="S146" s="17">
        <v>3.6081000000000002E-2</v>
      </c>
      <c r="T146" s="17">
        <v>1.5540999999999999E-2</v>
      </c>
      <c r="U146" s="17">
        <v>0.430726</v>
      </c>
      <c r="V146" s="17">
        <v>633.6</v>
      </c>
      <c r="W146" s="17">
        <v>2.4390000000000002E-3</v>
      </c>
      <c r="X146" s="17">
        <v>831</v>
      </c>
      <c r="Y146" s="17">
        <v>0</v>
      </c>
      <c r="Z146" s="17">
        <v>0</v>
      </c>
      <c r="AA146" s="17">
        <v>0.66265499999999999</v>
      </c>
      <c r="AB146" s="17">
        <v>5.8978999999999997E-2</v>
      </c>
      <c r="AC146" s="17">
        <v>2.1456599999999999E-2</v>
      </c>
      <c r="AD146" s="17">
        <v>0.25</v>
      </c>
      <c r="AE146" s="17">
        <v>1155.5</v>
      </c>
    </row>
    <row r="147" spans="1:31">
      <c r="A147" s="17">
        <v>134</v>
      </c>
      <c r="B147" s="19">
        <v>0.1017361111111111</v>
      </c>
      <c r="C147" s="17">
        <v>104.5</v>
      </c>
      <c r="D147" s="17">
        <v>0</v>
      </c>
      <c r="E147" s="17">
        <v>0</v>
      </c>
      <c r="F147" s="17">
        <v>0</v>
      </c>
      <c r="G147" s="17">
        <v>0.79102600000000001</v>
      </c>
      <c r="H147" s="17">
        <v>2.2106000000000001E-2</v>
      </c>
      <c r="I147" s="17">
        <v>3.5526000000000002E-2</v>
      </c>
      <c r="J147" s="17">
        <v>1.3421000000000001E-2</v>
      </c>
      <c r="K147" s="17">
        <v>0.37776700000000002</v>
      </c>
      <c r="L147" s="17">
        <v>469.6</v>
      </c>
      <c r="M147" s="17">
        <v>2.4390000000000002E-3</v>
      </c>
      <c r="N147" s="17">
        <v>2789</v>
      </c>
      <c r="O147" s="17">
        <v>0</v>
      </c>
      <c r="P147" s="17">
        <v>0</v>
      </c>
      <c r="Q147" s="17">
        <v>0.773872</v>
      </c>
      <c r="R147" s="17">
        <v>2.1472000000000002E-2</v>
      </c>
      <c r="S147" s="17">
        <v>3.7231E-2</v>
      </c>
      <c r="T147" s="17">
        <v>1.5758999999999999E-2</v>
      </c>
      <c r="U147" s="17">
        <v>0.42328300000000002</v>
      </c>
      <c r="V147" s="17">
        <v>689.4</v>
      </c>
      <c r="W147" s="17">
        <v>2.4390000000000002E-3</v>
      </c>
      <c r="X147" s="17">
        <v>1440</v>
      </c>
      <c r="Y147" s="17">
        <v>0</v>
      </c>
      <c r="Z147" s="17">
        <v>0</v>
      </c>
      <c r="AA147" s="17">
        <v>0.65120400000000001</v>
      </c>
      <c r="AB147" s="17">
        <v>4.0652099999999997E-2</v>
      </c>
      <c r="AC147" s="17">
        <v>2.2112199999999999E-2</v>
      </c>
      <c r="AD147" s="17">
        <v>0.25</v>
      </c>
      <c r="AE147" s="17">
        <v>1768.9</v>
      </c>
    </row>
    <row r="148" spans="1:31">
      <c r="A148" s="17">
        <v>135</v>
      </c>
      <c r="B148" s="19">
        <v>0.10179398148148149</v>
      </c>
      <c r="C148" s="17">
        <v>104.4</v>
      </c>
      <c r="D148" s="17">
        <v>0</v>
      </c>
      <c r="E148" s="17">
        <v>0</v>
      </c>
      <c r="F148" s="17">
        <v>0</v>
      </c>
      <c r="G148" s="17">
        <v>0.67944400000000005</v>
      </c>
      <c r="H148" s="17">
        <v>1.7368000000000001E-2</v>
      </c>
      <c r="I148" s="17">
        <v>3.5438999999999998E-2</v>
      </c>
      <c r="J148" s="17">
        <v>1.8071E-2</v>
      </c>
      <c r="K148" s="17">
        <v>0.50991799999999998</v>
      </c>
      <c r="L148" s="17">
        <v>851.5</v>
      </c>
      <c r="M148" s="17">
        <v>2.4390000000000002E-3</v>
      </c>
      <c r="N148" s="17">
        <v>862</v>
      </c>
      <c r="O148" s="17">
        <v>0</v>
      </c>
      <c r="P148" s="17">
        <v>0</v>
      </c>
      <c r="Q148" s="17">
        <v>0.64980800000000005</v>
      </c>
      <c r="R148" s="17">
        <v>1.84E-2</v>
      </c>
      <c r="S148" s="17">
        <v>3.4159000000000002E-2</v>
      </c>
      <c r="T148" s="17">
        <v>1.5758999999999999E-2</v>
      </c>
      <c r="U148" s="17">
        <v>0.461341</v>
      </c>
      <c r="V148" s="17">
        <v>882.9</v>
      </c>
      <c r="W148" s="17">
        <v>0.19028900000000001</v>
      </c>
      <c r="X148" s="17">
        <v>572</v>
      </c>
      <c r="Y148" s="17">
        <v>0</v>
      </c>
      <c r="Z148" s="17">
        <v>0</v>
      </c>
      <c r="AA148" s="17">
        <v>0.70975600000000005</v>
      </c>
      <c r="AB148" s="17">
        <v>2.3203600000000001E-2</v>
      </c>
      <c r="AC148" s="17">
        <v>1.87656E-2</v>
      </c>
      <c r="AD148" s="17">
        <v>0.25</v>
      </c>
      <c r="AE148" s="17">
        <v>975.4</v>
      </c>
    </row>
    <row r="149" spans="1:31">
      <c r="A149" s="17">
        <v>136</v>
      </c>
      <c r="B149" s="19">
        <v>0.10184027777777778</v>
      </c>
      <c r="C149" s="17">
        <v>106.2</v>
      </c>
      <c r="D149" s="17">
        <v>0</v>
      </c>
      <c r="E149" s="17">
        <v>0</v>
      </c>
      <c r="F149" s="17">
        <v>0</v>
      </c>
      <c r="G149" s="17">
        <v>0.683948</v>
      </c>
      <c r="H149" s="17">
        <v>1.8821999999999998E-2</v>
      </c>
      <c r="I149" s="17">
        <v>3.4675999999999998E-2</v>
      </c>
      <c r="J149" s="17">
        <v>1.5854E-2</v>
      </c>
      <c r="K149" s="17">
        <v>0.45721400000000001</v>
      </c>
      <c r="L149" s="17">
        <v>758.2</v>
      </c>
      <c r="M149" s="17">
        <v>2.4390000000000002E-3</v>
      </c>
      <c r="N149" s="17">
        <v>3281</v>
      </c>
      <c r="O149" s="17">
        <v>0</v>
      </c>
      <c r="P149" s="17">
        <v>0</v>
      </c>
      <c r="Q149" s="17">
        <v>0.79072900000000002</v>
      </c>
      <c r="R149" s="17">
        <v>1.9716999999999998E-2</v>
      </c>
      <c r="S149" s="17">
        <v>3.4089000000000001E-2</v>
      </c>
      <c r="T149" s="17">
        <v>1.4373E-2</v>
      </c>
      <c r="U149" s="17">
        <v>0.42161799999999999</v>
      </c>
      <c r="V149" s="17">
        <v>654.9</v>
      </c>
      <c r="W149" s="17">
        <v>2.4390000000000002E-3</v>
      </c>
      <c r="X149" s="17">
        <v>1349</v>
      </c>
      <c r="Y149" s="17">
        <v>0</v>
      </c>
      <c r="Z149" s="17">
        <v>0</v>
      </c>
      <c r="AA149" s="17">
        <v>0.64864299999999997</v>
      </c>
      <c r="AB149" s="17">
        <v>7.4504200000000007E-2</v>
      </c>
      <c r="AC149" s="17">
        <v>2.07875E-2</v>
      </c>
      <c r="AD149" s="17">
        <v>0.25</v>
      </c>
      <c r="AE149" s="17">
        <v>1095.4000000000001</v>
      </c>
    </row>
    <row r="150" spans="1:31">
      <c r="A150" s="17">
        <v>137</v>
      </c>
      <c r="B150" s="19">
        <v>0.10189814814814814</v>
      </c>
      <c r="C150" s="17">
        <v>106.2</v>
      </c>
      <c r="D150" s="17">
        <v>0</v>
      </c>
      <c r="E150" s="17">
        <v>0</v>
      </c>
      <c r="F150" s="17">
        <v>0</v>
      </c>
      <c r="G150" s="17">
        <v>0.79151199999999999</v>
      </c>
      <c r="H150" s="17">
        <v>1.7479999999999999E-2</v>
      </c>
      <c r="I150" s="17">
        <v>3.6107E-2</v>
      </c>
      <c r="J150" s="17">
        <v>1.8627000000000001E-2</v>
      </c>
      <c r="K150" s="17">
        <v>0.51588900000000004</v>
      </c>
      <c r="L150" s="17">
        <v>659.9</v>
      </c>
      <c r="M150" s="17">
        <v>2.4390000000000002E-3</v>
      </c>
      <c r="N150" s="17">
        <v>1651</v>
      </c>
      <c r="O150" s="17">
        <v>0</v>
      </c>
      <c r="P150" s="17">
        <v>0</v>
      </c>
      <c r="Q150" s="17">
        <v>0.70037499999999997</v>
      </c>
      <c r="R150" s="17">
        <v>2.3037999999999999E-2</v>
      </c>
      <c r="S150" s="17">
        <v>3.5062999999999997E-2</v>
      </c>
      <c r="T150" s="17">
        <v>1.2024999999999999E-2</v>
      </c>
      <c r="U150" s="17">
        <v>0.342949</v>
      </c>
      <c r="V150" s="17">
        <v>517.1</v>
      </c>
      <c r="W150" s="17">
        <v>2.4390000000000002E-3</v>
      </c>
      <c r="X150" s="17">
        <v>2279</v>
      </c>
      <c r="Y150" s="17">
        <v>0</v>
      </c>
      <c r="Z150" s="17">
        <v>0</v>
      </c>
      <c r="AA150" s="17">
        <v>0.52761400000000003</v>
      </c>
      <c r="AB150" s="17">
        <v>3.4057900000000002E-2</v>
      </c>
      <c r="AC150" s="17">
        <v>2.34474E-2</v>
      </c>
      <c r="AD150" s="17">
        <v>0.25</v>
      </c>
      <c r="AE150" s="17">
        <v>1258.5</v>
      </c>
    </row>
    <row r="151" spans="1:31">
      <c r="A151" s="17">
        <v>138</v>
      </c>
      <c r="B151" s="19">
        <v>0.10195601851851853</v>
      </c>
      <c r="C151" s="17">
        <v>108</v>
      </c>
      <c r="D151" s="17">
        <v>0</v>
      </c>
      <c r="E151" s="17">
        <v>0</v>
      </c>
      <c r="F151" s="17">
        <v>0</v>
      </c>
      <c r="G151" s="17">
        <v>0.65326399999999996</v>
      </c>
      <c r="H151" s="17">
        <v>1.6504999999999999E-2</v>
      </c>
      <c r="I151" s="17">
        <v>3.3987999999999997E-2</v>
      </c>
      <c r="J151" s="17">
        <v>1.7482999999999999E-2</v>
      </c>
      <c r="K151" s="17">
        <v>0.51440200000000003</v>
      </c>
      <c r="L151" s="17">
        <v>1084.5</v>
      </c>
      <c r="M151" s="17">
        <v>2.4390000000000002E-3</v>
      </c>
      <c r="N151" s="17">
        <v>12967</v>
      </c>
      <c r="O151" s="17">
        <v>0</v>
      </c>
      <c r="P151" s="17">
        <v>0</v>
      </c>
      <c r="Q151" s="17">
        <v>0.60849299999999995</v>
      </c>
      <c r="R151" s="17">
        <v>2.1607999999999999E-2</v>
      </c>
      <c r="S151" s="17">
        <v>3.5640999999999999E-2</v>
      </c>
      <c r="T151" s="17">
        <v>1.4033E-2</v>
      </c>
      <c r="U151" s="17">
        <v>0.39372400000000002</v>
      </c>
      <c r="V151" s="17">
        <v>620.5</v>
      </c>
      <c r="W151" s="17">
        <v>2.4390000000000002E-3</v>
      </c>
      <c r="X151" s="17">
        <v>2504</v>
      </c>
      <c r="Y151" s="17">
        <v>0</v>
      </c>
      <c r="Z151" s="17">
        <v>0</v>
      </c>
      <c r="AA151" s="17">
        <v>0.60572899999999996</v>
      </c>
      <c r="AB151" s="17">
        <v>0.31273600000000001</v>
      </c>
      <c r="AC151" s="17">
        <v>2.5996999999999999E-2</v>
      </c>
      <c r="AD151" s="17">
        <v>0.25</v>
      </c>
      <c r="AE151" s="17">
        <v>765.9</v>
      </c>
    </row>
    <row r="152" spans="1:31">
      <c r="A152" s="17">
        <v>139</v>
      </c>
      <c r="B152" s="19">
        <v>0.10201388888888889</v>
      </c>
      <c r="C152" s="17">
        <v>108.5</v>
      </c>
      <c r="D152" s="17">
        <v>0</v>
      </c>
      <c r="E152" s="17">
        <v>0</v>
      </c>
      <c r="F152" s="17">
        <v>0</v>
      </c>
      <c r="G152" s="17">
        <v>0.66417400000000004</v>
      </c>
      <c r="H152" s="17">
        <v>1.9359000000000001E-2</v>
      </c>
      <c r="I152" s="17">
        <v>3.3824E-2</v>
      </c>
      <c r="J152" s="17">
        <v>1.4465E-2</v>
      </c>
      <c r="K152" s="17">
        <v>0.42766399999999999</v>
      </c>
      <c r="L152" s="17">
        <v>731.9</v>
      </c>
      <c r="M152" s="17">
        <v>2.4390000000000002E-3</v>
      </c>
      <c r="N152" s="17">
        <v>7070</v>
      </c>
      <c r="O152" s="17">
        <v>0</v>
      </c>
      <c r="P152" s="17">
        <v>0</v>
      </c>
      <c r="Q152" s="17">
        <v>0.72366399999999997</v>
      </c>
      <c r="R152" s="17">
        <v>1.7794999999999998E-2</v>
      </c>
      <c r="S152" s="17">
        <v>3.2895000000000001E-2</v>
      </c>
      <c r="T152" s="17">
        <v>1.5100000000000001E-2</v>
      </c>
      <c r="U152" s="17">
        <v>0.45904099999999998</v>
      </c>
      <c r="V152" s="17">
        <v>745.1</v>
      </c>
      <c r="W152" s="17">
        <v>2.4390000000000002E-3</v>
      </c>
      <c r="X152" s="17">
        <v>1060</v>
      </c>
      <c r="Y152" s="17">
        <v>0</v>
      </c>
      <c r="Z152" s="17">
        <v>0</v>
      </c>
      <c r="AA152" s="17">
        <v>0.70621699999999998</v>
      </c>
      <c r="AB152" s="17">
        <v>0.143426</v>
      </c>
      <c r="AC152" s="17">
        <v>1.99609E-2</v>
      </c>
      <c r="AD152" s="17">
        <v>0.25</v>
      </c>
      <c r="AE152" s="17">
        <v>1134.8</v>
      </c>
    </row>
    <row r="153" spans="1:31">
      <c r="A153" s="17">
        <v>140</v>
      </c>
      <c r="B153" s="19">
        <v>0.10206018518518518</v>
      </c>
      <c r="C153" s="17">
        <v>109.5</v>
      </c>
      <c r="D153" s="17">
        <v>0</v>
      </c>
      <c r="E153" s="17">
        <v>0</v>
      </c>
      <c r="F153" s="17">
        <v>0</v>
      </c>
      <c r="G153" s="17">
        <v>0.78612599999999999</v>
      </c>
      <c r="H153" s="17">
        <v>1.8918000000000001E-2</v>
      </c>
      <c r="I153" s="17">
        <v>3.5810000000000002E-2</v>
      </c>
      <c r="J153" s="17">
        <v>1.6892000000000001E-2</v>
      </c>
      <c r="K153" s="17">
        <v>0.47170899999999999</v>
      </c>
      <c r="L153" s="17">
        <v>607.29999999999995</v>
      </c>
      <c r="M153" s="17">
        <v>2.4390000000000002E-3</v>
      </c>
      <c r="N153" s="17">
        <v>2968</v>
      </c>
      <c r="O153" s="17">
        <v>0</v>
      </c>
      <c r="P153" s="17">
        <v>0</v>
      </c>
      <c r="Q153" s="17">
        <v>0.70177900000000004</v>
      </c>
      <c r="R153" s="17">
        <v>2.2065000000000001E-2</v>
      </c>
      <c r="S153" s="17">
        <v>3.9850999999999998E-2</v>
      </c>
      <c r="T153" s="17">
        <v>1.7784999999999999E-2</v>
      </c>
      <c r="U153" s="17">
        <v>0.44630199999999998</v>
      </c>
      <c r="V153" s="17">
        <v>681.2</v>
      </c>
      <c r="W153" s="17">
        <v>2.4390000000000002E-3</v>
      </c>
      <c r="X153" s="17">
        <v>1364</v>
      </c>
      <c r="Y153" s="17">
        <v>0</v>
      </c>
      <c r="Z153" s="17">
        <v>0</v>
      </c>
      <c r="AA153" s="17">
        <v>0.68661899999999998</v>
      </c>
      <c r="AB153" s="17">
        <v>5.5109699999999998E-2</v>
      </c>
      <c r="AC153" s="17">
        <v>2.3045400000000001E-2</v>
      </c>
      <c r="AD153" s="17">
        <v>0.25</v>
      </c>
      <c r="AE153" s="17">
        <v>1367.6</v>
      </c>
    </row>
    <row r="154" spans="1:31">
      <c r="A154" s="17">
        <v>141</v>
      </c>
      <c r="B154" s="19">
        <v>0.10211805555555555</v>
      </c>
      <c r="C154" s="17">
        <v>110.2</v>
      </c>
      <c r="D154" s="17">
        <v>0</v>
      </c>
      <c r="E154" s="17">
        <v>0</v>
      </c>
      <c r="F154" s="17">
        <v>0</v>
      </c>
      <c r="G154" s="17">
        <v>0.66531899999999999</v>
      </c>
      <c r="H154" s="17">
        <v>2.1198999999999999E-2</v>
      </c>
      <c r="I154" s="17">
        <v>3.5837000000000001E-2</v>
      </c>
      <c r="J154" s="17">
        <v>1.4637000000000001E-2</v>
      </c>
      <c r="K154" s="17">
        <v>0.408445</v>
      </c>
      <c r="L154" s="17">
        <v>612.29999999999995</v>
      </c>
      <c r="M154" s="17">
        <v>2.4390000000000002E-3</v>
      </c>
      <c r="N154" s="17">
        <v>3154</v>
      </c>
      <c r="O154" s="17">
        <v>0</v>
      </c>
      <c r="P154" s="17">
        <v>0</v>
      </c>
      <c r="Q154" s="17">
        <v>0.71960400000000002</v>
      </c>
      <c r="R154" s="17">
        <v>2.2277999999999999E-2</v>
      </c>
      <c r="S154" s="17">
        <v>3.5818999999999997E-2</v>
      </c>
      <c r="T154" s="17">
        <v>1.3540999999999999E-2</v>
      </c>
      <c r="U154" s="17">
        <v>0.37804300000000002</v>
      </c>
      <c r="V154" s="17">
        <v>594.20000000000005</v>
      </c>
      <c r="W154" s="17">
        <v>0.28873599999999999</v>
      </c>
      <c r="X154" s="17">
        <v>1357</v>
      </c>
      <c r="Y154" s="17">
        <v>0</v>
      </c>
      <c r="Z154" s="17">
        <v>0</v>
      </c>
      <c r="AA154" s="17">
        <v>0.58160400000000001</v>
      </c>
      <c r="AB154" s="17">
        <v>5.8817800000000003E-2</v>
      </c>
      <c r="AC154" s="17">
        <v>2.3074600000000001E-2</v>
      </c>
      <c r="AD154" s="17">
        <v>0.25</v>
      </c>
      <c r="AE154" s="17">
        <v>1356.4</v>
      </c>
    </row>
    <row r="155" spans="1:31">
      <c r="A155" s="17">
        <v>142</v>
      </c>
      <c r="B155" s="19">
        <v>0.10217592592592593</v>
      </c>
      <c r="C155" s="17">
        <v>111.5</v>
      </c>
      <c r="D155" s="17">
        <v>0</v>
      </c>
      <c r="E155" s="17">
        <v>0</v>
      </c>
      <c r="F155" s="17">
        <v>0</v>
      </c>
      <c r="G155" s="17">
        <v>0.69548699999999997</v>
      </c>
      <c r="H155" s="17">
        <v>1.6070000000000001E-2</v>
      </c>
      <c r="I155" s="17">
        <v>3.4276000000000001E-2</v>
      </c>
      <c r="J155" s="17">
        <v>1.8206E-2</v>
      </c>
      <c r="K155" s="17">
        <v>0.53115199999999996</v>
      </c>
      <c r="L155" s="17">
        <v>851.5</v>
      </c>
      <c r="M155" s="17">
        <v>2.4390000000000002E-3</v>
      </c>
      <c r="N155" s="17">
        <v>1463</v>
      </c>
      <c r="O155" s="17">
        <v>0</v>
      </c>
      <c r="P155" s="17">
        <v>0</v>
      </c>
      <c r="Q155" s="17">
        <v>0.57099699999999998</v>
      </c>
      <c r="R155" s="17">
        <v>2.2388000000000002E-2</v>
      </c>
      <c r="S155" s="17">
        <v>3.3552999999999999E-2</v>
      </c>
      <c r="T155" s="17">
        <v>1.1165E-2</v>
      </c>
      <c r="U155" s="17">
        <v>0.33276899999999998</v>
      </c>
      <c r="V155" s="17">
        <v>458.3</v>
      </c>
      <c r="W155" s="17">
        <v>2.4390000000000002E-3</v>
      </c>
      <c r="X155" s="17">
        <v>1655</v>
      </c>
      <c r="Y155" s="17">
        <v>0</v>
      </c>
      <c r="Z155" s="17">
        <v>0</v>
      </c>
      <c r="AA155" s="17">
        <v>0.51195199999999996</v>
      </c>
      <c r="AB155" s="17">
        <v>3.8738500000000002E-2</v>
      </c>
      <c r="AC155" s="17">
        <v>2.2820300000000002E-2</v>
      </c>
      <c r="AD155" s="17">
        <v>0.25</v>
      </c>
      <c r="AE155" s="17">
        <v>975.4</v>
      </c>
    </row>
    <row r="156" spans="1:31">
      <c r="A156" s="17">
        <v>143</v>
      </c>
      <c r="B156" s="19">
        <v>0.10223379629629629</v>
      </c>
      <c r="C156" s="17">
        <v>112.2</v>
      </c>
      <c r="D156" s="17">
        <v>0</v>
      </c>
      <c r="E156" s="17">
        <v>0</v>
      </c>
      <c r="F156" s="17">
        <v>0</v>
      </c>
      <c r="G156" s="17">
        <v>0.76413600000000004</v>
      </c>
      <c r="H156" s="17">
        <v>1.9167E-2</v>
      </c>
      <c r="I156" s="17">
        <v>3.5902000000000003E-2</v>
      </c>
      <c r="J156" s="17">
        <v>1.6735E-2</v>
      </c>
      <c r="K156" s="17">
        <v>0.46612700000000001</v>
      </c>
      <c r="L156" s="17">
        <v>731.9</v>
      </c>
      <c r="M156" s="17">
        <v>2.4390000000000002E-3</v>
      </c>
      <c r="N156" s="17">
        <v>3639</v>
      </c>
      <c r="O156" s="17">
        <v>0</v>
      </c>
      <c r="P156" s="17">
        <v>0</v>
      </c>
      <c r="Q156" s="17">
        <v>0.68676700000000002</v>
      </c>
      <c r="R156" s="17">
        <v>2.1583999999999999E-2</v>
      </c>
      <c r="S156" s="17">
        <v>3.4273999999999999E-2</v>
      </c>
      <c r="T156" s="17">
        <v>1.269E-2</v>
      </c>
      <c r="U156" s="17">
        <v>0.37024299999999999</v>
      </c>
      <c r="V156" s="17">
        <v>659.9</v>
      </c>
      <c r="W156" s="17">
        <v>2.4390000000000002E-3</v>
      </c>
      <c r="X156" s="17">
        <v>2492</v>
      </c>
      <c r="Y156" s="17">
        <v>0</v>
      </c>
      <c r="Z156" s="17">
        <v>0</v>
      </c>
      <c r="AA156" s="17">
        <v>0.56960500000000003</v>
      </c>
      <c r="AB156" s="17">
        <v>7.9344200000000004E-2</v>
      </c>
      <c r="AC156" s="17">
        <v>2.2590900000000001E-2</v>
      </c>
      <c r="AD156" s="17">
        <v>0.25</v>
      </c>
      <c r="AE156" s="17">
        <v>1134.8</v>
      </c>
    </row>
    <row r="157" spans="1:31">
      <c r="A157" s="17">
        <v>144</v>
      </c>
      <c r="B157" s="19">
        <v>0.10229166666666667</v>
      </c>
      <c r="C157" s="17">
        <v>112.7</v>
      </c>
      <c r="D157" s="17">
        <v>0</v>
      </c>
      <c r="E157" s="17">
        <v>0</v>
      </c>
      <c r="F157" s="17">
        <v>0</v>
      </c>
      <c r="G157" s="17">
        <v>0.81453699999999996</v>
      </c>
      <c r="H157" s="17">
        <v>1.9765999999999999E-2</v>
      </c>
      <c r="I157" s="17">
        <v>3.4285000000000003E-2</v>
      </c>
      <c r="J157" s="17">
        <v>1.4518E-2</v>
      </c>
      <c r="K157" s="17">
        <v>0.42347099999999999</v>
      </c>
      <c r="L157" s="17">
        <v>723.8</v>
      </c>
      <c r="M157" s="17">
        <v>0.59756100000000001</v>
      </c>
      <c r="N157" s="17">
        <v>986</v>
      </c>
      <c r="O157" s="17">
        <v>0</v>
      </c>
      <c r="P157" s="17">
        <v>0</v>
      </c>
      <c r="Q157" s="17">
        <v>0.65812999999999999</v>
      </c>
      <c r="R157" s="17">
        <v>1.6344999999999998E-2</v>
      </c>
      <c r="S157" s="17">
        <v>3.4245999999999999E-2</v>
      </c>
      <c r="T157" s="17">
        <v>1.7901E-2</v>
      </c>
      <c r="U157" s="17">
        <v>0.52273000000000003</v>
      </c>
      <c r="V157" s="17">
        <v>822.1</v>
      </c>
      <c r="W157" s="17">
        <v>2.4390000000000002E-3</v>
      </c>
      <c r="X157" s="17">
        <v>1903</v>
      </c>
      <c r="Y157" s="17">
        <v>0</v>
      </c>
      <c r="Z157" s="17">
        <v>0</v>
      </c>
      <c r="AA157" s="17">
        <v>0.804199</v>
      </c>
      <c r="AB157" s="17">
        <v>2.2576200000000001E-2</v>
      </c>
      <c r="AC157" s="17">
        <v>1.6748800000000001E-2</v>
      </c>
      <c r="AD157" s="17">
        <v>0.25</v>
      </c>
      <c r="AE157" s="17">
        <v>1147.5</v>
      </c>
    </row>
    <row r="158" spans="1:31">
      <c r="A158" s="17">
        <v>145</v>
      </c>
      <c r="B158" s="19">
        <v>0.10233796296296298</v>
      </c>
      <c r="C158" s="17">
        <v>114.6</v>
      </c>
      <c r="D158" s="17">
        <v>0</v>
      </c>
      <c r="E158" s="17">
        <v>0</v>
      </c>
      <c r="F158" s="17">
        <v>0</v>
      </c>
      <c r="G158" s="17">
        <v>0.82074400000000003</v>
      </c>
      <c r="H158" s="17">
        <v>1.8200000000000001E-2</v>
      </c>
      <c r="I158" s="17">
        <v>3.4791000000000002E-2</v>
      </c>
      <c r="J158" s="17">
        <v>1.6591000000000002E-2</v>
      </c>
      <c r="K158" s="17">
        <v>0.47687800000000002</v>
      </c>
      <c r="L158" s="17">
        <v>615.4</v>
      </c>
      <c r="M158" s="17">
        <v>2.4390000000000002E-3</v>
      </c>
      <c r="N158" s="17">
        <v>1822</v>
      </c>
      <c r="O158" s="17">
        <v>0</v>
      </c>
      <c r="P158" s="17">
        <v>0</v>
      </c>
      <c r="Q158" s="17">
        <v>0.64278999999999997</v>
      </c>
      <c r="R158" s="17">
        <v>2.0456999999999999E-2</v>
      </c>
      <c r="S158" s="17">
        <v>3.4095E-2</v>
      </c>
      <c r="T158" s="17">
        <v>1.3638000000000001E-2</v>
      </c>
      <c r="U158" s="17">
        <v>0.400007</v>
      </c>
      <c r="V158" s="17">
        <v>659.9</v>
      </c>
      <c r="W158" s="17">
        <v>0.14408000000000001</v>
      </c>
      <c r="X158" s="17">
        <v>8551</v>
      </c>
      <c r="Y158" s="17">
        <v>0</v>
      </c>
      <c r="Z158" s="17">
        <v>0</v>
      </c>
      <c r="AA158" s="17">
        <v>0.61539600000000005</v>
      </c>
      <c r="AB158" s="17">
        <v>4.0616399999999997E-2</v>
      </c>
      <c r="AC158" s="17">
        <v>2.10107E-2</v>
      </c>
      <c r="AD158" s="17">
        <v>0.25</v>
      </c>
      <c r="AE158" s="17">
        <v>1349.5</v>
      </c>
    </row>
    <row r="159" spans="1:31">
      <c r="A159" s="17">
        <v>146</v>
      </c>
      <c r="B159" s="19">
        <v>0.10239583333333334</v>
      </c>
      <c r="C159" s="17">
        <v>114</v>
      </c>
      <c r="D159" s="17">
        <v>0</v>
      </c>
      <c r="E159" s="17">
        <v>0</v>
      </c>
      <c r="F159" s="17">
        <v>0</v>
      </c>
      <c r="G159" s="17">
        <v>0.76908900000000002</v>
      </c>
      <c r="H159" s="17">
        <v>1.9015000000000001E-2</v>
      </c>
      <c r="I159" s="17">
        <v>3.5615000000000001E-2</v>
      </c>
      <c r="J159" s="17">
        <v>1.66E-2</v>
      </c>
      <c r="K159" s="17">
        <v>0.46610400000000002</v>
      </c>
      <c r="L159" s="17">
        <v>697.5</v>
      </c>
      <c r="M159" s="17">
        <v>2.4390000000000002E-3</v>
      </c>
      <c r="N159" s="17">
        <v>1601</v>
      </c>
      <c r="O159" s="17">
        <v>0</v>
      </c>
      <c r="P159" s="17">
        <v>0</v>
      </c>
      <c r="Q159" s="17">
        <v>0.79475499999999999</v>
      </c>
      <c r="R159" s="17">
        <v>1.5678000000000001E-2</v>
      </c>
      <c r="S159" s="17">
        <v>3.4806999999999998E-2</v>
      </c>
      <c r="T159" s="17">
        <v>1.9129E-2</v>
      </c>
      <c r="U159" s="17">
        <v>0.54958200000000001</v>
      </c>
      <c r="V159" s="17">
        <v>779.5</v>
      </c>
      <c r="W159" s="17">
        <v>2.4390000000000002E-3</v>
      </c>
      <c r="X159" s="17">
        <v>2055</v>
      </c>
      <c r="Y159" s="17">
        <v>0</v>
      </c>
      <c r="Z159" s="17">
        <v>0</v>
      </c>
      <c r="AA159" s="17">
        <v>0.84551100000000001</v>
      </c>
      <c r="AB159" s="17">
        <v>3.48715E-2</v>
      </c>
      <c r="AC159" s="17">
        <v>1.63447E-2</v>
      </c>
      <c r="AD159" s="17">
        <v>0.25</v>
      </c>
      <c r="AE159" s="17">
        <v>1190.8</v>
      </c>
    </row>
    <row r="160" spans="1:31">
      <c r="A160" s="17">
        <v>147</v>
      </c>
      <c r="B160" s="19">
        <v>0.1024537037037037</v>
      </c>
      <c r="C160" s="17">
        <v>116.9</v>
      </c>
      <c r="D160" s="17">
        <v>0</v>
      </c>
      <c r="E160" s="17">
        <v>0</v>
      </c>
      <c r="F160" s="17">
        <v>0</v>
      </c>
      <c r="G160" s="17">
        <v>0.81886999999999999</v>
      </c>
      <c r="H160" s="17">
        <v>1.7892999999999999E-2</v>
      </c>
      <c r="I160" s="17">
        <v>3.4181000000000003E-2</v>
      </c>
      <c r="J160" s="17">
        <v>1.6289000000000001E-2</v>
      </c>
      <c r="K160" s="17">
        <v>0.47653800000000002</v>
      </c>
      <c r="L160" s="17">
        <v>702.5</v>
      </c>
      <c r="M160" s="17">
        <v>2.4390000000000002E-3</v>
      </c>
      <c r="N160" s="17">
        <v>1643</v>
      </c>
      <c r="O160" s="17">
        <v>0</v>
      </c>
      <c r="P160" s="17">
        <v>0</v>
      </c>
      <c r="Q160" s="17">
        <v>0.723441</v>
      </c>
      <c r="R160" s="17">
        <v>2.0313000000000001E-2</v>
      </c>
      <c r="S160" s="17">
        <v>3.6219000000000001E-2</v>
      </c>
      <c r="T160" s="17">
        <v>1.5906E-2</v>
      </c>
      <c r="U160" s="17">
        <v>0.43916100000000002</v>
      </c>
      <c r="V160" s="17">
        <v>525.29999999999995</v>
      </c>
      <c r="W160" s="17">
        <v>2.4390000000000002E-3</v>
      </c>
      <c r="X160" s="17">
        <v>2467</v>
      </c>
      <c r="Y160" s="17">
        <v>0</v>
      </c>
      <c r="Z160" s="17">
        <v>0</v>
      </c>
      <c r="AA160" s="17">
        <v>0.67563200000000001</v>
      </c>
      <c r="AB160" s="17">
        <v>4.1747899999999998E-2</v>
      </c>
      <c r="AC160" s="17">
        <v>2.0977200000000001E-2</v>
      </c>
      <c r="AD160" s="17">
        <v>0.25</v>
      </c>
      <c r="AE160" s="17">
        <v>1182.3</v>
      </c>
    </row>
    <row r="161" spans="1:31">
      <c r="A161" s="17">
        <v>148</v>
      </c>
      <c r="B161" s="19">
        <v>0.10251157407407407</v>
      </c>
      <c r="C161" s="17">
        <v>116</v>
      </c>
      <c r="D161" s="17">
        <v>0</v>
      </c>
      <c r="E161" s="17">
        <v>0</v>
      </c>
      <c r="F161" s="17">
        <v>0</v>
      </c>
      <c r="G161" s="17">
        <v>0.69807699999999995</v>
      </c>
      <c r="H161" s="17">
        <v>1.7915E-2</v>
      </c>
      <c r="I161" s="17">
        <v>3.3869999999999997E-2</v>
      </c>
      <c r="J161" s="17">
        <v>1.5953999999999999E-2</v>
      </c>
      <c r="K161" s="17">
        <v>0.47105200000000003</v>
      </c>
      <c r="L161" s="17">
        <v>654.9</v>
      </c>
      <c r="M161" s="17">
        <v>2.4390000000000002E-3</v>
      </c>
      <c r="N161" s="17">
        <v>1338</v>
      </c>
      <c r="O161" s="17">
        <v>0</v>
      </c>
      <c r="P161" s="17">
        <v>0</v>
      </c>
      <c r="Q161" s="17">
        <v>0.71057400000000004</v>
      </c>
      <c r="R161" s="17">
        <v>2.0944999999999998E-2</v>
      </c>
      <c r="S161" s="17">
        <v>3.6660999999999999E-2</v>
      </c>
      <c r="T161" s="17">
        <v>1.5716000000000001E-2</v>
      </c>
      <c r="U161" s="17">
        <v>0.42868200000000001</v>
      </c>
      <c r="V161" s="17">
        <v>586</v>
      </c>
      <c r="W161" s="17">
        <v>2.4390000000000002E-3</v>
      </c>
      <c r="X161" s="17">
        <v>2096</v>
      </c>
      <c r="Y161" s="17">
        <v>0</v>
      </c>
      <c r="Z161" s="17">
        <v>0</v>
      </c>
      <c r="AA161" s="17">
        <v>0.65951099999999996</v>
      </c>
      <c r="AB161" s="17">
        <v>3.2012800000000001E-2</v>
      </c>
      <c r="AC161" s="17">
        <v>2.1448200000000001E-2</v>
      </c>
      <c r="AD161" s="17">
        <v>0.25</v>
      </c>
      <c r="AE161" s="17">
        <v>1268.2</v>
      </c>
    </row>
    <row r="162" spans="1:31">
      <c r="A162" s="17">
        <v>149</v>
      </c>
      <c r="B162" s="19">
        <v>0.10255787037037038</v>
      </c>
      <c r="C162" s="17">
        <v>118.4</v>
      </c>
      <c r="D162" s="17">
        <v>0</v>
      </c>
      <c r="E162" s="17">
        <v>0</v>
      </c>
      <c r="F162" s="17">
        <v>0</v>
      </c>
      <c r="G162" s="17">
        <v>0.69206800000000002</v>
      </c>
      <c r="H162" s="17">
        <v>2.0715999999999998E-2</v>
      </c>
      <c r="I162" s="17">
        <v>3.4433999999999999E-2</v>
      </c>
      <c r="J162" s="17">
        <v>1.3717E-2</v>
      </c>
      <c r="K162" s="17">
        <v>0.398368</v>
      </c>
      <c r="L162" s="17">
        <v>548.5</v>
      </c>
      <c r="M162" s="17">
        <v>2.4390000000000002E-3</v>
      </c>
      <c r="N162" s="17">
        <v>1494</v>
      </c>
      <c r="O162" s="17">
        <v>0</v>
      </c>
      <c r="P162" s="17">
        <v>0</v>
      </c>
      <c r="Q162" s="17">
        <v>0.698492</v>
      </c>
      <c r="R162" s="17">
        <v>1.8041000000000001E-2</v>
      </c>
      <c r="S162" s="17">
        <v>3.2064000000000002E-2</v>
      </c>
      <c r="T162" s="17">
        <v>1.4023000000000001E-2</v>
      </c>
      <c r="U162" s="17">
        <v>0.437334</v>
      </c>
      <c r="V162" s="17">
        <v>753.2</v>
      </c>
      <c r="W162" s="17">
        <v>2.4390000000000002E-3</v>
      </c>
      <c r="X162" s="17">
        <v>12761</v>
      </c>
      <c r="Y162" s="17">
        <v>0</v>
      </c>
      <c r="Z162" s="17">
        <v>0</v>
      </c>
      <c r="AA162" s="17">
        <v>0.67282200000000003</v>
      </c>
      <c r="AB162" s="17">
        <v>2.58379E-2</v>
      </c>
      <c r="AC162" s="17">
        <v>1.8403699999999999E-2</v>
      </c>
      <c r="AD162" s="17">
        <v>0.25</v>
      </c>
      <c r="AE162" s="17">
        <v>1514.3</v>
      </c>
    </row>
    <row r="163" spans="1:31">
      <c r="A163" s="17">
        <v>150</v>
      </c>
      <c r="B163" s="19">
        <v>0.10261574074074074</v>
      </c>
      <c r="C163" s="17">
        <v>118.9</v>
      </c>
      <c r="D163" s="17">
        <v>0</v>
      </c>
      <c r="E163" s="17">
        <v>0</v>
      </c>
      <c r="F163" s="17">
        <v>0</v>
      </c>
      <c r="G163" s="17">
        <v>0.72814699999999999</v>
      </c>
      <c r="H163" s="17">
        <v>2.1714000000000001E-2</v>
      </c>
      <c r="I163" s="17">
        <v>3.5320999999999998E-2</v>
      </c>
      <c r="J163" s="17">
        <v>1.3606999999999999E-2</v>
      </c>
      <c r="K163" s="17">
        <v>0.38523499999999999</v>
      </c>
      <c r="L163" s="17">
        <v>577.9</v>
      </c>
      <c r="M163" s="17">
        <v>2.4390000000000002E-3</v>
      </c>
      <c r="N163" s="17">
        <v>0</v>
      </c>
      <c r="O163" s="17">
        <v>0</v>
      </c>
      <c r="P163" s="17">
        <v>0</v>
      </c>
      <c r="Q163" s="17">
        <v>0.57412799999999997</v>
      </c>
      <c r="R163" s="17">
        <v>2.6193999999999999E-2</v>
      </c>
      <c r="S163" s="17">
        <v>3.5776000000000002E-2</v>
      </c>
      <c r="T163" s="17">
        <v>9.5820000000000002E-3</v>
      </c>
      <c r="U163" s="17">
        <v>0.26783200000000001</v>
      </c>
      <c r="V163" s="17">
        <v>461.4</v>
      </c>
      <c r="W163" s="17">
        <v>0.33494400000000002</v>
      </c>
      <c r="X163" s="17">
        <v>2705</v>
      </c>
      <c r="Y163" s="17">
        <v>0</v>
      </c>
      <c r="Z163" s="17">
        <v>0</v>
      </c>
    </row>
    <row r="164" spans="1:31">
      <c r="A164" s="17">
        <v>151</v>
      </c>
      <c r="B164" s="19">
        <v>0.10267361111111112</v>
      </c>
      <c r="C164" s="17">
        <v>119.7</v>
      </c>
      <c r="D164" s="17">
        <v>0</v>
      </c>
      <c r="E164" s="17">
        <v>0</v>
      </c>
      <c r="F164" s="17">
        <v>0</v>
      </c>
      <c r="G164" s="17">
        <v>0.76271900000000004</v>
      </c>
      <c r="H164" s="17">
        <v>2.2710000000000001E-2</v>
      </c>
      <c r="I164" s="17">
        <v>3.7484999999999997E-2</v>
      </c>
      <c r="J164" s="17">
        <v>1.4775999999999999E-2</v>
      </c>
      <c r="K164" s="17">
        <v>0.39416899999999999</v>
      </c>
      <c r="L164" s="17">
        <v>504</v>
      </c>
      <c r="M164" s="17">
        <v>2.4390000000000002E-3</v>
      </c>
      <c r="N164" s="17">
        <v>1210</v>
      </c>
      <c r="O164" s="17">
        <v>0</v>
      </c>
      <c r="P164" s="17">
        <v>0</v>
      </c>
      <c r="Q164" s="17">
        <v>0.64144999999999996</v>
      </c>
      <c r="R164" s="17">
        <v>1.9290999999999999E-2</v>
      </c>
      <c r="S164" s="17">
        <v>3.7704000000000001E-2</v>
      </c>
      <c r="T164" s="17">
        <v>1.8412999999999999E-2</v>
      </c>
      <c r="U164" s="17">
        <v>0.48836099999999999</v>
      </c>
      <c r="V164" s="17">
        <v>740.1</v>
      </c>
      <c r="W164" s="17">
        <v>2.4390000000000002E-3</v>
      </c>
      <c r="X164" s="17">
        <v>1216</v>
      </c>
      <c r="Y164" s="17">
        <v>0</v>
      </c>
      <c r="Z164" s="17">
        <v>0</v>
      </c>
      <c r="AA164" s="17">
        <v>0.75132399999999999</v>
      </c>
      <c r="AB164" s="17">
        <v>1.9345399999999999E-2</v>
      </c>
      <c r="AC164" s="17">
        <v>1.9647000000000001E-2</v>
      </c>
      <c r="AD164" s="17">
        <v>0.25</v>
      </c>
      <c r="AE164" s="17">
        <v>1648</v>
      </c>
    </row>
    <row r="165" spans="1:31">
      <c r="A165" s="17">
        <v>152</v>
      </c>
      <c r="B165" s="19">
        <v>0.10273148148148148</v>
      </c>
      <c r="C165" s="17">
        <v>121.1</v>
      </c>
      <c r="D165" s="17">
        <v>0</v>
      </c>
      <c r="E165" s="17">
        <v>0</v>
      </c>
      <c r="F165" s="17">
        <v>0</v>
      </c>
      <c r="G165" s="17">
        <v>0.61673599999999995</v>
      </c>
      <c r="H165" s="17">
        <v>2.1082E-2</v>
      </c>
      <c r="I165" s="17">
        <v>3.3467999999999998E-2</v>
      </c>
      <c r="J165" s="17">
        <v>1.2385999999999999E-2</v>
      </c>
      <c r="K165" s="17">
        <v>0.37007499999999999</v>
      </c>
      <c r="L165" s="17">
        <v>569.79999999999995</v>
      </c>
      <c r="M165" s="17">
        <v>2.4390000000000002E-3</v>
      </c>
      <c r="N165" s="17">
        <v>945</v>
      </c>
      <c r="O165" s="17">
        <v>0</v>
      </c>
      <c r="P165" s="17">
        <v>0</v>
      </c>
      <c r="Q165" s="17">
        <v>0.72024100000000002</v>
      </c>
      <c r="R165" s="17">
        <v>1.9474000000000002E-2</v>
      </c>
      <c r="S165" s="17">
        <v>3.2313000000000001E-2</v>
      </c>
      <c r="T165" s="17">
        <v>1.2839E-2</v>
      </c>
      <c r="U165" s="17">
        <v>0.39733099999999999</v>
      </c>
      <c r="V165" s="17">
        <v>564.70000000000005</v>
      </c>
      <c r="W165" s="17">
        <v>2.4390000000000002E-3</v>
      </c>
      <c r="X165" s="17">
        <v>1070</v>
      </c>
      <c r="Y165" s="17">
        <v>0</v>
      </c>
      <c r="Z165" s="17">
        <v>0</v>
      </c>
      <c r="AA165" s="17">
        <v>0.61127900000000002</v>
      </c>
      <c r="AB165" s="17">
        <v>1.9921899999999999E-2</v>
      </c>
      <c r="AC165" s="17">
        <v>1.97296E-2</v>
      </c>
      <c r="AD165" s="17">
        <v>0.25</v>
      </c>
      <c r="AE165" s="17">
        <v>1457.7</v>
      </c>
    </row>
    <row r="166" spans="1:31">
      <c r="A166" s="17">
        <v>153</v>
      </c>
      <c r="B166" s="19">
        <v>0.10277777777777779</v>
      </c>
      <c r="C166" s="17">
        <v>121.1</v>
      </c>
      <c r="D166" s="17">
        <v>0</v>
      </c>
      <c r="E166" s="17">
        <v>0</v>
      </c>
      <c r="F166" s="17">
        <v>0</v>
      </c>
      <c r="G166" s="17">
        <v>0.71103499999999997</v>
      </c>
      <c r="H166" s="17">
        <v>2.1222999999999999E-2</v>
      </c>
      <c r="I166" s="17">
        <v>3.3529000000000003E-2</v>
      </c>
      <c r="J166" s="17">
        <v>1.2305999999999999E-2</v>
      </c>
      <c r="K166" s="17">
        <v>0.36702099999999999</v>
      </c>
      <c r="L166" s="17">
        <v>458.3</v>
      </c>
      <c r="M166" s="17">
        <v>2.4390000000000002E-3</v>
      </c>
      <c r="N166" s="17">
        <v>3147</v>
      </c>
      <c r="O166" s="17">
        <v>0</v>
      </c>
      <c r="P166" s="17">
        <v>0</v>
      </c>
      <c r="Q166" s="17">
        <v>0.68972199999999995</v>
      </c>
      <c r="R166" s="17">
        <v>1.6826000000000001E-2</v>
      </c>
      <c r="S166" s="17">
        <v>3.2196000000000002E-2</v>
      </c>
      <c r="T166" s="17">
        <v>1.537E-2</v>
      </c>
      <c r="U166" s="17">
        <v>0.47739700000000002</v>
      </c>
      <c r="V166" s="17">
        <v>676.2</v>
      </c>
      <c r="W166" s="17">
        <v>2.4390000000000002E-3</v>
      </c>
      <c r="X166" s="17">
        <v>2567</v>
      </c>
      <c r="Y166" s="17">
        <v>0</v>
      </c>
      <c r="Z166" s="17">
        <v>0</v>
      </c>
      <c r="AA166" s="17">
        <v>0.73445700000000003</v>
      </c>
      <c r="AB166" s="17">
        <v>4.4588299999999997E-2</v>
      </c>
      <c r="AC166" s="17">
        <v>1.7511100000000002E-2</v>
      </c>
      <c r="AD166" s="17">
        <v>0.25</v>
      </c>
      <c r="AE166" s="17">
        <v>1812.2</v>
      </c>
    </row>
    <row r="167" spans="1:31">
      <c r="A167" s="17">
        <v>154</v>
      </c>
      <c r="B167" s="19">
        <v>0.10283564814814815</v>
      </c>
      <c r="C167" s="17">
        <v>123.3</v>
      </c>
      <c r="D167" s="17">
        <v>0</v>
      </c>
      <c r="E167" s="17">
        <v>0</v>
      </c>
      <c r="F167" s="17">
        <v>0</v>
      </c>
      <c r="G167" s="17">
        <v>0.73678100000000002</v>
      </c>
      <c r="H167" s="17">
        <v>1.4891E-2</v>
      </c>
      <c r="I167" s="17">
        <v>3.0981999999999999E-2</v>
      </c>
      <c r="J167" s="17">
        <v>1.6091000000000001E-2</v>
      </c>
      <c r="K167" s="17">
        <v>0.51936199999999999</v>
      </c>
      <c r="L167" s="17">
        <v>851.5</v>
      </c>
      <c r="M167" s="17">
        <v>2.4390000000000002E-3</v>
      </c>
      <c r="N167" s="17">
        <v>920</v>
      </c>
      <c r="O167" s="17">
        <v>0</v>
      </c>
      <c r="P167" s="17">
        <v>0</v>
      </c>
      <c r="Q167" s="17">
        <v>0.60034200000000004</v>
      </c>
      <c r="R167" s="17">
        <v>1.7024999999999998E-2</v>
      </c>
      <c r="S167" s="17">
        <v>3.1760999999999998E-2</v>
      </c>
      <c r="T167" s="17">
        <v>1.4736000000000001E-2</v>
      </c>
      <c r="U167" s="17">
        <v>0.46396999999999999</v>
      </c>
      <c r="V167" s="17">
        <v>737</v>
      </c>
      <c r="W167" s="17">
        <v>2.4390000000000002E-3</v>
      </c>
      <c r="X167" s="17">
        <v>2223</v>
      </c>
      <c r="Y167" s="17">
        <v>0</v>
      </c>
      <c r="Z167" s="17">
        <v>0</v>
      </c>
      <c r="AA167" s="17">
        <v>0.71380100000000002</v>
      </c>
      <c r="AB167" s="17">
        <v>2.4727200000000001E-2</v>
      </c>
      <c r="AC167" s="17">
        <v>1.7389499999999999E-2</v>
      </c>
      <c r="AD167" s="17">
        <v>0.25</v>
      </c>
      <c r="AE167" s="17">
        <v>975.4</v>
      </c>
    </row>
    <row r="168" spans="1:31">
      <c r="A168" s="17">
        <v>155</v>
      </c>
      <c r="B168" s="19">
        <v>0.10289351851851852</v>
      </c>
      <c r="C168" s="17">
        <v>122.9</v>
      </c>
      <c r="D168" s="17">
        <v>0</v>
      </c>
      <c r="E168" s="17">
        <v>0</v>
      </c>
      <c r="F168" s="17">
        <v>0</v>
      </c>
      <c r="G168" s="17">
        <v>0.69978499999999999</v>
      </c>
      <c r="H168" s="17">
        <v>1.6381E-2</v>
      </c>
      <c r="I168" s="17">
        <v>3.0886E-2</v>
      </c>
      <c r="J168" s="17">
        <v>1.4505000000000001E-2</v>
      </c>
      <c r="K168" s="17">
        <v>0.46962900000000002</v>
      </c>
      <c r="L168" s="17">
        <v>663</v>
      </c>
      <c r="M168" s="17">
        <v>2.4390000000000002E-3</v>
      </c>
      <c r="N168" s="17">
        <v>2954</v>
      </c>
      <c r="O168" s="17">
        <v>0</v>
      </c>
      <c r="P168" s="17">
        <v>0</v>
      </c>
      <c r="Q168" s="17">
        <v>0.71490600000000004</v>
      </c>
      <c r="R168" s="17">
        <v>1.8527999999999999E-2</v>
      </c>
      <c r="S168" s="17">
        <v>3.0436999999999999E-2</v>
      </c>
      <c r="T168" s="17">
        <v>1.1908E-2</v>
      </c>
      <c r="U168" s="17">
        <v>0.39124999999999999</v>
      </c>
      <c r="V168" s="17">
        <v>569.79999999999995</v>
      </c>
      <c r="W168" s="17">
        <v>2.4390000000000002E-3</v>
      </c>
      <c r="X168" s="17">
        <v>1245</v>
      </c>
      <c r="Y168" s="17">
        <v>0</v>
      </c>
      <c r="Z168" s="17">
        <v>0</v>
      </c>
      <c r="AA168" s="17">
        <v>0.60192299999999999</v>
      </c>
      <c r="AB168" s="17">
        <v>6.8858699999999995E-2</v>
      </c>
      <c r="AC168" s="17">
        <v>1.9348400000000002E-2</v>
      </c>
      <c r="AD168" s="17">
        <v>0.25</v>
      </c>
      <c r="AE168" s="17">
        <v>1252.7</v>
      </c>
    </row>
    <row r="169" spans="1:31">
      <c r="A169" s="17">
        <v>156</v>
      </c>
      <c r="B169" s="19">
        <v>0.10295138888888888</v>
      </c>
      <c r="C169" s="17">
        <v>124.9</v>
      </c>
      <c r="D169" s="17">
        <v>0</v>
      </c>
      <c r="E169" s="17">
        <v>0</v>
      </c>
      <c r="F169" s="17">
        <v>0</v>
      </c>
      <c r="G169" s="17">
        <v>0.63523099999999999</v>
      </c>
      <c r="H169" s="17">
        <v>2.0031E-2</v>
      </c>
      <c r="I169" s="17">
        <v>3.0051999999999999E-2</v>
      </c>
      <c r="J169" s="17">
        <v>1.0021E-2</v>
      </c>
      <c r="K169" s="17">
        <v>0.33345999999999998</v>
      </c>
      <c r="L169" s="17">
        <v>569.79999999999995</v>
      </c>
      <c r="M169" s="17">
        <v>2.4390000000000002E-3</v>
      </c>
      <c r="N169" s="17">
        <v>2906</v>
      </c>
      <c r="O169" s="17">
        <v>0</v>
      </c>
      <c r="P169" s="17">
        <v>0</v>
      </c>
      <c r="Q169" s="17">
        <v>0.49412099999999998</v>
      </c>
      <c r="R169" s="17">
        <v>0.02</v>
      </c>
      <c r="S169" s="17">
        <v>2.9256000000000001E-2</v>
      </c>
      <c r="T169" s="17">
        <v>9.2560000000000003E-3</v>
      </c>
      <c r="U169" s="17">
        <v>0.31638899999999998</v>
      </c>
      <c r="V169" s="17">
        <v>543.5</v>
      </c>
      <c r="W169" s="17">
        <v>0.36838100000000001</v>
      </c>
      <c r="X169" s="17">
        <v>1270</v>
      </c>
      <c r="Y169" s="17">
        <v>0</v>
      </c>
      <c r="Z169" s="17">
        <v>0</v>
      </c>
      <c r="AA169" s="17">
        <v>0.48675200000000002</v>
      </c>
      <c r="AB169" s="17">
        <v>5.8827400000000002E-2</v>
      </c>
      <c r="AC169" s="17">
        <v>2.0544400000000001E-2</v>
      </c>
      <c r="AD169" s="17">
        <v>0.25</v>
      </c>
      <c r="AE169" s="17">
        <v>1457.7</v>
      </c>
    </row>
    <row r="170" spans="1:31">
      <c r="A170" s="17">
        <v>157</v>
      </c>
      <c r="B170" s="19">
        <v>0.10300925925925926</v>
      </c>
      <c r="C170" s="17">
        <v>125.1</v>
      </c>
      <c r="D170" s="17">
        <v>0</v>
      </c>
      <c r="E170" s="17">
        <v>0</v>
      </c>
      <c r="F170" s="17">
        <v>0</v>
      </c>
      <c r="G170" s="17">
        <v>0.61735700000000004</v>
      </c>
      <c r="H170" s="17">
        <v>1.6972000000000001E-2</v>
      </c>
      <c r="I170" s="17">
        <v>3.0868E-2</v>
      </c>
      <c r="J170" s="17">
        <v>1.3896E-2</v>
      </c>
      <c r="K170" s="17">
        <v>0.45016299999999998</v>
      </c>
      <c r="L170" s="17">
        <v>814</v>
      </c>
      <c r="M170" s="17">
        <v>0.28084199999999998</v>
      </c>
      <c r="N170" s="17">
        <v>2417</v>
      </c>
      <c r="O170" s="17">
        <v>0</v>
      </c>
      <c r="P170" s="17">
        <v>0</v>
      </c>
      <c r="Q170" s="17">
        <v>0.65066299999999999</v>
      </c>
      <c r="R170" s="17">
        <v>1.7482000000000001E-2</v>
      </c>
      <c r="S170" s="17">
        <v>3.3377999999999998E-2</v>
      </c>
      <c r="T170" s="17">
        <v>1.5896E-2</v>
      </c>
      <c r="U170" s="17">
        <v>0.47625600000000001</v>
      </c>
      <c r="V170" s="17">
        <v>668.1</v>
      </c>
      <c r="W170" s="17">
        <v>2.4390000000000002E-3</v>
      </c>
      <c r="X170" s="17">
        <v>2074</v>
      </c>
      <c r="Y170" s="17">
        <v>0</v>
      </c>
      <c r="Z170" s="17">
        <v>0</v>
      </c>
      <c r="AA170" s="17">
        <v>0.73270199999999996</v>
      </c>
      <c r="AB170" s="17">
        <v>6.9126000000000007E-2</v>
      </c>
      <c r="AC170" s="17">
        <v>1.85804E-2</v>
      </c>
      <c r="AD170" s="17">
        <v>0.25</v>
      </c>
      <c r="AE170" s="17">
        <v>1020.4</v>
      </c>
    </row>
    <row r="171" spans="1:31">
      <c r="A171" s="17">
        <v>158</v>
      </c>
      <c r="B171" s="19">
        <v>0.10305555555555555</v>
      </c>
      <c r="C171" s="17">
        <v>126.8</v>
      </c>
      <c r="D171" s="17">
        <v>0</v>
      </c>
      <c r="E171" s="17">
        <v>0</v>
      </c>
      <c r="F171" s="17">
        <v>0</v>
      </c>
      <c r="G171" s="17">
        <v>0.66883899999999996</v>
      </c>
      <c r="H171" s="17">
        <v>1.8258E-2</v>
      </c>
      <c r="I171" s="17">
        <v>3.0613999999999999E-2</v>
      </c>
      <c r="J171" s="17">
        <v>1.2356000000000001E-2</v>
      </c>
      <c r="K171" s="17">
        <v>0.403611</v>
      </c>
      <c r="L171" s="17">
        <v>591.1</v>
      </c>
      <c r="M171" s="17">
        <v>2.4390000000000002E-3</v>
      </c>
      <c r="N171" s="17">
        <v>39645</v>
      </c>
      <c r="O171" s="17">
        <v>0</v>
      </c>
      <c r="P171" s="17">
        <v>0</v>
      </c>
      <c r="Q171" s="17">
        <v>0.61876900000000001</v>
      </c>
      <c r="R171" s="17">
        <v>1.7474E-2</v>
      </c>
      <c r="S171" s="17">
        <v>2.9485000000000001E-2</v>
      </c>
      <c r="T171" s="17">
        <v>1.2012E-2</v>
      </c>
      <c r="U171" s="17">
        <v>0.40737899999999999</v>
      </c>
      <c r="V171" s="17">
        <v>694.4</v>
      </c>
      <c r="W171" s="17">
        <v>2.4390000000000002E-3</v>
      </c>
      <c r="X171" s="17">
        <v>3448</v>
      </c>
      <c r="Y171" s="17">
        <v>0</v>
      </c>
      <c r="Z171" s="17">
        <v>0</v>
      </c>
      <c r="AA171" s="17">
        <v>0.62673599999999996</v>
      </c>
      <c r="AB171" s="17">
        <v>0.431251</v>
      </c>
      <c r="AC171" s="17">
        <v>2.2653599999999999E-2</v>
      </c>
      <c r="AD171" s="17">
        <v>0.25</v>
      </c>
      <c r="AE171" s="17">
        <v>1405.2</v>
      </c>
    </row>
    <row r="172" spans="1:31">
      <c r="A172" s="17">
        <v>159</v>
      </c>
      <c r="B172" s="19">
        <v>0.10311342592592593</v>
      </c>
      <c r="C172" s="17">
        <v>127.1</v>
      </c>
      <c r="D172" s="17">
        <v>0</v>
      </c>
      <c r="E172" s="17">
        <v>0</v>
      </c>
      <c r="F172" s="17">
        <v>0</v>
      </c>
      <c r="G172" s="17">
        <v>0.66862900000000003</v>
      </c>
      <c r="H172" s="17">
        <v>1.6298E-2</v>
      </c>
      <c r="I172" s="17">
        <v>3.117E-2</v>
      </c>
      <c r="J172" s="17">
        <v>1.4873000000000001E-2</v>
      </c>
      <c r="K172" s="17">
        <v>0.47714400000000001</v>
      </c>
      <c r="L172" s="17">
        <v>710.6</v>
      </c>
      <c r="M172" s="17">
        <v>2.4390000000000002E-3</v>
      </c>
      <c r="N172" s="17">
        <v>3463</v>
      </c>
      <c r="O172" s="17">
        <v>0</v>
      </c>
      <c r="P172" s="17">
        <v>0</v>
      </c>
      <c r="Q172" s="17">
        <v>0.66100700000000001</v>
      </c>
      <c r="R172" s="17">
        <v>1.6802999999999998E-2</v>
      </c>
      <c r="S172" s="17">
        <v>2.9728999999999998E-2</v>
      </c>
      <c r="T172" s="17">
        <v>1.2926E-2</v>
      </c>
      <c r="U172" s="17">
        <v>0.43478800000000001</v>
      </c>
      <c r="V172" s="17">
        <v>753.2</v>
      </c>
      <c r="W172" s="17">
        <v>2.4390000000000002E-3</v>
      </c>
      <c r="X172" s="17">
        <v>1031</v>
      </c>
      <c r="Y172" s="17">
        <v>0</v>
      </c>
      <c r="Z172" s="17">
        <v>0</v>
      </c>
      <c r="AA172" s="17">
        <v>0.66890499999999997</v>
      </c>
      <c r="AB172" s="17">
        <v>7.3750800000000005E-2</v>
      </c>
      <c r="AC172" s="17">
        <v>1.7756500000000001E-2</v>
      </c>
      <c r="AD172" s="17">
        <v>0.25</v>
      </c>
      <c r="AE172" s="17">
        <v>1168.8</v>
      </c>
    </row>
    <row r="173" spans="1:31">
      <c r="A173" s="17">
        <v>160</v>
      </c>
      <c r="B173" s="19">
        <v>0.10317129629629629</v>
      </c>
      <c r="C173" s="17">
        <v>128.4</v>
      </c>
      <c r="D173" s="17">
        <v>0</v>
      </c>
      <c r="E173" s="17">
        <v>0</v>
      </c>
      <c r="F173" s="17">
        <v>0</v>
      </c>
      <c r="G173" s="17">
        <v>0.60696499999999998</v>
      </c>
      <c r="H173" s="17">
        <v>2.0431000000000001E-2</v>
      </c>
      <c r="I173" s="17">
        <v>3.0422999999999999E-2</v>
      </c>
      <c r="J173" s="17">
        <v>9.9919999999999991E-3</v>
      </c>
      <c r="K173" s="17">
        <v>0.32842700000000002</v>
      </c>
      <c r="L173" s="17">
        <v>582.9</v>
      </c>
      <c r="M173" s="17">
        <v>0.37325999999999998</v>
      </c>
      <c r="N173" s="17">
        <v>2307</v>
      </c>
      <c r="O173" s="17">
        <v>0</v>
      </c>
      <c r="P173" s="17">
        <v>0</v>
      </c>
      <c r="Q173" s="17">
        <v>0.58513099999999996</v>
      </c>
      <c r="R173" s="17">
        <v>1.8414E-2</v>
      </c>
      <c r="S173" s="17">
        <v>2.9304E-2</v>
      </c>
      <c r="T173" s="17">
        <v>1.089E-2</v>
      </c>
      <c r="U173" s="17">
        <v>0.37162200000000001</v>
      </c>
      <c r="V173" s="17">
        <v>586</v>
      </c>
      <c r="W173" s="17">
        <v>2.4390000000000002E-3</v>
      </c>
      <c r="X173" s="17">
        <v>1671</v>
      </c>
      <c r="Y173" s="17">
        <v>0</v>
      </c>
      <c r="Z173" s="17">
        <v>0</v>
      </c>
      <c r="AA173" s="17">
        <v>0.57172699999999999</v>
      </c>
      <c r="AB173" s="17">
        <v>4.1695400000000001E-2</v>
      </c>
      <c r="AC173" s="17">
        <v>1.8868099999999999E-2</v>
      </c>
      <c r="AD173" s="17">
        <v>0.25</v>
      </c>
      <c r="AE173" s="17">
        <v>1424.8</v>
      </c>
    </row>
    <row r="174" spans="1:31">
      <c r="A174" s="17">
        <v>161</v>
      </c>
      <c r="B174" s="19">
        <v>0.10322916666666666</v>
      </c>
      <c r="C174" s="17">
        <v>128.9</v>
      </c>
      <c r="D174" s="17">
        <v>0</v>
      </c>
      <c r="E174" s="17">
        <v>0</v>
      </c>
      <c r="F174" s="17">
        <v>0</v>
      </c>
      <c r="G174" s="17">
        <v>0.68979199999999996</v>
      </c>
      <c r="H174" s="17">
        <v>1.7892000000000002E-2</v>
      </c>
      <c r="I174" s="17">
        <v>3.1725000000000003E-2</v>
      </c>
      <c r="J174" s="17">
        <v>1.3833E-2</v>
      </c>
      <c r="K174" s="17">
        <v>0.43602299999999999</v>
      </c>
      <c r="L174" s="17">
        <v>522.20000000000005</v>
      </c>
      <c r="M174" s="17">
        <v>2.4390000000000002E-3</v>
      </c>
      <c r="N174" s="17">
        <v>1899</v>
      </c>
      <c r="O174" s="17">
        <v>0</v>
      </c>
      <c r="P174" s="17">
        <v>0</v>
      </c>
      <c r="Q174" s="17">
        <v>0.51108299999999995</v>
      </c>
      <c r="R174" s="17">
        <v>1.9050000000000001E-2</v>
      </c>
      <c r="S174" s="17">
        <v>2.9583999999999999E-2</v>
      </c>
      <c r="T174" s="17">
        <v>1.0534E-2</v>
      </c>
      <c r="U174" s="17">
        <v>0.35606700000000002</v>
      </c>
      <c r="V174" s="17">
        <v>535.29999999999995</v>
      </c>
      <c r="W174" s="17">
        <v>8.9978000000000002E-2</v>
      </c>
      <c r="X174" s="17">
        <v>1172</v>
      </c>
      <c r="Y174" s="17">
        <v>0</v>
      </c>
      <c r="Z174" s="17">
        <v>0</v>
      </c>
      <c r="AA174" s="17">
        <v>0.54779500000000003</v>
      </c>
      <c r="AB174" s="17">
        <v>3.1094400000000001E-2</v>
      </c>
      <c r="AC174" s="17">
        <v>1.9377499999999999E-2</v>
      </c>
      <c r="AD174" s="17">
        <v>0.25</v>
      </c>
      <c r="AE174" s="17">
        <v>1590.6</v>
      </c>
    </row>
    <row r="175" spans="1:31">
      <c r="A175" s="17">
        <v>162</v>
      </c>
      <c r="B175" s="19">
        <v>0.10328703703703705</v>
      </c>
      <c r="C175" s="17">
        <v>130.19999999999999</v>
      </c>
      <c r="D175" s="17">
        <v>0</v>
      </c>
      <c r="E175" s="17">
        <v>0</v>
      </c>
      <c r="F175" s="17">
        <v>0</v>
      </c>
      <c r="G175" s="17">
        <v>0.63858599999999999</v>
      </c>
      <c r="H175" s="17">
        <v>1.6469000000000001E-2</v>
      </c>
      <c r="I175" s="17">
        <v>2.8648E-2</v>
      </c>
      <c r="J175" s="17">
        <v>1.2179000000000001E-2</v>
      </c>
      <c r="K175" s="17">
        <v>0.425122</v>
      </c>
      <c r="L175" s="17">
        <v>795.8</v>
      </c>
      <c r="M175" s="17">
        <v>2.4390000000000002E-3</v>
      </c>
      <c r="N175" s="17">
        <v>13726</v>
      </c>
      <c r="O175" s="17">
        <v>0</v>
      </c>
      <c r="P175" s="17">
        <v>0</v>
      </c>
      <c r="Q175" s="17">
        <v>0.75064399999999998</v>
      </c>
      <c r="R175" s="17">
        <v>1.5167E-2</v>
      </c>
      <c r="S175" s="17">
        <v>3.2742E-2</v>
      </c>
      <c r="T175" s="17">
        <v>1.7573999999999999E-2</v>
      </c>
      <c r="U175" s="17">
        <v>0.53675899999999999</v>
      </c>
      <c r="V175" s="17">
        <v>835.3</v>
      </c>
      <c r="W175" s="17">
        <v>2.4390000000000002E-3</v>
      </c>
      <c r="X175" s="17">
        <v>1051</v>
      </c>
      <c r="Y175" s="17">
        <v>0</v>
      </c>
      <c r="Z175" s="17">
        <v>0</v>
      </c>
      <c r="AA175" s="17">
        <v>0.82578300000000004</v>
      </c>
      <c r="AB175" s="17">
        <v>0.261158</v>
      </c>
      <c r="AC175" s="17">
        <v>1.9757E-2</v>
      </c>
      <c r="AD175" s="17">
        <v>0.25</v>
      </c>
      <c r="AE175" s="17">
        <v>1043.7</v>
      </c>
    </row>
    <row r="176" spans="1:31">
      <c r="A176" s="17">
        <v>163</v>
      </c>
      <c r="B176" s="19">
        <v>0.10333333333333333</v>
      </c>
      <c r="C176" s="17">
        <v>131.5</v>
      </c>
      <c r="D176" s="17">
        <v>0</v>
      </c>
      <c r="E176" s="17">
        <v>0</v>
      </c>
      <c r="F176" s="17">
        <v>0</v>
      </c>
      <c r="G176" s="17">
        <v>0.55970399999999998</v>
      </c>
      <c r="H176" s="17">
        <v>1.5564E-2</v>
      </c>
      <c r="I176" s="17">
        <v>2.8773E-2</v>
      </c>
      <c r="J176" s="17">
        <v>1.3207999999999999E-2</v>
      </c>
      <c r="K176" s="17">
        <v>0.45906400000000003</v>
      </c>
      <c r="L176" s="17">
        <v>620.5</v>
      </c>
      <c r="M176" s="17">
        <v>2.4390000000000002E-3</v>
      </c>
      <c r="N176" s="17">
        <v>2343</v>
      </c>
      <c r="O176" s="17">
        <v>0</v>
      </c>
      <c r="P176" s="17">
        <v>0</v>
      </c>
      <c r="Q176" s="17">
        <v>0.67988499999999996</v>
      </c>
      <c r="R176" s="17">
        <v>1.5789000000000001E-2</v>
      </c>
      <c r="S176" s="17">
        <v>2.8833000000000001E-2</v>
      </c>
      <c r="T176" s="17">
        <v>1.3043000000000001E-2</v>
      </c>
      <c r="U176" s="17">
        <v>0.45237699999999997</v>
      </c>
      <c r="V176" s="17">
        <v>758.2</v>
      </c>
      <c r="W176" s="17">
        <v>2.4390000000000002E-3</v>
      </c>
      <c r="X176" s="17">
        <v>2785</v>
      </c>
      <c r="Y176" s="17">
        <v>0</v>
      </c>
      <c r="Z176" s="17">
        <v>0</v>
      </c>
      <c r="AA176" s="17">
        <v>0.69596400000000003</v>
      </c>
      <c r="AB176" s="17">
        <v>4.4937400000000002E-2</v>
      </c>
      <c r="AC176" s="17">
        <v>1.6375500000000001E-2</v>
      </c>
      <c r="AD176" s="17">
        <v>0.25</v>
      </c>
      <c r="AE176" s="17">
        <v>1338.6</v>
      </c>
    </row>
    <row r="177" spans="1:31">
      <c r="A177" s="17">
        <v>164</v>
      </c>
      <c r="B177" s="19">
        <v>0.10339120370370369</v>
      </c>
      <c r="C177" s="17">
        <v>131.69999999999999</v>
      </c>
      <c r="D177" s="17">
        <v>0</v>
      </c>
      <c r="E177" s="17">
        <v>0</v>
      </c>
      <c r="F177" s="17">
        <v>0</v>
      </c>
      <c r="G177" s="17">
        <v>0.67824700000000004</v>
      </c>
      <c r="H177" s="17">
        <v>1.4723999999999999E-2</v>
      </c>
      <c r="I177" s="17">
        <v>2.8284E-2</v>
      </c>
      <c r="J177" s="17">
        <v>1.3559999999999999E-2</v>
      </c>
      <c r="K177" s="17">
        <v>0.47942600000000002</v>
      </c>
      <c r="L177" s="17">
        <v>740.1</v>
      </c>
      <c r="M177" s="17">
        <v>2.4390000000000002E-3</v>
      </c>
      <c r="N177" s="17">
        <v>2080</v>
      </c>
      <c r="O177" s="17">
        <v>0</v>
      </c>
      <c r="P177" s="17">
        <v>0</v>
      </c>
      <c r="Q177" s="17">
        <v>0.66651400000000005</v>
      </c>
      <c r="R177" s="17">
        <v>1.8121000000000002E-2</v>
      </c>
      <c r="S177" s="17">
        <v>3.2864999999999998E-2</v>
      </c>
      <c r="T177" s="17">
        <v>1.4744999999999999E-2</v>
      </c>
      <c r="U177" s="17">
        <v>0.44863700000000001</v>
      </c>
      <c r="V177" s="17">
        <v>668.1</v>
      </c>
      <c r="W177" s="17">
        <v>2.4390000000000002E-3</v>
      </c>
      <c r="X177" s="17">
        <v>5771</v>
      </c>
      <c r="Y177" s="17">
        <v>0</v>
      </c>
      <c r="Z177" s="17">
        <v>0</v>
      </c>
      <c r="AA177" s="17">
        <v>0.69021100000000002</v>
      </c>
      <c r="AB177" s="17">
        <v>4.7455700000000003E-2</v>
      </c>
      <c r="AC177" s="17">
        <v>1.8820400000000001E-2</v>
      </c>
      <c r="AD177" s="17">
        <v>0.25</v>
      </c>
      <c r="AE177" s="17">
        <v>1122.3</v>
      </c>
    </row>
    <row r="178" spans="1:31">
      <c r="A178" s="17">
        <v>165</v>
      </c>
      <c r="B178" s="19">
        <v>0.10344907407407407</v>
      </c>
      <c r="C178" s="17">
        <v>133.1</v>
      </c>
      <c r="D178" s="17">
        <v>0</v>
      </c>
      <c r="E178" s="17">
        <v>0</v>
      </c>
      <c r="F178" s="17">
        <v>0</v>
      </c>
      <c r="G178" s="17">
        <v>0.76767300000000005</v>
      </c>
      <c r="H178" s="17">
        <v>1.6867E-2</v>
      </c>
      <c r="I178" s="17">
        <v>3.0563E-2</v>
      </c>
      <c r="J178" s="17">
        <v>1.3697000000000001E-2</v>
      </c>
      <c r="K178" s="17">
        <v>0.44814700000000002</v>
      </c>
      <c r="L178" s="17">
        <v>761.3</v>
      </c>
      <c r="M178" s="17">
        <v>0.59756100000000001</v>
      </c>
      <c r="N178" s="17">
        <v>1149</v>
      </c>
      <c r="O178" s="17">
        <v>0</v>
      </c>
      <c r="P178" s="17">
        <v>0</v>
      </c>
      <c r="Q178" s="17">
        <v>0.667628</v>
      </c>
      <c r="R178" s="17">
        <v>1.5900999999999998E-2</v>
      </c>
      <c r="S178" s="17">
        <v>2.7455E-2</v>
      </c>
      <c r="T178" s="17">
        <v>1.1554E-2</v>
      </c>
      <c r="U178" s="17">
        <v>0.42083300000000001</v>
      </c>
      <c r="V178" s="17">
        <v>638.70000000000005</v>
      </c>
      <c r="W178" s="17">
        <v>2.4390000000000002E-3</v>
      </c>
      <c r="X178" s="17">
        <v>7278</v>
      </c>
      <c r="Y178" s="17">
        <v>0</v>
      </c>
      <c r="Z178" s="17">
        <v>0</v>
      </c>
      <c r="AA178" s="17">
        <v>0.64743499999999998</v>
      </c>
      <c r="AB178" s="17">
        <v>3.1971600000000003E-2</v>
      </c>
      <c r="AC178" s="17">
        <v>1.6270400000000001E-2</v>
      </c>
      <c r="AD178" s="17">
        <v>0.25</v>
      </c>
      <c r="AE178" s="17">
        <v>1090.9000000000001</v>
      </c>
    </row>
    <row r="179" spans="1:31">
      <c r="A179" s="17">
        <v>166</v>
      </c>
      <c r="B179" s="19">
        <v>0.10350694444444446</v>
      </c>
      <c r="C179" s="17">
        <v>133.9</v>
      </c>
      <c r="D179" s="17">
        <v>0</v>
      </c>
      <c r="E179" s="17">
        <v>0</v>
      </c>
      <c r="F179" s="17">
        <v>0</v>
      </c>
      <c r="G179" s="17">
        <v>0.55413299999999999</v>
      </c>
      <c r="H179" s="17">
        <v>1.9050000000000001E-2</v>
      </c>
      <c r="I179" s="17">
        <v>2.8648E-2</v>
      </c>
      <c r="J179" s="17">
        <v>9.5969999999999996E-3</v>
      </c>
      <c r="K179" s="17">
        <v>0.33501399999999998</v>
      </c>
      <c r="L179" s="17">
        <v>453.3</v>
      </c>
      <c r="M179" s="17">
        <v>0.36838100000000001</v>
      </c>
      <c r="N179" s="17">
        <v>4389</v>
      </c>
      <c r="O179" s="17">
        <v>0</v>
      </c>
      <c r="P179" s="17">
        <v>0</v>
      </c>
      <c r="Q179" s="17">
        <v>0.61605299999999996</v>
      </c>
      <c r="R179" s="17">
        <v>2.0965000000000001E-2</v>
      </c>
      <c r="S179" s="17">
        <v>2.9135999999999999E-2</v>
      </c>
      <c r="T179" s="17">
        <v>8.1709999999999994E-3</v>
      </c>
      <c r="U179" s="17">
        <v>0.28045799999999999</v>
      </c>
      <c r="V179" s="17">
        <v>413.8</v>
      </c>
      <c r="W179" s="17">
        <v>0.36838100000000001</v>
      </c>
      <c r="X179" s="17">
        <v>1794</v>
      </c>
      <c r="Y179" s="17">
        <v>0</v>
      </c>
      <c r="Z179" s="17">
        <v>0</v>
      </c>
      <c r="AA179" s="17">
        <v>0.431473</v>
      </c>
      <c r="AB179" s="17">
        <v>6.0489599999999998E-2</v>
      </c>
      <c r="AC179" s="17">
        <v>2.14589E-2</v>
      </c>
      <c r="AD179" s="17">
        <v>0.25</v>
      </c>
      <c r="AE179" s="17">
        <v>1832.3</v>
      </c>
    </row>
    <row r="180" spans="1:31">
      <c r="A180" s="17">
        <v>167</v>
      </c>
      <c r="B180" s="19">
        <v>0.10355324074074074</v>
      </c>
      <c r="C180" s="17">
        <v>134.80000000000001</v>
      </c>
      <c r="D180" s="17">
        <v>0</v>
      </c>
      <c r="E180" s="17">
        <v>0</v>
      </c>
      <c r="F180" s="17">
        <v>0</v>
      </c>
      <c r="G180" s="17">
        <v>0.65503500000000003</v>
      </c>
      <c r="H180" s="17">
        <v>1.8695E-2</v>
      </c>
      <c r="I180" s="17">
        <v>2.9468000000000001E-2</v>
      </c>
      <c r="J180" s="17">
        <v>1.0772E-2</v>
      </c>
      <c r="K180" s="17">
        <v>0.36556100000000002</v>
      </c>
      <c r="L180" s="17">
        <v>482.7</v>
      </c>
      <c r="M180" s="17">
        <v>2.4390000000000002E-3</v>
      </c>
      <c r="N180" s="17">
        <v>7059</v>
      </c>
      <c r="O180" s="17">
        <v>0</v>
      </c>
      <c r="P180" s="17">
        <v>0</v>
      </c>
      <c r="Q180" s="17">
        <v>0.71153500000000003</v>
      </c>
      <c r="R180" s="17">
        <v>2.0156E-2</v>
      </c>
      <c r="S180" s="17">
        <v>3.288E-2</v>
      </c>
      <c r="T180" s="17">
        <v>1.2723E-2</v>
      </c>
      <c r="U180" s="17">
        <v>0.38696599999999998</v>
      </c>
      <c r="V180" s="17">
        <v>599.20000000000005</v>
      </c>
      <c r="W180" s="17">
        <v>0.41946800000000001</v>
      </c>
      <c r="X180" s="17">
        <v>1764</v>
      </c>
      <c r="Y180" s="17">
        <v>0</v>
      </c>
      <c r="Z180" s="17">
        <v>0</v>
      </c>
      <c r="AA180" s="17">
        <v>0.595333</v>
      </c>
      <c r="AB180" s="17">
        <v>9.9313600000000002E-2</v>
      </c>
      <c r="AC180" s="17">
        <v>2.1420100000000001E-2</v>
      </c>
      <c r="AD180" s="17">
        <v>0.25</v>
      </c>
      <c r="AE180" s="17">
        <v>1720.6</v>
      </c>
    </row>
    <row r="181" spans="1:31">
      <c r="A181" s="17">
        <v>168</v>
      </c>
      <c r="B181" s="19">
        <v>0.10361111111111111</v>
      </c>
      <c r="C181" s="17">
        <v>135.30000000000001</v>
      </c>
      <c r="D181" s="17">
        <v>0</v>
      </c>
      <c r="E181" s="17">
        <v>0</v>
      </c>
      <c r="F181" s="17">
        <v>0</v>
      </c>
      <c r="G181" s="17">
        <v>0.513876</v>
      </c>
      <c r="H181" s="17">
        <v>1.7090999999999999E-2</v>
      </c>
      <c r="I181" s="17">
        <v>2.8705999999999999E-2</v>
      </c>
      <c r="J181" s="17">
        <v>1.1615E-2</v>
      </c>
      <c r="K181" s="17">
        <v>0.40463100000000002</v>
      </c>
      <c r="L181" s="17">
        <v>514</v>
      </c>
      <c r="M181" s="17">
        <v>2.4390000000000002E-3</v>
      </c>
      <c r="N181" s="17">
        <v>737</v>
      </c>
      <c r="O181" s="17">
        <v>0</v>
      </c>
      <c r="P181" s="17">
        <v>0</v>
      </c>
      <c r="Q181" s="17">
        <v>0.71614999999999995</v>
      </c>
      <c r="R181" s="17">
        <v>1.9921999999999999E-2</v>
      </c>
      <c r="S181" s="17">
        <v>3.2306000000000001E-2</v>
      </c>
      <c r="T181" s="17">
        <v>1.2385E-2</v>
      </c>
      <c r="U181" s="17">
        <v>0.383353</v>
      </c>
      <c r="V181" s="17">
        <v>538.4</v>
      </c>
      <c r="W181" s="17">
        <v>2.4390000000000002E-3</v>
      </c>
      <c r="X181" s="17">
        <v>1020</v>
      </c>
      <c r="Y181" s="17">
        <v>0</v>
      </c>
      <c r="Z181" s="17">
        <v>0</v>
      </c>
      <c r="AA181" s="17">
        <v>0.58977400000000002</v>
      </c>
      <c r="AB181" s="17">
        <v>1.4109999999999999E-2</v>
      </c>
      <c r="AC181" s="17">
        <v>2.0096300000000001E-2</v>
      </c>
      <c r="AD181" s="17">
        <v>0.25</v>
      </c>
      <c r="AE181" s="17">
        <v>1615.8</v>
      </c>
    </row>
    <row r="182" spans="1:31">
      <c r="A182" s="17">
        <v>169</v>
      </c>
      <c r="B182" s="19">
        <v>0.10366898148148147</v>
      </c>
      <c r="C182" s="17">
        <v>136.80000000000001</v>
      </c>
      <c r="D182" s="17">
        <v>0</v>
      </c>
      <c r="E182" s="17">
        <v>0</v>
      </c>
      <c r="F182" s="17">
        <v>0</v>
      </c>
      <c r="G182" s="17">
        <v>0.59659799999999996</v>
      </c>
      <c r="H182" s="17">
        <v>1.7413000000000001E-2</v>
      </c>
      <c r="I182" s="17">
        <v>2.9923000000000002E-2</v>
      </c>
      <c r="J182" s="17">
        <v>1.251E-2</v>
      </c>
      <c r="K182" s="17">
        <v>0.41807</v>
      </c>
      <c r="L182" s="17">
        <v>604.20000000000005</v>
      </c>
      <c r="M182" s="17">
        <v>6.1419000000000001E-2</v>
      </c>
      <c r="N182" s="17">
        <v>1717</v>
      </c>
      <c r="O182" s="17">
        <v>0</v>
      </c>
      <c r="P182" s="17">
        <v>0</v>
      </c>
      <c r="Q182" s="17">
        <v>0.56735000000000002</v>
      </c>
      <c r="R182" s="17">
        <v>1.9481999999999999E-2</v>
      </c>
      <c r="S182" s="17">
        <v>2.9923000000000002E-2</v>
      </c>
      <c r="T182" s="17">
        <v>1.0442E-2</v>
      </c>
      <c r="U182" s="17">
        <v>0.34894599999999998</v>
      </c>
      <c r="V182" s="17">
        <v>633.6</v>
      </c>
      <c r="W182" s="17">
        <v>0.40181800000000001</v>
      </c>
      <c r="X182" s="17">
        <v>3690</v>
      </c>
      <c r="Y182" s="17">
        <v>0</v>
      </c>
      <c r="Z182" s="17">
        <v>0</v>
      </c>
      <c r="AA182" s="17">
        <v>0.53683999999999998</v>
      </c>
      <c r="AB182" s="17">
        <v>3.2480299999999997E-2</v>
      </c>
      <c r="AC182" s="17">
        <v>1.98208E-2</v>
      </c>
      <c r="AD182" s="17">
        <v>0.25</v>
      </c>
      <c r="AE182" s="17">
        <v>1374.6</v>
      </c>
    </row>
    <row r="183" spans="1:31">
      <c r="A183" s="17">
        <v>170</v>
      </c>
      <c r="B183" s="19">
        <v>0.10372685185185186</v>
      </c>
      <c r="C183" s="17">
        <v>136.80000000000001</v>
      </c>
      <c r="D183" s="17">
        <v>0</v>
      </c>
      <c r="E183" s="17">
        <v>0</v>
      </c>
      <c r="F183" s="17">
        <v>0</v>
      </c>
      <c r="G183" s="17">
        <v>0.64503100000000002</v>
      </c>
      <c r="H183" s="17">
        <v>2.1075E-2</v>
      </c>
      <c r="I183" s="17">
        <v>3.2464E-2</v>
      </c>
      <c r="J183" s="17">
        <v>1.1389E-2</v>
      </c>
      <c r="K183" s="17">
        <v>0.35081000000000001</v>
      </c>
      <c r="L183" s="17">
        <v>500.9</v>
      </c>
      <c r="M183" s="17">
        <v>2.4390000000000002E-3</v>
      </c>
      <c r="N183" s="17">
        <v>1755</v>
      </c>
      <c r="O183" s="17">
        <v>0</v>
      </c>
      <c r="P183" s="17">
        <v>0</v>
      </c>
      <c r="Q183" s="17">
        <v>0.535964</v>
      </c>
      <c r="R183" s="17">
        <v>1.5438E-2</v>
      </c>
      <c r="S183" s="17">
        <v>2.9461999999999999E-2</v>
      </c>
      <c r="T183" s="17">
        <v>1.4023000000000001E-2</v>
      </c>
      <c r="U183" s="17">
        <v>0.47598600000000002</v>
      </c>
      <c r="V183" s="17">
        <v>697.5</v>
      </c>
      <c r="W183" s="17">
        <v>0.14408000000000001</v>
      </c>
      <c r="X183" s="17">
        <v>7864</v>
      </c>
      <c r="Y183" s="17">
        <v>0</v>
      </c>
      <c r="Z183" s="17">
        <v>0</v>
      </c>
      <c r="AA183" s="17">
        <v>0.73228700000000002</v>
      </c>
      <c r="AB183" s="17">
        <v>2.76577E-2</v>
      </c>
      <c r="AC183" s="17">
        <v>1.5826199999999999E-2</v>
      </c>
      <c r="AD183" s="17">
        <v>0.25</v>
      </c>
      <c r="AE183" s="17">
        <v>1658.2</v>
      </c>
    </row>
    <row r="184" spans="1:31">
      <c r="A184" s="17">
        <v>171</v>
      </c>
      <c r="B184" s="19">
        <v>0.10378472222222222</v>
      </c>
      <c r="C184" s="17">
        <v>138.80000000000001</v>
      </c>
      <c r="D184" s="17">
        <v>0</v>
      </c>
      <c r="E184" s="17">
        <v>0</v>
      </c>
      <c r="F184" s="17">
        <v>0</v>
      </c>
      <c r="G184" s="17">
        <v>0.69693300000000002</v>
      </c>
      <c r="H184" s="17">
        <v>1.7111999999999999E-2</v>
      </c>
      <c r="I184" s="17">
        <v>2.8884E-2</v>
      </c>
      <c r="J184" s="17">
        <v>1.1771999999999999E-2</v>
      </c>
      <c r="K184" s="17">
        <v>0.40757500000000002</v>
      </c>
      <c r="L184" s="17">
        <v>504</v>
      </c>
      <c r="M184" s="17">
        <v>2.4390000000000002E-3</v>
      </c>
      <c r="N184" s="17">
        <v>1240</v>
      </c>
      <c r="O184" s="17">
        <v>0</v>
      </c>
      <c r="P184" s="17">
        <v>0</v>
      </c>
      <c r="Q184" s="17">
        <v>0.60827500000000001</v>
      </c>
      <c r="R184" s="17">
        <v>1.6633999999999999E-2</v>
      </c>
      <c r="S184" s="17">
        <v>2.7189999999999999E-2</v>
      </c>
      <c r="T184" s="17">
        <v>1.0555E-2</v>
      </c>
      <c r="U184" s="17">
        <v>0.38821600000000001</v>
      </c>
      <c r="V184" s="17">
        <v>638.70000000000005</v>
      </c>
      <c r="W184" s="17">
        <v>2.4390000000000002E-3</v>
      </c>
      <c r="X184" s="17">
        <v>2071</v>
      </c>
      <c r="Y184" s="17">
        <v>0</v>
      </c>
      <c r="Z184" s="17">
        <v>0</v>
      </c>
      <c r="AA184" s="17">
        <v>0.59725600000000001</v>
      </c>
      <c r="AB184" s="17">
        <v>1.9814499999999999E-2</v>
      </c>
      <c r="AC184" s="17">
        <v>1.6843299999999999E-2</v>
      </c>
      <c r="AD184" s="17">
        <v>0.25</v>
      </c>
      <c r="AE184" s="17">
        <v>1648</v>
      </c>
    </row>
    <row r="185" spans="1:31">
      <c r="A185" s="17">
        <v>172</v>
      </c>
      <c r="B185" s="19">
        <v>0.10383101851851852</v>
      </c>
      <c r="C185" s="17">
        <v>138.80000000000001</v>
      </c>
      <c r="D185" s="17">
        <v>0</v>
      </c>
      <c r="E185" s="17">
        <v>0</v>
      </c>
      <c r="F185" s="17">
        <v>0</v>
      </c>
      <c r="G185" s="17">
        <v>0.77319899999999997</v>
      </c>
      <c r="H185" s="17">
        <v>1.3780000000000001E-2</v>
      </c>
      <c r="I185" s="17">
        <v>2.8230999999999999E-2</v>
      </c>
      <c r="J185" s="17">
        <v>1.4449999999999999E-2</v>
      </c>
      <c r="K185" s="17">
        <v>0.51186799999999999</v>
      </c>
      <c r="L185" s="17">
        <v>705.6</v>
      </c>
      <c r="M185" s="17">
        <v>0.180532</v>
      </c>
      <c r="N185" s="17">
        <v>0</v>
      </c>
      <c r="O185" s="17">
        <v>0</v>
      </c>
      <c r="P185" s="17">
        <v>0</v>
      </c>
      <c r="Q185" s="17">
        <v>0.48928199999999999</v>
      </c>
      <c r="R185" s="17">
        <v>1.8565999999999999E-2</v>
      </c>
      <c r="S185" s="17">
        <v>2.8667000000000002E-2</v>
      </c>
      <c r="T185" s="17">
        <v>1.0101000000000001E-2</v>
      </c>
      <c r="U185" s="17">
        <v>0.35236099999999998</v>
      </c>
      <c r="V185" s="17">
        <v>517.1</v>
      </c>
      <c r="W185" s="17">
        <v>2.4390000000000002E-3</v>
      </c>
      <c r="X185" s="17">
        <v>2175</v>
      </c>
      <c r="Y185" s="17">
        <v>0</v>
      </c>
      <c r="Z185" s="17">
        <v>0</v>
      </c>
    </row>
    <row r="186" spans="1:31">
      <c r="A186" s="17">
        <v>173</v>
      </c>
      <c r="B186" s="19">
        <v>0.10388888888888888</v>
      </c>
      <c r="C186" s="17">
        <v>141.1</v>
      </c>
      <c r="D186" s="17">
        <v>0</v>
      </c>
      <c r="E186" s="17">
        <v>0</v>
      </c>
      <c r="F186" s="17">
        <v>0</v>
      </c>
      <c r="G186" s="17">
        <v>0.70599199999999995</v>
      </c>
      <c r="H186" s="17">
        <v>1.2184E-2</v>
      </c>
      <c r="I186" s="17">
        <v>2.7320000000000001E-2</v>
      </c>
      <c r="J186" s="17">
        <v>1.5136E-2</v>
      </c>
      <c r="K186" s="17">
        <v>0.55403800000000003</v>
      </c>
      <c r="L186" s="17">
        <v>822.1</v>
      </c>
      <c r="M186" s="17">
        <v>2.4390000000000002E-3</v>
      </c>
      <c r="N186" s="17">
        <v>10173</v>
      </c>
      <c r="O186" s="17">
        <v>0</v>
      </c>
      <c r="P186" s="17">
        <v>0</v>
      </c>
      <c r="Q186" s="17">
        <v>0.62510399999999999</v>
      </c>
      <c r="R186" s="17">
        <v>1.6483000000000001E-2</v>
      </c>
      <c r="S186" s="17">
        <v>2.7487999999999999E-2</v>
      </c>
      <c r="T186" s="17">
        <v>1.1004999999999999E-2</v>
      </c>
      <c r="U186" s="17">
        <v>0.40034700000000001</v>
      </c>
      <c r="V186" s="17">
        <v>551.6</v>
      </c>
      <c r="W186" s="17">
        <v>2.4390000000000002E-3</v>
      </c>
      <c r="X186" s="17">
        <v>1241</v>
      </c>
      <c r="Y186" s="17">
        <v>0</v>
      </c>
      <c r="Z186" s="17">
        <v>0</v>
      </c>
      <c r="AA186" s="17">
        <v>0.61591899999999999</v>
      </c>
      <c r="AB186" s="17">
        <v>0.21298400000000001</v>
      </c>
      <c r="AC186" s="17">
        <v>1.8826900000000001E-2</v>
      </c>
      <c r="AD186" s="17">
        <v>0.25</v>
      </c>
      <c r="AE186" s="17">
        <v>1010.3</v>
      </c>
    </row>
    <row r="187" spans="1:31">
      <c r="A187" s="17">
        <v>174</v>
      </c>
      <c r="B187" s="19">
        <v>0.10394675925925927</v>
      </c>
      <c r="C187" s="17">
        <v>140.4</v>
      </c>
      <c r="D187" s="17">
        <v>0</v>
      </c>
      <c r="E187" s="17">
        <v>0</v>
      </c>
      <c r="F187" s="17">
        <v>0</v>
      </c>
      <c r="G187" s="17">
        <v>0.60115300000000005</v>
      </c>
      <c r="H187" s="17">
        <v>1.5748000000000002E-2</v>
      </c>
      <c r="I187" s="17">
        <v>2.7432000000000002E-2</v>
      </c>
      <c r="J187" s="17">
        <v>1.1684999999999999E-2</v>
      </c>
      <c r="K187" s="17">
        <v>0.42594300000000002</v>
      </c>
      <c r="L187" s="17">
        <v>702.5</v>
      </c>
      <c r="M187" s="17">
        <v>0.45591999999999999</v>
      </c>
      <c r="N187" s="17">
        <v>0</v>
      </c>
      <c r="O187" s="17">
        <v>0</v>
      </c>
      <c r="P187" s="17">
        <v>0</v>
      </c>
      <c r="Q187" s="17">
        <v>0.64233700000000005</v>
      </c>
      <c r="R187" s="17">
        <v>1.5187000000000001E-2</v>
      </c>
      <c r="S187" s="17">
        <v>2.6754E-2</v>
      </c>
      <c r="T187" s="17">
        <v>1.1566999999999999E-2</v>
      </c>
      <c r="U187" s="17">
        <v>0.43233300000000002</v>
      </c>
      <c r="V187" s="17">
        <v>694.4</v>
      </c>
      <c r="W187" s="17">
        <v>0.221862</v>
      </c>
      <c r="X187" s="17">
        <v>1040</v>
      </c>
      <c r="Y187" s="17">
        <v>0</v>
      </c>
      <c r="Z187" s="17">
        <v>0</v>
      </c>
    </row>
    <row r="188" spans="1:31">
      <c r="A188" s="17">
        <v>175</v>
      </c>
      <c r="B188" s="19">
        <v>0.10400462962962963</v>
      </c>
      <c r="C188" s="17">
        <v>143</v>
      </c>
      <c r="D188" s="17">
        <v>0</v>
      </c>
      <c r="E188" s="17">
        <v>0</v>
      </c>
      <c r="F188" s="17">
        <v>0</v>
      </c>
      <c r="G188" s="17">
        <v>0.56205099999999997</v>
      </c>
      <c r="H188" s="17">
        <v>1.7364999999999998E-2</v>
      </c>
      <c r="I188" s="17">
        <v>2.708E-2</v>
      </c>
      <c r="J188" s="17">
        <v>9.7149999999999997E-3</v>
      </c>
      <c r="K188" s="17">
        <v>0.35875000000000001</v>
      </c>
      <c r="L188" s="17">
        <v>509</v>
      </c>
      <c r="M188" s="17">
        <v>2.4390000000000002E-3</v>
      </c>
      <c r="N188" s="17">
        <v>1725</v>
      </c>
      <c r="O188" s="17">
        <v>0</v>
      </c>
      <c r="P188" s="17">
        <v>0</v>
      </c>
      <c r="Q188" s="17">
        <v>0.57530599999999998</v>
      </c>
      <c r="R188" s="17">
        <v>1.6032000000000001E-2</v>
      </c>
      <c r="S188" s="17">
        <v>2.6551999999999999E-2</v>
      </c>
      <c r="T188" s="17">
        <v>1.052E-2</v>
      </c>
      <c r="U188" s="17">
        <v>0.396208</v>
      </c>
      <c r="V188" s="17">
        <v>628.6</v>
      </c>
      <c r="W188" s="17">
        <v>2.4390000000000002E-3</v>
      </c>
      <c r="X188" s="17">
        <v>3043</v>
      </c>
      <c r="Y188" s="17">
        <v>0</v>
      </c>
      <c r="Z188" s="17">
        <v>0</v>
      </c>
      <c r="AA188" s="17">
        <v>0.60955099999999995</v>
      </c>
      <c r="AB188" s="17">
        <v>2.7625299999999998E-2</v>
      </c>
      <c r="AC188" s="17">
        <v>1.6322699999999999E-2</v>
      </c>
      <c r="AD188" s="17">
        <v>0.25</v>
      </c>
      <c r="AE188" s="17">
        <v>1631.7</v>
      </c>
    </row>
    <row r="189" spans="1:31">
      <c r="A189" s="17">
        <v>176</v>
      </c>
      <c r="B189" s="19">
        <v>0.10405092592592592</v>
      </c>
      <c r="C189" s="17">
        <v>142.6</v>
      </c>
      <c r="D189" s="17">
        <v>0</v>
      </c>
      <c r="E189" s="17">
        <v>0</v>
      </c>
      <c r="F189" s="17">
        <v>0</v>
      </c>
      <c r="G189" s="17">
        <v>0.61264600000000002</v>
      </c>
      <c r="H189" s="17">
        <v>1.6265000000000002E-2</v>
      </c>
      <c r="I189" s="17">
        <v>2.9065000000000001E-2</v>
      </c>
      <c r="J189" s="17">
        <v>1.2800000000000001E-2</v>
      </c>
      <c r="K189" s="17">
        <v>0.44040099999999999</v>
      </c>
      <c r="L189" s="17">
        <v>577.9</v>
      </c>
      <c r="M189" s="17">
        <v>2.4390000000000002E-3</v>
      </c>
      <c r="N189" s="17">
        <v>1526</v>
      </c>
      <c r="O189" s="17">
        <v>0</v>
      </c>
      <c r="P189" s="17">
        <v>0</v>
      </c>
      <c r="Q189" s="17">
        <v>0.58455100000000004</v>
      </c>
      <c r="R189" s="17">
        <v>1.7127E-2</v>
      </c>
      <c r="S189" s="17">
        <v>3.1154999999999999E-2</v>
      </c>
      <c r="T189" s="17">
        <v>1.4028000000000001E-2</v>
      </c>
      <c r="U189" s="17">
        <v>0.45026100000000002</v>
      </c>
      <c r="V189" s="17">
        <v>737</v>
      </c>
      <c r="W189" s="17">
        <v>2.4390000000000002E-3</v>
      </c>
      <c r="X189" s="17">
        <v>1318</v>
      </c>
      <c r="Y189" s="17">
        <v>0</v>
      </c>
      <c r="Z189" s="17">
        <v>0</v>
      </c>
      <c r="AA189" s="17">
        <v>0.69271000000000005</v>
      </c>
      <c r="AB189" s="17">
        <v>2.7739900000000001E-2</v>
      </c>
      <c r="AC189" s="17">
        <v>1.7516199999999999E-2</v>
      </c>
      <c r="AD189" s="17">
        <v>0.25</v>
      </c>
      <c r="AE189" s="17">
        <v>1437.2</v>
      </c>
    </row>
    <row r="190" spans="1:31">
      <c r="A190" s="17">
        <v>177</v>
      </c>
      <c r="B190" s="19">
        <v>0.10410879629629628</v>
      </c>
      <c r="C190" s="17">
        <v>144.4</v>
      </c>
      <c r="D190" s="17">
        <v>0</v>
      </c>
      <c r="E190" s="17">
        <v>0</v>
      </c>
      <c r="F190" s="17">
        <v>0</v>
      </c>
      <c r="G190" s="17">
        <v>0.62797899999999995</v>
      </c>
      <c r="H190" s="17">
        <v>1.3272000000000001E-2</v>
      </c>
      <c r="I190" s="17">
        <v>2.7136E-2</v>
      </c>
      <c r="J190" s="17">
        <v>1.3864E-2</v>
      </c>
      <c r="K190" s="17">
        <v>0.51091399999999998</v>
      </c>
      <c r="L190" s="17">
        <v>899.1</v>
      </c>
      <c r="M190" s="17">
        <v>2.4390000000000002E-3</v>
      </c>
      <c r="N190" s="17">
        <v>2078</v>
      </c>
      <c r="O190" s="17">
        <v>0</v>
      </c>
      <c r="P190" s="17">
        <v>0</v>
      </c>
      <c r="Q190" s="17">
        <v>0.62430699999999995</v>
      </c>
      <c r="R190" s="17">
        <v>1.3807E-2</v>
      </c>
      <c r="S190" s="17">
        <v>2.5734E-2</v>
      </c>
      <c r="T190" s="17">
        <v>1.1926000000000001E-2</v>
      </c>
      <c r="U190" s="17">
        <v>0.463449</v>
      </c>
      <c r="V190" s="17">
        <v>607.29999999999995</v>
      </c>
      <c r="W190" s="17">
        <v>2.4390000000000002E-3</v>
      </c>
      <c r="X190" s="17">
        <v>2214</v>
      </c>
      <c r="Y190" s="17">
        <v>0</v>
      </c>
      <c r="Z190" s="17">
        <v>0</v>
      </c>
      <c r="AA190" s="17">
        <v>0.71299800000000002</v>
      </c>
      <c r="AB190" s="17">
        <v>5.7021299999999997E-2</v>
      </c>
      <c r="AC190" s="17">
        <v>1.4487399999999999E-2</v>
      </c>
      <c r="AD190" s="17">
        <v>0.25</v>
      </c>
      <c r="AE190" s="17">
        <v>923.8</v>
      </c>
    </row>
    <row r="191" spans="1:31">
      <c r="A191" s="17">
        <v>178</v>
      </c>
      <c r="B191" s="19">
        <v>0.10416666666666667</v>
      </c>
      <c r="C191" s="17">
        <v>144.4</v>
      </c>
      <c r="D191" s="17">
        <v>0</v>
      </c>
      <c r="E191" s="17">
        <v>0</v>
      </c>
      <c r="F191" s="17">
        <v>0</v>
      </c>
      <c r="G191" s="17">
        <v>0.63105199999999995</v>
      </c>
      <c r="H191" s="17">
        <v>1.6014E-2</v>
      </c>
      <c r="I191" s="17">
        <v>2.6915000000000001E-2</v>
      </c>
      <c r="J191" s="17">
        <v>1.0902E-2</v>
      </c>
      <c r="K191" s="17">
        <v>0.40503099999999997</v>
      </c>
      <c r="L191" s="17">
        <v>569.79999999999995</v>
      </c>
      <c r="M191" s="17">
        <v>2.4390000000000002E-3</v>
      </c>
      <c r="N191" s="17">
        <v>1539</v>
      </c>
      <c r="O191" s="17">
        <v>0</v>
      </c>
      <c r="P191" s="17">
        <v>0</v>
      </c>
      <c r="Q191" s="17">
        <v>0.61535099999999998</v>
      </c>
      <c r="R191" s="17">
        <v>1.4324E-2</v>
      </c>
      <c r="S191" s="17">
        <v>2.5847999999999999E-2</v>
      </c>
      <c r="T191" s="17">
        <v>1.1524E-2</v>
      </c>
      <c r="U191" s="17">
        <v>0.44584299999999999</v>
      </c>
      <c r="V191" s="17">
        <v>646.79999999999995</v>
      </c>
      <c r="W191" s="17">
        <v>2.4390000000000002E-3</v>
      </c>
      <c r="X191" s="17">
        <v>1993</v>
      </c>
      <c r="Y191" s="17">
        <v>0</v>
      </c>
      <c r="Z191" s="17">
        <v>0</v>
      </c>
      <c r="AA191" s="17">
        <v>0.68591199999999997</v>
      </c>
      <c r="AB191" s="17">
        <v>2.7585100000000001E-2</v>
      </c>
      <c r="AC191" s="17">
        <v>1.4641700000000001E-2</v>
      </c>
      <c r="AD191" s="17">
        <v>0.25</v>
      </c>
      <c r="AE191" s="17">
        <v>1457.7</v>
      </c>
    </row>
    <row r="192" spans="1:31">
      <c r="A192" s="17">
        <v>179</v>
      </c>
      <c r="B192" s="19">
        <v>0.10422453703703705</v>
      </c>
      <c r="C192" s="17">
        <v>146.4</v>
      </c>
      <c r="D192" s="17">
        <v>0</v>
      </c>
      <c r="E192" s="17">
        <v>0</v>
      </c>
      <c r="F192" s="17">
        <v>0</v>
      </c>
      <c r="G192" s="17">
        <v>0.31620199999999998</v>
      </c>
      <c r="H192" s="17">
        <v>1.925E-2</v>
      </c>
      <c r="I192" s="17">
        <v>2.7414000000000001E-2</v>
      </c>
      <c r="J192" s="17">
        <v>8.1630000000000001E-3</v>
      </c>
      <c r="K192" s="17">
        <v>0.29779</v>
      </c>
      <c r="L192" s="17">
        <v>341.8</v>
      </c>
      <c r="M192" s="17">
        <v>0.319158</v>
      </c>
      <c r="N192" s="17">
        <v>0</v>
      </c>
      <c r="O192" s="17">
        <v>0</v>
      </c>
      <c r="P192" s="17">
        <v>0</v>
      </c>
      <c r="Q192" s="17">
        <v>0.65019499999999997</v>
      </c>
      <c r="R192" s="17">
        <v>1.8394000000000001E-2</v>
      </c>
      <c r="S192" s="17">
        <v>3.1292E-2</v>
      </c>
      <c r="T192" s="17">
        <v>1.2898E-2</v>
      </c>
      <c r="U192" s="17">
        <v>0.41217500000000001</v>
      </c>
      <c r="V192" s="17">
        <v>495.9</v>
      </c>
      <c r="W192" s="17">
        <v>2.4390000000000002E-3</v>
      </c>
      <c r="X192" s="17">
        <v>781</v>
      </c>
      <c r="Y192" s="17">
        <v>0</v>
      </c>
      <c r="Z192" s="17">
        <v>0</v>
      </c>
    </row>
    <row r="193" spans="1:31">
      <c r="A193" s="17">
        <v>180</v>
      </c>
      <c r="B193" s="19">
        <v>0.10428240740740741</v>
      </c>
      <c r="C193" s="17">
        <v>146.80000000000001</v>
      </c>
      <c r="D193" s="17">
        <v>0</v>
      </c>
      <c r="E193" s="17">
        <v>0</v>
      </c>
      <c r="F193" s="17">
        <v>0</v>
      </c>
      <c r="G193" s="17">
        <v>0.58387699999999998</v>
      </c>
      <c r="H193" s="17">
        <v>1.3894999999999999E-2</v>
      </c>
      <c r="I193" s="17">
        <v>2.5166999999999998E-2</v>
      </c>
      <c r="J193" s="17">
        <v>1.1272000000000001E-2</v>
      </c>
      <c r="K193" s="17">
        <v>0.44788699999999998</v>
      </c>
      <c r="L193" s="17">
        <v>638.70000000000005</v>
      </c>
      <c r="M193" s="17">
        <v>2.4390000000000002E-3</v>
      </c>
      <c r="N193" s="17">
        <v>1002</v>
      </c>
      <c r="O193" s="17">
        <v>0</v>
      </c>
      <c r="P193" s="17">
        <v>0</v>
      </c>
      <c r="Q193" s="17">
        <v>0.58102600000000004</v>
      </c>
      <c r="R193" s="17">
        <v>1.7538999999999999E-2</v>
      </c>
      <c r="S193" s="17">
        <v>2.6859999999999998E-2</v>
      </c>
      <c r="T193" s="17">
        <v>9.3200000000000002E-3</v>
      </c>
      <c r="U193" s="17">
        <v>0.34700500000000001</v>
      </c>
      <c r="V193" s="17">
        <v>538.4</v>
      </c>
      <c r="W193" s="17">
        <v>0.16775999999999999</v>
      </c>
      <c r="X193" s="17">
        <v>1619</v>
      </c>
      <c r="Y193" s="17">
        <v>0</v>
      </c>
      <c r="Z193" s="17">
        <v>0</v>
      </c>
      <c r="AA193" s="17">
        <v>0.53385400000000005</v>
      </c>
      <c r="AB193" s="17">
        <v>2.0281E-2</v>
      </c>
      <c r="AC193" s="17">
        <v>1.77282E-2</v>
      </c>
      <c r="AD193" s="17">
        <v>0.25</v>
      </c>
      <c r="AE193" s="17">
        <v>1300.5</v>
      </c>
    </row>
    <row r="194" spans="1:31">
      <c r="A194" s="17">
        <v>181</v>
      </c>
      <c r="B194" s="19">
        <v>0.10432870370370372</v>
      </c>
      <c r="C194" s="17">
        <v>148.1</v>
      </c>
      <c r="D194" s="17">
        <v>0</v>
      </c>
      <c r="E194" s="17">
        <v>0</v>
      </c>
      <c r="F194" s="17">
        <v>0</v>
      </c>
      <c r="G194" s="17">
        <v>0.41599000000000003</v>
      </c>
      <c r="H194" s="17">
        <v>1.5136E-2</v>
      </c>
      <c r="I194" s="17">
        <v>2.5156000000000001E-2</v>
      </c>
      <c r="J194" s="17">
        <v>1.0019999999999999E-2</v>
      </c>
      <c r="K194" s="17">
        <v>0.398312</v>
      </c>
      <c r="L194" s="17">
        <v>620.5</v>
      </c>
      <c r="M194" s="17">
        <v>0.22674</v>
      </c>
      <c r="N194" s="17">
        <v>2494</v>
      </c>
      <c r="O194" s="17">
        <v>0</v>
      </c>
      <c r="P194" s="17">
        <v>0</v>
      </c>
      <c r="Q194" s="17">
        <v>0.59617799999999999</v>
      </c>
      <c r="R194" s="17">
        <v>1.3932E-2</v>
      </c>
      <c r="S194" s="17">
        <v>2.6373000000000001E-2</v>
      </c>
      <c r="T194" s="17">
        <v>1.2441000000000001E-2</v>
      </c>
      <c r="U194" s="17">
        <v>0.47173799999999999</v>
      </c>
      <c r="V194" s="17">
        <v>654.9</v>
      </c>
      <c r="W194" s="17">
        <v>2.4390000000000002E-3</v>
      </c>
      <c r="X194" s="17">
        <v>2551</v>
      </c>
      <c r="Y194" s="17">
        <v>0</v>
      </c>
      <c r="Z194" s="17">
        <v>0</v>
      </c>
      <c r="AA194" s="17">
        <v>0.72575100000000003</v>
      </c>
      <c r="AB194" s="17">
        <v>4.7689599999999999E-2</v>
      </c>
      <c r="AC194" s="17">
        <v>1.45252E-2</v>
      </c>
      <c r="AD194" s="17">
        <v>0.25</v>
      </c>
      <c r="AE194" s="17">
        <v>1338.6</v>
      </c>
    </row>
    <row r="195" spans="1:31">
      <c r="A195" s="17">
        <v>182</v>
      </c>
      <c r="B195" s="19">
        <v>0.10438657407407408</v>
      </c>
      <c r="C195" s="17">
        <v>148.6</v>
      </c>
      <c r="D195" s="17">
        <v>0</v>
      </c>
      <c r="E195" s="17">
        <v>0</v>
      </c>
      <c r="F195" s="17">
        <v>0</v>
      </c>
      <c r="G195" s="17">
        <v>0.561473</v>
      </c>
      <c r="H195" s="17">
        <v>1.6442999999999999E-2</v>
      </c>
      <c r="I195" s="17">
        <v>2.6186999999999998E-2</v>
      </c>
      <c r="J195" s="17">
        <v>9.7439999999999992E-3</v>
      </c>
      <c r="K195" s="17">
        <v>0.37208200000000002</v>
      </c>
      <c r="L195" s="17">
        <v>500.9</v>
      </c>
      <c r="M195" s="17">
        <v>2.4390000000000002E-3</v>
      </c>
      <c r="N195" s="17">
        <v>4151</v>
      </c>
      <c r="O195" s="17">
        <v>0</v>
      </c>
      <c r="P195" s="17">
        <v>0</v>
      </c>
      <c r="Q195" s="17">
        <v>0.51006300000000004</v>
      </c>
      <c r="R195" s="17">
        <v>1.4229E-2</v>
      </c>
      <c r="S195" s="17">
        <v>2.6582999999999999E-2</v>
      </c>
      <c r="T195" s="17">
        <v>1.2354E-2</v>
      </c>
      <c r="U195" s="17">
        <v>0.464729</v>
      </c>
      <c r="V195" s="17">
        <v>705.6</v>
      </c>
      <c r="W195" s="17">
        <v>2.4390000000000002E-3</v>
      </c>
      <c r="X195" s="17">
        <v>3312</v>
      </c>
      <c r="Y195" s="17">
        <v>0</v>
      </c>
      <c r="Z195" s="17">
        <v>0</v>
      </c>
      <c r="AA195" s="17">
        <v>0.71496800000000005</v>
      </c>
      <c r="AB195" s="17">
        <v>7.2773699999999997E-2</v>
      </c>
      <c r="AC195" s="17">
        <v>1.51279E-2</v>
      </c>
      <c r="AD195" s="17">
        <v>0.25</v>
      </c>
      <c r="AE195" s="17">
        <v>1658.2</v>
      </c>
    </row>
    <row r="196" spans="1:31">
      <c r="A196" s="17">
        <v>183</v>
      </c>
      <c r="B196" s="19">
        <v>0.10444444444444445</v>
      </c>
      <c r="C196" s="17">
        <v>149.9</v>
      </c>
      <c r="D196" s="17">
        <v>0</v>
      </c>
      <c r="E196" s="17">
        <v>0</v>
      </c>
      <c r="F196" s="17">
        <v>0</v>
      </c>
      <c r="G196" s="17">
        <v>0.71020000000000005</v>
      </c>
      <c r="H196" s="17">
        <v>1.7203E-2</v>
      </c>
      <c r="I196" s="17">
        <v>2.819E-2</v>
      </c>
      <c r="J196" s="17">
        <v>1.0987E-2</v>
      </c>
      <c r="K196" s="17">
        <v>0.38974599999999998</v>
      </c>
      <c r="L196" s="17">
        <v>509</v>
      </c>
      <c r="M196" s="17">
        <v>2.4390000000000002E-3</v>
      </c>
      <c r="N196" s="17">
        <v>1316</v>
      </c>
      <c r="O196" s="17">
        <v>0</v>
      </c>
      <c r="P196" s="17">
        <v>0</v>
      </c>
      <c r="Q196" s="17">
        <v>0.64925600000000006</v>
      </c>
      <c r="R196" s="17">
        <v>1.5637999999999999E-2</v>
      </c>
      <c r="S196" s="17">
        <v>2.5873E-2</v>
      </c>
      <c r="T196" s="17">
        <v>1.0234999999999999E-2</v>
      </c>
      <c r="U196" s="17">
        <v>0.39559800000000001</v>
      </c>
      <c r="V196" s="17">
        <v>577.9</v>
      </c>
      <c r="W196" s="17">
        <v>0.26505600000000001</v>
      </c>
      <c r="X196" s="17">
        <v>1809</v>
      </c>
      <c r="Y196" s="17">
        <v>0</v>
      </c>
      <c r="Z196" s="17">
        <v>0</v>
      </c>
      <c r="AA196" s="17">
        <v>0.60861200000000004</v>
      </c>
      <c r="AB196" s="17">
        <v>2.4659299999999999E-2</v>
      </c>
      <c r="AC196" s="17">
        <v>1.5890100000000001E-2</v>
      </c>
      <c r="AD196" s="17">
        <v>0.25</v>
      </c>
      <c r="AE196" s="17">
        <v>1631.7</v>
      </c>
    </row>
    <row r="197" spans="1:31">
      <c r="A197" s="17">
        <v>184</v>
      </c>
      <c r="B197" s="19">
        <v>0.10450231481481481</v>
      </c>
      <c r="C197" s="17">
        <v>150.6</v>
      </c>
      <c r="D197" s="17">
        <v>0</v>
      </c>
      <c r="E197" s="17">
        <v>0</v>
      </c>
      <c r="F197" s="17">
        <v>0</v>
      </c>
      <c r="G197" s="17">
        <v>0.57081899999999997</v>
      </c>
      <c r="H197" s="17">
        <v>1.7935E-2</v>
      </c>
      <c r="I197" s="17">
        <v>2.6505999999999998E-2</v>
      </c>
      <c r="J197" s="17">
        <v>8.5710000000000005E-3</v>
      </c>
      <c r="K197" s="17">
        <v>0.32335000000000003</v>
      </c>
      <c r="L197" s="17">
        <v>509</v>
      </c>
      <c r="M197" s="17">
        <v>8.9978000000000002E-2</v>
      </c>
      <c r="N197" s="17">
        <v>858</v>
      </c>
      <c r="O197" s="17">
        <v>0</v>
      </c>
      <c r="P197" s="17">
        <v>0</v>
      </c>
      <c r="Q197" s="17">
        <v>0.43054500000000001</v>
      </c>
      <c r="R197" s="17">
        <v>1.6691000000000001E-2</v>
      </c>
      <c r="S197" s="17">
        <v>2.3810000000000001E-2</v>
      </c>
      <c r="T197" s="17">
        <v>7.1180000000000002E-3</v>
      </c>
      <c r="U197" s="17">
        <v>0.29896800000000001</v>
      </c>
      <c r="V197" s="17">
        <v>564.70000000000005</v>
      </c>
      <c r="W197" s="17">
        <v>0.59756100000000001</v>
      </c>
      <c r="X197" s="17">
        <v>2689</v>
      </c>
      <c r="Y197" s="17">
        <v>0</v>
      </c>
      <c r="Z197" s="17">
        <v>0</v>
      </c>
      <c r="AA197" s="17">
        <v>0.45995000000000003</v>
      </c>
      <c r="AB197" s="17">
        <v>1.3933900000000001E-2</v>
      </c>
      <c r="AC197" s="17">
        <v>1.67905E-2</v>
      </c>
      <c r="AD197" s="17">
        <v>0.25</v>
      </c>
      <c r="AE197" s="17">
        <v>1631.7</v>
      </c>
    </row>
    <row r="198" spans="1:31">
      <c r="A198" s="17">
        <v>185</v>
      </c>
      <c r="B198" s="19">
        <v>0.10454861111111112</v>
      </c>
      <c r="C198" s="17">
        <v>151.69999999999999</v>
      </c>
      <c r="D198" s="17">
        <v>0</v>
      </c>
      <c r="E198" s="17">
        <v>0</v>
      </c>
      <c r="F198" s="17">
        <v>0</v>
      </c>
      <c r="G198" s="17">
        <v>0.44647999999999999</v>
      </c>
      <c r="H198" s="17">
        <v>1.5198E-2</v>
      </c>
      <c r="I198" s="17">
        <v>2.4140000000000002E-2</v>
      </c>
      <c r="J198" s="17">
        <v>8.9409999999999993E-3</v>
      </c>
      <c r="K198" s="17">
        <v>0.37040099999999998</v>
      </c>
      <c r="L198" s="17">
        <v>615.4</v>
      </c>
      <c r="M198" s="17">
        <v>2.4390000000000002E-3</v>
      </c>
      <c r="N198" s="17">
        <v>0</v>
      </c>
      <c r="O198" s="17">
        <v>0</v>
      </c>
      <c r="P198" s="17">
        <v>0</v>
      </c>
      <c r="Q198" s="17">
        <v>0.466557</v>
      </c>
      <c r="R198" s="17">
        <v>1.6355000000000001E-2</v>
      </c>
      <c r="S198" s="17">
        <v>2.4627E-2</v>
      </c>
      <c r="T198" s="17">
        <v>8.2719999999999998E-3</v>
      </c>
      <c r="U198" s="17">
        <v>0.33588499999999999</v>
      </c>
      <c r="V198" s="17">
        <v>525.29999999999995</v>
      </c>
      <c r="W198" s="17">
        <v>0.45591999999999999</v>
      </c>
      <c r="X198" s="17">
        <v>905</v>
      </c>
      <c r="Y198" s="17">
        <v>0</v>
      </c>
      <c r="Z198" s="17">
        <v>0</v>
      </c>
    </row>
    <row r="199" spans="1:31">
      <c r="A199" s="17">
        <v>186</v>
      </c>
      <c r="B199" s="19">
        <v>0.10460648148148148</v>
      </c>
      <c r="C199" s="17">
        <v>152.6</v>
      </c>
      <c r="D199" s="17">
        <v>0</v>
      </c>
      <c r="E199" s="17">
        <v>0</v>
      </c>
      <c r="F199" s="17">
        <v>0</v>
      </c>
      <c r="G199" s="17">
        <v>0.499612</v>
      </c>
      <c r="H199" s="17">
        <v>1.4663000000000001E-2</v>
      </c>
      <c r="I199" s="17">
        <v>2.4284E-2</v>
      </c>
      <c r="J199" s="17">
        <v>9.6209999999999993E-3</v>
      </c>
      <c r="K199" s="17">
        <v>0.39619300000000002</v>
      </c>
      <c r="L199" s="17">
        <v>628.6</v>
      </c>
      <c r="M199" s="17">
        <v>2.4390000000000002E-3</v>
      </c>
      <c r="N199" s="17">
        <v>1218</v>
      </c>
      <c r="O199" s="17">
        <v>0</v>
      </c>
      <c r="P199" s="17">
        <v>0</v>
      </c>
      <c r="Q199" s="17">
        <v>0.52818200000000004</v>
      </c>
      <c r="R199" s="17">
        <v>1.6847000000000001E-2</v>
      </c>
      <c r="S199" s="17">
        <v>2.5637E-2</v>
      </c>
      <c r="T199" s="17">
        <v>8.7899999999999992E-3</v>
      </c>
      <c r="U199" s="17">
        <v>0.342858</v>
      </c>
      <c r="V199" s="17">
        <v>572.9</v>
      </c>
      <c r="W199" s="17">
        <v>0.36838100000000001</v>
      </c>
      <c r="X199" s="17">
        <v>6191</v>
      </c>
      <c r="Y199" s="17">
        <v>0</v>
      </c>
      <c r="Z199" s="17">
        <v>0</v>
      </c>
      <c r="AA199" s="17">
        <v>0.527474</v>
      </c>
      <c r="AB199" s="17">
        <v>2.8096900000000001E-2</v>
      </c>
      <c r="AC199" s="17">
        <v>1.70943E-2</v>
      </c>
      <c r="AD199" s="17">
        <v>0.25</v>
      </c>
      <c r="AE199" s="17">
        <v>1321.3</v>
      </c>
    </row>
    <row r="200" spans="1:31">
      <c r="A200" s="17">
        <v>187</v>
      </c>
      <c r="B200" s="19">
        <v>0.10466435185185186</v>
      </c>
      <c r="C200" s="17">
        <v>154.1</v>
      </c>
      <c r="D200" s="17">
        <v>0</v>
      </c>
      <c r="E200" s="17">
        <v>0</v>
      </c>
      <c r="F200" s="17">
        <v>0</v>
      </c>
      <c r="G200" s="17">
        <v>0.767984</v>
      </c>
      <c r="H200" s="17">
        <v>1.4532E-2</v>
      </c>
      <c r="I200" s="17">
        <v>2.8079E-2</v>
      </c>
      <c r="J200" s="17">
        <v>1.3547E-2</v>
      </c>
      <c r="K200" s="17">
        <v>0.48245300000000002</v>
      </c>
      <c r="L200" s="17">
        <v>649.9</v>
      </c>
      <c r="M200" s="17">
        <v>2.4390000000000002E-3</v>
      </c>
      <c r="N200" s="17">
        <v>849</v>
      </c>
      <c r="O200" s="17">
        <v>0</v>
      </c>
      <c r="P200" s="17">
        <v>0</v>
      </c>
      <c r="Q200" s="17">
        <v>0.60453800000000002</v>
      </c>
      <c r="R200" s="17">
        <v>1.5736E-2</v>
      </c>
      <c r="S200" s="17">
        <v>2.6969E-2</v>
      </c>
      <c r="T200" s="17">
        <v>1.1233E-2</v>
      </c>
      <c r="U200" s="17">
        <v>0.41652499999999998</v>
      </c>
      <c r="V200" s="17">
        <v>697.5</v>
      </c>
      <c r="W200" s="17">
        <v>0.268071</v>
      </c>
      <c r="X200" s="17">
        <v>3110</v>
      </c>
      <c r="Y200" s="17">
        <v>0</v>
      </c>
      <c r="Z200" s="17">
        <v>0</v>
      </c>
      <c r="AA200" s="17">
        <v>0.64080700000000002</v>
      </c>
      <c r="AB200" s="17">
        <v>2.0396899999999999E-2</v>
      </c>
      <c r="AC200" s="17">
        <v>1.5964900000000001E-2</v>
      </c>
      <c r="AD200" s="17">
        <v>0.25</v>
      </c>
      <c r="AE200" s="17">
        <v>1278</v>
      </c>
    </row>
    <row r="201" spans="1:31">
      <c r="A201" s="17">
        <v>188</v>
      </c>
      <c r="B201" s="19">
        <v>0.10472222222222222</v>
      </c>
      <c r="C201" s="17">
        <v>154.4</v>
      </c>
      <c r="D201" s="17">
        <v>0</v>
      </c>
      <c r="E201" s="17">
        <v>0</v>
      </c>
      <c r="F201" s="17">
        <v>0</v>
      </c>
      <c r="G201" s="17">
        <v>0.56289500000000003</v>
      </c>
      <c r="H201" s="17">
        <v>1.434E-2</v>
      </c>
      <c r="I201" s="17">
        <v>2.3469E-2</v>
      </c>
      <c r="J201" s="17">
        <v>9.129E-3</v>
      </c>
      <c r="K201" s="17">
        <v>0.38897300000000001</v>
      </c>
      <c r="L201" s="17">
        <v>758.2</v>
      </c>
      <c r="M201" s="17">
        <v>0.22674</v>
      </c>
      <c r="N201" s="17">
        <v>45239</v>
      </c>
      <c r="O201" s="17">
        <v>0</v>
      </c>
      <c r="P201" s="17">
        <v>0</v>
      </c>
      <c r="Q201" s="17">
        <v>0.34593699999999999</v>
      </c>
      <c r="R201" s="17">
        <v>1.8294999999999999E-2</v>
      </c>
      <c r="S201" s="17">
        <v>2.3706999999999999E-2</v>
      </c>
      <c r="T201" s="17">
        <v>5.4120000000000001E-3</v>
      </c>
      <c r="U201" s="17">
        <v>0.228274</v>
      </c>
      <c r="V201" s="17">
        <v>461.4</v>
      </c>
      <c r="W201" s="17">
        <v>0.59756100000000001</v>
      </c>
      <c r="X201" s="17">
        <v>986</v>
      </c>
      <c r="Y201" s="17">
        <v>0</v>
      </c>
      <c r="Z201" s="17">
        <v>0</v>
      </c>
      <c r="AA201" s="17">
        <v>0.35119</v>
      </c>
      <c r="AB201" s="17">
        <v>0.52606200000000003</v>
      </c>
      <c r="AC201" s="17">
        <v>2.1141900000000002E-2</v>
      </c>
      <c r="AD201" s="17">
        <v>0.25</v>
      </c>
      <c r="AE201" s="17">
        <v>1095.4000000000001</v>
      </c>
    </row>
    <row r="202" spans="1:31">
      <c r="A202" s="17">
        <v>189</v>
      </c>
      <c r="B202" s="19">
        <v>0.10476851851851852</v>
      </c>
      <c r="C202" s="17">
        <v>155.4</v>
      </c>
      <c r="D202" s="17">
        <v>0</v>
      </c>
      <c r="E202" s="17">
        <v>0</v>
      </c>
      <c r="F202" s="17">
        <v>0</v>
      </c>
      <c r="G202" s="17">
        <v>0.48829499999999998</v>
      </c>
      <c r="H202" s="17">
        <v>1.4470999999999999E-2</v>
      </c>
      <c r="I202" s="17">
        <v>2.4639999999999999E-2</v>
      </c>
      <c r="J202" s="17">
        <v>1.0168999999999999E-2</v>
      </c>
      <c r="K202" s="17">
        <v>0.41269699999999998</v>
      </c>
      <c r="L202" s="17">
        <v>551.6</v>
      </c>
      <c r="M202" s="17">
        <v>2.4390000000000002E-3</v>
      </c>
      <c r="N202" s="17">
        <v>3156</v>
      </c>
      <c r="O202" s="17">
        <v>0</v>
      </c>
      <c r="P202" s="17">
        <v>0</v>
      </c>
      <c r="Q202" s="17">
        <v>0.55267299999999997</v>
      </c>
      <c r="R202" s="17">
        <v>1.7812999999999999E-2</v>
      </c>
      <c r="S202" s="17">
        <v>2.7621E-2</v>
      </c>
      <c r="T202" s="17">
        <v>9.8080000000000007E-3</v>
      </c>
      <c r="U202" s="17">
        <v>0.35508000000000001</v>
      </c>
      <c r="V202" s="17">
        <v>504</v>
      </c>
      <c r="W202" s="17">
        <v>0.13920199999999999</v>
      </c>
      <c r="X202" s="17">
        <v>2176</v>
      </c>
      <c r="Y202" s="17">
        <v>0</v>
      </c>
      <c r="Z202" s="17">
        <v>0</v>
      </c>
      <c r="AA202" s="17">
        <v>0.54627700000000001</v>
      </c>
      <c r="AB202" s="17">
        <v>5.3335199999999999E-2</v>
      </c>
      <c r="AC202" s="17">
        <v>1.8336499999999999E-2</v>
      </c>
      <c r="AD202" s="17">
        <v>0.25</v>
      </c>
      <c r="AE202" s="17">
        <v>1505.8</v>
      </c>
    </row>
    <row r="203" spans="1:31">
      <c r="A203" s="17">
        <v>190</v>
      </c>
      <c r="B203" s="19">
        <v>0.10482638888888889</v>
      </c>
      <c r="C203" s="17">
        <v>156.6</v>
      </c>
      <c r="D203" s="17">
        <v>0</v>
      </c>
      <c r="E203" s="17">
        <v>0</v>
      </c>
      <c r="F203" s="17">
        <v>0</v>
      </c>
      <c r="G203" s="17">
        <v>0.58984700000000001</v>
      </c>
      <c r="H203" s="17">
        <v>1.4716999999999999E-2</v>
      </c>
      <c r="I203" s="17">
        <v>2.6106000000000001E-2</v>
      </c>
      <c r="J203" s="17">
        <v>1.1389E-2</v>
      </c>
      <c r="K203" s="17">
        <v>0.43627100000000002</v>
      </c>
      <c r="L203" s="17">
        <v>638.70000000000005</v>
      </c>
      <c r="M203" s="17">
        <v>2.4390000000000002E-3</v>
      </c>
      <c r="N203" s="17">
        <v>2588</v>
      </c>
      <c r="O203" s="17">
        <v>0</v>
      </c>
      <c r="P203" s="17">
        <v>0</v>
      </c>
      <c r="Q203" s="17">
        <v>0.593221</v>
      </c>
      <c r="R203" s="17">
        <v>1.3782000000000001E-2</v>
      </c>
      <c r="S203" s="17">
        <v>2.4906000000000001E-2</v>
      </c>
      <c r="T203" s="17">
        <v>1.1124E-2</v>
      </c>
      <c r="U203" s="17">
        <v>0.44664199999999998</v>
      </c>
      <c r="V203" s="17">
        <v>920.4</v>
      </c>
      <c r="W203" s="17">
        <v>0.59756100000000001</v>
      </c>
      <c r="X203" s="17">
        <v>1411</v>
      </c>
      <c r="Y203" s="17">
        <v>0</v>
      </c>
      <c r="Z203" s="17">
        <v>0</v>
      </c>
      <c r="AA203" s="17">
        <v>0.687141</v>
      </c>
      <c r="AB203" s="17">
        <v>5.0768899999999999E-2</v>
      </c>
      <c r="AC203" s="17">
        <v>1.43464E-2</v>
      </c>
      <c r="AD203" s="17">
        <v>0.25</v>
      </c>
      <c r="AE203" s="17">
        <v>1300.5</v>
      </c>
    </row>
    <row r="204" spans="1:31">
      <c r="A204" s="17">
        <v>191</v>
      </c>
      <c r="B204" s="19">
        <v>0.10488425925925926</v>
      </c>
      <c r="C204" s="17">
        <v>157.19999999999999</v>
      </c>
      <c r="D204" s="17">
        <v>0</v>
      </c>
      <c r="E204" s="17">
        <v>0</v>
      </c>
      <c r="F204" s="17">
        <v>0</v>
      </c>
      <c r="G204" s="17">
        <v>0.59251900000000002</v>
      </c>
      <c r="H204" s="17">
        <v>1.2676E-2</v>
      </c>
      <c r="I204" s="17">
        <v>2.4965999999999999E-2</v>
      </c>
      <c r="J204" s="17">
        <v>1.2290000000000001E-2</v>
      </c>
      <c r="K204" s="17">
        <v>0.49225400000000002</v>
      </c>
      <c r="L204" s="17">
        <v>861.6</v>
      </c>
      <c r="M204" s="17">
        <v>2.4390000000000002E-3</v>
      </c>
      <c r="N204" s="17">
        <v>5788</v>
      </c>
      <c r="O204" s="17">
        <v>0</v>
      </c>
      <c r="P204" s="17">
        <v>0</v>
      </c>
      <c r="Q204" s="17">
        <v>0.40131899999999998</v>
      </c>
      <c r="R204" s="17">
        <v>1.6268000000000001E-2</v>
      </c>
      <c r="S204" s="17">
        <v>2.4934000000000001E-2</v>
      </c>
      <c r="T204" s="17">
        <v>8.6660000000000001E-3</v>
      </c>
      <c r="U204" s="17">
        <v>0.34756399999999998</v>
      </c>
      <c r="V204" s="17">
        <v>530.29999999999995</v>
      </c>
      <c r="W204" s="17">
        <v>2.4390000000000002E-3</v>
      </c>
      <c r="X204" s="17">
        <v>2144</v>
      </c>
      <c r="Y204" s="17">
        <v>0</v>
      </c>
      <c r="Z204" s="17">
        <v>0</v>
      </c>
      <c r="AA204" s="17">
        <v>0.53471400000000002</v>
      </c>
      <c r="AB204" s="17">
        <v>0.13895099999999999</v>
      </c>
      <c r="AC204" s="17">
        <v>1.7472100000000001E-2</v>
      </c>
      <c r="AD204" s="17">
        <v>0.25</v>
      </c>
      <c r="AE204" s="17">
        <v>964</v>
      </c>
    </row>
    <row r="205" spans="1:31">
      <c r="A205" s="17">
        <v>192</v>
      </c>
      <c r="B205" s="19">
        <v>0.10494212962962964</v>
      </c>
      <c r="C205" s="17">
        <v>158.6</v>
      </c>
      <c r="D205" s="17">
        <v>0</v>
      </c>
      <c r="E205" s="17">
        <v>0</v>
      </c>
      <c r="F205" s="17">
        <v>0</v>
      </c>
      <c r="G205" s="17">
        <v>0.75414400000000004</v>
      </c>
      <c r="H205" s="17">
        <v>1.7205999999999999E-2</v>
      </c>
      <c r="I205" s="17">
        <v>2.7775000000000001E-2</v>
      </c>
      <c r="J205" s="17">
        <v>1.0569E-2</v>
      </c>
      <c r="K205" s="17">
        <v>0.380521</v>
      </c>
      <c r="L205" s="17">
        <v>591.1</v>
      </c>
      <c r="M205" s="17">
        <v>0.13130800000000001</v>
      </c>
      <c r="N205" s="17">
        <v>2080</v>
      </c>
      <c r="O205" s="17">
        <v>0</v>
      </c>
      <c r="P205" s="17">
        <v>0</v>
      </c>
      <c r="Q205" s="17">
        <v>0.604962</v>
      </c>
      <c r="R205" s="17">
        <v>1.6820000000000002E-2</v>
      </c>
      <c r="S205" s="17">
        <v>2.5530000000000001E-2</v>
      </c>
      <c r="T205" s="17">
        <v>8.7100000000000007E-3</v>
      </c>
      <c r="U205" s="17">
        <v>0.34116999999999997</v>
      </c>
      <c r="V205" s="17">
        <v>517.1</v>
      </c>
      <c r="W205" s="17">
        <v>2.4390000000000002E-3</v>
      </c>
      <c r="X205" s="17">
        <v>2170</v>
      </c>
      <c r="Y205" s="17">
        <v>0</v>
      </c>
      <c r="Z205" s="17">
        <v>0</v>
      </c>
      <c r="AA205" s="17">
        <v>0.52487700000000004</v>
      </c>
      <c r="AB205" s="17">
        <v>3.8254499999999997E-2</v>
      </c>
      <c r="AC205" s="17">
        <v>1.7153000000000002E-2</v>
      </c>
      <c r="AD205" s="17">
        <v>0.25</v>
      </c>
      <c r="AE205" s="17">
        <v>1405.2</v>
      </c>
    </row>
    <row r="206" spans="1:31">
      <c r="A206" s="17">
        <v>193</v>
      </c>
      <c r="B206" s="19">
        <v>0.105</v>
      </c>
      <c r="C206" s="17">
        <v>159.19999999999999</v>
      </c>
      <c r="D206" s="17">
        <v>0</v>
      </c>
      <c r="E206" s="17">
        <v>0</v>
      </c>
      <c r="F206" s="17">
        <v>0</v>
      </c>
      <c r="G206" s="17">
        <v>0.62515900000000002</v>
      </c>
      <c r="H206" s="17">
        <v>1.6066E-2</v>
      </c>
      <c r="I206" s="17">
        <v>2.6648000000000002E-2</v>
      </c>
      <c r="J206" s="17">
        <v>1.0581999999999999E-2</v>
      </c>
      <c r="K206" s="17">
        <v>0.39711400000000002</v>
      </c>
      <c r="L206" s="17">
        <v>500.9</v>
      </c>
      <c r="M206" s="17">
        <v>2.4390000000000002E-3</v>
      </c>
      <c r="N206" s="17">
        <v>5832</v>
      </c>
      <c r="O206" s="17">
        <v>0</v>
      </c>
      <c r="P206" s="17">
        <v>0</v>
      </c>
      <c r="Q206" s="17">
        <v>0.465086</v>
      </c>
      <c r="R206" s="17">
        <v>1.354E-2</v>
      </c>
      <c r="S206" s="17">
        <v>2.3238000000000002E-2</v>
      </c>
      <c r="T206" s="17">
        <v>9.698E-3</v>
      </c>
      <c r="U206" s="17">
        <v>0.41734100000000002</v>
      </c>
      <c r="V206" s="17">
        <v>694.4</v>
      </c>
      <c r="W206" s="17">
        <v>0.36838100000000001</v>
      </c>
      <c r="X206" s="17">
        <v>1224</v>
      </c>
      <c r="Y206" s="17">
        <v>0</v>
      </c>
      <c r="Z206" s="17">
        <v>0</v>
      </c>
      <c r="AA206" s="17">
        <v>0.64206300000000005</v>
      </c>
      <c r="AB206" s="17">
        <v>8.6360400000000004E-2</v>
      </c>
      <c r="AC206" s="17">
        <v>1.43775E-2</v>
      </c>
      <c r="AD206" s="17">
        <v>0.25</v>
      </c>
      <c r="AE206" s="17">
        <v>1658.2</v>
      </c>
    </row>
    <row r="207" spans="1:31">
      <c r="A207" s="17">
        <v>194</v>
      </c>
      <c r="B207" s="19">
        <v>0.10504629629629629</v>
      </c>
      <c r="C207" s="17">
        <v>160.30000000000001</v>
      </c>
      <c r="D207" s="17">
        <v>0</v>
      </c>
      <c r="E207" s="17">
        <v>0</v>
      </c>
      <c r="F207" s="17">
        <v>0</v>
      </c>
      <c r="G207" s="17">
        <v>0.51659299999999997</v>
      </c>
      <c r="H207" s="17">
        <v>1.2592000000000001E-2</v>
      </c>
      <c r="I207" s="17">
        <v>2.2072999999999999E-2</v>
      </c>
      <c r="J207" s="17">
        <v>9.4809999999999998E-3</v>
      </c>
      <c r="K207" s="17">
        <v>0.42954199999999998</v>
      </c>
      <c r="L207" s="17">
        <v>835.3</v>
      </c>
      <c r="M207" s="17">
        <v>0.59756100000000001</v>
      </c>
      <c r="N207" s="17">
        <v>6708</v>
      </c>
      <c r="O207" s="17">
        <v>0</v>
      </c>
      <c r="P207" s="17">
        <v>0</v>
      </c>
      <c r="Q207" s="17">
        <v>0.61249900000000002</v>
      </c>
      <c r="R207" s="17">
        <v>1.6296000000000001E-2</v>
      </c>
      <c r="S207" s="17">
        <v>2.5687999999999999E-2</v>
      </c>
      <c r="T207" s="17">
        <v>9.3930000000000003E-3</v>
      </c>
      <c r="U207" s="17">
        <v>0.36564000000000002</v>
      </c>
      <c r="V207" s="17">
        <v>530.29999999999995</v>
      </c>
      <c r="W207" s="17">
        <v>0.36838100000000001</v>
      </c>
      <c r="X207" s="17">
        <v>1888</v>
      </c>
      <c r="Y207" s="17">
        <v>0</v>
      </c>
      <c r="Z207" s="17">
        <v>0</v>
      </c>
      <c r="AA207" s="17">
        <v>0.562523</v>
      </c>
      <c r="AB207" s="17">
        <v>0.153473</v>
      </c>
      <c r="AC207" s="17">
        <v>1.7737200000000002E-2</v>
      </c>
      <c r="AD207" s="17">
        <v>0.25</v>
      </c>
      <c r="AE207" s="17">
        <v>994.4</v>
      </c>
    </row>
    <row r="208" spans="1:31">
      <c r="A208" s="17">
        <v>195</v>
      </c>
      <c r="B208" s="19">
        <v>0.10510416666666667</v>
      </c>
      <c r="C208" s="17">
        <v>161.19999999999999</v>
      </c>
      <c r="D208" s="17">
        <v>0</v>
      </c>
      <c r="E208" s="17">
        <v>0</v>
      </c>
      <c r="F208" s="17">
        <v>0</v>
      </c>
      <c r="G208" s="17">
        <v>0.51459600000000005</v>
      </c>
      <c r="H208" s="17">
        <v>1.3350000000000001E-2</v>
      </c>
      <c r="I208" s="17">
        <v>2.2158000000000001E-2</v>
      </c>
      <c r="J208" s="17">
        <v>8.8079999999999999E-3</v>
      </c>
      <c r="K208" s="17">
        <v>0.39751500000000001</v>
      </c>
      <c r="L208" s="17">
        <v>615.4</v>
      </c>
      <c r="M208" s="17">
        <v>0.17263800000000001</v>
      </c>
      <c r="N208" s="17">
        <v>3818</v>
      </c>
      <c r="O208" s="17">
        <v>0</v>
      </c>
      <c r="P208" s="17">
        <v>0</v>
      </c>
      <c r="Q208" s="17">
        <v>0.52247299999999997</v>
      </c>
      <c r="R208" s="17">
        <v>1.1327E-2</v>
      </c>
      <c r="S208" s="17">
        <v>2.2934E-2</v>
      </c>
      <c r="T208" s="17">
        <v>1.1606999999999999E-2</v>
      </c>
      <c r="U208" s="17">
        <v>0.50611499999999998</v>
      </c>
      <c r="V208" s="17">
        <v>986.2</v>
      </c>
      <c r="W208" s="17">
        <v>2.4390000000000002E-3</v>
      </c>
      <c r="X208" s="17">
        <v>2199</v>
      </c>
      <c r="Y208" s="17">
        <v>0</v>
      </c>
      <c r="Z208" s="17">
        <v>0</v>
      </c>
      <c r="AA208" s="17">
        <v>0.77863899999999997</v>
      </c>
      <c r="AB208" s="17">
        <v>7.06706E-2</v>
      </c>
      <c r="AC208" s="17">
        <v>1.21469E-2</v>
      </c>
      <c r="AD208" s="17">
        <v>0.25</v>
      </c>
      <c r="AE208" s="17">
        <v>1349.5</v>
      </c>
    </row>
    <row r="209" spans="1:31">
      <c r="A209" s="17">
        <v>196</v>
      </c>
      <c r="B209" s="19">
        <v>0.10516203703703704</v>
      </c>
      <c r="C209" s="17">
        <v>161.9</v>
      </c>
      <c r="D209" s="17">
        <v>0</v>
      </c>
      <c r="E209" s="17">
        <v>0</v>
      </c>
      <c r="F209" s="17">
        <v>0</v>
      </c>
      <c r="G209" s="17">
        <v>0.74654500000000001</v>
      </c>
      <c r="H209" s="17">
        <v>1.6098000000000001E-2</v>
      </c>
      <c r="I209" s="17">
        <v>2.8173E-2</v>
      </c>
      <c r="J209" s="17">
        <v>1.2075000000000001E-2</v>
      </c>
      <c r="K209" s="17">
        <v>0.42860300000000001</v>
      </c>
      <c r="L209" s="17">
        <v>514</v>
      </c>
      <c r="M209" s="17">
        <v>2.4390000000000002E-3</v>
      </c>
      <c r="N209" s="17">
        <v>4787</v>
      </c>
      <c r="O209" s="17">
        <v>0</v>
      </c>
      <c r="P209" s="17">
        <v>0</v>
      </c>
      <c r="Q209" s="17">
        <v>0.485545</v>
      </c>
      <c r="R209" s="17">
        <v>1.3955E-2</v>
      </c>
      <c r="S209" s="17">
        <v>2.4042999999999998E-2</v>
      </c>
      <c r="T209" s="17">
        <v>1.0087E-2</v>
      </c>
      <c r="U209" s="17">
        <v>0.41955599999999998</v>
      </c>
      <c r="V209" s="17">
        <v>591.1</v>
      </c>
      <c r="W209" s="17">
        <v>0.244391</v>
      </c>
      <c r="X209" s="17">
        <v>1328</v>
      </c>
      <c r="Y209" s="17">
        <v>0</v>
      </c>
      <c r="Z209" s="17">
        <v>0</v>
      </c>
      <c r="AA209" s="17">
        <v>0.64546999999999999</v>
      </c>
      <c r="AB209" s="17">
        <v>7.3760400000000004E-2</v>
      </c>
      <c r="AC209" s="17">
        <v>1.46994E-2</v>
      </c>
      <c r="AD209" s="17">
        <v>0.25</v>
      </c>
      <c r="AE209" s="17">
        <v>1615.8</v>
      </c>
    </row>
    <row r="210" spans="1:31">
      <c r="A210" s="17">
        <v>197</v>
      </c>
      <c r="B210" s="19">
        <v>0.1052199074074074</v>
      </c>
      <c r="C210" s="17">
        <v>163</v>
      </c>
      <c r="D210" s="17">
        <v>0</v>
      </c>
      <c r="E210" s="17">
        <v>0</v>
      </c>
      <c r="F210" s="17">
        <v>0</v>
      </c>
      <c r="G210" s="17">
        <v>0.52636099999999997</v>
      </c>
      <c r="H210" s="17">
        <v>1.4461999999999999E-2</v>
      </c>
      <c r="I210" s="17">
        <v>2.257E-2</v>
      </c>
      <c r="J210" s="17">
        <v>8.1080000000000006E-3</v>
      </c>
      <c r="K210" s="17">
        <v>0.35924600000000001</v>
      </c>
      <c r="L210" s="17">
        <v>479.6</v>
      </c>
      <c r="M210" s="17">
        <v>2.4390000000000002E-3</v>
      </c>
      <c r="N210" s="17">
        <v>1755</v>
      </c>
      <c r="O210" s="17">
        <v>0</v>
      </c>
      <c r="P210" s="17">
        <v>0</v>
      </c>
      <c r="Q210" s="17">
        <v>0.46866200000000002</v>
      </c>
      <c r="R210" s="17">
        <v>1.52E-2</v>
      </c>
      <c r="S210" s="17">
        <v>2.4669E-2</v>
      </c>
      <c r="T210" s="17">
        <v>9.469E-3</v>
      </c>
      <c r="U210" s="17">
        <v>0.38384600000000002</v>
      </c>
      <c r="V210" s="17">
        <v>689.4</v>
      </c>
      <c r="W210" s="17">
        <v>0.45591999999999999</v>
      </c>
      <c r="X210" s="17">
        <v>9647</v>
      </c>
      <c r="Y210" s="17">
        <v>0</v>
      </c>
      <c r="Z210" s="17">
        <v>0</v>
      </c>
      <c r="AA210" s="17">
        <v>0.59053199999999995</v>
      </c>
      <c r="AB210" s="17">
        <v>2.6518900000000001E-2</v>
      </c>
      <c r="AC210" s="17">
        <v>1.5450800000000001E-2</v>
      </c>
      <c r="AD210" s="17">
        <v>0.25</v>
      </c>
      <c r="AE210" s="17">
        <v>1731.8</v>
      </c>
    </row>
    <row r="211" spans="1:31">
      <c r="A211" s="17">
        <v>198</v>
      </c>
      <c r="B211" s="19">
        <v>0.10526620370370371</v>
      </c>
      <c r="C211" s="17">
        <v>163.4</v>
      </c>
      <c r="D211" s="17">
        <v>0</v>
      </c>
      <c r="E211" s="17">
        <v>0</v>
      </c>
      <c r="F211" s="17">
        <v>0</v>
      </c>
      <c r="G211" s="17">
        <v>0.54476500000000005</v>
      </c>
      <c r="H211" s="17">
        <v>1.3563E-2</v>
      </c>
      <c r="I211" s="17">
        <v>2.3449000000000001E-2</v>
      </c>
      <c r="J211" s="17">
        <v>9.887E-3</v>
      </c>
      <c r="K211" s="17">
        <v>0.42161799999999999</v>
      </c>
      <c r="L211" s="17">
        <v>676.2</v>
      </c>
      <c r="M211" s="17">
        <v>2.4390000000000002E-3</v>
      </c>
      <c r="N211" s="17">
        <v>1688</v>
      </c>
      <c r="O211" s="17">
        <v>0</v>
      </c>
      <c r="P211" s="17">
        <v>0</v>
      </c>
      <c r="Q211" s="17">
        <v>0.48251500000000003</v>
      </c>
      <c r="R211" s="17">
        <v>1.4612999999999999E-2</v>
      </c>
      <c r="S211" s="17">
        <v>2.547E-2</v>
      </c>
      <c r="T211" s="17">
        <v>1.0858E-2</v>
      </c>
      <c r="U211" s="17">
        <v>0.42628500000000003</v>
      </c>
      <c r="V211" s="17">
        <v>830.2</v>
      </c>
      <c r="W211" s="17">
        <v>0.59756100000000001</v>
      </c>
      <c r="X211" s="17">
        <v>3038</v>
      </c>
      <c r="Y211" s="17">
        <v>0</v>
      </c>
      <c r="Z211" s="17">
        <v>0</v>
      </c>
      <c r="AA211" s="17">
        <v>0.65582300000000004</v>
      </c>
      <c r="AB211" s="17">
        <v>3.5612900000000003E-2</v>
      </c>
      <c r="AC211" s="17">
        <v>1.49993E-2</v>
      </c>
      <c r="AD211" s="17">
        <v>0.25</v>
      </c>
      <c r="AE211" s="17">
        <v>1228.3</v>
      </c>
    </row>
    <row r="212" spans="1:31">
      <c r="A212" s="17">
        <v>199</v>
      </c>
      <c r="B212" s="19">
        <v>0.10532407407407407</v>
      </c>
      <c r="C212" s="17">
        <v>165</v>
      </c>
      <c r="D212" s="17">
        <v>0</v>
      </c>
      <c r="E212" s="17">
        <v>0</v>
      </c>
      <c r="F212" s="17">
        <v>0</v>
      </c>
      <c r="G212" s="17">
        <v>0.51250499999999999</v>
      </c>
      <c r="H212" s="17">
        <v>1.2130999999999999E-2</v>
      </c>
      <c r="I212" s="17">
        <v>2.2433999999999999E-2</v>
      </c>
      <c r="J212" s="17">
        <v>1.0303E-2</v>
      </c>
      <c r="K212" s="17">
        <v>0.459256</v>
      </c>
      <c r="L212" s="17">
        <v>681.2</v>
      </c>
      <c r="M212" s="17">
        <v>8.9978000000000002E-2</v>
      </c>
      <c r="N212" s="17">
        <v>1255</v>
      </c>
      <c r="O212" s="17">
        <v>0</v>
      </c>
      <c r="P212" s="17">
        <v>0</v>
      </c>
      <c r="Q212" s="17">
        <v>0.39046599999999998</v>
      </c>
      <c r="R212" s="17">
        <v>1.3077999999999999E-2</v>
      </c>
      <c r="S212" s="17">
        <v>2.1260000000000001E-2</v>
      </c>
      <c r="T212" s="17">
        <v>8.182E-3</v>
      </c>
      <c r="U212" s="17">
        <v>0.38485599999999998</v>
      </c>
      <c r="V212" s="17">
        <v>663</v>
      </c>
      <c r="W212" s="17">
        <v>0.22674</v>
      </c>
      <c r="X212" s="17">
        <v>2073</v>
      </c>
      <c r="Y212" s="17">
        <v>0</v>
      </c>
      <c r="Z212" s="17">
        <v>0</v>
      </c>
      <c r="AA212" s="17">
        <v>0.592086</v>
      </c>
      <c r="AB212" s="17">
        <v>2.6915100000000001E-2</v>
      </c>
      <c r="AC212" s="17">
        <v>1.32981E-2</v>
      </c>
      <c r="AD212" s="17">
        <v>0.25</v>
      </c>
      <c r="AE212" s="17">
        <v>1219.2</v>
      </c>
    </row>
    <row r="213" spans="1:31">
      <c r="A213" s="17">
        <v>200</v>
      </c>
      <c r="B213" s="19">
        <v>0.10538194444444444</v>
      </c>
      <c r="C213" s="17">
        <v>165.4</v>
      </c>
      <c r="D213" s="17">
        <v>0</v>
      </c>
      <c r="E213" s="17">
        <v>0</v>
      </c>
      <c r="F213" s="17">
        <v>0</v>
      </c>
      <c r="G213" s="17">
        <v>0.64803699999999997</v>
      </c>
      <c r="H213" s="17">
        <v>1.2451E-2</v>
      </c>
      <c r="I213" s="17">
        <v>2.3137000000000001E-2</v>
      </c>
      <c r="J213" s="17">
        <v>1.0685999999999999E-2</v>
      </c>
      <c r="K213" s="17">
        <v>0.46185999999999999</v>
      </c>
      <c r="L213" s="17">
        <v>607.29999999999995</v>
      </c>
      <c r="M213" s="17">
        <v>0.11064300000000001</v>
      </c>
      <c r="N213" s="17">
        <v>888</v>
      </c>
      <c r="O213" s="17">
        <v>0</v>
      </c>
      <c r="P213" s="17">
        <v>0</v>
      </c>
      <c r="Q213" s="17">
        <v>0.23624999999999999</v>
      </c>
      <c r="R213" s="17">
        <v>1.6417999999999999E-2</v>
      </c>
      <c r="S213" s="17">
        <v>2.0655E-2</v>
      </c>
      <c r="T213" s="17">
        <v>4.2370000000000003E-3</v>
      </c>
      <c r="U213" s="17">
        <v>0.205153</v>
      </c>
      <c r="V213" s="17">
        <v>582.9</v>
      </c>
      <c r="W213" s="17">
        <v>0.49725000000000003</v>
      </c>
      <c r="X213" s="17">
        <v>1954</v>
      </c>
      <c r="Y213" s="17">
        <v>0</v>
      </c>
      <c r="Z213" s="17">
        <v>0</v>
      </c>
      <c r="AA213" s="17">
        <v>0.31562000000000001</v>
      </c>
      <c r="AB213" s="17">
        <v>1.71609E-2</v>
      </c>
      <c r="AC213" s="17">
        <v>1.6490500000000002E-2</v>
      </c>
      <c r="AD213" s="17">
        <v>0.25</v>
      </c>
      <c r="AE213" s="17">
        <v>1367.6</v>
      </c>
    </row>
    <row r="214" spans="1:31">
      <c r="A214" s="17">
        <v>201</v>
      </c>
      <c r="B214" s="19">
        <v>0.10543981481481481</v>
      </c>
      <c r="C214" s="17">
        <v>167</v>
      </c>
      <c r="D214" s="17">
        <v>0</v>
      </c>
      <c r="E214" s="17">
        <v>0</v>
      </c>
      <c r="F214" s="17">
        <v>0</v>
      </c>
      <c r="G214" s="17">
        <v>0.62644900000000003</v>
      </c>
      <c r="H214" s="17">
        <v>1.1609E-2</v>
      </c>
      <c r="I214" s="17">
        <v>2.2432000000000001E-2</v>
      </c>
      <c r="J214" s="17">
        <v>1.0822999999999999E-2</v>
      </c>
      <c r="K214" s="17">
        <v>0.48246499999999998</v>
      </c>
      <c r="L214" s="17">
        <v>808.9</v>
      </c>
      <c r="M214" s="17">
        <v>2.4390000000000002E-3</v>
      </c>
      <c r="N214" s="17">
        <v>1486</v>
      </c>
      <c r="O214" s="17">
        <v>0</v>
      </c>
      <c r="P214" s="17">
        <v>0</v>
      </c>
      <c r="Q214" s="17">
        <v>0.31589699999999998</v>
      </c>
      <c r="R214" s="17">
        <v>1.3586000000000001E-2</v>
      </c>
      <c r="S214" s="17">
        <v>2.2748000000000001E-2</v>
      </c>
      <c r="T214" s="17">
        <v>9.1610000000000007E-3</v>
      </c>
      <c r="U214" s="17">
        <v>0.40273399999999998</v>
      </c>
      <c r="V214" s="17">
        <v>663</v>
      </c>
      <c r="W214" s="17">
        <v>0.22674</v>
      </c>
      <c r="X214" s="17">
        <v>1795</v>
      </c>
      <c r="Y214" s="17">
        <v>0</v>
      </c>
      <c r="Z214" s="17">
        <v>0</v>
      </c>
      <c r="AA214" s="17">
        <v>0.619591</v>
      </c>
      <c r="AB214" s="17">
        <v>3.74472E-2</v>
      </c>
      <c r="AC214" s="17">
        <v>1.39294E-2</v>
      </c>
      <c r="AD214" s="17">
        <v>0.25</v>
      </c>
      <c r="AE214" s="17">
        <v>1026.7</v>
      </c>
    </row>
    <row r="215" spans="1:31">
      <c r="A215" s="17">
        <v>202</v>
      </c>
      <c r="B215" s="19">
        <v>0.10549768518518519</v>
      </c>
      <c r="C215" s="17">
        <v>167.4</v>
      </c>
      <c r="D215" s="17">
        <v>0</v>
      </c>
      <c r="E215" s="17">
        <v>0</v>
      </c>
      <c r="F215" s="17">
        <v>0</v>
      </c>
      <c r="G215" s="17">
        <v>0.40427800000000003</v>
      </c>
      <c r="H215" s="17">
        <v>1.4378999999999999E-2</v>
      </c>
      <c r="I215" s="17">
        <v>2.181E-2</v>
      </c>
      <c r="J215" s="17">
        <v>7.4320000000000002E-3</v>
      </c>
      <c r="K215" s="17">
        <v>0.34073300000000001</v>
      </c>
      <c r="L215" s="17">
        <v>774.5</v>
      </c>
      <c r="M215" s="17">
        <v>0.14408000000000001</v>
      </c>
      <c r="N215" s="17">
        <v>0</v>
      </c>
      <c r="O215" s="17">
        <v>0</v>
      </c>
      <c r="P215" s="17">
        <v>0</v>
      </c>
      <c r="Q215" s="17">
        <v>0.17368700000000001</v>
      </c>
      <c r="R215" s="17">
        <v>1.2926999999999999E-2</v>
      </c>
      <c r="S215" s="17">
        <v>2.0291E-2</v>
      </c>
      <c r="T215" s="17">
        <v>7.3639999999999999E-3</v>
      </c>
      <c r="U215" s="17">
        <v>0.36290299999999998</v>
      </c>
      <c r="V215" s="17">
        <v>543.5</v>
      </c>
      <c r="W215" s="17">
        <v>0.51002199999999998</v>
      </c>
      <c r="X215" s="17">
        <v>1249</v>
      </c>
      <c r="Y215" s="17">
        <v>0</v>
      </c>
      <c r="Z215" s="17">
        <v>0</v>
      </c>
    </row>
    <row r="216" spans="1:31">
      <c r="A216" s="17">
        <v>203</v>
      </c>
      <c r="B216" s="19">
        <v>0.10554398148148147</v>
      </c>
      <c r="C216" s="17">
        <v>169</v>
      </c>
      <c r="D216" s="17">
        <v>0</v>
      </c>
      <c r="E216" s="17">
        <v>0</v>
      </c>
      <c r="F216" s="17">
        <v>0</v>
      </c>
      <c r="G216" s="17">
        <v>0.38693</v>
      </c>
      <c r="H216" s="17">
        <v>1.3403999999999999E-2</v>
      </c>
      <c r="I216" s="17">
        <v>2.0258999999999999E-2</v>
      </c>
      <c r="J216" s="17">
        <v>6.855E-3</v>
      </c>
      <c r="K216" s="17">
        <v>0.33837400000000001</v>
      </c>
      <c r="L216" s="17">
        <v>535.29999999999995</v>
      </c>
      <c r="M216" s="17">
        <v>8.9978000000000002E-2</v>
      </c>
      <c r="N216" s="17">
        <v>6906</v>
      </c>
      <c r="O216" s="17">
        <v>0</v>
      </c>
      <c r="P216" s="17">
        <v>0</v>
      </c>
      <c r="Q216" s="17">
        <v>0.56091800000000003</v>
      </c>
      <c r="R216" s="17">
        <v>1.4265999999999999E-2</v>
      </c>
      <c r="S216" s="17">
        <v>2.1801000000000001E-2</v>
      </c>
      <c r="T216" s="17">
        <v>7.535E-3</v>
      </c>
      <c r="U216" s="17">
        <v>0.34562100000000001</v>
      </c>
      <c r="V216" s="17">
        <v>559.70000000000005</v>
      </c>
      <c r="W216" s="17">
        <v>0.28084199999999998</v>
      </c>
      <c r="X216" s="17">
        <v>24081</v>
      </c>
      <c r="Y216" s="17">
        <v>0</v>
      </c>
      <c r="Z216" s="17">
        <v>0</v>
      </c>
      <c r="AA216" s="17">
        <v>0.531725</v>
      </c>
      <c r="AB216" s="17">
        <v>0.10684200000000001</v>
      </c>
      <c r="AC216" s="17">
        <v>1.5070999999999999E-2</v>
      </c>
      <c r="AD216" s="17">
        <v>0.25</v>
      </c>
      <c r="AE216" s="17">
        <v>1551.5</v>
      </c>
    </row>
    <row r="217" spans="1:31">
      <c r="A217" s="17">
        <v>204</v>
      </c>
      <c r="B217" s="19">
        <v>0.10560185185185185</v>
      </c>
      <c r="C217" s="17">
        <v>169</v>
      </c>
      <c r="D217" s="17">
        <v>0</v>
      </c>
      <c r="E217" s="17">
        <v>0</v>
      </c>
      <c r="F217" s="17">
        <v>0</v>
      </c>
      <c r="G217" s="17">
        <v>0.33263799999999999</v>
      </c>
      <c r="H217" s="17">
        <v>1.0170999999999999E-2</v>
      </c>
      <c r="I217" s="17">
        <v>1.8985999999999999E-2</v>
      </c>
      <c r="J217" s="17">
        <v>8.8149999999999999E-3</v>
      </c>
      <c r="K217" s="17">
        <v>0.46429300000000001</v>
      </c>
      <c r="L217" s="17">
        <v>930.4</v>
      </c>
      <c r="M217" s="17">
        <v>0.33494400000000002</v>
      </c>
      <c r="N217" s="17">
        <v>0</v>
      </c>
      <c r="O217" s="17">
        <v>0</v>
      </c>
      <c r="P217" s="17">
        <v>0</v>
      </c>
      <c r="Q217" s="17">
        <v>0.460011</v>
      </c>
      <c r="R217" s="17">
        <v>1.5705E-2</v>
      </c>
      <c r="S217" s="17">
        <v>2.6179999999999998E-2</v>
      </c>
      <c r="T217" s="17">
        <v>1.0475E-2</v>
      </c>
      <c r="U217" s="17">
        <v>0.40011400000000003</v>
      </c>
      <c r="V217" s="17">
        <v>358.1</v>
      </c>
      <c r="W217" s="17">
        <v>0.39090999999999998</v>
      </c>
      <c r="X217" s="17">
        <v>1558</v>
      </c>
      <c r="Y217" s="17">
        <v>0</v>
      </c>
      <c r="Z217" s="17">
        <v>0</v>
      </c>
    </row>
    <row r="218" spans="1:31">
      <c r="A218" s="17">
        <v>205</v>
      </c>
      <c r="B218" s="19">
        <v>0.10565972222222221</v>
      </c>
      <c r="C218" s="17">
        <v>170.8</v>
      </c>
      <c r="D218" s="17">
        <v>0</v>
      </c>
      <c r="E218" s="17">
        <v>0</v>
      </c>
      <c r="F218" s="17">
        <v>0</v>
      </c>
      <c r="G218" s="17">
        <v>0.33019500000000002</v>
      </c>
      <c r="H218" s="17">
        <v>9.9509999999999998E-3</v>
      </c>
      <c r="I218" s="17">
        <v>1.9932999999999999E-2</v>
      </c>
      <c r="J218" s="17">
        <v>9.9810000000000003E-3</v>
      </c>
      <c r="K218" s="17">
        <v>0.50075000000000003</v>
      </c>
      <c r="L218" s="17">
        <v>941.7</v>
      </c>
      <c r="M218" s="17">
        <v>2.4390000000000002E-3</v>
      </c>
      <c r="N218" s="17">
        <v>1230</v>
      </c>
      <c r="O218" s="17">
        <v>0</v>
      </c>
      <c r="P218" s="17">
        <v>0</v>
      </c>
      <c r="Q218" s="17">
        <v>0.36359900000000001</v>
      </c>
      <c r="R218" s="17">
        <v>1.2078999999999999E-2</v>
      </c>
      <c r="S218" s="17">
        <v>1.8022E-2</v>
      </c>
      <c r="T218" s="17">
        <v>5.9430000000000004E-3</v>
      </c>
      <c r="U218" s="17">
        <v>0.32975399999999999</v>
      </c>
      <c r="V218" s="17">
        <v>423.9</v>
      </c>
      <c r="W218" s="17">
        <v>2.4390000000000002E-3</v>
      </c>
      <c r="X218" s="17">
        <v>904</v>
      </c>
      <c r="Y218" s="17">
        <v>0</v>
      </c>
      <c r="Z218" s="17">
        <v>0</v>
      </c>
      <c r="AA218" s="17">
        <v>0.50731300000000001</v>
      </c>
      <c r="AB218" s="17">
        <v>3.6121100000000003E-2</v>
      </c>
      <c r="AC218" s="17">
        <v>1.2293500000000001E-2</v>
      </c>
      <c r="AD218" s="17">
        <v>0.25</v>
      </c>
      <c r="AE218" s="17">
        <v>882</v>
      </c>
    </row>
    <row r="219" spans="1:31">
      <c r="A219" s="17">
        <v>206</v>
      </c>
      <c r="B219" s="19">
        <v>0.1057175925925926</v>
      </c>
      <c r="C219" s="17">
        <v>171.7</v>
      </c>
      <c r="D219" s="17">
        <v>0</v>
      </c>
      <c r="E219" s="17">
        <v>0</v>
      </c>
      <c r="F219" s="17">
        <v>0</v>
      </c>
      <c r="G219" s="17">
        <v>0.50472799999999995</v>
      </c>
      <c r="H219" s="17">
        <v>1.0527999999999999E-2</v>
      </c>
      <c r="I219" s="17">
        <v>2.0518999999999999E-2</v>
      </c>
      <c r="J219" s="17">
        <v>9.9909999999999999E-3</v>
      </c>
      <c r="K219" s="17">
        <v>0.48693500000000001</v>
      </c>
      <c r="L219" s="17">
        <v>620.5</v>
      </c>
      <c r="M219" s="17">
        <v>2.4390000000000002E-3</v>
      </c>
      <c r="N219" s="17">
        <v>0</v>
      </c>
      <c r="O219" s="17">
        <v>0</v>
      </c>
      <c r="P219" s="17">
        <v>0</v>
      </c>
      <c r="Q219" s="17">
        <v>0.28863499999999997</v>
      </c>
      <c r="R219" s="17">
        <v>1.1384999999999999E-2</v>
      </c>
      <c r="S219" s="17">
        <v>1.9265999999999998E-2</v>
      </c>
      <c r="T219" s="17">
        <v>7.8810000000000009E-3</v>
      </c>
      <c r="U219" s="17">
        <v>0.409055</v>
      </c>
      <c r="V219" s="17">
        <v>350</v>
      </c>
      <c r="W219" s="17">
        <v>0.51002199999999998</v>
      </c>
      <c r="X219" s="17">
        <v>1158</v>
      </c>
      <c r="Y219" s="17">
        <v>0</v>
      </c>
      <c r="Z219" s="17">
        <v>0</v>
      </c>
    </row>
    <row r="220" spans="1:31">
      <c r="A220" s="17">
        <v>207</v>
      </c>
      <c r="B220" s="19">
        <v>0.10576388888888888</v>
      </c>
      <c r="C220" s="17">
        <v>172.5</v>
      </c>
      <c r="D220" s="17">
        <v>0</v>
      </c>
      <c r="E220" s="17">
        <v>0</v>
      </c>
      <c r="F220" s="17">
        <v>0</v>
      </c>
      <c r="G220" s="17">
        <v>0.500282</v>
      </c>
      <c r="H220" s="17">
        <v>1.0555999999999999E-2</v>
      </c>
      <c r="I220" s="17">
        <v>1.9404000000000001E-2</v>
      </c>
      <c r="J220" s="17">
        <v>8.848E-3</v>
      </c>
      <c r="K220" s="17">
        <v>0.45596799999999998</v>
      </c>
      <c r="L220" s="17">
        <v>556.6</v>
      </c>
      <c r="M220" s="17">
        <v>2.4390000000000002E-3</v>
      </c>
      <c r="N220" s="17">
        <v>1963</v>
      </c>
      <c r="O220" s="17">
        <v>0</v>
      </c>
      <c r="P220" s="17">
        <v>0</v>
      </c>
      <c r="Q220" s="17">
        <v>0.401615</v>
      </c>
      <c r="R220" s="17">
        <v>1.2421E-2</v>
      </c>
      <c r="S220" s="17">
        <v>1.9036000000000001E-2</v>
      </c>
      <c r="T220" s="17">
        <v>6.6160000000000004E-3</v>
      </c>
      <c r="U220" s="17">
        <v>0.347522</v>
      </c>
      <c r="V220" s="17">
        <v>586</v>
      </c>
      <c r="W220" s="17">
        <v>2.4390000000000002E-3</v>
      </c>
      <c r="X220" s="17">
        <v>1416</v>
      </c>
      <c r="Y220" s="17">
        <v>0</v>
      </c>
      <c r="Z220" s="17">
        <v>0</v>
      </c>
      <c r="AA220" s="17">
        <v>0.53464900000000004</v>
      </c>
      <c r="AB220" s="17">
        <v>3.9615299999999999E-2</v>
      </c>
      <c r="AC220" s="17">
        <v>1.2683E-2</v>
      </c>
      <c r="AD220" s="17">
        <v>0.25</v>
      </c>
      <c r="AE220" s="17">
        <v>1492.2</v>
      </c>
    </row>
    <row r="221" spans="1:31">
      <c r="A221" s="17">
        <v>208</v>
      </c>
      <c r="B221" s="19">
        <v>0.10582175925925925</v>
      </c>
      <c r="C221" s="17">
        <v>172.7</v>
      </c>
      <c r="D221" s="17">
        <v>0</v>
      </c>
      <c r="E221" s="17">
        <v>0</v>
      </c>
      <c r="F221" s="17">
        <v>0</v>
      </c>
      <c r="G221" s="17">
        <v>0.40158100000000002</v>
      </c>
      <c r="H221" s="17">
        <v>1.0397999999999999E-2</v>
      </c>
      <c r="I221" s="17">
        <v>1.8534999999999999E-2</v>
      </c>
      <c r="J221" s="17">
        <v>8.1370000000000001E-3</v>
      </c>
      <c r="K221" s="17">
        <v>0.43898799999999999</v>
      </c>
      <c r="L221" s="17">
        <v>1002.4</v>
      </c>
      <c r="M221" s="17">
        <v>0.36838100000000001</v>
      </c>
      <c r="N221" s="17">
        <v>4404</v>
      </c>
      <c r="O221" s="17">
        <v>0</v>
      </c>
      <c r="P221" s="17">
        <v>0</v>
      </c>
      <c r="Q221" s="17">
        <v>0.370697</v>
      </c>
      <c r="R221" s="17">
        <v>1.3337999999999999E-2</v>
      </c>
      <c r="S221" s="17">
        <v>1.8304000000000001E-2</v>
      </c>
      <c r="T221" s="17">
        <v>4.9670000000000001E-3</v>
      </c>
      <c r="U221" s="17">
        <v>0.271347</v>
      </c>
      <c r="V221" s="17">
        <v>440.1</v>
      </c>
      <c r="W221" s="17">
        <v>0.59756100000000001</v>
      </c>
      <c r="X221" s="17">
        <v>2382</v>
      </c>
      <c r="Y221" s="17">
        <v>0</v>
      </c>
      <c r="Z221" s="17">
        <v>0</v>
      </c>
      <c r="AA221" s="17">
        <v>0.41745700000000002</v>
      </c>
      <c r="AB221" s="17">
        <v>0.124999</v>
      </c>
      <c r="AC221" s="17">
        <v>1.3958399999999999E-2</v>
      </c>
      <c r="AD221" s="17">
        <v>0.25</v>
      </c>
      <c r="AE221" s="17">
        <v>828.5</v>
      </c>
    </row>
    <row r="222" spans="1:31">
      <c r="A222" s="17">
        <v>209</v>
      </c>
      <c r="B222" s="19">
        <v>0.10587962962962964</v>
      </c>
      <c r="C222" s="17">
        <v>174.8</v>
      </c>
      <c r="D222" s="17">
        <v>0</v>
      </c>
      <c r="E222" s="17">
        <v>0</v>
      </c>
      <c r="F222" s="17">
        <v>0</v>
      </c>
      <c r="G222" s="17">
        <v>0.50434299999999999</v>
      </c>
      <c r="H222" s="17">
        <v>1.0187E-2</v>
      </c>
      <c r="I222" s="17">
        <v>1.7912000000000001E-2</v>
      </c>
      <c r="J222" s="17">
        <v>7.7260000000000002E-3</v>
      </c>
      <c r="K222" s="17">
        <v>0.43129400000000001</v>
      </c>
      <c r="L222" s="17">
        <v>487.7</v>
      </c>
      <c r="M222" s="17">
        <v>2.4390000000000002E-3</v>
      </c>
      <c r="N222" s="17">
        <v>12407</v>
      </c>
      <c r="O222" s="17">
        <v>0</v>
      </c>
      <c r="P222" s="17">
        <v>0</v>
      </c>
      <c r="Q222" s="17">
        <v>0.368062</v>
      </c>
      <c r="R222" s="17">
        <v>1.1741E-2</v>
      </c>
      <c r="S222" s="17">
        <v>1.9015000000000001E-2</v>
      </c>
      <c r="T222" s="17">
        <v>7.2750000000000002E-3</v>
      </c>
      <c r="U222" s="17">
        <v>0.38256499999999999</v>
      </c>
      <c r="V222" s="17">
        <v>418.8</v>
      </c>
      <c r="W222" s="17">
        <v>0.36838100000000001</v>
      </c>
      <c r="X222" s="17">
        <v>1381</v>
      </c>
      <c r="Y222" s="17">
        <v>0</v>
      </c>
      <c r="Z222" s="17">
        <v>0</v>
      </c>
      <c r="AA222" s="17">
        <v>0.588561</v>
      </c>
      <c r="AB222" s="17">
        <v>0.16375200000000001</v>
      </c>
      <c r="AC222" s="17">
        <v>1.29319E-2</v>
      </c>
      <c r="AD222" s="17">
        <v>0.25</v>
      </c>
      <c r="AE222" s="17">
        <v>1702.9</v>
      </c>
    </row>
    <row r="223" spans="1:31">
      <c r="A223" s="17">
        <v>210</v>
      </c>
      <c r="B223" s="19">
        <v>0.1059375</v>
      </c>
      <c r="C223" s="17">
        <v>175.2</v>
      </c>
      <c r="D223" s="17">
        <v>0</v>
      </c>
      <c r="E223" s="17">
        <v>0</v>
      </c>
      <c r="F223" s="17">
        <v>0</v>
      </c>
      <c r="G223" s="17">
        <v>0.46924900000000003</v>
      </c>
      <c r="H223" s="17">
        <v>8.0319999999999992E-3</v>
      </c>
      <c r="I223" s="17">
        <v>1.8713E-2</v>
      </c>
      <c r="J223" s="17">
        <v>1.0682000000000001E-2</v>
      </c>
      <c r="K223" s="17">
        <v>0.57080799999999998</v>
      </c>
      <c r="L223" s="17">
        <v>1153.4000000000001</v>
      </c>
      <c r="M223" s="17">
        <v>2.4390000000000002E-3</v>
      </c>
      <c r="N223" s="17">
        <v>2182</v>
      </c>
      <c r="O223" s="17">
        <v>0</v>
      </c>
      <c r="P223" s="17">
        <v>0</v>
      </c>
      <c r="Q223" s="17">
        <v>0.43789400000000001</v>
      </c>
      <c r="R223" s="17">
        <v>1.3356E-2</v>
      </c>
      <c r="S223" s="17">
        <v>2.0076E-2</v>
      </c>
      <c r="T223" s="17">
        <v>6.7200000000000003E-3</v>
      </c>
      <c r="U223" s="17">
        <v>0.33472600000000002</v>
      </c>
      <c r="V223" s="17">
        <v>379.4</v>
      </c>
      <c r="W223" s="17">
        <v>0.22674</v>
      </c>
      <c r="X223" s="17">
        <v>4756</v>
      </c>
      <c r="Y223" s="17">
        <v>0</v>
      </c>
      <c r="Z223" s="17">
        <v>0</v>
      </c>
      <c r="AA223" s="17">
        <v>0.51496299999999995</v>
      </c>
      <c r="AB223" s="17">
        <v>8.6759699999999995E-2</v>
      </c>
      <c r="AC223" s="17">
        <v>1.3938799999999999E-2</v>
      </c>
      <c r="AD223" s="17">
        <v>0.25</v>
      </c>
      <c r="AE223" s="17">
        <v>720.1</v>
      </c>
    </row>
    <row r="224" spans="1:31">
      <c r="A224" s="17">
        <v>211</v>
      </c>
      <c r="B224" s="19">
        <v>0.10599537037037036</v>
      </c>
      <c r="C224" s="17">
        <v>175.6</v>
      </c>
      <c r="D224" s="17">
        <v>0</v>
      </c>
      <c r="E224" s="17">
        <v>0</v>
      </c>
      <c r="F224" s="17">
        <v>0</v>
      </c>
      <c r="G224" s="17">
        <v>0.56805300000000003</v>
      </c>
      <c r="H224" s="17">
        <v>1.1502999999999999E-2</v>
      </c>
      <c r="I224" s="17">
        <v>2.0008999999999999E-2</v>
      </c>
      <c r="J224" s="17">
        <v>8.5059999999999997E-3</v>
      </c>
      <c r="K224" s="17">
        <v>0.425099</v>
      </c>
      <c r="L224" s="17">
        <v>628.6</v>
      </c>
      <c r="M224" s="17">
        <v>2.4390000000000002E-3</v>
      </c>
      <c r="N224" s="17">
        <v>2472</v>
      </c>
      <c r="O224" s="17">
        <v>0</v>
      </c>
      <c r="P224" s="17">
        <v>0</v>
      </c>
      <c r="Q224" s="17">
        <v>0.56270299999999995</v>
      </c>
      <c r="R224" s="17">
        <v>1.0806E-2</v>
      </c>
      <c r="S224" s="17">
        <v>1.8511E-2</v>
      </c>
      <c r="T224" s="17">
        <v>7.705E-3</v>
      </c>
      <c r="U224" s="17">
        <v>0.41625600000000001</v>
      </c>
      <c r="V224" s="17">
        <v>586</v>
      </c>
      <c r="W224" s="17">
        <v>2.4390000000000002E-3</v>
      </c>
      <c r="X224" s="17">
        <v>1696</v>
      </c>
      <c r="Y224" s="17">
        <v>0</v>
      </c>
      <c r="Z224" s="17">
        <v>0</v>
      </c>
      <c r="AA224" s="17">
        <v>0.64039400000000002</v>
      </c>
      <c r="AB224" s="17">
        <v>4.78822E-2</v>
      </c>
      <c r="AC224" s="17">
        <v>1.1174699999999999E-2</v>
      </c>
      <c r="AD224" s="17">
        <v>0.25</v>
      </c>
      <c r="AE224" s="17">
        <v>1321.3</v>
      </c>
    </row>
    <row r="225" spans="1:31">
      <c r="A225" s="17">
        <v>212</v>
      </c>
      <c r="B225" s="19">
        <v>0.10604166666666666</v>
      </c>
      <c r="C225" s="17">
        <v>177.9</v>
      </c>
      <c r="D225" s="17">
        <v>0</v>
      </c>
      <c r="E225" s="17">
        <v>0</v>
      </c>
      <c r="F225" s="17">
        <v>0</v>
      </c>
      <c r="G225" s="17">
        <v>0.31733699999999998</v>
      </c>
      <c r="H225" s="17">
        <v>9.7560000000000008E-3</v>
      </c>
      <c r="I225" s="17">
        <v>1.7725000000000001E-2</v>
      </c>
      <c r="J225" s="17">
        <v>7.9690000000000004E-3</v>
      </c>
      <c r="K225" s="17">
        <v>0.44959900000000003</v>
      </c>
      <c r="L225" s="17">
        <v>795.8</v>
      </c>
      <c r="M225" s="17">
        <v>2.4390000000000002E-3</v>
      </c>
      <c r="N225" s="17">
        <v>1327</v>
      </c>
      <c r="O225" s="17">
        <v>0</v>
      </c>
      <c r="P225" s="17">
        <v>0</v>
      </c>
      <c r="Q225" s="17">
        <v>0.33315299999999998</v>
      </c>
      <c r="R225" s="17">
        <v>8.8129999999999997E-3</v>
      </c>
      <c r="S225" s="17">
        <v>1.7649000000000001E-2</v>
      </c>
      <c r="T225" s="17">
        <v>8.8360000000000001E-3</v>
      </c>
      <c r="U225" s="17">
        <v>0.50064799999999998</v>
      </c>
      <c r="V225" s="17">
        <v>1195.9000000000001</v>
      </c>
      <c r="W225" s="17">
        <v>2.4390000000000002E-3</v>
      </c>
      <c r="X225" s="17">
        <v>2161</v>
      </c>
      <c r="Y225" s="17">
        <v>0</v>
      </c>
      <c r="Z225" s="17">
        <v>0</v>
      </c>
      <c r="AA225" s="17">
        <v>0.77022800000000002</v>
      </c>
      <c r="AB225" s="17">
        <v>3.3032899999999997E-2</v>
      </c>
      <c r="AC225" s="17">
        <v>9.1048399999999995E-3</v>
      </c>
      <c r="AD225" s="17">
        <v>0.25</v>
      </c>
      <c r="AE225" s="17">
        <v>1043.7</v>
      </c>
    </row>
    <row r="226" spans="1:31">
      <c r="A226" s="17">
        <v>213</v>
      </c>
      <c r="B226" s="19">
        <v>0.10609953703703705</v>
      </c>
      <c r="C226" s="17">
        <v>177.2</v>
      </c>
      <c r="D226" s="17">
        <v>0</v>
      </c>
      <c r="E226" s="17">
        <v>0</v>
      </c>
      <c r="F226" s="17">
        <v>0</v>
      </c>
      <c r="G226" s="17">
        <v>0.483707</v>
      </c>
      <c r="H226" s="17">
        <v>9.6790000000000001E-3</v>
      </c>
      <c r="I226" s="17">
        <v>1.8574E-2</v>
      </c>
      <c r="J226" s="17">
        <v>8.8950000000000001E-3</v>
      </c>
      <c r="K226" s="17">
        <v>0.47889300000000001</v>
      </c>
      <c r="L226" s="17">
        <v>808.9</v>
      </c>
      <c r="M226" s="17">
        <v>2.4390000000000002E-3</v>
      </c>
      <c r="N226" s="17">
        <v>1138</v>
      </c>
      <c r="O226" s="17">
        <v>0</v>
      </c>
      <c r="P226" s="17">
        <v>0</v>
      </c>
      <c r="Q226" s="17">
        <v>0.22653699999999999</v>
      </c>
      <c r="R226" s="17">
        <v>9.9710000000000007E-3</v>
      </c>
      <c r="S226" s="17">
        <v>1.6978E-2</v>
      </c>
      <c r="T226" s="17">
        <v>7.0080000000000003E-3</v>
      </c>
      <c r="U226" s="17">
        <v>0.412744</v>
      </c>
      <c r="V226" s="17">
        <v>1195.9000000000001</v>
      </c>
      <c r="W226" s="17">
        <v>2.4390000000000002E-3</v>
      </c>
      <c r="X226" s="17">
        <v>7690</v>
      </c>
      <c r="Y226" s="17">
        <v>0</v>
      </c>
      <c r="Z226" s="17">
        <v>0</v>
      </c>
      <c r="AA226" s="17">
        <v>0.63499099999999997</v>
      </c>
      <c r="AB226" s="17">
        <v>2.89302E-2</v>
      </c>
      <c r="AC226" s="17">
        <v>1.01733E-2</v>
      </c>
      <c r="AD226" s="17">
        <v>0.25</v>
      </c>
      <c r="AE226" s="17">
        <v>1026.7</v>
      </c>
    </row>
    <row r="227" spans="1:31">
      <c r="A227" s="17">
        <v>214</v>
      </c>
      <c r="B227" s="19">
        <v>0.10615740740740741</v>
      </c>
      <c r="C227" s="17">
        <v>179.6</v>
      </c>
      <c r="D227" s="17">
        <v>0</v>
      </c>
      <c r="E227" s="17">
        <v>0</v>
      </c>
      <c r="F227" s="17">
        <v>0</v>
      </c>
      <c r="G227" s="17">
        <v>0.40945199999999998</v>
      </c>
      <c r="H227" s="17">
        <v>1.0442999999999999E-2</v>
      </c>
      <c r="I227" s="17">
        <v>1.8027999999999999E-2</v>
      </c>
      <c r="J227" s="17">
        <v>7.5839999999999996E-3</v>
      </c>
      <c r="K227" s="17">
        <v>0.42070400000000002</v>
      </c>
      <c r="L227" s="17">
        <v>938.6</v>
      </c>
      <c r="M227" s="17">
        <v>2.4390000000000002E-3</v>
      </c>
      <c r="N227" s="17">
        <v>0</v>
      </c>
      <c r="O227" s="17">
        <v>0</v>
      </c>
      <c r="P227" s="17">
        <v>0</v>
      </c>
      <c r="Q227" s="17">
        <v>0.609935</v>
      </c>
      <c r="R227" s="17">
        <v>9.691E-3</v>
      </c>
      <c r="S227" s="17">
        <v>1.8714000000000001E-2</v>
      </c>
      <c r="T227" s="17">
        <v>9.0229999999999998E-3</v>
      </c>
      <c r="U227" s="17">
        <v>0.48214400000000002</v>
      </c>
      <c r="V227" s="17">
        <v>723.8</v>
      </c>
      <c r="W227" s="17">
        <v>0.59756100000000001</v>
      </c>
      <c r="X227" s="17">
        <v>1210</v>
      </c>
      <c r="Y227" s="17">
        <v>0</v>
      </c>
      <c r="Z227" s="17">
        <v>0</v>
      </c>
    </row>
    <row r="228" spans="1:31">
      <c r="A228" s="17">
        <v>215</v>
      </c>
      <c r="B228" s="19">
        <v>0.10621527777777778</v>
      </c>
      <c r="C228" s="17">
        <v>179.9</v>
      </c>
      <c r="D228" s="17">
        <v>0</v>
      </c>
      <c r="E228" s="17">
        <v>0</v>
      </c>
      <c r="F228" s="17">
        <v>0</v>
      </c>
      <c r="G228" s="17">
        <v>0.50704899999999997</v>
      </c>
      <c r="H228" s="17">
        <v>9.9760000000000005E-3</v>
      </c>
      <c r="I228" s="17">
        <v>1.8179000000000001E-2</v>
      </c>
      <c r="J228" s="17">
        <v>8.2030000000000002E-3</v>
      </c>
      <c r="K228" s="17">
        <v>0.45123400000000002</v>
      </c>
      <c r="L228" s="17">
        <v>787.7</v>
      </c>
      <c r="M228" s="17">
        <v>0.435255</v>
      </c>
      <c r="N228" s="17">
        <v>873</v>
      </c>
      <c r="O228" s="17">
        <v>0</v>
      </c>
      <c r="P228" s="17">
        <v>0</v>
      </c>
      <c r="Q228" s="17">
        <v>0.47408600000000001</v>
      </c>
      <c r="R228" s="17">
        <v>1.1155999999999999E-2</v>
      </c>
      <c r="S228" s="17">
        <v>1.9389E-2</v>
      </c>
      <c r="T228" s="17">
        <v>8.2330000000000007E-3</v>
      </c>
      <c r="U228" s="17">
        <v>0.42462800000000001</v>
      </c>
      <c r="V228" s="17">
        <v>649.9</v>
      </c>
      <c r="W228" s="17">
        <v>0.25228400000000001</v>
      </c>
      <c r="X228" s="17">
        <v>2007</v>
      </c>
      <c r="Y228" s="17">
        <v>0</v>
      </c>
      <c r="Z228" s="17">
        <v>0</v>
      </c>
      <c r="AA228" s="17">
        <v>0.65327400000000002</v>
      </c>
      <c r="AB228" s="17">
        <v>2.5296099999999998E-2</v>
      </c>
      <c r="AC228" s="17">
        <v>1.13642E-2</v>
      </c>
      <c r="AD228" s="17">
        <v>0.25</v>
      </c>
      <c r="AE228" s="17">
        <v>1054.5</v>
      </c>
    </row>
    <row r="229" spans="1:31">
      <c r="A229" s="17">
        <v>216</v>
      </c>
      <c r="B229" s="19">
        <v>0.10627314814814814</v>
      </c>
      <c r="C229" s="17">
        <v>181.2</v>
      </c>
      <c r="D229" s="17">
        <v>0</v>
      </c>
      <c r="E229" s="17">
        <v>0</v>
      </c>
      <c r="F229" s="17">
        <v>0</v>
      </c>
      <c r="G229" s="17">
        <v>0.42523499999999997</v>
      </c>
      <c r="H229" s="17">
        <v>1.5247E-2</v>
      </c>
      <c r="I229" s="17">
        <v>2.2383E-2</v>
      </c>
      <c r="J229" s="17">
        <v>7.136E-3</v>
      </c>
      <c r="K229" s="17">
        <v>0.31879299999999999</v>
      </c>
      <c r="L229" s="17">
        <v>405.7</v>
      </c>
      <c r="M229" s="17">
        <v>0.285721</v>
      </c>
      <c r="N229" s="17">
        <v>2081</v>
      </c>
      <c r="O229" s="17">
        <v>0</v>
      </c>
      <c r="P229" s="17">
        <v>0</v>
      </c>
      <c r="Q229" s="17">
        <v>0.376087</v>
      </c>
      <c r="R229" s="17">
        <v>1.2496E-2</v>
      </c>
      <c r="S229" s="17">
        <v>1.7548000000000001E-2</v>
      </c>
      <c r="T229" s="17">
        <v>5.0520000000000001E-3</v>
      </c>
      <c r="U229" s="17">
        <v>0.287881</v>
      </c>
      <c r="V229" s="17">
        <v>413.8</v>
      </c>
      <c r="W229" s="17">
        <v>0.59756100000000001</v>
      </c>
      <c r="X229" s="17">
        <v>5375</v>
      </c>
      <c r="Y229" s="17">
        <v>0</v>
      </c>
      <c r="Z229" s="17">
        <v>0</v>
      </c>
      <c r="AA229" s="17">
        <v>0.44289299999999998</v>
      </c>
      <c r="AB229" s="17">
        <v>2.6590300000000001E-2</v>
      </c>
      <c r="AC229" s="17">
        <v>1.2630300000000001E-2</v>
      </c>
      <c r="AD229" s="17">
        <v>0.25</v>
      </c>
      <c r="AE229" s="17">
        <v>2047.3</v>
      </c>
    </row>
    <row r="230" spans="1:31">
      <c r="A230" s="17">
        <v>217</v>
      </c>
      <c r="B230" s="19">
        <v>0.10631944444444445</v>
      </c>
      <c r="C230" s="17">
        <v>182.1</v>
      </c>
      <c r="D230" s="17">
        <v>0</v>
      </c>
      <c r="E230" s="17">
        <v>0</v>
      </c>
      <c r="F230" s="17">
        <v>0</v>
      </c>
      <c r="G230" s="17">
        <v>0.488062</v>
      </c>
      <c r="H230" s="17">
        <v>8.8299999999999993E-3</v>
      </c>
      <c r="I230" s="17">
        <v>1.7729000000000002E-2</v>
      </c>
      <c r="J230" s="17">
        <v>8.8990000000000007E-3</v>
      </c>
      <c r="K230" s="17">
        <v>0.50194499999999997</v>
      </c>
      <c r="L230" s="17">
        <v>535.29999999999995</v>
      </c>
      <c r="M230" s="17">
        <v>2.4390000000000002E-3</v>
      </c>
      <c r="N230" s="17">
        <v>3348</v>
      </c>
      <c r="O230" s="17">
        <v>0</v>
      </c>
      <c r="P230" s="17">
        <v>0</v>
      </c>
      <c r="Q230" s="17">
        <v>0.424902</v>
      </c>
      <c r="R230" s="17">
        <v>1.1941E-2</v>
      </c>
      <c r="S230" s="17">
        <v>1.7634E-2</v>
      </c>
      <c r="T230" s="17">
        <v>5.6930000000000001E-3</v>
      </c>
      <c r="U230" s="17">
        <v>0.322822</v>
      </c>
      <c r="V230" s="17">
        <v>281.10000000000002</v>
      </c>
      <c r="W230" s="17">
        <v>2.4390000000000002E-3</v>
      </c>
      <c r="X230" s="17">
        <v>2095</v>
      </c>
      <c r="Y230" s="17">
        <v>0</v>
      </c>
      <c r="Z230" s="17">
        <v>0</v>
      </c>
      <c r="AA230" s="17">
        <v>0.49664900000000001</v>
      </c>
      <c r="AB230" s="17">
        <v>5.4821300000000003E-2</v>
      </c>
      <c r="AC230" s="17">
        <v>1.2253399999999999E-2</v>
      </c>
      <c r="AD230" s="17">
        <v>0.25</v>
      </c>
      <c r="AE230" s="17">
        <v>1551.5</v>
      </c>
    </row>
    <row r="231" spans="1:31">
      <c r="A231" s="17">
        <v>218</v>
      </c>
      <c r="B231" s="19">
        <v>0.10637731481481481</v>
      </c>
      <c r="C231" s="17">
        <v>182.9</v>
      </c>
      <c r="D231" s="17">
        <v>0</v>
      </c>
      <c r="E231" s="17">
        <v>0</v>
      </c>
      <c r="F231" s="17">
        <v>0</v>
      </c>
      <c r="G231" s="17">
        <v>0.33019599999999999</v>
      </c>
      <c r="H231" s="17">
        <v>8.7980000000000003E-3</v>
      </c>
      <c r="I231" s="17">
        <v>1.7441999999999999E-2</v>
      </c>
      <c r="J231" s="17">
        <v>8.6440000000000006E-3</v>
      </c>
      <c r="K231" s="17">
        <v>0.495589</v>
      </c>
      <c r="L231" s="17">
        <v>800.8</v>
      </c>
      <c r="M231" s="17">
        <v>2.4390000000000002E-3</v>
      </c>
      <c r="N231" s="17">
        <v>2077</v>
      </c>
      <c r="O231" s="17">
        <v>0</v>
      </c>
      <c r="P231" s="17">
        <v>0</v>
      </c>
      <c r="Q231" s="17">
        <v>0.22298000000000001</v>
      </c>
      <c r="R231" s="17">
        <v>1.2591E-2</v>
      </c>
      <c r="S231" s="17">
        <v>1.7256000000000001E-2</v>
      </c>
      <c r="T231" s="17">
        <v>4.6649999999999999E-3</v>
      </c>
      <c r="U231" s="17">
        <v>0.27032499999999998</v>
      </c>
      <c r="V231" s="17">
        <v>432</v>
      </c>
      <c r="W231" s="17">
        <v>2.4390000000000002E-3</v>
      </c>
      <c r="X231" s="17">
        <v>0</v>
      </c>
      <c r="Y231" s="17">
        <v>0</v>
      </c>
      <c r="Z231" s="17">
        <v>0</v>
      </c>
      <c r="AA231" s="17">
        <v>0.415885</v>
      </c>
      <c r="AB231" s="17">
        <v>5.1079699999999999E-2</v>
      </c>
      <c r="AC231" s="17">
        <v>1.2829500000000001E-2</v>
      </c>
      <c r="AD231" s="17">
        <v>0.25</v>
      </c>
      <c r="AE231" s="17">
        <v>1037.2</v>
      </c>
    </row>
    <row r="232" spans="1:31">
      <c r="A232" s="17">
        <v>219</v>
      </c>
      <c r="B232" s="19">
        <v>0.10643518518518519</v>
      </c>
      <c r="C232" s="17">
        <v>183.9</v>
      </c>
      <c r="D232" s="17">
        <v>0</v>
      </c>
      <c r="E232" s="17">
        <v>0</v>
      </c>
      <c r="F232" s="17">
        <v>0</v>
      </c>
      <c r="G232" s="17">
        <v>0.34425099999999997</v>
      </c>
      <c r="H232" s="17">
        <v>1.0673E-2</v>
      </c>
      <c r="I232" s="17">
        <v>1.7058E-2</v>
      </c>
      <c r="J232" s="17">
        <v>6.3850000000000001E-3</v>
      </c>
      <c r="K232" s="17">
        <v>0.37431599999999998</v>
      </c>
      <c r="L232" s="17">
        <v>753.2</v>
      </c>
      <c r="M232" s="17">
        <v>2.4390000000000002E-3</v>
      </c>
      <c r="N232" s="17">
        <v>2294</v>
      </c>
      <c r="O232" s="17">
        <v>0</v>
      </c>
      <c r="P232" s="17">
        <v>0</v>
      </c>
      <c r="Q232" s="17">
        <v>0.470447</v>
      </c>
      <c r="R232" s="17">
        <v>8.9540000000000002E-3</v>
      </c>
      <c r="S232" s="17">
        <v>1.7520000000000001E-2</v>
      </c>
      <c r="T232" s="17">
        <v>8.5660000000000007E-3</v>
      </c>
      <c r="U232" s="17">
        <v>0.488923</v>
      </c>
      <c r="V232" s="17">
        <v>861.6</v>
      </c>
      <c r="W232" s="17">
        <v>0.55135199999999995</v>
      </c>
      <c r="X232" s="17">
        <v>4863</v>
      </c>
      <c r="Y232" s="17">
        <v>0</v>
      </c>
      <c r="Z232" s="17">
        <v>0</v>
      </c>
      <c r="AA232" s="17">
        <v>0.75219000000000003</v>
      </c>
      <c r="AB232" s="17">
        <v>6.1237800000000002E-2</v>
      </c>
      <c r="AC232" s="17">
        <v>9.4787499999999993E-3</v>
      </c>
      <c r="AD232" s="17">
        <v>0.25</v>
      </c>
      <c r="AE232" s="17">
        <v>1102.7</v>
      </c>
    </row>
    <row r="233" spans="1:31">
      <c r="A233" s="17">
        <v>220</v>
      </c>
      <c r="B233" s="19">
        <v>0.10649305555555555</v>
      </c>
      <c r="C233" s="17">
        <v>185.2</v>
      </c>
      <c r="D233" s="17">
        <v>0</v>
      </c>
      <c r="E233" s="17">
        <v>0</v>
      </c>
      <c r="F233" s="17">
        <v>0</v>
      </c>
      <c r="G233" s="17">
        <v>0.386071</v>
      </c>
      <c r="H233" s="17">
        <v>1.1358999999999999E-2</v>
      </c>
      <c r="I233" s="17">
        <v>1.7482999999999999E-2</v>
      </c>
      <c r="J233" s="17">
        <v>6.1240000000000001E-3</v>
      </c>
      <c r="K233" s="17">
        <v>0.35027999999999998</v>
      </c>
      <c r="L233" s="17">
        <v>633.6</v>
      </c>
      <c r="M233" s="17">
        <v>0.59756100000000001</v>
      </c>
      <c r="N233" s="17">
        <v>16225</v>
      </c>
      <c r="O233" s="17">
        <v>0</v>
      </c>
      <c r="P233" s="17">
        <v>0</v>
      </c>
      <c r="Q233" s="17">
        <v>0.438079</v>
      </c>
      <c r="R233" s="17">
        <v>5.5900000000000004E-3</v>
      </c>
      <c r="S233" s="17">
        <v>1.593E-2</v>
      </c>
      <c r="T233" s="17">
        <v>1.034E-2</v>
      </c>
      <c r="U233" s="17">
        <v>0.64908600000000005</v>
      </c>
      <c r="V233" s="17">
        <v>1182.8</v>
      </c>
      <c r="W233" s="17">
        <v>0.36838100000000001</v>
      </c>
      <c r="X233" s="17">
        <v>0</v>
      </c>
      <c r="Y233" s="17">
        <v>0</v>
      </c>
      <c r="Z233" s="17">
        <v>0</v>
      </c>
      <c r="AA233" s="17">
        <v>0.99859399999999998</v>
      </c>
      <c r="AB233" s="17">
        <v>0.24962899999999999</v>
      </c>
      <c r="AC233" s="17">
        <v>8.1713800000000007E-3</v>
      </c>
      <c r="AD233" s="17">
        <v>0.25</v>
      </c>
      <c r="AE233" s="17">
        <v>1310.8</v>
      </c>
    </row>
    <row r="234" spans="1:31">
      <c r="A234" s="17">
        <v>221</v>
      </c>
      <c r="B234" s="19">
        <v>0.10653935185185186</v>
      </c>
      <c r="C234" s="17">
        <v>185.6</v>
      </c>
      <c r="D234" s="17">
        <v>0</v>
      </c>
      <c r="E234" s="17">
        <v>0</v>
      </c>
      <c r="F234" s="17">
        <v>0</v>
      </c>
      <c r="G234" s="17">
        <v>0.23269599999999999</v>
      </c>
      <c r="H234" s="17">
        <v>9.8949999999999993E-3</v>
      </c>
      <c r="I234" s="17">
        <v>1.6197E-2</v>
      </c>
      <c r="J234" s="17">
        <v>6.3020000000000003E-3</v>
      </c>
      <c r="K234" s="17">
        <v>0.38910299999999998</v>
      </c>
      <c r="L234" s="17">
        <v>559.70000000000005</v>
      </c>
      <c r="M234" s="17">
        <v>2.4390000000000002E-3</v>
      </c>
      <c r="N234" s="17">
        <v>0</v>
      </c>
      <c r="O234" s="17">
        <v>0</v>
      </c>
      <c r="P234" s="17">
        <v>0</v>
      </c>
      <c r="Q234" s="17">
        <v>0.29684700000000003</v>
      </c>
      <c r="R234" s="17">
        <v>1.1675E-2</v>
      </c>
      <c r="S234" s="17">
        <v>1.6341999999999999E-2</v>
      </c>
      <c r="T234" s="17">
        <v>4.6680000000000003E-3</v>
      </c>
      <c r="U234" s="17">
        <v>0.28561700000000001</v>
      </c>
      <c r="V234" s="17">
        <v>509</v>
      </c>
      <c r="W234" s="17">
        <v>2.4390000000000002E-3</v>
      </c>
      <c r="X234" s="17">
        <v>0</v>
      </c>
      <c r="Y234" s="17">
        <v>0</v>
      </c>
      <c r="Z234" s="17">
        <v>0</v>
      </c>
    </row>
    <row r="235" spans="1:31">
      <c r="A235" s="17">
        <v>222</v>
      </c>
      <c r="B235" s="19">
        <v>0.10659722222222223</v>
      </c>
      <c r="C235" s="17">
        <v>187</v>
      </c>
      <c r="D235" s="17">
        <v>0</v>
      </c>
      <c r="E235" s="17">
        <v>0</v>
      </c>
      <c r="F235" s="17">
        <v>0</v>
      </c>
      <c r="G235" s="17">
        <v>0.37709599999999999</v>
      </c>
      <c r="H235" s="17">
        <v>7.4960000000000001E-3</v>
      </c>
      <c r="I235" s="17">
        <v>1.5448E-2</v>
      </c>
      <c r="J235" s="17">
        <v>7.9520000000000007E-3</v>
      </c>
      <c r="K235" s="17">
        <v>0.51475300000000002</v>
      </c>
      <c r="L235" s="17">
        <v>1140.2</v>
      </c>
      <c r="M235" s="17">
        <v>2.4390000000000002E-3</v>
      </c>
      <c r="N235" s="17">
        <v>0</v>
      </c>
      <c r="O235" s="17">
        <v>0</v>
      </c>
      <c r="P235" s="17">
        <v>0</v>
      </c>
      <c r="Q235" s="17">
        <v>0.32952199999999998</v>
      </c>
      <c r="R235" s="17">
        <v>1.0299000000000001E-2</v>
      </c>
      <c r="S235" s="17">
        <v>1.7207E-2</v>
      </c>
      <c r="T235" s="17">
        <v>6.9090000000000002E-3</v>
      </c>
      <c r="U235" s="17">
        <v>0.40148699999999998</v>
      </c>
      <c r="V235" s="17">
        <v>435.1</v>
      </c>
      <c r="W235" s="17">
        <v>2.4390000000000002E-3</v>
      </c>
      <c r="X235" s="17">
        <v>0</v>
      </c>
      <c r="Y235" s="17">
        <v>0</v>
      </c>
      <c r="Z235" s="17">
        <v>0</v>
      </c>
    </row>
    <row r="236" spans="1:31">
      <c r="A236" s="17">
        <v>223</v>
      </c>
      <c r="B236" s="19">
        <v>0.10665509259259259</v>
      </c>
      <c r="C236" s="17">
        <v>187.6</v>
      </c>
      <c r="D236" s="17">
        <v>0</v>
      </c>
      <c r="E236" s="17">
        <v>0</v>
      </c>
      <c r="F236" s="17">
        <v>0</v>
      </c>
      <c r="G236" s="17">
        <v>0.34026699999999999</v>
      </c>
      <c r="H236" s="17">
        <v>9.7579999999999993E-3</v>
      </c>
      <c r="I236" s="17">
        <v>1.4773E-2</v>
      </c>
      <c r="J236" s="17">
        <v>5.0140000000000002E-3</v>
      </c>
      <c r="K236" s="17">
        <v>0.33942</v>
      </c>
      <c r="L236" s="17">
        <v>323.7</v>
      </c>
      <c r="M236" s="17">
        <v>0.45591999999999999</v>
      </c>
      <c r="N236" s="17">
        <v>0</v>
      </c>
      <c r="O236" s="17">
        <v>0</v>
      </c>
      <c r="P236" s="17">
        <v>0</v>
      </c>
      <c r="Q236" s="17">
        <v>0.325409</v>
      </c>
      <c r="R236" s="17">
        <v>1.0555999999999999E-2</v>
      </c>
      <c r="S236" s="17">
        <v>1.5584000000000001E-2</v>
      </c>
      <c r="T236" s="17">
        <v>5.0270000000000002E-3</v>
      </c>
      <c r="U236" s="17">
        <v>0.32260499999999998</v>
      </c>
      <c r="V236" s="17">
        <v>710.6</v>
      </c>
      <c r="W236" s="17">
        <v>0.45591999999999999</v>
      </c>
      <c r="X236" s="17">
        <v>0</v>
      </c>
      <c r="Y236" s="17">
        <v>0</v>
      </c>
      <c r="Z236" s="17">
        <v>0</v>
      </c>
    </row>
    <row r="237" spans="1:31">
      <c r="A237" s="17">
        <v>224</v>
      </c>
      <c r="B237" s="19">
        <v>0.10671296296296295</v>
      </c>
      <c r="C237" s="17">
        <v>188.5</v>
      </c>
      <c r="D237" s="17">
        <v>0</v>
      </c>
      <c r="E237" s="17">
        <v>0</v>
      </c>
      <c r="F237" s="17">
        <v>0</v>
      </c>
      <c r="G237" s="17">
        <v>0.24365899999999999</v>
      </c>
      <c r="H237" s="17">
        <v>8.0920000000000002E-3</v>
      </c>
      <c r="I237" s="17">
        <v>1.4194999999999999E-2</v>
      </c>
      <c r="J237" s="17">
        <v>6.1029999999999999E-3</v>
      </c>
      <c r="K237" s="17">
        <v>0.42993100000000001</v>
      </c>
      <c r="L237" s="17">
        <v>766.4</v>
      </c>
      <c r="M237" s="17">
        <v>0.36838100000000001</v>
      </c>
      <c r="N237" s="17">
        <v>3249</v>
      </c>
      <c r="O237" s="17">
        <v>0</v>
      </c>
      <c r="P237" s="17">
        <v>0</v>
      </c>
      <c r="Q237" s="17">
        <v>0.248608</v>
      </c>
      <c r="R237" s="17">
        <v>9.8820000000000002E-3</v>
      </c>
      <c r="S237" s="17">
        <v>1.4859000000000001E-2</v>
      </c>
      <c r="T237" s="17">
        <v>4.9760000000000004E-3</v>
      </c>
      <c r="U237" s="17">
        <v>0.33490900000000001</v>
      </c>
      <c r="V237" s="17">
        <v>453.3</v>
      </c>
      <c r="W237" s="17">
        <v>0.51002199999999998</v>
      </c>
      <c r="X237" s="17">
        <v>2656</v>
      </c>
      <c r="Y237" s="17">
        <v>0</v>
      </c>
      <c r="Z237" s="17">
        <v>0</v>
      </c>
      <c r="AA237" s="17">
        <v>0.51524400000000004</v>
      </c>
      <c r="AB237" s="17">
        <v>7.4554200000000001E-2</v>
      </c>
      <c r="AC237" s="17">
        <v>1.02535E-2</v>
      </c>
      <c r="AD237" s="17">
        <v>0.25</v>
      </c>
      <c r="AE237" s="17">
        <v>1083.8</v>
      </c>
    </row>
    <row r="238" spans="1:31">
      <c r="A238" s="17">
        <v>225</v>
      </c>
      <c r="B238" s="19">
        <v>0.10677083333333333</v>
      </c>
      <c r="C238" s="17">
        <v>190</v>
      </c>
      <c r="D238" s="17">
        <v>0</v>
      </c>
      <c r="E238" s="17">
        <v>0</v>
      </c>
      <c r="F238" s="17">
        <v>0</v>
      </c>
      <c r="G238" s="17">
        <v>0.338694</v>
      </c>
      <c r="H238" s="17">
        <v>9.6399999999999993E-3</v>
      </c>
      <c r="I238" s="17">
        <v>1.4416999999999999E-2</v>
      </c>
      <c r="J238" s="17">
        <v>4.777E-3</v>
      </c>
      <c r="K238" s="17">
        <v>0.33136500000000002</v>
      </c>
      <c r="L238" s="17">
        <v>535.29999999999995</v>
      </c>
      <c r="M238" s="17">
        <v>2.4390000000000002E-3</v>
      </c>
      <c r="N238" s="17">
        <v>0</v>
      </c>
      <c r="O238" s="17">
        <v>0</v>
      </c>
      <c r="P238" s="17">
        <v>0</v>
      </c>
      <c r="Q238" s="17">
        <v>0.43488199999999999</v>
      </c>
      <c r="R238" s="17">
        <v>7.0749999999999997E-3</v>
      </c>
      <c r="S238" s="17">
        <v>1.6955999999999999E-2</v>
      </c>
      <c r="T238" s="17">
        <v>9.8809999999999992E-3</v>
      </c>
      <c r="U238" s="17">
        <v>0.58274700000000001</v>
      </c>
      <c r="V238" s="17">
        <v>246.6</v>
      </c>
      <c r="W238" s="17">
        <v>0.23161899999999999</v>
      </c>
      <c r="X238" s="17">
        <v>1350</v>
      </c>
      <c r="Y238" s="17">
        <v>0</v>
      </c>
      <c r="Z238" s="17">
        <v>0</v>
      </c>
    </row>
    <row r="239" spans="1:31">
      <c r="A239" s="17">
        <v>226</v>
      </c>
      <c r="B239" s="19">
        <v>0.10681712962962964</v>
      </c>
      <c r="C239" s="17">
        <v>190.1</v>
      </c>
      <c r="D239" s="17">
        <v>0</v>
      </c>
      <c r="E239" s="17">
        <v>0</v>
      </c>
      <c r="F239" s="17">
        <v>0</v>
      </c>
      <c r="G239" s="17">
        <v>0.27669199999999999</v>
      </c>
      <c r="H239" s="17">
        <v>6.4380000000000001E-3</v>
      </c>
      <c r="I239" s="17">
        <v>1.2919999999999999E-2</v>
      </c>
      <c r="J239" s="17">
        <v>6.4819999999999999E-3</v>
      </c>
      <c r="K239" s="17">
        <v>0.50171600000000005</v>
      </c>
      <c r="L239" s="17">
        <v>904.1</v>
      </c>
      <c r="M239" s="17">
        <v>0.28084199999999998</v>
      </c>
      <c r="N239" s="17">
        <v>1692</v>
      </c>
      <c r="O239" s="17">
        <v>0</v>
      </c>
      <c r="P239" s="17">
        <v>0</v>
      </c>
      <c r="Q239" s="17">
        <v>0.187887</v>
      </c>
      <c r="R239" s="17">
        <v>7.4960000000000001E-3</v>
      </c>
      <c r="S239" s="17">
        <v>1.2116999999999999E-2</v>
      </c>
      <c r="T239" s="17">
        <v>4.6220000000000002E-3</v>
      </c>
      <c r="U239" s="17">
        <v>0.38141599999999998</v>
      </c>
      <c r="V239" s="17">
        <v>1195.9000000000001</v>
      </c>
      <c r="W239" s="17">
        <v>2.4390000000000002E-3</v>
      </c>
      <c r="X239" s="17">
        <v>2288</v>
      </c>
      <c r="Y239" s="17">
        <v>0</v>
      </c>
      <c r="Z239" s="17">
        <v>0</v>
      </c>
      <c r="AA239" s="17">
        <v>0.58679400000000004</v>
      </c>
      <c r="AB239" s="17">
        <v>4.7162099999999998E-2</v>
      </c>
      <c r="AC239" s="17">
        <v>7.7135199999999998E-3</v>
      </c>
      <c r="AD239" s="17">
        <v>0.25</v>
      </c>
      <c r="AE239" s="17">
        <v>918.6</v>
      </c>
    </row>
    <row r="240" spans="1:31">
      <c r="A240" s="17">
        <v>227</v>
      </c>
      <c r="B240" s="19">
        <v>0.106875</v>
      </c>
      <c r="C240" s="17">
        <v>191.8</v>
      </c>
      <c r="D240" s="17">
        <v>0</v>
      </c>
      <c r="E240" s="17">
        <v>0</v>
      </c>
      <c r="F240" s="17">
        <v>0</v>
      </c>
      <c r="G240" s="17">
        <v>0.29605500000000001</v>
      </c>
      <c r="H240" s="17">
        <v>5.9449999999999998E-3</v>
      </c>
      <c r="I240" s="17">
        <v>1.308E-2</v>
      </c>
      <c r="J240" s="17">
        <v>7.1349999999999998E-3</v>
      </c>
      <c r="K240" s="17">
        <v>0.54550100000000001</v>
      </c>
      <c r="L240" s="17">
        <v>1174.5999999999999</v>
      </c>
      <c r="M240" s="17">
        <v>0.22674</v>
      </c>
      <c r="N240" s="17">
        <v>0</v>
      </c>
      <c r="O240" s="17">
        <v>0</v>
      </c>
      <c r="P240" s="17">
        <v>0</v>
      </c>
      <c r="Q240" s="17">
        <v>0.186641</v>
      </c>
      <c r="R240" s="17">
        <v>7.79E-3</v>
      </c>
      <c r="S240" s="17">
        <v>1.2351000000000001E-2</v>
      </c>
      <c r="T240" s="17">
        <v>4.5599999999999998E-3</v>
      </c>
      <c r="U240" s="17">
        <v>0.369255</v>
      </c>
      <c r="V240" s="17">
        <v>1118.9000000000001</v>
      </c>
      <c r="W240" s="17">
        <v>0.20607500000000001</v>
      </c>
      <c r="X240" s="17">
        <v>0</v>
      </c>
      <c r="Y240" s="17">
        <v>0</v>
      </c>
      <c r="Z240" s="17">
        <v>0</v>
      </c>
    </row>
    <row r="241" spans="1:31">
      <c r="A241" s="17">
        <v>228</v>
      </c>
      <c r="B241" s="19">
        <v>0.10693287037037037</v>
      </c>
      <c r="C241" s="17">
        <v>192.3</v>
      </c>
      <c r="D241" s="17">
        <v>0</v>
      </c>
      <c r="E241" s="17">
        <v>0</v>
      </c>
      <c r="F241" s="17">
        <v>0</v>
      </c>
      <c r="G241" s="17">
        <v>0.313693</v>
      </c>
      <c r="H241" s="17">
        <v>6.0790000000000002E-3</v>
      </c>
      <c r="I241" s="17">
        <v>1.1580999999999999E-2</v>
      </c>
      <c r="J241" s="17">
        <v>5.5019999999999999E-3</v>
      </c>
      <c r="K241" s="17">
        <v>0.475107</v>
      </c>
      <c r="L241" s="17">
        <v>697.5</v>
      </c>
      <c r="M241" s="17">
        <v>0.26505600000000001</v>
      </c>
      <c r="N241" s="17">
        <v>4680</v>
      </c>
      <c r="O241" s="17">
        <v>0</v>
      </c>
      <c r="P241" s="17">
        <v>0</v>
      </c>
      <c r="Q241" s="17">
        <v>0.370313</v>
      </c>
      <c r="R241" s="17">
        <v>5.4999999999999997E-3</v>
      </c>
      <c r="S241" s="17">
        <v>1.2701E-2</v>
      </c>
      <c r="T241" s="17">
        <v>7.2009999999999999E-3</v>
      </c>
      <c r="U241" s="17">
        <v>0.56698199999999999</v>
      </c>
      <c r="V241" s="17">
        <v>453.3</v>
      </c>
      <c r="W241" s="17">
        <v>2.4390000000000002E-3</v>
      </c>
      <c r="X241" s="17">
        <v>7872</v>
      </c>
      <c r="Y241" s="17">
        <v>0</v>
      </c>
      <c r="Z241" s="17">
        <v>0</v>
      </c>
      <c r="AA241" s="17">
        <v>0.87228000000000006</v>
      </c>
      <c r="AB241" s="17">
        <v>0.109707</v>
      </c>
      <c r="AC241" s="17">
        <v>6.2899799999999997E-3</v>
      </c>
      <c r="AD241" s="17">
        <v>0.25</v>
      </c>
      <c r="AE241" s="17">
        <v>1190.8</v>
      </c>
    </row>
    <row r="242" spans="1:31">
      <c r="A242" s="17">
        <v>229</v>
      </c>
      <c r="B242" s="19">
        <v>0.10699074074074073</v>
      </c>
      <c r="C242" s="17">
        <v>193.2</v>
      </c>
      <c r="D242" s="17">
        <v>0</v>
      </c>
      <c r="E242" s="17">
        <v>0</v>
      </c>
      <c r="F242" s="17">
        <v>0</v>
      </c>
      <c r="G242" s="17">
        <v>0.19419</v>
      </c>
      <c r="H242" s="17">
        <v>9.9629999999999996E-3</v>
      </c>
      <c r="I242" s="17">
        <v>1.3949E-2</v>
      </c>
      <c r="J242" s="17">
        <v>3.986E-3</v>
      </c>
      <c r="K242" s="17">
        <v>0.28574899999999998</v>
      </c>
      <c r="L242" s="17">
        <v>427</v>
      </c>
      <c r="M242" s="17">
        <v>9.7871E-2</v>
      </c>
      <c r="N242" s="17">
        <v>32174</v>
      </c>
      <c r="O242" s="17">
        <v>0</v>
      </c>
      <c r="P242" s="17">
        <v>0</v>
      </c>
      <c r="Q242" s="17">
        <v>9.4232999999999997E-2</v>
      </c>
      <c r="R242" s="17">
        <v>9.3089999999999996E-3</v>
      </c>
      <c r="S242" s="17">
        <v>1.3643000000000001E-2</v>
      </c>
      <c r="T242" s="17">
        <v>4.3350000000000003E-3</v>
      </c>
      <c r="U242" s="17">
        <v>0.31773299999999999</v>
      </c>
      <c r="V242" s="17">
        <v>625.5</v>
      </c>
      <c r="W242" s="17">
        <v>0.198182</v>
      </c>
      <c r="X242" s="17">
        <v>2250</v>
      </c>
      <c r="Y242" s="17">
        <v>0</v>
      </c>
      <c r="Z242" s="17">
        <v>0</v>
      </c>
      <c r="AA242" s="17">
        <v>0.48881999999999998</v>
      </c>
      <c r="AB242" s="17">
        <v>0.30773699999999998</v>
      </c>
      <c r="AC242" s="17">
        <v>1.0642499999999999E-2</v>
      </c>
      <c r="AD242" s="17">
        <v>0.25</v>
      </c>
      <c r="AE242" s="17">
        <v>1945.2</v>
      </c>
    </row>
    <row r="243" spans="1:31">
      <c r="A243" s="17">
        <v>230</v>
      </c>
      <c r="B243" s="19">
        <v>0.10704861111111112</v>
      </c>
      <c r="C243" s="17">
        <v>194.3</v>
      </c>
      <c r="D243" s="17">
        <v>0</v>
      </c>
      <c r="E243" s="17">
        <v>0</v>
      </c>
      <c r="F243" s="17">
        <v>0</v>
      </c>
      <c r="G243" s="17">
        <v>0.215919</v>
      </c>
      <c r="H243" s="17">
        <v>7.162E-3</v>
      </c>
      <c r="I243" s="17">
        <v>1.1750999999999999E-2</v>
      </c>
      <c r="J243" s="17">
        <v>4.5890000000000002E-3</v>
      </c>
      <c r="K243" s="17">
        <v>0.39052300000000001</v>
      </c>
      <c r="L243" s="17">
        <v>731.9</v>
      </c>
      <c r="M243" s="17">
        <v>0.59756100000000001</v>
      </c>
      <c r="N243" s="17">
        <v>1265</v>
      </c>
      <c r="O243" s="17">
        <v>0</v>
      </c>
      <c r="P243" s="17">
        <v>0</v>
      </c>
      <c r="Q243" s="17">
        <v>0.26419500000000001</v>
      </c>
      <c r="R243" s="17">
        <v>5.8719999999999996E-3</v>
      </c>
      <c r="S243" s="17">
        <v>1.1589E-2</v>
      </c>
      <c r="T243" s="17">
        <v>5.718E-3</v>
      </c>
      <c r="U243" s="17">
        <v>0.49334499999999998</v>
      </c>
      <c r="V243" s="17">
        <v>1195.9000000000001</v>
      </c>
      <c r="W243" s="17">
        <v>2.4390000000000002E-3</v>
      </c>
      <c r="X243" s="17">
        <v>0</v>
      </c>
      <c r="Y243" s="17">
        <v>0</v>
      </c>
      <c r="Z243" s="17">
        <v>0</v>
      </c>
      <c r="AA243" s="17">
        <v>0.758992</v>
      </c>
      <c r="AB243" s="17">
        <v>2.9092199999999999E-2</v>
      </c>
      <c r="AC243" s="17">
        <v>6.0381000000000002E-3</v>
      </c>
      <c r="AD243" s="17">
        <v>0.25</v>
      </c>
      <c r="AE243" s="17">
        <v>1134.8</v>
      </c>
    </row>
    <row r="244" spans="1:31">
      <c r="A244" s="17">
        <v>231</v>
      </c>
      <c r="B244" s="19">
        <v>0.1070949074074074</v>
      </c>
      <c r="C244" s="17">
        <v>195.6</v>
      </c>
      <c r="D244" s="17">
        <v>0</v>
      </c>
      <c r="E244" s="17">
        <v>0</v>
      </c>
      <c r="F244" s="17">
        <v>0</v>
      </c>
      <c r="G244" s="17">
        <v>0.23574400000000001</v>
      </c>
      <c r="H244" s="17">
        <v>7.6369999999999997E-3</v>
      </c>
      <c r="I244" s="17">
        <v>1.2177E-2</v>
      </c>
      <c r="J244" s="17">
        <v>4.5389999999999996E-3</v>
      </c>
      <c r="K244" s="17">
        <v>0.37277199999999999</v>
      </c>
      <c r="L244" s="17">
        <v>638.70000000000005</v>
      </c>
      <c r="M244" s="17">
        <v>0.285721</v>
      </c>
      <c r="N244" s="17">
        <v>0</v>
      </c>
      <c r="O244" s="17">
        <v>0</v>
      </c>
      <c r="P244" s="17">
        <v>0</v>
      </c>
      <c r="Q244" s="17">
        <v>0.33101900000000001</v>
      </c>
      <c r="R244" s="17">
        <v>9.835E-3</v>
      </c>
      <c r="S244" s="17">
        <v>1.5990999999999998E-2</v>
      </c>
      <c r="T244" s="17">
        <v>6.1549999999999999E-3</v>
      </c>
      <c r="U244" s="17">
        <v>0.38493500000000003</v>
      </c>
      <c r="V244" s="17">
        <v>204.1</v>
      </c>
      <c r="W244" s="17">
        <v>5.1663000000000001E-2</v>
      </c>
      <c r="X244" s="17">
        <v>1050</v>
      </c>
      <c r="Y244" s="17">
        <v>0</v>
      </c>
      <c r="Z244" s="17">
        <v>0</v>
      </c>
    </row>
    <row r="245" spans="1:31">
      <c r="A245" s="17">
        <v>232</v>
      </c>
      <c r="B245" s="19">
        <v>0.10715277777777778</v>
      </c>
      <c r="C245" s="17">
        <v>196</v>
      </c>
      <c r="D245" s="17">
        <v>0</v>
      </c>
      <c r="E245" s="17">
        <v>0</v>
      </c>
      <c r="F245" s="17">
        <v>0</v>
      </c>
      <c r="G245" s="17">
        <v>0.42580000000000001</v>
      </c>
      <c r="H245" s="17">
        <v>5.5840000000000004E-3</v>
      </c>
      <c r="I245" s="17">
        <v>1.5568E-2</v>
      </c>
      <c r="J245" s="17">
        <v>9.9839999999999998E-3</v>
      </c>
      <c r="K245" s="17">
        <v>0.64133399999999996</v>
      </c>
      <c r="L245" s="17">
        <v>891</v>
      </c>
      <c r="M245" s="17">
        <v>2.4390000000000002E-3</v>
      </c>
      <c r="N245" s="17">
        <v>2968</v>
      </c>
      <c r="O245" s="17">
        <v>0</v>
      </c>
      <c r="P245" s="17">
        <v>0</v>
      </c>
      <c r="Q245" s="17">
        <v>0.113055</v>
      </c>
      <c r="R245" s="17">
        <v>7.5500000000000003E-3</v>
      </c>
      <c r="S245" s="17">
        <v>1.1939E-2</v>
      </c>
      <c r="T245" s="17">
        <v>4.3889999999999997E-3</v>
      </c>
      <c r="U245" s="17">
        <v>0.367585</v>
      </c>
      <c r="V245" s="17">
        <v>689.4</v>
      </c>
      <c r="W245" s="17">
        <v>2.4390000000000002E-3</v>
      </c>
      <c r="X245" s="17">
        <v>15820</v>
      </c>
      <c r="Y245" s="17">
        <v>0</v>
      </c>
      <c r="Z245" s="17">
        <v>0</v>
      </c>
      <c r="AA245" s="17">
        <v>0.56551499999999999</v>
      </c>
      <c r="AB245" s="17">
        <v>9.0761599999999998E-2</v>
      </c>
      <c r="AC245" s="17">
        <v>7.9485900000000002E-3</v>
      </c>
      <c r="AD245" s="17">
        <v>0.25</v>
      </c>
      <c r="AE245" s="17">
        <v>932.2</v>
      </c>
    </row>
    <row r="246" spans="1:31">
      <c r="A246" s="17">
        <v>233</v>
      </c>
      <c r="B246" s="19">
        <v>0.10721064814814814</v>
      </c>
      <c r="C246" s="17">
        <v>197.6</v>
      </c>
      <c r="D246" s="17">
        <v>0</v>
      </c>
      <c r="E246" s="17">
        <v>0</v>
      </c>
      <c r="F246" s="17">
        <v>0</v>
      </c>
      <c r="G246" s="17">
        <v>0.17241600000000001</v>
      </c>
      <c r="H246" s="17">
        <v>6.1029999999999999E-3</v>
      </c>
      <c r="I246" s="17">
        <v>1.0633E-2</v>
      </c>
      <c r="J246" s="17">
        <v>4.5300000000000002E-3</v>
      </c>
      <c r="K246" s="17">
        <v>0.42604700000000001</v>
      </c>
      <c r="L246" s="17">
        <v>379.4</v>
      </c>
      <c r="M246" s="17">
        <v>0.59756100000000001</v>
      </c>
      <c r="N246" s="17">
        <v>3357</v>
      </c>
      <c r="O246" s="17">
        <v>0</v>
      </c>
      <c r="P246" s="17">
        <v>0</v>
      </c>
      <c r="Q246" s="17">
        <v>0.30465399999999998</v>
      </c>
      <c r="R246" s="17">
        <v>6.8110000000000002E-3</v>
      </c>
      <c r="S246" s="17">
        <v>1.2364999999999999E-2</v>
      </c>
      <c r="T246" s="17">
        <v>5.5539999999999999E-3</v>
      </c>
      <c r="U246" s="17">
        <v>0.44914199999999999</v>
      </c>
      <c r="V246" s="17">
        <v>204.1</v>
      </c>
      <c r="W246" s="17">
        <v>8.5099999999999995E-2</v>
      </c>
      <c r="X246" s="17">
        <v>943</v>
      </c>
      <c r="Y246" s="17">
        <v>0</v>
      </c>
      <c r="Z246" s="17">
        <v>0</v>
      </c>
      <c r="AA246" s="17">
        <v>0.69098800000000005</v>
      </c>
      <c r="AB246" s="17">
        <v>3.9583699999999999E-2</v>
      </c>
      <c r="AC246" s="17">
        <v>7.0310800000000003E-3</v>
      </c>
      <c r="AD246" s="17">
        <v>0.25</v>
      </c>
      <c r="AE246" s="17">
        <v>2189.3000000000002</v>
      </c>
    </row>
    <row r="247" spans="1:31">
      <c r="A247" s="17">
        <v>234</v>
      </c>
      <c r="B247" s="19">
        <v>0.10726851851851853</v>
      </c>
      <c r="C247" s="17">
        <v>198</v>
      </c>
      <c r="D247" s="17">
        <v>0</v>
      </c>
      <c r="E247" s="17">
        <v>0</v>
      </c>
      <c r="F247" s="17">
        <v>0</v>
      </c>
      <c r="G247" s="17">
        <v>8.3204E-2</v>
      </c>
      <c r="H247" s="17">
        <v>8.4530000000000004E-3</v>
      </c>
      <c r="I247" s="17">
        <v>1.1051E-2</v>
      </c>
      <c r="J247" s="17">
        <v>2.598E-3</v>
      </c>
      <c r="K247" s="17">
        <v>0.23511199999999999</v>
      </c>
      <c r="L247" s="17">
        <v>840.3</v>
      </c>
      <c r="M247" s="17">
        <v>2.4390000000000002E-3</v>
      </c>
      <c r="N247" s="17">
        <v>0</v>
      </c>
      <c r="O247" s="17">
        <v>0</v>
      </c>
      <c r="P247" s="17">
        <v>0</v>
      </c>
      <c r="Q247" s="17">
        <v>0.24682599999999999</v>
      </c>
      <c r="R247" s="17">
        <v>6.6909999999999999E-3</v>
      </c>
      <c r="S247" s="17">
        <v>1.2255E-2</v>
      </c>
      <c r="T247" s="17">
        <v>5.5640000000000004E-3</v>
      </c>
      <c r="U247" s="17">
        <v>0.45398500000000003</v>
      </c>
      <c r="V247" s="17">
        <v>761.3</v>
      </c>
      <c r="W247" s="17">
        <v>0.14408000000000001</v>
      </c>
      <c r="X247" s="17">
        <v>0</v>
      </c>
      <c r="Y247" s="17">
        <v>0</v>
      </c>
      <c r="Z247" s="17">
        <v>0</v>
      </c>
    </row>
    <row r="248" spans="1:31">
      <c r="A248" s="17">
        <v>235</v>
      </c>
      <c r="B248" s="19">
        <v>0.10731481481481481</v>
      </c>
      <c r="C248" s="17">
        <v>198.9</v>
      </c>
      <c r="D248" s="17">
        <v>0</v>
      </c>
      <c r="E248" s="17">
        <v>0</v>
      </c>
      <c r="F248" s="17">
        <v>0</v>
      </c>
      <c r="G248" s="17">
        <v>0.20915700000000001</v>
      </c>
      <c r="H248" s="17">
        <v>7.3720000000000001E-3</v>
      </c>
      <c r="I248" s="17">
        <v>1.1948E-2</v>
      </c>
      <c r="J248" s="17">
        <v>4.5760000000000002E-3</v>
      </c>
      <c r="K248" s="17">
        <v>0.38302399999999998</v>
      </c>
      <c r="L248" s="17">
        <v>530.29999999999995</v>
      </c>
      <c r="M248" s="17">
        <v>2.4390000000000002E-3</v>
      </c>
      <c r="N248" s="17">
        <v>0</v>
      </c>
      <c r="O248" s="17">
        <v>0</v>
      </c>
      <c r="P248" s="17">
        <v>0</v>
      </c>
      <c r="Q248" s="17">
        <v>0.19219700000000001</v>
      </c>
      <c r="R248" s="17">
        <v>7.9310000000000005E-3</v>
      </c>
      <c r="S248" s="17">
        <v>1.1436999999999999E-2</v>
      </c>
      <c r="T248" s="17">
        <v>3.506E-3</v>
      </c>
      <c r="U248" s="17">
        <v>0.30654799999999999</v>
      </c>
      <c r="V248" s="17">
        <v>350</v>
      </c>
      <c r="W248" s="17">
        <v>0.36838100000000001</v>
      </c>
      <c r="X248" s="17">
        <v>2361</v>
      </c>
      <c r="Y248" s="17">
        <v>0</v>
      </c>
      <c r="Z248" s="17">
        <v>0</v>
      </c>
    </row>
    <row r="249" spans="1:31">
      <c r="A249" s="17">
        <v>236</v>
      </c>
      <c r="B249" s="19">
        <v>0.10737268518518518</v>
      </c>
      <c r="C249" s="17">
        <v>200</v>
      </c>
      <c r="D249" s="17">
        <v>0</v>
      </c>
      <c r="E249" s="17">
        <v>0</v>
      </c>
      <c r="F249" s="17">
        <v>0</v>
      </c>
      <c r="G249" s="17">
        <v>0.29309099999999999</v>
      </c>
      <c r="H249" s="17">
        <v>6.1330000000000004E-3</v>
      </c>
      <c r="I249" s="17">
        <v>1.0302E-2</v>
      </c>
      <c r="J249" s="17">
        <v>4.169E-3</v>
      </c>
      <c r="K249" s="17">
        <v>0.40468900000000002</v>
      </c>
      <c r="L249" s="17">
        <v>522.20000000000005</v>
      </c>
      <c r="M249" s="17">
        <v>8.9978000000000002E-2</v>
      </c>
      <c r="N249" s="17">
        <v>26876</v>
      </c>
      <c r="O249" s="17">
        <v>0</v>
      </c>
      <c r="P249" s="17">
        <v>0</v>
      </c>
      <c r="Q249" s="17">
        <v>8.6526000000000006E-2</v>
      </c>
      <c r="R249" s="17">
        <v>7.5059999999999997E-3</v>
      </c>
      <c r="S249" s="17">
        <v>1.1677E-2</v>
      </c>
      <c r="T249" s="17">
        <v>4.1710000000000002E-3</v>
      </c>
      <c r="U249" s="17">
        <v>0.35717399999999999</v>
      </c>
      <c r="V249" s="17">
        <v>204.1</v>
      </c>
      <c r="W249" s="17">
        <v>0.22674</v>
      </c>
      <c r="X249" s="17">
        <v>5548</v>
      </c>
      <c r="Y249" s="17">
        <v>0</v>
      </c>
      <c r="Z249" s="17">
        <v>0</v>
      </c>
      <c r="AA249" s="17">
        <v>0.54949800000000004</v>
      </c>
      <c r="AB249" s="17">
        <v>0.312301</v>
      </c>
      <c r="AC249" s="17">
        <v>8.8084600000000006E-3</v>
      </c>
      <c r="AD249" s="17">
        <v>0.25</v>
      </c>
      <c r="AE249" s="17">
        <v>1590.6</v>
      </c>
    </row>
    <row r="250" spans="1:31">
      <c r="A250" s="17">
        <v>237</v>
      </c>
      <c r="B250" s="19">
        <v>0.10743055555555554</v>
      </c>
      <c r="C250" s="17">
        <v>199.8</v>
      </c>
      <c r="D250" s="17">
        <v>0</v>
      </c>
      <c r="E250" s="17">
        <v>0</v>
      </c>
      <c r="F250" s="17">
        <v>0</v>
      </c>
      <c r="G250" s="17">
        <v>0.15654899999999999</v>
      </c>
      <c r="H250" s="17">
        <v>6.3449999999999999E-3</v>
      </c>
      <c r="I250" s="17">
        <v>1.1495E-2</v>
      </c>
      <c r="J250" s="17">
        <v>5.1500000000000001E-3</v>
      </c>
      <c r="K250" s="17">
        <v>0.44803799999999999</v>
      </c>
      <c r="L250" s="17">
        <v>1195.9000000000001</v>
      </c>
      <c r="M250" s="17">
        <v>5.1663000000000001E-2</v>
      </c>
      <c r="N250" s="17">
        <v>3873</v>
      </c>
      <c r="O250" s="17">
        <v>0</v>
      </c>
      <c r="P250" s="17">
        <v>0</v>
      </c>
      <c r="Q250" s="17">
        <v>0.224139</v>
      </c>
      <c r="R250" s="17">
        <v>6.6899999999999998E-3</v>
      </c>
      <c r="S250" s="17">
        <v>1.1476999999999999E-2</v>
      </c>
      <c r="T250" s="17">
        <v>4.7869999999999996E-3</v>
      </c>
      <c r="U250" s="17">
        <v>0.41711999999999999</v>
      </c>
      <c r="V250" s="17">
        <v>495.9</v>
      </c>
      <c r="W250" s="17">
        <v>0.36838100000000001</v>
      </c>
      <c r="X250" s="17">
        <v>980</v>
      </c>
      <c r="Y250" s="17">
        <v>0</v>
      </c>
      <c r="Z250" s="17">
        <v>0</v>
      </c>
      <c r="AA250" s="17">
        <v>0.64172300000000004</v>
      </c>
      <c r="AB250" s="17">
        <v>0.14885000000000001</v>
      </c>
      <c r="AC250" s="17">
        <v>7.4022899999999997E-3</v>
      </c>
      <c r="AD250" s="17">
        <v>0.25</v>
      </c>
      <c r="AE250" s="17">
        <v>694.5</v>
      </c>
    </row>
    <row r="251" spans="1:31">
      <c r="A251" s="17">
        <v>238</v>
      </c>
      <c r="B251" s="19">
        <v>0.10748842592592593</v>
      </c>
      <c r="C251" s="17">
        <v>200</v>
      </c>
      <c r="D251" s="17">
        <v>0</v>
      </c>
      <c r="E251" s="17">
        <v>0</v>
      </c>
      <c r="F251" s="17">
        <v>0</v>
      </c>
      <c r="G251" s="17">
        <v>0.11561399999999999</v>
      </c>
      <c r="H251" s="17">
        <v>5.4619999999999998E-3</v>
      </c>
      <c r="I251" s="17">
        <v>1.021E-2</v>
      </c>
      <c r="J251" s="17">
        <v>4.7479999999999996E-3</v>
      </c>
      <c r="K251" s="17">
        <v>0.46501100000000001</v>
      </c>
      <c r="L251" s="17">
        <v>607.29999999999995</v>
      </c>
      <c r="M251" s="17">
        <v>0.37325999999999998</v>
      </c>
      <c r="N251" s="17">
        <v>2594</v>
      </c>
      <c r="O251" s="17">
        <v>0</v>
      </c>
      <c r="P251" s="17">
        <v>0</v>
      </c>
      <c r="Q251" s="17">
        <v>0.177457</v>
      </c>
      <c r="R251" s="17">
        <v>8.8299999999999993E-3</v>
      </c>
      <c r="S251" s="17">
        <v>1.2848999999999999E-2</v>
      </c>
      <c r="T251" s="17">
        <v>4.0200000000000001E-3</v>
      </c>
      <c r="U251" s="17">
        <v>0.31284099999999998</v>
      </c>
      <c r="V251" s="17">
        <v>689.4</v>
      </c>
      <c r="W251" s="17">
        <v>0.45591999999999999</v>
      </c>
      <c r="X251" s="17">
        <v>0</v>
      </c>
      <c r="Y251" s="17">
        <v>0</v>
      </c>
      <c r="Z251" s="17">
        <v>0</v>
      </c>
      <c r="AA251" s="17">
        <v>0.481294</v>
      </c>
      <c r="AB251" s="17">
        <v>4.8502099999999999E-2</v>
      </c>
      <c r="AC251" s="17">
        <v>9.0244799999999997E-3</v>
      </c>
      <c r="AD251" s="17">
        <v>0.25</v>
      </c>
      <c r="AE251" s="17">
        <v>1367.6</v>
      </c>
    </row>
    <row r="252" spans="1:31">
      <c r="A252" s="17">
        <v>239</v>
      </c>
      <c r="B252" s="19">
        <v>0.10754629629629631</v>
      </c>
      <c r="C252" s="17">
        <v>200.2</v>
      </c>
      <c r="D252" s="17">
        <v>0</v>
      </c>
      <c r="E252" s="17">
        <v>0</v>
      </c>
      <c r="F252" s="17">
        <v>0</v>
      </c>
      <c r="G252" s="17">
        <v>0.226886</v>
      </c>
      <c r="H252" s="17">
        <v>5.3689999999999996E-3</v>
      </c>
      <c r="I252" s="17">
        <v>1.0954999999999999E-2</v>
      </c>
      <c r="J252" s="17">
        <v>5.5859999999999998E-3</v>
      </c>
      <c r="K252" s="17">
        <v>0.50989499999999999</v>
      </c>
      <c r="L252" s="17">
        <v>1195.9000000000001</v>
      </c>
      <c r="M252" s="17">
        <v>2.4390000000000002E-3</v>
      </c>
      <c r="N252" s="17">
        <v>0</v>
      </c>
      <c r="O252" s="17">
        <v>0</v>
      </c>
      <c r="P252" s="17">
        <v>0</v>
      </c>
      <c r="Q252" s="17">
        <v>0.15856100000000001</v>
      </c>
      <c r="R252" s="17">
        <v>6.0359999999999997E-3</v>
      </c>
      <c r="S252" s="17">
        <v>1.0654E-2</v>
      </c>
      <c r="T252" s="17">
        <v>4.6189999999999998E-3</v>
      </c>
      <c r="U252" s="17">
        <v>0.43350699999999998</v>
      </c>
      <c r="V252" s="17">
        <v>954.8</v>
      </c>
      <c r="W252" s="17">
        <v>0.59756100000000001</v>
      </c>
      <c r="X252" s="17">
        <v>907</v>
      </c>
      <c r="Y252" s="17">
        <v>0</v>
      </c>
      <c r="Z252" s="17">
        <v>0</v>
      </c>
    </row>
    <row r="253" spans="1:31">
      <c r="A253" s="17">
        <v>240</v>
      </c>
      <c r="B253" s="19">
        <v>0.10759259259259259</v>
      </c>
      <c r="C253" s="17">
        <v>199.6</v>
      </c>
      <c r="D253" s="17">
        <v>0</v>
      </c>
      <c r="E253" s="17">
        <v>0</v>
      </c>
      <c r="F253" s="17">
        <v>0</v>
      </c>
      <c r="G253" s="17">
        <v>4.0065999999999997E-2</v>
      </c>
      <c r="H253" s="17">
        <v>7.4419999999999998E-3</v>
      </c>
      <c r="I253" s="17">
        <v>1.1178E-2</v>
      </c>
      <c r="J253" s="17">
        <v>3.7360000000000002E-3</v>
      </c>
      <c r="K253" s="17">
        <v>0.3342</v>
      </c>
      <c r="L253" s="17">
        <v>959.9</v>
      </c>
      <c r="M253" s="17">
        <v>2.4390000000000002E-3</v>
      </c>
      <c r="N253" s="17">
        <v>0</v>
      </c>
      <c r="O253" s="17">
        <v>0</v>
      </c>
      <c r="P253" s="17">
        <v>0</v>
      </c>
      <c r="Q253" s="17">
        <v>0.41300100000000001</v>
      </c>
      <c r="R253" s="17">
        <v>5.0639999999999999E-3</v>
      </c>
      <c r="S253" s="17">
        <v>1.1256E-2</v>
      </c>
      <c r="T253" s="17">
        <v>6.1919999999999996E-3</v>
      </c>
      <c r="U253" s="17">
        <v>0.55012499999999998</v>
      </c>
      <c r="V253" s="17">
        <v>418.8</v>
      </c>
      <c r="W253" s="17">
        <v>0.59756100000000001</v>
      </c>
      <c r="X253" s="17">
        <v>1958</v>
      </c>
      <c r="Y253" s="17">
        <v>0</v>
      </c>
      <c r="Z253" s="17">
        <v>0</v>
      </c>
    </row>
    <row r="254" spans="1:31">
      <c r="A254" s="17">
        <v>241</v>
      </c>
      <c r="B254" s="19">
        <v>0.10765046296296295</v>
      </c>
      <c r="C254" s="17">
        <v>198.5</v>
      </c>
      <c r="D254" s="17">
        <v>0</v>
      </c>
      <c r="E254" s="17">
        <v>0</v>
      </c>
      <c r="F254" s="17">
        <v>0</v>
      </c>
      <c r="G254" s="17">
        <v>0.23223299999999999</v>
      </c>
      <c r="H254" s="17">
        <v>4.3769999999999998E-3</v>
      </c>
      <c r="I254" s="17">
        <v>1.0200000000000001E-2</v>
      </c>
      <c r="J254" s="17">
        <v>5.8230000000000001E-3</v>
      </c>
      <c r="K254" s="17">
        <v>0.57091000000000003</v>
      </c>
      <c r="L254" s="17">
        <v>1015.6</v>
      </c>
      <c r="M254" s="17">
        <v>0.36838100000000001</v>
      </c>
      <c r="N254" s="17">
        <v>2113</v>
      </c>
      <c r="O254" s="17">
        <v>0</v>
      </c>
      <c r="P254" s="17">
        <v>0</v>
      </c>
      <c r="Q254" s="17">
        <v>0.115299</v>
      </c>
      <c r="R254" s="17">
        <v>5.7190000000000001E-3</v>
      </c>
      <c r="S254" s="17">
        <v>9.6880000000000004E-3</v>
      </c>
      <c r="T254" s="17">
        <v>3.9680000000000002E-3</v>
      </c>
      <c r="U254" s="17">
        <v>0.40962500000000002</v>
      </c>
      <c r="V254" s="17">
        <v>1195.9000000000001</v>
      </c>
      <c r="W254" s="17">
        <v>0.36838100000000001</v>
      </c>
      <c r="X254" s="17">
        <v>2628</v>
      </c>
      <c r="Y254" s="17">
        <v>0</v>
      </c>
      <c r="Z254" s="17">
        <v>0</v>
      </c>
      <c r="AA254" s="17">
        <v>0.63019199999999997</v>
      </c>
      <c r="AB254" s="17">
        <v>6.4928600000000003E-2</v>
      </c>
      <c r="AC254" s="17">
        <v>5.9770300000000004E-3</v>
      </c>
      <c r="AD254" s="17">
        <v>0.25</v>
      </c>
      <c r="AE254" s="17">
        <v>817.8</v>
      </c>
    </row>
    <row r="255" spans="1:31">
      <c r="A255" s="17">
        <v>242</v>
      </c>
      <c r="B255" s="19">
        <v>0.10770833333333334</v>
      </c>
      <c r="C255" s="17">
        <v>198.5</v>
      </c>
      <c r="D255" s="17">
        <v>0</v>
      </c>
      <c r="E255" s="17">
        <v>0</v>
      </c>
      <c r="F255" s="17">
        <v>0</v>
      </c>
      <c r="G255" s="17">
        <v>8.8780999999999999E-2</v>
      </c>
      <c r="H255" s="17">
        <v>5.4520000000000002E-3</v>
      </c>
      <c r="I255" s="17">
        <v>9.7990000000000004E-3</v>
      </c>
      <c r="J255" s="17">
        <v>4.3470000000000002E-3</v>
      </c>
      <c r="K255" s="17">
        <v>0.443629</v>
      </c>
      <c r="L255" s="17">
        <v>504</v>
      </c>
      <c r="M255" s="17">
        <v>0.59756100000000001</v>
      </c>
      <c r="N255" s="17">
        <v>0</v>
      </c>
      <c r="O255" s="17">
        <v>0</v>
      </c>
      <c r="P255" s="17">
        <v>0</v>
      </c>
      <c r="Q255" s="17">
        <v>0.28288799999999997</v>
      </c>
      <c r="R255" s="17">
        <v>5.7289999999999997E-3</v>
      </c>
      <c r="S255" s="17">
        <v>1.0912E-2</v>
      </c>
      <c r="T255" s="17">
        <v>5.182E-3</v>
      </c>
      <c r="U255" s="17">
        <v>0.47493099999999999</v>
      </c>
      <c r="V255" s="17">
        <v>222.2</v>
      </c>
      <c r="W255" s="17">
        <v>0.13920199999999999</v>
      </c>
      <c r="X255" s="17">
        <v>5186</v>
      </c>
      <c r="Y255" s="17">
        <v>0</v>
      </c>
      <c r="Z255" s="17">
        <v>0</v>
      </c>
    </row>
    <row r="256" spans="1:31">
      <c r="A256" s="17">
        <v>243</v>
      </c>
      <c r="B256" s="19">
        <v>0.10776620370370371</v>
      </c>
      <c r="C256" s="17">
        <v>197.2</v>
      </c>
      <c r="D256" s="17">
        <v>0</v>
      </c>
      <c r="E256" s="17">
        <v>0</v>
      </c>
      <c r="F256" s="17">
        <v>0</v>
      </c>
      <c r="G256" s="17">
        <v>0.29973499999999997</v>
      </c>
      <c r="H256" s="17">
        <v>6.7210000000000004E-3</v>
      </c>
      <c r="I256" s="17">
        <v>1.1384999999999999E-2</v>
      </c>
      <c r="J256" s="17">
        <v>4.6639999999999997E-3</v>
      </c>
      <c r="K256" s="17">
        <v>0.40969800000000001</v>
      </c>
      <c r="L256" s="17">
        <v>705.6</v>
      </c>
      <c r="M256" s="17">
        <v>0.22674</v>
      </c>
      <c r="N256" s="17">
        <v>18484</v>
      </c>
      <c r="O256" s="17">
        <v>0</v>
      </c>
      <c r="P256" s="17">
        <v>0</v>
      </c>
      <c r="Q256" s="17">
        <v>6.4756999999999995E-2</v>
      </c>
      <c r="R256" s="17">
        <v>7.4689999999999999E-3</v>
      </c>
      <c r="S256" s="17">
        <v>1.0893E-2</v>
      </c>
      <c r="T256" s="17">
        <v>3.4229999999999998E-3</v>
      </c>
      <c r="U256" s="17">
        <v>0.31426599999999999</v>
      </c>
      <c r="V256" s="17">
        <v>1195.9000000000001</v>
      </c>
      <c r="W256" s="17">
        <v>0.36838100000000001</v>
      </c>
      <c r="X256" s="17">
        <v>0</v>
      </c>
      <c r="Y256" s="17">
        <v>0</v>
      </c>
      <c r="Z256" s="17">
        <v>0</v>
      </c>
      <c r="AA256" s="17">
        <v>0.48348600000000003</v>
      </c>
      <c r="AB256" s="17">
        <v>0.296788</v>
      </c>
      <c r="AC256" s="17">
        <v>8.4853600000000008E-3</v>
      </c>
      <c r="AD256" s="17">
        <v>0.25</v>
      </c>
      <c r="AE256" s="17">
        <v>1177.0999999999999</v>
      </c>
    </row>
    <row r="257" spans="1:31">
      <c r="A257" s="17">
        <v>244</v>
      </c>
      <c r="B257" s="19">
        <v>0.10782407407407407</v>
      </c>
      <c r="C257" s="17">
        <v>196.5</v>
      </c>
      <c r="D257" s="17">
        <v>0</v>
      </c>
      <c r="E257" s="17">
        <v>0</v>
      </c>
      <c r="F257" s="17">
        <v>0</v>
      </c>
      <c r="G257" s="17">
        <v>0.136271</v>
      </c>
      <c r="H257" s="17">
        <v>8.4609999999999998E-3</v>
      </c>
      <c r="I257" s="17">
        <v>1.4016000000000001E-2</v>
      </c>
      <c r="J257" s="17">
        <v>5.555E-3</v>
      </c>
      <c r="K257" s="17">
        <v>0.39635500000000001</v>
      </c>
      <c r="L257" s="17">
        <v>577.9</v>
      </c>
      <c r="M257" s="17">
        <v>0.59756100000000001</v>
      </c>
      <c r="N257" s="17">
        <v>2006</v>
      </c>
      <c r="O257" s="17">
        <v>0</v>
      </c>
      <c r="P257" s="17">
        <v>0</v>
      </c>
      <c r="Q257" s="17">
        <v>0.55677100000000002</v>
      </c>
      <c r="R257" s="17">
        <v>5.2719999999999998E-3</v>
      </c>
      <c r="S257" s="17">
        <v>1.2252000000000001E-2</v>
      </c>
      <c r="T257" s="17">
        <v>6.9800000000000001E-3</v>
      </c>
      <c r="U257" s="17">
        <v>0.56970500000000002</v>
      </c>
      <c r="V257" s="17">
        <v>384.4</v>
      </c>
      <c r="W257" s="17">
        <v>0.36838100000000001</v>
      </c>
      <c r="X257" s="17">
        <v>1853</v>
      </c>
      <c r="Y257" s="17">
        <v>0</v>
      </c>
      <c r="Z257" s="17">
        <v>0</v>
      </c>
      <c r="AA257" s="17">
        <v>0.87646900000000005</v>
      </c>
      <c r="AB257" s="17">
        <v>3.6158500000000003E-2</v>
      </c>
      <c r="AC257" s="17">
        <v>5.5241800000000001E-3</v>
      </c>
      <c r="AD257" s="17">
        <v>0.25</v>
      </c>
      <c r="AE257" s="17">
        <v>1437.2</v>
      </c>
    </row>
    <row r="258" spans="1:31">
      <c r="A258" s="17">
        <v>245</v>
      </c>
      <c r="B258" s="19">
        <v>0.10787037037037038</v>
      </c>
      <c r="C258" s="17">
        <v>195.4</v>
      </c>
      <c r="D258" s="17">
        <v>0</v>
      </c>
      <c r="E258" s="17">
        <v>0</v>
      </c>
      <c r="F258" s="17">
        <v>0</v>
      </c>
      <c r="G258" s="17">
        <v>0.15948100000000001</v>
      </c>
      <c r="H258" s="17">
        <v>6.4130000000000003E-3</v>
      </c>
      <c r="I258" s="17">
        <v>1.333E-2</v>
      </c>
      <c r="J258" s="17">
        <v>6.9170000000000004E-3</v>
      </c>
      <c r="K258" s="17">
        <v>0.51888900000000004</v>
      </c>
      <c r="L258" s="17">
        <v>569.79999999999995</v>
      </c>
      <c r="M258" s="17">
        <v>0.59756100000000001</v>
      </c>
      <c r="N258" s="17">
        <v>8468</v>
      </c>
      <c r="O258" s="17">
        <v>0</v>
      </c>
      <c r="P258" s="17">
        <v>0</v>
      </c>
      <c r="Q258" s="17">
        <v>4.2984000000000001E-2</v>
      </c>
      <c r="R258" s="17">
        <v>6.7270000000000003E-3</v>
      </c>
      <c r="S258" s="17">
        <v>1.0033E-2</v>
      </c>
      <c r="T258" s="17">
        <v>3.3059999999999999E-3</v>
      </c>
      <c r="U258" s="17">
        <v>0.32954299999999997</v>
      </c>
      <c r="V258" s="17">
        <v>1195.9000000000001</v>
      </c>
      <c r="W258" s="17">
        <v>2.4390000000000002E-3</v>
      </c>
      <c r="X258" s="17">
        <v>0</v>
      </c>
      <c r="Y258" s="17">
        <v>0</v>
      </c>
      <c r="Z258" s="17">
        <v>0</v>
      </c>
      <c r="AA258" s="17">
        <v>0.50699000000000005</v>
      </c>
      <c r="AB258" s="17">
        <v>0.13503699999999999</v>
      </c>
      <c r="AC258" s="17">
        <v>7.1731199999999998E-3</v>
      </c>
      <c r="AD258" s="17">
        <v>0.25</v>
      </c>
      <c r="AE258" s="17">
        <v>1457.7</v>
      </c>
    </row>
    <row r="259" spans="1:31">
      <c r="A259" s="17">
        <v>246</v>
      </c>
      <c r="B259" s="19">
        <v>0.10792824074074074</v>
      </c>
      <c r="C259" s="17">
        <v>195.1</v>
      </c>
      <c r="D259" s="17">
        <v>0</v>
      </c>
      <c r="E259" s="17">
        <v>0</v>
      </c>
      <c r="F259" s="17">
        <v>0</v>
      </c>
      <c r="G259" s="17">
        <v>0.24407999999999999</v>
      </c>
      <c r="H259" s="17">
        <v>6.7710000000000001E-3</v>
      </c>
      <c r="I259" s="17">
        <v>1.2968E-2</v>
      </c>
      <c r="J259" s="17">
        <v>6.1960000000000001E-3</v>
      </c>
      <c r="K259" s="17">
        <v>0.477821</v>
      </c>
      <c r="L259" s="17">
        <v>1148.3</v>
      </c>
      <c r="M259" s="17">
        <v>2.4390000000000002E-3</v>
      </c>
      <c r="N259" s="17">
        <v>0</v>
      </c>
      <c r="O259" s="17">
        <v>0</v>
      </c>
      <c r="P259" s="17">
        <v>0</v>
      </c>
      <c r="Q259" s="17">
        <v>0.12528600000000001</v>
      </c>
      <c r="R259" s="17">
        <v>8.9259999999999999E-3</v>
      </c>
      <c r="S259" s="17">
        <v>1.2906000000000001E-2</v>
      </c>
      <c r="T259" s="17">
        <v>3.9810000000000002E-3</v>
      </c>
      <c r="U259" s="17">
        <v>0.308417</v>
      </c>
      <c r="V259" s="17">
        <v>281.10000000000002</v>
      </c>
      <c r="W259" s="17">
        <v>2.4390000000000002E-3</v>
      </c>
      <c r="X259" s="17">
        <v>898</v>
      </c>
      <c r="Y259" s="17">
        <v>0</v>
      </c>
      <c r="Z259" s="17">
        <v>0</v>
      </c>
    </row>
    <row r="260" spans="1:31">
      <c r="A260" s="17">
        <v>247</v>
      </c>
      <c r="B260" s="19">
        <v>0.10798611111111112</v>
      </c>
      <c r="C260" s="17">
        <v>193.4</v>
      </c>
      <c r="D260" s="17">
        <v>0</v>
      </c>
      <c r="E260" s="17">
        <v>0</v>
      </c>
      <c r="F260" s="17">
        <v>0</v>
      </c>
      <c r="G260" s="17">
        <v>0.336982</v>
      </c>
      <c r="H260" s="17">
        <v>9.7680000000000006E-3</v>
      </c>
      <c r="I260" s="17">
        <v>1.4541999999999999E-2</v>
      </c>
      <c r="J260" s="17">
        <v>4.7739999999999996E-3</v>
      </c>
      <c r="K260" s="17">
        <v>0.32827299999999998</v>
      </c>
      <c r="L260" s="17">
        <v>312.39999999999998</v>
      </c>
      <c r="M260" s="17">
        <v>2.4390000000000002E-3</v>
      </c>
      <c r="N260" s="17">
        <v>5050</v>
      </c>
      <c r="O260" s="17">
        <v>0</v>
      </c>
      <c r="P260" s="17">
        <v>0</v>
      </c>
      <c r="Q260" s="17">
        <v>5.1229999999999999E-3</v>
      </c>
      <c r="R260" s="17">
        <v>1.108E-2</v>
      </c>
      <c r="S260" s="17">
        <v>1.3317000000000001E-2</v>
      </c>
      <c r="T260" s="17">
        <v>2.2369999999999998E-3</v>
      </c>
      <c r="U260" s="17">
        <v>0.16797300000000001</v>
      </c>
      <c r="V260" s="17">
        <v>363.1</v>
      </c>
      <c r="W260" s="17">
        <v>0.59756100000000001</v>
      </c>
      <c r="X260" s="17">
        <v>0</v>
      </c>
      <c r="Y260" s="17">
        <v>0</v>
      </c>
      <c r="Z260" s="17">
        <v>0</v>
      </c>
      <c r="AA260" s="17">
        <v>0.25841900000000001</v>
      </c>
      <c r="AB260" s="17">
        <v>4.8570000000000002E-2</v>
      </c>
      <c r="AC260" s="17">
        <v>1.11888E-2</v>
      </c>
      <c r="AD260" s="17">
        <v>0.25</v>
      </c>
      <c r="AE260" s="17">
        <v>2658.5</v>
      </c>
    </row>
    <row r="261" spans="1:31">
      <c r="A261" s="17">
        <v>248</v>
      </c>
      <c r="B261" s="19">
        <v>0.10804398148148148</v>
      </c>
      <c r="C261" s="17">
        <v>193.1</v>
      </c>
      <c r="D261" s="17">
        <v>0</v>
      </c>
      <c r="E261" s="17">
        <v>0</v>
      </c>
      <c r="F261" s="17">
        <v>0</v>
      </c>
      <c r="G261" s="17">
        <v>0.30471500000000001</v>
      </c>
      <c r="H261" s="17">
        <v>6.5849999999999997E-3</v>
      </c>
      <c r="I261" s="17">
        <v>1.2637000000000001E-2</v>
      </c>
      <c r="J261" s="17">
        <v>6.0520000000000001E-3</v>
      </c>
      <c r="K261" s="17">
        <v>0.478904</v>
      </c>
      <c r="L261" s="17">
        <v>1195.9000000000001</v>
      </c>
      <c r="M261" s="17">
        <v>2.4390000000000002E-3</v>
      </c>
      <c r="N261" s="17">
        <v>122887</v>
      </c>
      <c r="O261" s="17">
        <v>0</v>
      </c>
      <c r="P261" s="17">
        <v>0</v>
      </c>
      <c r="Q261" s="17">
        <v>0.380297</v>
      </c>
      <c r="R261" s="17">
        <v>6.7580000000000001E-3</v>
      </c>
      <c r="S261" s="17">
        <v>1.1982E-2</v>
      </c>
      <c r="T261" s="17">
        <v>5.2230000000000002E-3</v>
      </c>
      <c r="U261" s="17">
        <v>0.43594500000000003</v>
      </c>
      <c r="V261" s="17">
        <v>530.29999999999995</v>
      </c>
      <c r="W261" s="17">
        <v>8.5099999999999995E-2</v>
      </c>
      <c r="X261" s="17">
        <v>12585</v>
      </c>
      <c r="Y261" s="17">
        <v>0</v>
      </c>
      <c r="Z261" s="17">
        <v>0</v>
      </c>
      <c r="AA261" s="17">
        <v>0.67068499999999998</v>
      </c>
      <c r="AB261" s="17">
        <v>0.82625800000000005</v>
      </c>
      <c r="AC261" s="17">
        <v>1.10741E-2</v>
      </c>
      <c r="AD261" s="17">
        <v>0.25</v>
      </c>
      <c r="AE261" s="17">
        <v>694.5</v>
      </c>
    </row>
    <row r="262" spans="1:31">
      <c r="A262" s="17">
        <v>249</v>
      </c>
      <c r="B262" s="19">
        <v>0.10810185185185185</v>
      </c>
      <c r="C262" s="17">
        <v>192.1</v>
      </c>
      <c r="D262" s="17">
        <v>0</v>
      </c>
      <c r="E262" s="17">
        <v>0</v>
      </c>
      <c r="F262" s="17">
        <v>0</v>
      </c>
      <c r="G262" s="17">
        <v>0.351551</v>
      </c>
      <c r="H262" s="17">
        <v>8.2450000000000006E-3</v>
      </c>
      <c r="I262" s="17">
        <v>1.5309E-2</v>
      </c>
      <c r="J262" s="17">
        <v>7.064E-3</v>
      </c>
      <c r="K262" s="17">
        <v>0.46142699999999998</v>
      </c>
      <c r="L262" s="17">
        <v>517.1</v>
      </c>
      <c r="M262" s="17">
        <v>2.4390000000000002E-3</v>
      </c>
      <c r="N262" s="17">
        <v>5018</v>
      </c>
      <c r="O262" s="17">
        <v>0</v>
      </c>
      <c r="P262" s="17">
        <v>0</v>
      </c>
      <c r="Q262" s="17">
        <v>3.2912999999999998E-2</v>
      </c>
      <c r="R262" s="17">
        <v>1.1979E-2</v>
      </c>
      <c r="S262" s="17">
        <v>1.5062000000000001E-2</v>
      </c>
      <c r="T262" s="17">
        <v>3.0829999999999998E-3</v>
      </c>
      <c r="U262" s="17">
        <v>0.20471</v>
      </c>
      <c r="V262" s="17">
        <v>204.1</v>
      </c>
      <c r="W262" s="17">
        <v>2.4390000000000002E-3</v>
      </c>
      <c r="X262" s="17">
        <v>1449</v>
      </c>
      <c r="Y262" s="17">
        <v>0</v>
      </c>
      <c r="Z262" s="17">
        <v>0</v>
      </c>
      <c r="AA262" s="17">
        <v>0.314938</v>
      </c>
      <c r="AB262" s="17">
        <v>7.7468800000000004E-2</v>
      </c>
      <c r="AC262" s="17">
        <v>1.22174E-2</v>
      </c>
      <c r="AD262" s="17">
        <v>0.25</v>
      </c>
      <c r="AE262" s="17">
        <v>1606</v>
      </c>
    </row>
    <row r="263" spans="1:31">
      <c r="A263" s="17">
        <v>250</v>
      </c>
      <c r="B263" s="19">
        <v>0.10814814814814815</v>
      </c>
      <c r="C263" s="17">
        <v>190.7</v>
      </c>
      <c r="D263" s="17">
        <v>0</v>
      </c>
      <c r="E263" s="17">
        <v>0</v>
      </c>
      <c r="F263" s="17">
        <v>0</v>
      </c>
      <c r="G263" s="17">
        <v>0.241202</v>
      </c>
      <c r="H263" s="17">
        <v>1.0376E-2</v>
      </c>
      <c r="I263" s="17">
        <v>1.5657999999999998E-2</v>
      </c>
      <c r="J263" s="17">
        <v>5.2820000000000002E-3</v>
      </c>
      <c r="K263" s="17">
        <v>0.33733099999999999</v>
      </c>
      <c r="L263" s="17">
        <v>427</v>
      </c>
      <c r="M263" s="17">
        <v>0.23161899999999999</v>
      </c>
      <c r="N263" s="17">
        <v>1402</v>
      </c>
      <c r="O263" s="17">
        <v>0</v>
      </c>
      <c r="P263" s="17">
        <v>0</v>
      </c>
      <c r="Q263" s="17">
        <v>0.47587499999999999</v>
      </c>
      <c r="R263" s="17">
        <v>8.9540000000000002E-3</v>
      </c>
      <c r="S263" s="17">
        <v>1.5526E-2</v>
      </c>
      <c r="T263" s="17">
        <v>6.5719999999999997E-3</v>
      </c>
      <c r="U263" s="17">
        <v>0.423267</v>
      </c>
      <c r="V263" s="17">
        <v>525.29999999999995</v>
      </c>
      <c r="W263" s="17">
        <v>0.51002199999999998</v>
      </c>
      <c r="X263" s="17">
        <v>0</v>
      </c>
      <c r="Y263" s="17">
        <v>0</v>
      </c>
      <c r="Z263" s="17">
        <v>0</v>
      </c>
      <c r="AA263" s="17">
        <v>0.65117999999999998</v>
      </c>
      <c r="AB263" s="17">
        <v>1.9008899999999999E-2</v>
      </c>
      <c r="AC263" s="17">
        <v>9.0792200000000007E-3</v>
      </c>
      <c r="AD263" s="17">
        <v>0.25</v>
      </c>
      <c r="AE263" s="17">
        <v>1945.2</v>
      </c>
    </row>
    <row r="264" spans="1:31">
      <c r="A264" s="17">
        <v>251</v>
      </c>
      <c r="B264" s="19">
        <v>0.10820601851851852</v>
      </c>
      <c r="C264" s="17">
        <v>190.7</v>
      </c>
      <c r="D264" s="17">
        <v>0</v>
      </c>
      <c r="E264" s="17">
        <v>0</v>
      </c>
      <c r="F264" s="17">
        <v>0</v>
      </c>
      <c r="G264" s="17">
        <v>0.35803800000000002</v>
      </c>
      <c r="H264" s="17">
        <v>1.0002E-2</v>
      </c>
      <c r="I264" s="17">
        <v>1.5913E-2</v>
      </c>
      <c r="J264" s="17">
        <v>5.9100000000000003E-3</v>
      </c>
      <c r="K264" s="17">
        <v>0.37142700000000001</v>
      </c>
      <c r="L264" s="17">
        <v>668.1</v>
      </c>
      <c r="M264" s="17">
        <v>0.59756100000000001</v>
      </c>
      <c r="N264" s="17">
        <v>30410</v>
      </c>
      <c r="O264" s="17">
        <v>0</v>
      </c>
      <c r="P264" s="17">
        <v>0</v>
      </c>
      <c r="Q264" s="17">
        <v>0.24102699999999999</v>
      </c>
      <c r="R264" s="17">
        <v>1.1538E-2</v>
      </c>
      <c r="S264" s="17">
        <v>1.6611999999999998E-2</v>
      </c>
      <c r="T264" s="17">
        <v>5.0740000000000004E-3</v>
      </c>
      <c r="U264" s="17">
        <v>0.30544199999999999</v>
      </c>
      <c r="V264" s="17">
        <v>822.1</v>
      </c>
      <c r="W264" s="17">
        <v>0.59756100000000001</v>
      </c>
      <c r="X264" s="17">
        <v>1637</v>
      </c>
      <c r="Y264" s="17">
        <v>0</v>
      </c>
      <c r="Z264" s="17">
        <v>0</v>
      </c>
      <c r="AA264" s="17">
        <v>0.46990999999999999</v>
      </c>
      <c r="AB264" s="17">
        <v>0.39664700000000003</v>
      </c>
      <c r="AC264" s="17">
        <v>1.3550299999999999E-2</v>
      </c>
      <c r="AD264" s="17">
        <v>0.25</v>
      </c>
      <c r="AE264" s="17">
        <v>1243.2</v>
      </c>
    </row>
    <row r="265" spans="1:31">
      <c r="A265" s="17">
        <v>252</v>
      </c>
      <c r="B265" s="19">
        <v>0.10826388888888888</v>
      </c>
      <c r="C265" s="17">
        <v>188.3</v>
      </c>
      <c r="D265" s="17">
        <v>0</v>
      </c>
      <c r="E265" s="17">
        <v>0</v>
      </c>
      <c r="F265" s="17">
        <v>0</v>
      </c>
      <c r="G265" s="17">
        <v>0.37987799999999999</v>
      </c>
      <c r="H265" s="17">
        <v>9.6570000000000007E-3</v>
      </c>
      <c r="I265" s="17">
        <v>1.5613999999999999E-2</v>
      </c>
      <c r="J265" s="17">
        <v>5.9569999999999996E-3</v>
      </c>
      <c r="K265" s="17">
        <v>0.38150800000000001</v>
      </c>
      <c r="L265" s="17">
        <v>830.2</v>
      </c>
      <c r="M265" s="17">
        <v>0.27782699999999999</v>
      </c>
      <c r="N265" s="17">
        <v>2122</v>
      </c>
      <c r="O265" s="17">
        <v>0</v>
      </c>
      <c r="P265" s="17">
        <v>0</v>
      </c>
      <c r="Q265" s="17">
        <v>0.41635699999999998</v>
      </c>
      <c r="R265" s="17">
        <v>9.4310000000000001E-3</v>
      </c>
      <c r="S265" s="17">
        <v>1.6146000000000001E-2</v>
      </c>
      <c r="T265" s="17">
        <v>6.7159999999999997E-3</v>
      </c>
      <c r="U265" s="17">
        <v>0.415933</v>
      </c>
      <c r="V265" s="17">
        <v>671.2</v>
      </c>
      <c r="W265" s="17">
        <v>2.4390000000000002E-3</v>
      </c>
      <c r="X265" s="17">
        <v>4073</v>
      </c>
      <c r="Y265" s="17">
        <v>0</v>
      </c>
      <c r="Z265" s="17">
        <v>0</v>
      </c>
      <c r="AA265" s="17">
        <v>0.63989600000000002</v>
      </c>
      <c r="AB265" s="17">
        <v>5.3926599999999998E-2</v>
      </c>
      <c r="AC265" s="17">
        <v>9.7927399999999994E-3</v>
      </c>
      <c r="AD265" s="17">
        <v>0.25</v>
      </c>
      <c r="AE265" s="17">
        <v>1000.4</v>
      </c>
    </row>
    <row r="266" spans="1:31">
      <c r="A266" s="17">
        <v>253</v>
      </c>
      <c r="B266" s="19">
        <v>0.10832175925925926</v>
      </c>
      <c r="C266" s="17">
        <v>188.7</v>
      </c>
      <c r="D266" s="17">
        <v>0</v>
      </c>
      <c r="E266" s="17">
        <v>0</v>
      </c>
      <c r="F266" s="17">
        <v>0</v>
      </c>
      <c r="G266" s="17">
        <v>0.227544</v>
      </c>
      <c r="H266" s="17">
        <v>1.1032999999999999E-2</v>
      </c>
      <c r="I266" s="17">
        <v>1.6489E-2</v>
      </c>
      <c r="J266" s="17">
        <v>5.4559999999999999E-3</v>
      </c>
      <c r="K266" s="17">
        <v>0.33091399999999999</v>
      </c>
      <c r="L266" s="17">
        <v>594.20000000000005</v>
      </c>
      <c r="M266" s="17">
        <v>2.4390000000000002E-3</v>
      </c>
      <c r="N266" s="17">
        <v>1851</v>
      </c>
      <c r="O266" s="17">
        <v>0</v>
      </c>
      <c r="P266" s="17">
        <v>0</v>
      </c>
      <c r="Q266" s="17">
        <v>0.29739700000000002</v>
      </c>
      <c r="R266" s="17">
        <v>1.1975E-2</v>
      </c>
      <c r="S266" s="17">
        <v>1.729E-2</v>
      </c>
      <c r="T266" s="17">
        <v>5.3150000000000003E-3</v>
      </c>
      <c r="U266" s="17">
        <v>0.30740899999999999</v>
      </c>
      <c r="V266" s="17">
        <v>336.8</v>
      </c>
      <c r="W266" s="17">
        <v>0.22674</v>
      </c>
      <c r="X266" s="17">
        <v>2881</v>
      </c>
      <c r="Y266" s="17">
        <v>0</v>
      </c>
      <c r="Z266" s="17">
        <v>0</v>
      </c>
      <c r="AA266" s="17">
        <v>0.47293600000000002</v>
      </c>
      <c r="AB266" s="17">
        <v>3.4358100000000003E-2</v>
      </c>
      <c r="AC266" s="17">
        <v>1.21572E-2</v>
      </c>
      <c r="AD266" s="17">
        <v>0.25</v>
      </c>
      <c r="AE266" s="17">
        <v>1397.9</v>
      </c>
    </row>
    <row r="267" spans="1:31">
      <c r="A267" s="17">
        <v>254</v>
      </c>
      <c r="B267" s="19">
        <v>0.10836805555555555</v>
      </c>
      <c r="C267" s="17">
        <v>187.4</v>
      </c>
      <c r="D267" s="17">
        <v>0</v>
      </c>
      <c r="E267" s="17">
        <v>0</v>
      </c>
      <c r="F267" s="17">
        <v>0</v>
      </c>
      <c r="G267" s="17">
        <v>0.45468500000000001</v>
      </c>
      <c r="H267" s="17">
        <v>8.1790000000000005E-3</v>
      </c>
      <c r="I267" s="17">
        <v>1.5591000000000001E-2</v>
      </c>
      <c r="J267" s="17">
        <v>7.4120000000000002E-3</v>
      </c>
      <c r="K267" s="17">
        <v>0.475408</v>
      </c>
      <c r="L267" s="17">
        <v>676.2</v>
      </c>
      <c r="M267" s="17">
        <v>0.22674</v>
      </c>
      <c r="N267" s="17">
        <v>2493</v>
      </c>
      <c r="O267" s="17">
        <v>0</v>
      </c>
      <c r="P267" s="17">
        <v>0</v>
      </c>
      <c r="Q267" s="17">
        <v>0.398283</v>
      </c>
      <c r="R267" s="17">
        <v>8.9789999999999991E-3</v>
      </c>
      <c r="S267" s="17">
        <v>1.6941999999999999E-2</v>
      </c>
      <c r="T267" s="17">
        <v>7.9629999999999996E-3</v>
      </c>
      <c r="U267" s="17">
        <v>0.470028</v>
      </c>
      <c r="V267" s="17">
        <v>779.5</v>
      </c>
      <c r="W267" s="17">
        <v>2.4390000000000002E-3</v>
      </c>
      <c r="X267" s="17">
        <v>1501</v>
      </c>
      <c r="Y267" s="17">
        <v>0</v>
      </c>
      <c r="Z267" s="17">
        <v>0</v>
      </c>
      <c r="AA267" s="17">
        <v>0.72311999999999999</v>
      </c>
      <c r="AB267" s="17">
        <v>5.17308E-2</v>
      </c>
      <c r="AC267" s="17">
        <v>9.3909500000000003E-3</v>
      </c>
      <c r="AD267" s="17">
        <v>0.25</v>
      </c>
      <c r="AE267" s="17">
        <v>1228.3</v>
      </c>
    </row>
    <row r="268" spans="1:31">
      <c r="A268" s="17">
        <v>255</v>
      </c>
      <c r="B268" s="19">
        <v>0.10842592592592593</v>
      </c>
      <c r="C268" s="17">
        <v>186.3</v>
      </c>
      <c r="D268" s="17">
        <v>0</v>
      </c>
      <c r="E268" s="17">
        <v>0</v>
      </c>
      <c r="F268" s="17">
        <v>0</v>
      </c>
      <c r="G268" s="17">
        <v>0.39680199999999999</v>
      </c>
      <c r="H268" s="17">
        <v>1.0477999999999999E-2</v>
      </c>
      <c r="I268" s="17">
        <v>1.6043000000000002E-2</v>
      </c>
      <c r="J268" s="17">
        <v>5.5649999999999996E-3</v>
      </c>
      <c r="K268" s="17">
        <v>0.34685899999999997</v>
      </c>
      <c r="L268" s="17">
        <v>718.8</v>
      </c>
      <c r="M268" s="17">
        <v>2.4390000000000002E-3</v>
      </c>
      <c r="N268" s="17">
        <v>7848</v>
      </c>
      <c r="O268" s="17">
        <v>0</v>
      </c>
      <c r="P268" s="17">
        <v>0</v>
      </c>
      <c r="Q268" s="17">
        <v>0.41497800000000001</v>
      </c>
      <c r="R268" s="17">
        <v>8.2229999999999994E-3</v>
      </c>
      <c r="S268" s="17">
        <v>1.7548999999999999E-2</v>
      </c>
      <c r="T268" s="17">
        <v>9.3259999999999992E-3</v>
      </c>
      <c r="U268" s="17">
        <v>0.53142</v>
      </c>
      <c r="V268" s="17">
        <v>869.7</v>
      </c>
      <c r="W268" s="17">
        <v>2.4390000000000002E-3</v>
      </c>
      <c r="X268" s="17">
        <v>1927</v>
      </c>
      <c r="Y268" s="17">
        <v>0</v>
      </c>
      <c r="Z268" s="17">
        <v>0</v>
      </c>
      <c r="AA268" s="17">
        <v>0.81756899999999999</v>
      </c>
      <c r="AB268" s="17">
        <v>0.154364</v>
      </c>
      <c r="AC268" s="17">
        <v>9.6628100000000008E-3</v>
      </c>
      <c r="AD268" s="17">
        <v>0.25</v>
      </c>
      <c r="AE268" s="17">
        <v>1155.5</v>
      </c>
    </row>
    <row r="269" spans="1:31">
      <c r="A269" s="17">
        <v>256</v>
      </c>
      <c r="B269" s="19">
        <v>0.1084837962962963</v>
      </c>
      <c r="C269" s="17">
        <v>185.9</v>
      </c>
      <c r="D269" s="17">
        <v>0</v>
      </c>
      <c r="E269" s="17">
        <v>0</v>
      </c>
      <c r="F269" s="17">
        <v>0</v>
      </c>
      <c r="G269" s="17">
        <v>0.471024</v>
      </c>
      <c r="H269" s="17">
        <v>6.3369999999999998E-3</v>
      </c>
      <c r="I269" s="17">
        <v>1.6468E-2</v>
      </c>
      <c r="J269" s="17">
        <v>1.0130999999999999E-2</v>
      </c>
      <c r="K269" s="17">
        <v>0.61518600000000001</v>
      </c>
      <c r="L269" s="17">
        <v>899.1</v>
      </c>
      <c r="M269" s="17">
        <v>0.11064300000000001</v>
      </c>
      <c r="N269" s="17">
        <v>4307</v>
      </c>
      <c r="O269" s="17">
        <v>0</v>
      </c>
      <c r="P269" s="17">
        <v>0</v>
      </c>
      <c r="Q269" s="17">
        <v>0.51612199999999997</v>
      </c>
      <c r="R269" s="17">
        <v>6.9769999999999997E-3</v>
      </c>
      <c r="S269" s="17">
        <v>1.7767000000000002E-2</v>
      </c>
      <c r="T269" s="17">
        <v>1.0789999999999999E-2</v>
      </c>
      <c r="U269" s="17">
        <v>0.60731100000000005</v>
      </c>
      <c r="V269" s="17">
        <v>1195.9000000000001</v>
      </c>
      <c r="W269" s="17">
        <v>2.4390000000000002E-3</v>
      </c>
      <c r="X269" s="17">
        <v>6241</v>
      </c>
      <c r="Y269" s="17">
        <v>0</v>
      </c>
      <c r="Z269" s="17">
        <v>0</v>
      </c>
      <c r="AA269" s="17">
        <v>0.93432400000000004</v>
      </c>
      <c r="AB269" s="17">
        <v>0.111364</v>
      </c>
      <c r="AC269" s="17">
        <v>8.1786299999999992E-3</v>
      </c>
      <c r="AD269" s="17">
        <v>0.25</v>
      </c>
      <c r="AE269" s="17">
        <v>923.8</v>
      </c>
    </row>
    <row r="270" spans="1:31">
      <c r="A270" s="17">
        <v>257</v>
      </c>
      <c r="B270" s="19">
        <v>0.10854166666666666</v>
      </c>
      <c r="C270" s="17">
        <v>184.3</v>
      </c>
      <c r="D270" s="17">
        <v>0</v>
      </c>
      <c r="E270" s="17">
        <v>0</v>
      </c>
      <c r="F270" s="17">
        <v>0</v>
      </c>
      <c r="G270" s="17">
        <v>0.45987600000000001</v>
      </c>
      <c r="H270" s="17">
        <v>1.0743000000000001E-2</v>
      </c>
      <c r="I270" s="17">
        <v>1.7177999999999999E-2</v>
      </c>
      <c r="J270" s="17">
        <v>6.4339999999999996E-3</v>
      </c>
      <c r="K270" s="17">
        <v>0.374581</v>
      </c>
      <c r="L270" s="17">
        <v>556.6</v>
      </c>
      <c r="M270" s="17">
        <v>0.422483</v>
      </c>
      <c r="N270" s="17">
        <v>7004</v>
      </c>
      <c r="O270" s="17">
        <v>0</v>
      </c>
      <c r="P270" s="17">
        <v>0</v>
      </c>
      <c r="Q270" s="17">
        <v>0.38337700000000002</v>
      </c>
      <c r="R270" s="17">
        <v>9.9900000000000006E-3</v>
      </c>
      <c r="S270" s="17">
        <v>1.5854E-2</v>
      </c>
      <c r="T270" s="17">
        <v>5.8640000000000003E-3</v>
      </c>
      <c r="U270" s="17">
        <v>0.36985899999999999</v>
      </c>
      <c r="V270" s="17">
        <v>522.20000000000005</v>
      </c>
      <c r="W270" s="17">
        <v>0.36838100000000001</v>
      </c>
      <c r="X270" s="17">
        <v>0</v>
      </c>
      <c r="Y270" s="17">
        <v>0</v>
      </c>
      <c r="Z270" s="17">
        <v>0</v>
      </c>
      <c r="AA270" s="17">
        <v>0.56901500000000005</v>
      </c>
      <c r="AB270" s="17">
        <v>0.112016</v>
      </c>
      <c r="AC270" s="17">
        <v>1.0646900000000001E-2</v>
      </c>
      <c r="AD270" s="17">
        <v>0.25</v>
      </c>
      <c r="AE270" s="17">
        <v>1492.2</v>
      </c>
    </row>
    <row r="271" spans="1:31">
      <c r="A271" s="17">
        <v>258</v>
      </c>
      <c r="B271" s="19">
        <v>0.10858796296296297</v>
      </c>
      <c r="C271" s="17">
        <v>184.1</v>
      </c>
      <c r="D271" s="17">
        <v>0</v>
      </c>
      <c r="E271" s="17">
        <v>0</v>
      </c>
      <c r="F271" s="17">
        <v>0</v>
      </c>
      <c r="G271" s="17">
        <v>0.50251699999999999</v>
      </c>
      <c r="H271" s="17">
        <v>1.0907999999999999E-2</v>
      </c>
      <c r="I271" s="17">
        <v>1.6905E-2</v>
      </c>
      <c r="J271" s="17">
        <v>5.9979999999999999E-3</v>
      </c>
      <c r="K271" s="17">
        <v>0.354771</v>
      </c>
      <c r="L271" s="17">
        <v>341.8</v>
      </c>
      <c r="M271" s="17">
        <v>2.4390000000000002E-3</v>
      </c>
      <c r="N271" s="17">
        <v>1135</v>
      </c>
      <c r="O271" s="17">
        <v>0</v>
      </c>
      <c r="P271" s="17">
        <v>0</v>
      </c>
      <c r="Q271" s="17">
        <v>0.553037</v>
      </c>
      <c r="R271" s="17">
        <v>6.7650000000000002E-3</v>
      </c>
      <c r="S271" s="17">
        <v>1.6763E-2</v>
      </c>
      <c r="T271" s="17">
        <v>9.9979999999999999E-3</v>
      </c>
      <c r="U271" s="17">
        <v>0.59643699999999999</v>
      </c>
      <c r="V271" s="17">
        <v>668.1</v>
      </c>
      <c r="W271" s="17">
        <v>2.4390000000000002E-3</v>
      </c>
      <c r="X271" s="17">
        <v>0</v>
      </c>
      <c r="Y271" s="17">
        <v>0</v>
      </c>
      <c r="Z271" s="17">
        <v>0</v>
      </c>
      <c r="AA271" s="17">
        <v>0.91759500000000005</v>
      </c>
      <c r="AB271" s="17">
        <v>1.23984E-2</v>
      </c>
      <c r="AC271" s="17">
        <v>6.8887999999999996E-3</v>
      </c>
      <c r="AD271" s="17">
        <v>0.25</v>
      </c>
      <c r="AE271" s="17">
        <v>2429.6999999999998</v>
      </c>
    </row>
    <row r="272" spans="1:31">
      <c r="A272" s="17">
        <v>259</v>
      </c>
      <c r="B272" s="19">
        <v>0.10864583333333333</v>
      </c>
      <c r="C272" s="17">
        <v>181.6</v>
      </c>
      <c r="D272" s="17">
        <v>0</v>
      </c>
      <c r="E272" s="17">
        <v>0</v>
      </c>
      <c r="F272" s="17">
        <v>0</v>
      </c>
      <c r="G272" s="17">
        <v>0.38933699999999999</v>
      </c>
      <c r="H272" s="17">
        <v>9.9769999999999998E-3</v>
      </c>
      <c r="I272" s="17">
        <v>1.6195999999999999E-2</v>
      </c>
      <c r="J272" s="17">
        <v>6.2189999999999997E-3</v>
      </c>
      <c r="K272" s="17">
        <v>0.38400800000000002</v>
      </c>
      <c r="L272" s="17">
        <v>641.79999999999995</v>
      </c>
      <c r="M272" s="17">
        <v>2.4390000000000002E-3</v>
      </c>
      <c r="N272" s="17">
        <v>6119</v>
      </c>
      <c r="O272" s="17">
        <v>0</v>
      </c>
      <c r="P272" s="17">
        <v>0</v>
      </c>
      <c r="Q272" s="17">
        <v>0.33026499999999998</v>
      </c>
      <c r="R272" s="17">
        <v>1.0881999999999999E-2</v>
      </c>
      <c r="S272" s="17">
        <v>1.6081999999999999E-2</v>
      </c>
      <c r="T272" s="17">
        <v>5.1999999999999998E-3</v>
      </c>
      <c r="U272" s="17">
        <v>0.32335000000000003</v>
      </c>
      <c r="V272" s="17">
        <v>487.7</v>
      </c>
      <c r="W272" s="17">
        <v>0.31427899999999998</v>
      </c>
      <c r="X272" s="17">
        <v>2887</v>
      </c>
      <c r="Y272" s="17">
        <v>0</v>
      </c>
      <c r="Z272" s="17">
        <v>0</v>
      </c>
      <c r="AA272" s="17">
        <v>0.49746200000000002</v>
      </c>
      <c r="AB272" s="17">
        <v>0.112751</v>
      </c>
      <c r="AC272" s="17">
        <v>1.14681E-2</v>
      </c>
      <c r="AD272" s="17">
        <v>0.25</v>
      </c>
      <c r="AE272" s="17">
        <v>1294.2</v>
      </c>
    </row>
    <row r="273" spans="1:31">
      <c r="A273" s="17">
        <v>260</v>
      </c>
      <c r="B273" s="19">
        <v>0.10870370370370371</v>
      </c>
      <c r="C273" s="17">
        <v>183</v>
      </c>
      <c r="D273" s="17">
        <v>0</v>
      </c>
      <c r="E273" s="17">
        <v>0</v>
      </c>
      <c r="F273" s="17">
        <v>0</v>
      </c>
      <c r="G273" s="17">
        <v>0.29452</v>
      </c>
      <c r="H273" s="17">
        <v>1.1589E-2</v>
      </c>
      <c r="I273" s="17">
        <v>1.6728E-2</v>
      </c>
      <c r="J273" s="17">
        <v>5.1390000000000003E-3</v>
      </c>
      <c r="K273" s="17">
        <v>0.307195</v>
      </c>
      <c r="L273" s="17">
        <v>397.6</v>
      </c>
      <c r="M273" s="17">
        <v>2.4390000000000002E-3</v>
      </c>
      <c r="N273" s="17">
        <v>0</v>
      </c>
      <c r="O273" s="17">
        <v>0</v>
      </c>
      <c r="P273" s="17">
        <v>0</v>
      </c>
      <c r="Q273" s="17">
        <v>0.46896399999999999</v>
      </c>
      <c r="R273" s="17">
        <v>1.081E-2</v>
      </c>
      <c r="S273" s="17">
        <v>1.7430999999999999E-2</v>
      </c>
      <c r="T273" s="17">
        <v>6.62E-3</v>
      </c>
      <c r="U273" s="17">
        <v>0.37980700000000001</v>
      </c>
      <c r="V273" s="17">
        <v>453.3</v>
      </c>
      <c r="W273" s="17">
        <v>2.4390000000000002E-3</v>
      </c>
      <c r="X273" s="17">
        <v>1583</v>
      </c>
      <c r="Y273" s="17">
        <v>0</v>
      </c>
      <c r="Z273" s="17">
        <v>0</v>
      </c>
    </row>
    <row r="274" spans="1:31">
      <c r="A274" s="17">
        <v>261</v>
      </c>
      <c r="B274" s="19">
        <v>0.10876157407407407</v>
      </c>
      <c r="C274" s="17">
        <v>179.2</v>
      </c>
      <c r="D274" s="17">
        <v>0</v>
      </c>
      <c r="E274" s="17">
        <v>0</v>
      </c>
      <c r="F274" s="17">
        <v>0</v>
      </c>
      <c r="G274" s="17">
        <v>0.29977399999999998</v>
      </c>
      <c r="H274" s="17">
        <v>1.1143E-2</v>
      </c>
      <c r="I274" s="17">
        <v>1.7815000000000001E-2</v>
      </c>
      <c r="J274" s="17">
        <v>6.672E-3</v>
      </c>
      <c r="K274" s="17">
        <v>0.37450800000000001</v>
      </c>
      <c r="L274" s="17">
        <v>766.4</v>
      </c>
      <c r="M274" s="17">
        <v>2.4390000000000002E-3</v>
      </c>
      <c r="N274" s="17">
        <v>4564</v>
      </c>
      <c r="O274" s="17">
        <v>0</v>
      </c>
      <c r="P274" s="17">
        <v>0</v>
      </c>
      <c r="Q274" s="17">
        <v>0.31415599999999999</v>
      </c>
      <c r="R274" s="17">
        <v>1.0912E-2</v>
      </c>
      <c r="S274" s="17">
        <v>1.8030999999999998E-2</v>
      </c>
      <c r="T274" s="17">
        <v>7.1199999999999996E-3</v>
      </c>
      <c r="U274" s="17">
        <v>0.39484000000000002</v>
      </c>
      <c r="V274" s="17">
        <v>564.70000000000005</v>
      </c>
      <c r="W274" s="17">
        <v>2.4390000000000002E-3</v>
      </c>
      <c r="X274" s="17">
        <v>2937</v>
      </c>
      <c r="Y274" s="17">
        <v>0</v>
      </c>
      <c r="Z274" s="17">
        <v>0</v>
      </c>
      <c r="AA274" s="17">
        <v>0.60744600000000004</v>
      </c>
      <c r="AB274" s="17">
        <v>0.101676</v>
      </c>
      <c r="AC274" s="17">
        <v>1.16358E-2</v>
      </c>
      <c r="AD274" s="17">
        <v>0.25</v>
      </c>
      <c r="AE274" s="17">
        <v>1083.8</v>
      </c>
    </row>
    <row r="275" spans="1:31">
      <c r="A275" s="17">
        <v>262</v>
      </c>
      <c r="B275" s="19">
        <v>0.10881944444444445</v>
      </c>
      <c r="C275" s="17">
        <v>180.8</v>
      </c>
      <c r="D275" s="17">
        <v>0</v>
      </c>
      <c r="E275" s="17">
        <v>0</v>
      </c>
      <c r="F275" s="17">
        <v>0</v>
      </c>
      <c r="G275" s="17">
        <v>0.32501200000000002</v>
      </c>
      <c r="H275" s="17">
        <v>9.9019999999999993E-3</v>
      </c>
      <c r="I275" s="17">
        <v>1.7912999999999998E-2</v>
      </c>
      <c r="J275" s="17">
        <v>8.012E-3</v>
      </c>
      <c r="K275" s="17">
        <v>0.447243</v>
      </c>
      <c r="L275" s="17">
        <v>731.9</v>
      </c>
      <c r="M275" s="17">
        <v>2.4390000000000002E-3</v>
      </c>
      <c r="N275" s="17">
        <v>9350</v>
      </c>
      <c r="O275" s="17">
        <v>0</v>
      </c>
      <c r="P275" s="17">
        <v>0</v>
      </c>
      <c r="Q275" s="17">
        <v>0.45849699999999999</v>
      </c>
      <c r="R275" s="17">
        <v>9.5560000000000003E-3</v>
      </c>
      <c r="S275" s="17">
        <v>1.8412000000000001E-2</v>
      </c>
      <c r="T275" s="17">
        <v>8.8570000000000003E-3</v>
      </c>
      <c r="U275" s="17">
        <v>0.48102800000000001</v>
      </c>
      <c r="V275" s="17">
        <v>689.4</v>
      </c>
      <c r="W275" s="17">
        <v>2.4390000000000002E-3</v>
      </c>
      <c r="X275" s="17">
        <v>0</v>
      </c>
      <c r="Y275" s="17">
        <v>0</v>
      </c>
      <c r="Z275" s="17">
        <v>0</v>
      </c>
      <c r="AA275" s="17">
        <v>0.74004199999999998</v>
      </c>
      <c r="AB275" s="17">
        <v>0.181308</v>
      </c>
      <c r="AC275" s="17">
        <v>1.11614E-2</v>
      </c>
      <c r="AD275" s="17">
        <v>0.25</v>
      </c>
      <c r="AE275" s="17">
        <v>1134.8</v>
      </c>
    </row>
    <row r="276" spans="1:31">
      <c r="A276" s="17">
        <v>263</v>
      </c>
      <c r="B276" s="19">
        <v>0.10886574074074074</v>
      </c>
      <c r="C276" s="17">
        <v>177.8</v>
      </c>
      <c r="D276" s="17">
        <v>0</v>
      </c>
      <c r="E276" s="17">
        <v>0</v>
      </c>
      <c r="F276" s="17">
        <v>0</v>
      </c>
      <c r="G276" s="17">
        <v>0.42245300000000002</v>
      </c>
      <c r="H276" s="17">
        <v>1.2898E-2</v>
      </c>
      <c r="I276" s="17">
        <v>1.9658999999999999E-2</v>
      </c>
      <c r="J276" s="17">
        <v>6.7609999999999996E-3</v>
      </c>
      <c r="K276" s="17">
        <v>0.34390500000000002</v>
      </c>
      <c r="L276" s="17">
        <v>389.4</v>
      </c>
      <c r="M276" s="17">
        <v>0.198182</v>
      </c>
      <c r="N276" s="17">
        <v>1570</v>
      </c>
      <c r="O276" s="17">
        <v>0</v>
      </c>
      <c r="P276" s="17">
        <v>0</v>
      </c>
      <c r="Q276" s="17">
        <v>0.51622900000000005</v>
      </c>
      <c r="R276" s="17">
        <v>1.0685E-2</v>
      </c>
      <c r="S276" s="17">
        <v>1.7996000000000002E-2</v>
      </c>
      <c r="T276" s="17">
        <v>7.3109999999999998E-3</v>
      </c>
      <c r="U276" s="17">
        <v>0.40626299999999999</v>
      </c>
      <c r="V276" s="17">
        <v>758.2</v>
      </c>
      <c r="W276" s="17">
        <v>2.4390000000000002E-3</v>
      </c>
      <c r="X276" s="17">
        <v>3099</v>
      </c>
      <c r="Y276" s="17">
        <v>0</v>
      </c>
      <c r="Z276" s="17">
        <v>0</v>
      </c>
      <c r="AA276" s="17">
        <v>0.62502000000000002</v>
      </c>
      <c r="AB276" s="17">
        <v>1.94053E-2</v>
      </c>
      <c r="AC276" s="17">
        <v>1.0826799999999999E-2</v>
      </c>
      <c r="AD276" s="17">
        <v>0.25</v>
      </c>
      <c r="AE276" s="17">
        <v>2132.8000000000002</v>
      </c>
    </row>
    <row r="277" spans="1:31">
      <c r="A277" s="17">
        <v>264</v>
      </c>
      <c r="B277" s="19">
        <v>0.10892361111111111</v>
      </c>
      <c r="C277" s="17">
        <v>178.3</v>
      </c>
      <c r="D277" s="17">
        <v>0</v>
      </c>
      <c r="E277" s="17">
        <v>0</v>
      </c>
      <c r="F277" s="17">
        <v>0</v>
      </c>
      <c r="G277" s="17">
        <v>0.54302899999999998</v>
      </c>
      <c r="H277" s="17">
        <v>1.3401E-2</v>
      </c>
      <c r="I277" s="17">
        <v>2.1170000000000001E-2</v>
      </c>
      <c r="J277" s="17">
        <v>7.77E-3</v>
      </c>
      <c r="K277" s="17">
        <v>0.36700199999999999</v>
      </c>
      <c r="L277" s="17">
        <v>509</v>
      </c>
      <c r="M277" s="17">
        <v>0.59756100000000001</v>
      </c>
      <c r="N277" s="17">
        <v>860</v>
      </c>
      <c r="O277" s="17">
        <v>0</v>
      </c>
      <c r="P277" s="17">
        <v>0</v>
      </c>
      <c r="Q277" s="17">
        <v>0.50156199999999995</v>
      </c>
      <c r="R277" s="17">
        <v>9.3189999999999992E-3</v>
      </c>
      <c r="S277" s="17">
        <v>1.9306E-2</v>
      </c>
      <c r="T277" s="17">
        <v>9.9869999999999994E-3</v>
      </c>
      <c r="U277" s="17">
        <v>0.51732199999999995</v>
      </c>
      <c r="V277" s="17">
        <v>856.5</v>
      </c>
      <c r="W277" s="17">
        <v>2.4390000000000002E-3</v>
      </c>
      <c r="X277" s="17">
        <v>0</v>
      </c>
      <c r="Y277" s="17">
        <v>0</v>
      </c>
      <c r="Z277" s="17">
        <v>0</v>
      </c>
      <c r="AA277" s="17">
        <v>0.79588000000000003</v>
      </c>
      <c r="AB277" s="17">
        <v>1.3967E-2</v>
      </c>
      <c r="AC277" s="17">
        <v>9.4580299999999992E-3</v>
      </c>
      <c r="AD277" s="17">
        <v>0.25</v>
      </c>
      <c r="AE277" s="17">
        <v>1631.7</v>
      </c>
    </row>
    <row r="278" spans="1:31">
      <c r="A278" s="17">
        <v>265</v>
      </c>
      <c r="B278" s="19">
        <v>0.10898148148148147</v>
      </c>
      <c r="C278" s="17">
        <v>176.3</v>
      </c>
      <c r="D278" s="17">
        <v>0</v>
      </c>
      <c r="E278" s="17">
        <v>0</v>
      </c>
      <c r="F278" s="17">
        <v>0</v>
      </c>
      <c r="G278" s="17">
        <v>0.42522700000000002</v>
      </c>
      <c r="H278" s="17">
        <v>1.1277000000000001E-2</v>
      </c>
      <c r="I278" s="17">
        <v>1.8331E-2</v>
      </c>
      <c r="J278" s="17">
        <v>7.0530000000000002E-3</v>
      </c>
      <c r="K278" s="17">
        <v>0.38478000000000001</v>
      </c>
      <c r="L278" s="17">
        <v>663</v>
      </c>
      <c r="M278" s="17">
        <v>0.14408000000000001</v>
      </c>
      <c r="N278" s="17">
        <v>2727</v>
      </c>
      <c r="O278" s="17">
        <v>0</v>
      </c>
      <c r="P278" s="17">
        <v>0</v>
      </c>
      <c r="Q278" s="17">
        <v>0.52934499999999995</v>
      </c>
      <c r="R278" s="17">
        <v>8.2299999999999995E-3</v>
      </c>
      <c r="S278" s="17">
        <v>1.7658E-2</v>
      </c>
      <c r="T278" s="17">
        <v>9.4289999999999999E-3</v>
      </c>
      <c r="U278" s="17">
        <v>0.53395899999999996</v>
      </c>
      <c r="V278" s="17">
        <v>822.1</v>
      </c>
      <c r="W278" s="17">
        <v>2.4390000000000002E-3</v>
      </c>
      <c r="X278" s="17">
        <v>182808</v>
      </c>
      <c r="Y278" s="17">
        <v>0</v>
      </c>
      <c r="Z278" s="17">
        <v>0</v>
      </c>
      <c r="AA278" s="17">
        <v>0.82147499999999996</v>
      </c>
      <c r="AB278" s="17">
        <v>5.5277E-2</v>
      </c>
      <c r="AC278" s="17">
        <v>8.7507699999999997E-3</v>
      </c>
      <c r="AD278" s="17">
        <v>0.25</v>
      </c>
      <c r="AE278" s="17">
        <v>1252.7</v>
      </c>
    </row>
    <row r="279" spans="1:31">
      <c r="A279" s="17">
        <v>266</v>
      </c>
      <c r="B279" s="19">
        <v>0.10903935185185186</v>
      </c>
      <c r="C279" s="17">
        <v>175.9</v>
      </c>
      <c r="D279" s="17">
        <v>0</v>
      </c>
      <c r="E279" s="17">
        <v>0</v>
      </c>
      <c r="F279" s="17">
        <v>0</v>
      </c>
      <c r="G279" s="17">
        <v>0.39362200000000003</v>
      </c>
      <c r="H279" s="17">
        <v>9.2370000000000004E-3</v>
      </c>
      <c r="I279" s="17">
        <v>1.9026000000000001E-2</v>
      </c>
      <c r="J279" s="17">
        <v>9.7890000000000008E-3</v>
      </c>
      <c r="K279" s="17">
        <v>0.51449599999999995</v>
      </c>
      <c r="L279" s="17">
        <v>1195.9000000000001</v>
      </c>
      <c r="M279" s="17">
        <v>2.4390000000000002E-3</v>
      </c>
      <c r="N279" s="17">
        <v>475436</v>
      </c>
      <c r="O279" s="17">
        <v>0</v>
      </c>
      <c r="P279" s="17">
        <v>0</v>
      </c>
      <c r="Q279" s="17">
        <v>0.57499699999999998</v>
      </c>
      <c r="R279" s="17">
        <v>1.3046E-2</v>
      </c>
      <c r="S279" s="17">
        <v>2.0941999999999999E-2</v>
      </c>
      <c r="T279" s="17">
        <v>7.8969999999999995E-3</v>
      </c>
      <c r="U279" s="17">
        <v>0.37706699999999999</v>
      </c>
      <c r="V279" s="17">
        <v>423.9</v>
      </c>
      <c r="W279" s="17">
        <v>0.257162</v>
      </c>
      <c r="X279" s="17">
        <v>930</v>
      </c>
      <c r="Y279" s="17">
        <v>0</v>
      </c>
      <c r="Z279" s="17">
        <v>0</v>
      </c>
      <c r="AA279" s="17">
        <v>0.58010300000000004</v>
      </c>
      <c r="AB279" s="17">
        <v>0.94845100000000004</v>
      </c>
      <c r="AC279" s="17">
        <v>2.0535399999999999E-2</v>
      </c>
      <c r="AD279" s="17">
        <v>0.25</v>
      </c>
      <c r="AE279" s="17">
        <v>694.5</v>
      </c>
    </row>
    <row r="280" spans="1:31">
      <c r="A280" s="17">
        <v>267</v>
      </c>
      <c r="B280" s="19">
        <v>0.10909722222222222</v>
      </c>
      <c r="C280" s="17">
        <v>174.5</v>
      </c>
      <c r="D280" s="17">
        <v>0</v>
      </c>
      <c r="E280" s="17">
        <v>0</v>
      </c>
      <c r="F280" s="17">
        <v>0</v>
      </c>
      <c r="G280" s="17">
        <v>0.35100100000000001</v>
      </c>
      <c r="H280" s="17">
        <v>1.2751999999999999E-2</v>
      </c>
      <c r="I280" s="17">
        <v>1.8596000000000001E-2</v>
      </c>
      <c r="J280" s="17">
        <v>5.8440000000000002E-3</v>
      </c>
      <c r="K280" s="17">
        <v>0.31426799999999999</v>
      </c>
      <c r="L280" s="17">
        <v>453.3</v>
      </c>
      <c r="M280" s="17">
        <v>2.4390000000000002E-3</v>
      </c>
      <c r="N280" s="17">
        <v>7665</v>
      </c>
      <c r="O280" s="17">
        <v>0</v>
      </c>
      <c r="P280" s="17">
        <v>0</v>
      </c>
      <c r="Q280" s="17">
        <v>0.43431199999999998</v>
      </c>
      <c r="R280" s="17">
        <v>1.2678999999999999E-2</v>
      </c>
      <c r="S280" s="17">
        <v>1.7606E-2</v>
      </c>
      <c r="T280" s="17">
        <v>4.927E-3</v>
      </c>
      <c r="U280" s="17">
        <v>0.27985599999999999</v>
      </c>
      <c r="V280" s="17">
        <v>530.29999999999995</v>
      </c>
      <c r="W280" s="17">
        <v>0.59756100000000001</v>
      </c>
      <c r="X280" s="17">
        <v>2920</v>
      </c>
      <c r="Y280" s="17">
        <v>0</v>
      </c>
      <c r="Z280" s="17">
        <v>0</v>
      </c>
      <c r="AA280" s="17">
        <v>0.43054799999999999</v>
      </c>
      <c r="AB280" s="17">
        <v>0.101063</v>
      </c>
      <c r="AC280" s="17">
        <v>1.31769E-2</v>
      </c>
      <c r="AD280" s="17">
        <v>0.25</v>
      </c>
      <c r="AE280" s="17">
        <v>1832.3</v>
      </c>
    </row>
    <row r="281" spans="1:31">
      <c r="A281" s="17">
        <v>268</v>
      </c>
      <c r="B281" s="19">
        <v>0.10914351851851851</v>
      </c>
      <c r="C281" s="17">
        <v>174.7</v>
      </c>
      <c r="D281" s="17">
        <v>0</v>
      </c>
      <c r="E281" s="17">
        <v>0</v>
      </c>
      <c r="F281" s="17">
        <v>0</v>
      </c>
      <c r="G281" s="17">
        <v>0.40085500000000002</v>
      </c>
      <c r="H281" s="17">
        <v>1.3860000000000001E-2</v>
      </c>
      <c r="I281" s="17">
        <v>1.9363999999999999E-2</v>
      </c>
      <c r="J281" s="17">
        <v>5.5040000000000002E-3</v>
      </c>
      <c r="K281" s="17">
        <v>0.28423799999999999</v>
      </c>
      <c r="L281" s="17">
        <v>315.5</v>
      </c>
      <c r="M281" s="17">
        <v>0.23161899999999999</v>
      </c>
      <c r="N281" s="17">
        <v>2837</v>
      </c>
      <c r="O281" s="17">
        <v>0</v>
      </c>
      <c r="P281" s="17">
        <v>0</v>
      </c>
      <c r="Q281" s="17">
        <v>0.37155700000000003</v>
      </c>
      <c r="R281" s="17">
        <v>1.2900999999999999E-2</v>
      </c>
      <c r="S281" s="17">
        <v>1.9646E-2</v>
      </c>
      <c r="T281" s="17">
        <v>6.7450000000000001E-3</v>
      </c>
      <c r="U281" s="17">
        <v>0.343335</v>
      </c>
      <c r="V281" s="17">
        <v>779.5</v>
      </c>
      <c r="W281" s="17">
        <v>0.59756100000000001</v>
      </c>
      <c r="X281" s="17">
        <v>0</v>
      </c>
      <c r="Y281" s="17">
        <v>0</v>
      </c>
      <c r="Z281" s="17">
        <v>0</v>
      </c>
      <c r="AA281" s="17">
        <v>0.52820699999999998</v>
      </c>
      <c r="AB281" s="17">
        <v>2.81462E-2</v>
      </c>
      <c r="AC281" s="17">
        <v>1.30908E-2</v>
      </c>
      <c r="AD281" s="17">
        <v>0.25</v>
      </c>
      <c r="AE281" s="17">
        <v>2632.4</v>
      </c>
    </row>
    <row r="282" spans="1:31">
      <c r="A282" s="17">
        <v>269</v>
      </c>
      <c r="B282" s="19">
        <v>0.1092013888888889</v>
      </c>
      <c r="C282" s="17">
        <v>172.5</v>
      </c>
      <c r="D282" s="17">
        <v>0</v>
      </c>
      <c r="E282" s="17">
        <v>0</v>
      </c>
      <c r="F282" s="17">
        <v>0</v>
      </c>
      <c r="G282" s="17">
        <v>0.42440899999999998</v>
      </c>
      <c r="H282" s="17">
        <v>1.133E-2</v>
      </c>
      <c r="I282" s="17">
        <v>1.9207999999999999E-2</v>
      </c>
      <c r="J282" s="17">
        <v>7.8779999999999996E-3</v>
      </c>
      <c r="K282" s="17">
        <v>0.41015800000000002</v>
      </c>
      <c r="L282" s="17">
        <v>787.7</v>
      </c>
      <c r="M282" s="17">
        <v>2.4390000000000002E-3</v>
      </c>
      <c r="N282" s="17">
        <v>5053</v>
      </c>
      <c r="O282" s="17">
        <v>0</v>
      </c>
      <c r="P282" s="17">
        <v>0</v>
      </c>
      <c r="Q282" s="17">
        <v>0.45846999999999999</v>
      </c>
      <c r="R282" s="17">
        <v>1.061E-2</v>
      </c>
      <c r="S282" s="17">
        <v>1.8776999999999999E-2</v>
      </c>
      <c r="T282" s="17">
        <v>8.1670000000000006E-3</v>
      </c>
      <c r="U282" s="17">
        <v>0.43495699999999998</v>
      </c>
      <c r="V282" s="17">
        <v>286.10000000000002</v>
      </c>
      <c r="W282" s="17">
        <v>2.4390000000000002E-3</v>
      </c>
      <c r="X282" s="17">
        <v>1554</v>
      </c>
      <c r="Y282" s="17">
        <v>0</v>
      </c>
      <c r="Z282" s="17">
        <v>0</v>
      </c>
      <c r="AA282" s="17">
        <v>0.66916399999999998</v>
      </c>
      <c r="AB282" s="17">
        <v>0.11408799999999999</v>
      </c>
      <c r="AC282" s="17">
        <v>1.15415E-2</v>
      </c>
      <c r="AD282" s="17">
        <v>0.25</v>
      </c>
      <c r="AE282" s="17">
        <v>1054.5</v>
      </c>
    </row>
    <row r="283" spans="1:31">
      <c r="A283" s="17">
        <v>270</v>
      </c>
      <c r="B283" s="19">
        <v>0.10925925925925926</v>
      </c>
      <c r="C283" s="17">
        <v>172.1</v>
      </c>
      <c r="D283" s="17">
        <v>0</v>
      </c>
      <c r="E283" s="17">
        <v>0</v>
      </c>
      <c r="F283" s="17">
        <v>0</v>
      </c>
      <c r="G283" s="17">
        <v>0.68994599999999995</v>
      </c>
      <c r="H283" s="17">
        <v>9.495E-3</v>
      </c>
      <c r="I283" s="17">
        <v>2.3136E-2</v>
      </c>
      <c r="J283" s="17">
        <v>1.3642E-2</v>
      </c>
      <c r="K283" s="17">
        <v>0.58962800000000004</v>
      </c>
      <c r="L283" s="17">
        <v>822.1</v>
      </c>
      <c r="M283" s="17">
        <v>2.4390000000000002E-3</v>
      </c>
      <c r="N283" s="17">
        <v>1083</v>
      </c>
      <c r="O283" s="17">
        <v>0</v>
      </c>
      <c r="P283" s="17">
        <v>0</v>
      </c>
      <c r="Q283" s="17">
        <v>0.62277000000000005</v>
      </c>
      <c r="R283" s="17">
        <v>9.8049999999999995E-3</v>
      </c>
      <c r="S283" s="17">
        <v>1.9111E-2</v>
      </c>
      <c r="T283" s="17">
        <v>9.306E-3</v>
      </c>
      <c r="U283" s="17">
        <v>0.486954</v>
      </c>
      <c r="V283" s="17">
        <v>461.4</v>
      </c>
      <c r="W283" s="17">
        <v>2.4390000000000002E-3</v>
      </c>
      <c r="X283" s="17">
        <v>16676</v>
      </c>
      <c r="Y283" s="17">
        <v>0</v>
      </c>
      <c r="Z283" s="17">
        <v>0</v>
      </c>
      <c r="AA283" s="17">
        <v>0.74915900000000002</v>
      </c>
      <c r="AB283" s="17">
        <v>2.8005100000000002E-2</v>
      </c>
      <c r="AC283" s="17">
        <v>1.0065299999999999E-2</v>
      </c>
      <c r="AD283" s="17">
        <v>0.25</v>
      </c>
      <c r="AE283" s="17">
        <v>1010.3</v>
      </c>
    </row>
    <row r="284" spans="1:31">
      <c r="A284" s="17">
        <v>271</v>
      </c>
      <c r="B284" s="19">
        <v>0.10931712962962963</v>
      </c>
      <c r="C284" s="17">
        <v>171.4</v>
      </c>
      <c r="D284" s="17">
        <v>0</v>
      </c>
      <c r="E284" s="17">
        <v>0</v>
      </c>
      <c r="F284" s="17">
        <v>0</v>
      </c>
      <c r="G284" s="17">
        <v>0.55258200000000002</v>
      </c>
      <c r="H284" s="17">
        <v>1.4659999999999999E-2</v>
      </c>
      <c r="I284" s="17">
        <v>2.4195999999999999E-2</v>
      </c>
      <c r="J284" s="17">
        <v>9.5359999999999993E-3</v>
      </c>
      <c r="K284" s="17">
        <v>0.39412599999999998</v>
      </c>
      <c r="L284" s="17">
        <v>482.7</v>
      </c>
      <c r="M284" s="17">
        <v>2.4390000000000002E-3</v>
      </c>
      <c r="N284" s="17">
        <v>2179</v>
      </c>
      <c r="O284" s="17">
        <v>0</v>
      </c>
      <c r="P284" s="17">
        <v>0</v>
      </c>
      <c r="Q284" s="17">
        <v>0.57261700000000004</v>
      </c>
      <c r="R284" s="17">
        <v>1.5523E-2</v>
      </c>
      <c r="S284" s="17">
        <v>2.3605999999999999E-2</v>
      </c>
      <c r="T284" s="17">
        <v>8.0829999999999999E-3</v>
      </c>
      <c r="U284" s="17">
        <v>0.34241100000000002</v>
      </c>
      <c r="V284" s="17">
        <v>479.6</v>
      </c>
      <c r="W284" s="17">
        <v>0.36838100000000001</v>
      </c>
      <c r="X284" s="17">
        <v>2166</v>
      </c>
      <c r="Y284" s="17">
        <v>0</v>
      </c>
      <c r="Z284" s="17">
        <v>0</v>
      </c>
      <c r="AA284" s="17">
        <v>0.52678599999999998</v>
      </c>
      <c r="AB284" s="17">
        <v>3.2919200000000003E-2</v>
      </c>
      <c r="AC284" s="17">
        <v>1.57891E-2</v>
      </c>
      <c r="AD284" s="17">
        <v>0.25</v>
      </c>
      <c r="AE284" s="17">
        <v>1720.6</v>
      </c>
    </row>
    <row r="285" spans="1:31">
      <c r="A285" s="17">
        <v>272</v>
      </c>
      <c r="B285" s="19">
        <v>0.109375</v>
      </c>
      <c r="C285" s="17">
        <v>169.9</v>
      </c>
      <c r="D285" s="17">
        <v>0</v>
      </c>
      <c r="E285" s="17">
        <v>0</v>
      </c>
      <c r="F285" s="17">
        <v>0</v>
      </c>
      <c r="G285" s="17">
        <v>0.686886</v>
      </c>
      <c r="H285" s="17">
        <v>1.5476999999999999E-2</v>
      </c>
      <c r="I285" s="17">
        <v>2.5812000000000002E-2</v>
      </c>
      <c r="J285" s="17">
        <v>1.0335E-2</v>
      </c>
      <c r="K285" s="17">
        <v>0.40038200000000002</v>
      </c>
      <c r="L285" s="17">
        <v>435.1</v>
      </c>
      <c r="M285" s="17">
        <v>0.21396899999999999</v>
      </c>
      <c r="N285" s="17">
        <v>9192</v>
      </c>
      <c r="O285" s="17">
        <v>0</v>
      </c>
      <c r="P285" s="17">
        <v>0</v>
      </c>
      <c r="Q285" s="17">
        <v>0.33773500000000001</v>
      </c>
      <c r="R285" s="17">
        <v>9.868E-3</v>
      </c>
      <c r="S285" s="17">
        <v>2.0142E-2</v>
      </c>
      <c r="T285" s="17">
        <v>1.0274E-2</v>
      </c>
      <c r="U285" s="17">
        <v>0.51009300000000002</v>
      </c>
      <c r="V285" s="17">
        <v>461.4</v>
      </c>
      <c r="W285" s="17">
        <v>3.5875999999999998E-2</v>
      </c>
      <c r="X285" s="17">
        <v>1670</v>
      </c>
      <c r="Y285" s="17">
        <v>0</v>
      </c>
      <c r="Z285" s="17">
        <v>0</v>
      </c>
      <c r="AA285" s="17">
        <v>0.78475799999999996</v>
      </c>
      <c r="AB285" s="17">
        <v>0.114592</v>
      </c>
      <c r="AC285" s="17">
        <v>1.10452E-2</v>
      </c>
      <c r="AD285" s="17">
        <v>0.25</v>
      </c>
      <c r="AE285" s="17">
        <v>1908.9</v>
      </c>
    </row>
    <row r="286" spans="1:31">
      <c r="A286" s="17">
        <v>273</v>
      </c>
      <c r="B286" s="19">
        <v>0.10943287037037037</v>
      </c>
      <c r="C286" s="17">
        <v>169.6</v>
      </c>
      <c r="D286" s="17">
        <v>0</v>
      </c>
      <c r="E286" s="17">
        <v>0</v>
      </c>
      <c r="F286" s="17">
        <v>0</v>
      </c>
      <c r="G286" s="17">
        <v>0.68232400000000004</v>
      </c>
      <c r="H286" s="17">
        <v>1.3193E-2</v>
      </c>
      <c r="I286" s="17">
        <v>2.5139999999999999E-2</v>
      </c>
      <c r="J286" s="17">
        <v>1.1946999999999999E-2</v>
      </c>
      <c r="K286" s="17">
        <v>0.47521000000000002</v>
      </c>
      <c r="L286" s="17">
        <v>684.3</v>
      </c>
      <c r="M286" s="17">
        <v>0.35560900000000001</v>
      </c>
      <c r="N286" s="17">
        <v>2966</v>
      </c>
      <c r="O286" s="17">
        <v>0</v>
      </c>
      <c r="P286" s="17">
        <v>0</v>
      </c>
      <c r="Q286" s="17">
        <v>0.43803300000000001</v>
      </c>
      <c r="R286" s="17">
        <v>1.5299999999999999E-2</v>
      </c>
      <c r="S286" s="17">
        <v>2.4171999999999999E-2</v>
      </c>
      <c r="T286" s="17">
        <v>8.8730000000000007E-3</v>
      </c>
      <c r="U286" s="17">
        <v>0.36706299999999997</v>
      </c>
      <c r="V286" s="17">
        <v>851.5</v>
      </c>
      <c r="W286" s="17">
        <v>3.5875999999999998E-2</v>
      </c>
      <c r="X286" s="17">
        <v>0</v>
      </c>
      <c r="Y286" s="17">
        <v>0</v>
      </c>
      <c r="Z286" s="17">
        <v>0</v>
      </c>
      <c r="AA286" s="17">
        <v>0.56471199999999999</v>
      </c>
      <c r="AB286" s="17">
        <v>6.1632899999999997E-2</v>
      </c>
      <c r="AC286" s="17">
        <v>1.58464E-2</v>
      </c>
      <c r="AD286" s="17">
        <v>0.25</v>
      </c>
      <c r="AE286" s="17">
        <v>1213.7</v>
      </c>
    </row>
    <row r="287" spans="1:31">
      <c r="A287" s="17">
        <v>274</v>
      </c>
      <c r="B287" s="19">
        <v>0.10947916666666667</v>
      </c>
      <c r="C287" s="17">
        <v>167.6</v>
      </c>
      <c r="D287" s="17">
        <v>0</v>
      </c>
      <c r="E287" s="17">
        <v>0</v>
      </c>
      <c r="F287" s="17">
        <v>0</v>
      </c>
      <c r="G287" s="17">
        <v>0.57233800000000001</v>
      </c>
      <c r="H287" s="17">
        <v>1.4836999999999999E-2</v>
      </c>
      <c r="I287" s="17">
        <v>2.5984E-2</v>
      </c>
      <c r="J287" s="17">
        <v>1.1147000000000001E-2</v>
      </c>
      <c r="K287" s="17">
        <v>0.429006</v>
      </c>
      <c r="L287" s="17">
        <v>577.9</v>
      </c>
      <c r="M287" s="17">
        <v>2.4390000000000002E-3</v>
      </c>
      <c r="N287" s="17">
        <v>8301</v>
      </c>
      <c r="O287" s="17">
        <v>0</v>
      </c>
      <c r="P287" s="17">
        <v>0</v>
      </c>
      <c r="Q287" s="17">
        <v>0.72104100000000004</v>
      </c>
      <c r="R287" s="17">
        <v>1.0475999999999999E-2</v>
      </c>
      <c r="S287" s="17">
        <v>2.2252999999999998E-2</v>
      </c>
      <c r="T287" s="17">
        <v>1.1776E-2</v>
      </c>
      <c r="U287" s="17">
        <v>0.52920699999999998</v>
      </c>
      <c r="V287" s="17">
        <v>418.8</v>
      </c>
      <c r="W287" s="17">
        <v>2.4390000000000002E-3</v>
      </c>
      <c r="X287" s="17">
        <v>1117</v>
      </c>
      <c r="Y287" s="17">
        <v>0</v>
      </c>
      <c r="Z287" s="17">
        <v>0</v>
      </c>
      <c r="AA287" s="17">
        <v>0.814164</v>
      </c>
      <c r="AB287" s="17">
        <v>0.134377</v>
      </c>
      <c r="AC287" s="17">
        <v>1.2058899999999999E-2</v>
      </c>
      <c r="AD287" s="17">
        <v>0.25</v>
      </c>
      <c r="AE287" s="17">
        <v>1437.2</v>
      </c>
    </row>
    <row r="288" spans="1:31">
      <c r="A288" s="17">
        <v>275</v>
      </c>
      <c r="B288" s="19">
        <v>0.10953703703703704</v>
      </c>
      <c r="C288" s="17">
        <v>167.9</v>
      </c>
      <c r="D288" s="17">
        <v>0</v>
      </c>
      <c r="E288" s="17">
        <v>0</v>
      </c>
      <c r="F288" s="17">
        <v>0</v>
      </c>
      <c r="G288" s="17">
        <v>0.51462600000000003</v>
      </c>
      <c r="H288" s="17">
        <v>1.4200000000000001E-2</v>
      </c>
      <c r="I288" s="17">
        <v>2.2558000000000002E-2</v>
      </c>
      <c r="J288" s="17">
        <v>8.3580000000000008E-3</v>
      </c>
      <c r="K288" s="17">
        <v>0.37051800000000001</v>
      </c>
      <c r="L288" s="17">
        <v>548.5</v>
      </c>
      <c r="M288" s="17">
        <v>0.59756100000000001</v>
      </c>
      <c r="N288" s="17">
        <v>3116</v>
      </c>
      <c r="O288" s="17">
        <v>0</v>
      </c>
      <c r="P288" s="17">
        <v>0</v>
      </c>
      <c r="Q288" s="17">
        <v>0.83879700000000001</v>
      </c>
      <c r="R288" s="17">
        <v>1.1584000000000001E-2</v>
      </c>
      <c r="S288" s="17">
        <v>2.5073000000000002E-2</v>
      </c>
      <c r="T288" s="17">
        <v>1.3488999999999999E-2</v>
      </c>
      <c r="U288" s="17">
        <v>0.53798000000000001</v>
      </c>
      <c r="V288" s="17">
        <v>591.1</v>
      </c>
      <c r="W288" s="17">
        <v>6.4434000000000005E-2</v>
      </c>
      <c r="X288" s="17">
        <v>2333</v>
      </c>
      <c r="Y288" s="17">
        <v>0</v>
      </c>
      <c r="Z288" s="17">
        <v>0</v>
      </c>
      <c r="AA288" s="17">
        <v>0.82766200000000001</v>
      </c>
      <c r="AB288" s="17">
        <v>5.2398100000000003E-2</v>
      </c>
      <c r="AC288" s="17">
        <v>1.22909E-2</v>
      </c>
      <c r="AD288" s="17">
        <v>0.25</v>
      </c>
      <c r="AE288" s="17">
        <v>1514.3</v>
      </c>
    </row>
    <row r="289" spans="1:31">
      <c r="A289" s="17">
        <v>276</v>
      </c>
      <c r="B289" s="19">
        <v>0.1095949074074074</v>
      </c>
      <c r="C289" s="17">
        <v>165.7</v>
      </c>
      <c r="D289" s="17">
        <v>0</v>
      </c>
      <c r="E289" s="17">
        <v>0</v>
      </c>
      <c r="F289" s="17">
        <v>0</v>
      </c>
      <c r="G289" s="17">
        <v>0.55741200000000002</v>
      </c>
      <c r="H289" s="17">
        <v>1.5637999999999999E-2</v>
      </c>
      <c r="I289" s="17">
        <v>2.2880999999999999E-2</v>
      </c>
      <c r="J289" s="17">
        <v>7.2439999999999996E-3</v>
      </c>
      <c r="K289" s="17">
        <v>0.31657299999999999</v>
      </c>
      <c r="L289" s="17">
        <v>500.9</v>
      </c>
      <c r="M289" s="17">
        <v>0.319158</v>
      </c>
      <c r="N289" s="17">
        <v>1154</v>
      </c>
      <c r="O289" s="17">
        <v>0</v>
      </c>
      <c r="P289" s="17">
        <v>0</v>
      </c>
      <c r="Q289" s="17">
        <v>0.231735</v>
      </c>
      <c r="R289" s="17">
        <v>1.3778E-2</v>
      </c>
      <c r="S289" s="17">
        <v>2.1656000000000002E-2</v>
      </c>
      <c r="T289" s="17">
        <v>7.8779999999999996E-3</v>
      </c>
      <c r="U289" s="17">
        <v>0.36377100000000001</v>
      </c>
      <c r="V289" s="17">
        <v>1195.9000000000001</v>
      </c>
      <c r="W289" s="17">
        <v>0.13920199999999999</v>
      </c>
      <c r="X289" s="17">
        <v>8193</v>
      </c>
      <c r="Y289" s="17">
        <v>0</v>
      </c>
      <c r="Z289" s="17">
        <v>0</v>
      </c>
      <c r="AA289" s="17">
        <v>0.55964700000000001</v>
      </c>
      <c r="AB289" s="17">
        <v>1.8362799999999999E-2</v>
      </c>
      <c r="AC289" s="17">
        <v>1.3923100000000001E-2</v>
      </c>
      <c r="AD289" s="17">
        <v>0.25</v>
      </c>
      <c r="AE289" s="17">
        <v>1658.2</v>
      </c>
    </row>
    <row r="290" spans="1:31">
      <c r="A290" s="17">
        <v>277</v>
      </c>
      <c r="B290" s="19">
        <v>0.10965277777777778</v>
      </c>
      <c r="C290" s="17">
        <v>165.4</v>
      </c>
      <c r="D290" s="17">
        <v>0</v>
      </c>
      <c r="E290" s="17">
        <v>0</v>
      </c>
      <c r="F290" s="17">
        <v>0</v>
      </c>
      <c r="G290" s="17">
        <v>0.42450300000000002</v>
      </c>
      <c r="H290" s="17">
        <v>1.3136E-2</v>
      </c>
      <c r="I290" s="17">
        <v>2.1180000000000001E-2</v>
      </c>
      <c r="J290" s="17">
        <v>8.0440000000000008E-3</v>
      </c>
      <c r="K290" s="17">
        <v>0.37978400000000001</v>
      </c>
      <c r="L290" s="17">
        <v>628.6</v>
      </c>
      <c r="M290" s="17">
        <v>2.4390000000000002E-3</v>
      </c>
      <c r="N290" s="17">
        <v>1749</v>
      </c>
      <c r="O290" s="17">
        <v>0</v>
      </c>
      <c r="P290" s="17">
        <v>0</v>
      </c>
      <c r="Q290" s="17">
        <v>0.58667000000000002</v>
      </c>
      <c r="R290" s="17">
        <v>1.1601E-2</v>
      </c>
      <c r="S290" s="17">
        <v>2.1943000000000001E-2</v>
      </c>
      <c r="T290" s="17">
        <v>1.0342E-2</v>
      </c>
      <c r="U290" s="17">
        <v>0.47130300000000003</v>
      </c>
      <c r="V290" s="17">
        <v>1058.2</v>
      </c>
      <c r="W290" s="17">
        <v>0.59756100000000001</v>
      </c>
      <c r="X290" s="17">
        <v>1169</v>
      </c>
      <c r="Y290" s="17">
        <v>0</v>
      </c>
      <c r="Z290" s="17">
        <v>0</v>
      </c>
      <c r="AA290" s="17">
        <v>0.725082</v>
      </c>
      <c r="AB290" s="17">
        <v>3.4355900000000002E-2</v>
      </c>
      <c r="AC290" s="17">
        <v>1.19566E-2</v>
      </c>
      <c r="AD290" s="17">
        <v>0.25</v>
      </c>
      <c r="AE290" s="17">
        <v>1321.3</v>
      </c>
    </row>
    <row r="291" spans="1:31">
      <c r="A291" s="17">
        <v>278</v>
      </c>
      <c r="B291" s="19">
        <v>0.10971064814814814</v>
      </c>
      <c r="C291" s="17">
        <v>163.9</v>
      </c>
      <c r="D291" s="17">
        <v>0</v>
      </c>
      <c r="E291" s="17">
        <v>0</v>
      </c>
      <c r="F291" s="17">
        <v>0</v>
      </c>
      <c r="G291" s="17">
        <v>0.43945800000000002</v>
      </c>
      <c r="H291" s="17">
        <v>1.1297E-2</v>
      </c>
      <c r="I291" s="17">
        <v>2.0088999999999999E-2</v>
      </c>
      <c r="J291" s="17">
        <v>8.7919999999999995E-3</v>
      </c>
      <c r="K291" s="17">
        <v>0.43764700000000001</v>
      </c>
      <c r="L291" s="17">
        <v>551.6</v>
      </c>
      <c r="M291" s="17">
        <v>2.4390000000000002E-3</v>
      </c>
      <c r="N291" s="17">
        <v>2395</v>
      </c>
      <c r="O291" s="17">
        <v>0</v>
      </c>
      <c r="P291" s="17">
        <v>0</v>
      </c>
      <c r="Q291" s="17">
        <v>0.61884700000000004</v>
      </c>
      <c r="R291" s="17">
        <v>9.6469999999999993E-3</v>
      </c>
      <c r="S291" s="17">
        <v>2.0639000000000001E-2</v>
      </c>
      <c r="T291" s="17">
        <v>1.0992E-2</v>
      </c>
      <c r="U291" s="17">
        <v>0.532578</v>
      </c>
      <c r="V291" s="17">
        <v>413.8</v>
      </c>
      <c r="W291" s="17">
        <v>2.4390000000000002E-3</v>
      </c>
      <c r="X291" s="17">
        <v>2851</v>
      </c>
      <c r="Y291" s="17">
        <v>0</v>
      </c>
      <c r="Z291" s="17">
        <v>0</v>
      </c>
      <c r="AA291" s="17">
        <v>0.81935100000000005</v>
      </c>
      <c r="AB291" s="17">
        <v>4.0996900000000003E-2</v>
      </c>
      <c r="AC291" s="17">
        <v>1.00976E-2</v>
      </c>
      <c r="AD291" s="17">
        <v>0.25</v>
      </c>
      <c r="AE291" s="17">
        <v>1505.8</v>
      </c>
    </row>
    <row r="292" spans="1:31">
      <c r="A292" s="17">
        <v>279</v>
      </c>
      <c r="B292" s="19">
        <v>0.10975694444444445</v>
      </c>
      <c r="C292" s="17">
        <v>163.5</v>
      </c>
      <c r="D292" s="17">
        <v>0</v>
      </c>
      <c r="E292" s="17">
        <v>0</v>
      </c>
      <c r="F292" s="17">
        <v>0</v>
      </c>
      <c r="G292" s="17">
        <v>0.45238299999999998</v>
      </c>
      <c r="H292" s="17">
        <v>7.6819999999999996E-3</v>
      </c>
      <c r="I292" s="17">
        <v>1.9942000000000001E-2</v>
      </c>
      <c r="J292" s="17">
        <v>1.226E-2</v>
      </c>
      <c r="K292" s="17">
        <v>0.61477499999999996</v>
      </c>
      <c r="L292" s="17">
        <v>1063.2</v>
      </c>
      <c r="M292" s="17">
        <v>0.36838100000000001</v>
      </c>
      <c r="N292" s="17">
        <v>3445</v>
      </c>
      <c r="O292" s="17">
        <v>0</v>
      </c>
      <c r="P292" s="17">
        <v>0</v>
      </c>
      <c r="Q292" s="17">
        <v>0.49657699999999999</v>
      </c>
      <c r="R292" s="17">
        <v>1.3554E-2</v>
      </c>
      <c r="S292" s="17">
        <v>2.1749999999999999E-2</v>
      </c>
      <c r="T292" s="17">
        <v>8.1949999999999992E-3</v>
      </c>
      <c r="U292" s="17">
        <v>0.37679699999999999</v>
      </c>
      <c r="V292" s="17">
        <v>405.7</v>
      </c>
      <c r="W292" s="17">
        <v>2.4390000000000002E-3</v>
      </c>
      <c r="X292" s="17">
        <v>1592</v>
      </c>
      <c r="Y292" s="17">
        <v>0</v>
      </c>
      <c r="Z292" s="17">
        <v>0</v>
      </c>
      <c r="AA292" s="17">
        <v>0.57968699999999995</v>
      </c>
      <c r="AB292" s="17">
        <v>0.105965</v>
      </c>
      <c r="AC292" s="17">
        <v>1.44228E-2</v>
      </c>
      <c r="AD292" s="17">
        <v>0.25</v>
      </c>
      <c r="AE292" s="17">
        <v>781.2</v>
      </c>
    </row>
    <row r="293" spans="1:31">
      <c r="A293" s="17">
        <v>280</v>
      </c>
      <c r="B293" s="19">
        <v>0.10981481481481481</v>
      </c>
      <c r="C293" s="17">
        <v>162.5</v>
      </c>
      <c r="D293" s="17">
        <v>0</v>
      </c>
      <c r="E293" s="17">
        <v>0</v>
      </c>
      <c r="F293" s="17">
        <v>0</v>
      </c>
      <c r="G293" s="17">
        <v>0.38768599999999998</v>
      </c>
      <c r="H293" s="17">
        <v>1.5374000000000001E-2</v>
      </c>
      <c r="I293" s="17">
        <v>2.1037E-2</v>
      </c>
      <c r="J293" s="17">
        <v>5.6629999999999996E-3</v>
      </c>
      <c r="K293" s="17">
        <v>0.26917400000000002</v>
      </c>
      <c r="L293" s="17">
        <v>278</v>
      </c>
      <c r="M293" s="17">
        <v>2.4390000000000002E-3</v>
      </c>
      <c r="N293" s="17">
        <v>2004</v>
      </c>
      <c r="O293" s="17">
        <v>0</v>
      </c>
      <c r="P293" s="17">
        <v>0</v>
      </c>
      <c r="Q293" s="17">
        <v>0.60688799999999998</v>
      </c>
      <c r="R293" s="17">
        <v>8.5430000000000002E-3</v>
      </c>
      <c r="S293" s="17">
        <v>2.0361000000000001E-2</v>
      </c>
      <c r="T293" s="17">
        <v>1.1818E-2</v>
      </c>
      <c r="U293" s="17">
        <v>0.58041200000000004</v>
      </c>
      <c r="V293" s="17">
        <v>938.6</v>
      </c>
      <c r="W293" s="17">
        <v>2.4390000000000002E-3</v>
      </c>
      <c r="X293" s="17">
        <v>1422</v>
      </c>
      <c r="Y293" s="17">
        <v>0</v>
      </c>
      <c r="Z293" s="17">
        <v>0</v>
      </c>
      <c r="AA293" s="17">
        <v>0.89294099999999998</v>
      </c>
      <c r="AB293" s="17">
        <v>1.7707299999999999E-2</v>
      </c>
      <c r="AC293" s="17">
        <v>8.75247E-3</v>
      </c>
      <c r="AD293" s="17">
        <v>0.25</v>
      </c>
      <c r="AE293" s="17">
        <v>2987.9</v>
      </c>
    </row>
    <row r="294" spans="1:31">
      <c r="A294" s="17">
        <v>281</v>
      </c>
      <c r="B294" s="19">
        <v>0.10987268518518518</v>
      </c>
      <c r="C294" s="17">
        <v>161.19999999999999</v>
      </c>
      <c r="D294" s="17">
        <v>0</v>
      </c>
      <c r="E294" s="17">
        <v>0</v>
      </c>
      <c r="F294" s="17">
        <v>0</v>
      </c>
      <c r="G294" s="17">
        <v>0.48888900000000002</v>
      </c>
      <c r="H294" s="17">
        <v>7.0899999999999999E-3</v>
      </c>
      <c r="I294" s="17">
        <v>1.8228000000000001E-2</v>
      </c>
      <c r="J294" s="17">
        <v>1.1138E-2</v>
      </c>
      <c r="K294" s="17">
        <v>0.61103799999999997</v>
      </c>
      <c r="L294" s="17">
        <v>822.1</v>
      </c>
      <c r="M294" s="17">
        <v>2.4390000000000002E-3</v>
      </c>
      <c r="N294" s="17">
        <v>1244</v>
      </c>
      <c r="O294" s="17">
        <v>0</v>
      </c>
      <c r="P294" s="17">
        <v>0</v>
      </c>
      <c r="Q294" s="17">
        <v>0.29400300000000001</v>
      </c>
      <c r="R294" s="17">
        <v>1.4586E-2</v>
      </c>
      <c r="S294" s="17">
        <v>1.9747000000000001E-2</v>
      </c>
      <c r="T294" s="17">
        <v>5.1609999999999998E-3</v>
      </c>
      <c r="U294" s="17">
        <v>0.261353</v>
      </c>
      <c r="V294" s="17">
        <v>676.2</v>
      </c>
      <c r="W294" s="17">
        <v>0.59756100000000001</v>
      </c>
      <c r="X294" s="17">
        <v>0</v>
      </c>
      <c r="Y294" s="17">
        <v>0</v>
      </c>
      <c r="Z294" s="17">
        <v>0</v>
      </c>
      <c r="AA294" s="17">
        <v>0.40208100000000002</v>
      </c>
      <c r="AB294" s="17">
        <v>3.20369E-2</v>
      </c>
      <c r="AC294" s="17">
        <v>1.47514E-2</v>
      </c>
      <c r="AD294" s="17">
        <v>0.25</v>
      </c>
      <c r="AE294" s="17">
        <v>1010.3</v>
      </c>
    </row>
    <row r="295" spans="1:31">
      <c r="A295" s="17">
        <v>282</v>
      </c>
      <c r="B295" s="19">
        <v>0.10993055555555555</v>
      </c>
      <c r="C295" s="17">
        <v>160.6</v>
      </c>
      <c r="D295" s="17">
        <v>0</v>
      </c>
      <c r="E295" s="17">
        <v>0</v>
      </c>
      <c r="F295" s="17">
        <v>0</v>
      </c>
      <c r="G295" s="17">
        <v>0.44801600000000003</v>
      </c>
      <c r="H295" s="17">
        <v>1.1188999999999999E-2</v>
      </c>
      <c r="I295" s="17">
        <v>1.9973000000000001E-2</v>
      </c>
      <c r="J295" s="17">
        <v>8.7829999999999991E-3</v>
      </c>
      <c r="K295" s="17">
        <v>0.43976500000000002</v>
      </c>
      <c r="L295" s="17">
        <v>933.6</v>
      </c>
      <c r="M295" s="17">
        <v>0.36838100000000001</v>
      </c>
      <c r="N295" s="17">
        <v>12519</v>
      </c>
      <c r="O295" s="17">
        <v>0</v>
      </c>
      <c r="P295" s="17">
        <v>0</v>
      </c>
      <c r="Q295" s="17">
        <v>0.49185000000000001</v>
      </c>
      <c r="R295" s="17">
        <v>1.4641E-2</v>
      </c>
      <c r="S295" s="17">
        <v>2.1426000000000001E-2</v>
      </c>
      <c r="T295" s="17">
        <v>6.7850000000000002E-3</v>
      </c>
      <c r="U295" s="17">
        <v>0.31668800000000003</v>
      </c>
      <c r="V295" s="17">
        <v>238.5</v>
      </c>
      <c r="W295" s="17">
        <v>2.4390000000000002E-3</v>
      </c>
      <c r="X295" s="17">
        <v>1701</v>
      </c>
      <c r="Y295" s="17">
        <v>0</v>
      </c>
      <c r="Z295" s="17">
        <v>0</v>
      </c>
      <c r="AA295" s="17">
        <v>0.48721300000000001</v>
      </c>
      <c r="AB295" s="17">
        <v>0.27440599999999998</v>
      </c>
      <c r="AC295" s="17">
        <v>1.65025E-2</v>
      </c>
      <c r="AD295" s="17">
        <v>0.25</v>
      </c>
      <c r="AE295" s="17">
        <v>889.7</v>
      </c>
    </row>
    <row r="296" spans="1:31">
      <c r="A296" s="17">
        <v>283</v>
      </c>
      <c r="B296" s="19">
        <v>0.10997685185185185</v>
      </c>
      <c r="C296" s="17">
        <v>159.5</v>
      </c>
      <c r="D296" s="17">
        <v>0</v>
      </c>
      <c r="E296" s="17">
        <v>0</v>
      </c>
      <c r="F296" s="17">
        <v>0</v>
      </c>
      <c r="G296" s="17">
        <v>0.32316699999999998</v>
      </c>
      <c r="H296" s="17">
        <v>9.7129999999999994E-3</v>
      </c>
      <c r="I296" s="17">
        <v>1.7944999999999999E-2</v>
      </c>
      <c r="J296" s="17">
        <v>8.2319999999999997E-3</v>
      </c>
      <c r="K296" s="17">
        <v>0.458735</v>
      </c>
      <c r="L296" s="17">
        <v>1031.9000000000001</v>
      </c>
      <c r="M296" s="17">
        <v>2.4390000000000002E-3</v>
      </c>
      <c r="N296" s="17">
        <v>9010</v>
      </c>
      <c r="O296" s="17">
        <v>0</v>
      </c>
      <c r="P296" s="17">
        <v>0</v>
      </c>
      <c r="Q296" s="17">
        <v>0.41860799999999998</v>
      </c>
      <c r="R296" s="17">
        <v>1.3577000000000001E-2</v>
      </c>
      <c r="S296" s="17">
        <v>2.0639000000000001E-2</v>
      </c>
      <c r="T296" s="17">
        <v>7.0619999999999997E-3</v>
      </c>
      <c r="U296" s="17">
        <v>0.34214800000000001</v>
      </c>
      <c r="V296" s="17">
        <v>341.8</v>
      </c>
      <c r="W296" s="17">
        <v>0.13920199999999999</v>
      </c>
      <c r="X296" s="17">
        <v>1647</v>
      </c>
      <c r="Y296" s="17">
        <v>0</v>
      </c>
      <c r="Z296" s="17">
        <v>0</v>
      </c>
      <c r="AA296" s="17">
        <v>0.52638200000000002</v>
      </c>
      <c r="AB296" s="17">
        <v>0.23127200000000001</v>
      </c>
      <c r="AC296" s="17">
        <v>1.52105E-2</v>
      </c>
      <c r="AD296" s="17">
        <v>0.25</v>
      </c>
      <c r="AE296" s="17">
        <v>804.9</v>
      </c>
    </row>
    <row r="297" spans="1:31">
      <c r="A297" s="17">
        <v>284</v>
      </c>
      <c r="B297" s="19">
        <v>0.11003472222222221</v>
      </c>
      <c r="C297" s="17">
        <v>158.4</v>
      </c>
      <c r="D297" s="17">
        <v>0</v>
      </c>
      <c r="E297" s="17">
        <v>0</v>
      </c>
      <c r="F297" s="17">
        <v>0</v>
      </c>
      <c r="G297" s="17">
        <v>0.421238</v>
      </c>
      <c r="H297" s="17">
        <v>8.6400000000000001E-3</v>
      </c>
      <c r="I297" s="17">
        <v>1.9022000000000001E-2</v>
      </c>
      <c r="J297" s="17">
        <v>1.0382000000000001E-2</v>
      </c>
      <c r="K297" s="17">
        <v>0.54577399999999998</v>
      </c>
      <c r="L297" s="17">
        <v>1161.5</v>
      </c>
      <c r="M297" s="17">
        <v>0.13920199999999999</v>
      </c>
      <c r="N297" s="17">
        <v>0</v>
      </c>
      <c r="O297" s="17">
        <v>0</v>
      </c>
      <c r="P297" s="17">
        <v>0</v>
      </c>
      <c r="Q297" s="17">
        <v>0.40859200000000001</v>
      </c>
      <c r="R297" s="17">
        <v>1.2341E-2</v>
      </c>
      <c r="S297" s="17">
        <v>1.9283000000000002E-2</v>
      </c>
      <c r="T297" s="17">
        <v>6.9420000000000003E-3</v>
      </c>
      <c r="U297" s="17">
        <v>0.360012</v>
      </c>
      <c r="V297" s="17">
        <v>840.3</v>
      </c>
      <c r="W297" s="17">
        <v>0.22674</v>
      </c>
      <c r="X297" s="17">
        <v>2005</v>
      </c>
      <c r="Y297" s="17">
        <v>0</v>
      </c>
      <c r="Z297" s="17">
        <v>0</v>
      </c>
    </row>
    <row r="298" spans="1:31">
      <c r="A298" s="17">
        <v>285</v>
      </c>
      <c r="B298" s="19">
        <v>0.11009259259259259</v>
      </c>
      <c r="C298" s="17">
        <v>157.9</v>
      </c>
      <c r="D298" s="17">
        <v>0</v>
      </c>
      <c r="E298" s="17">
        <v>0</v>
      </c>
      <c r="F298" s="17">
        <v>0</v>
      </c>
      <c r="G298" s="17">
        <v>0.44800499999999999</v>
      </c>
      <c r="H298" s="17">
        <v>1.1062000000000001E-2</v>
      </c>
      <c r="I298" s="17">
        <v>1.8426999999999999E-2</v>
      </c>
      <c r="J298" s="17">
        <v>7.365E-3</v>
      </c>
      <c r="K298" s="17">
        <v>0.399704</v>
      </c>
      <c r="L298" s="17">
        <v>543.5</v>
      </c>
      <c r="M298" s="17">
        <v>2.4390000000000002E-3</v>
      </c>
      <c r="N298" s="17">
        <v>3127</v>
      </c>
      <c r="O298" s="17">
        <v>0</v>
      </c>
      <c r="P298" s="17">
        <v>0</v>
      </c>
      <c r="Q298" s="17">
        <v>0.44154399999999999</v>
      </c>
      <c r="R298" s="17">
        <v>1.2211E-2</v>
      </c>
      <c r="S298" s="17">
        <v>1.9030999999999999E-2</v>
      </c>
      <c r="T298" s="17">
        <v>6.8199999999999997E-3</v>
      </c>
      <c r="U298" s="17">
        <v>0.35837000000000002</v>
      </c>
      <c r="V298" s="17">
        <v>694.4</v>
      </c>
      <c r="W298" s="17">
        <v>2.4390000000000002E-3</v>
      </c>
      <c r="X298" s="17">
        <v>2066</v>
      </c>
      <c r="Y298" s="17">
        <v>0</v>
      </c>
      <c r="Z298" s="17">
        <v>0</v>
      </c>
      <c r="AA298" s="17">
        <v>0.55133900000000002</v>
      </c>
      <c r="AB298" s="17">
        <v>5.2129300000000003E-2</v>
      </c>
      <c r="AC298" s="17">
        <v>1.25661E-2</v>
      </c>
      <c r="AD298" s="17">
        <v>0.25</v>
      </c>
      <c r="AE298" s="17">
        <v>1528.3</v>
      </c>
    </row>
    <row r="299" spans="1:31">
      <c r="A299" s="17">
        <v>286</v>
      </c>
      <c r="B299" s="19">
        <v>0.11015046296296298</v>
      </c>
      <c r="C299" s="17">
        <v>156.6</v>
      </c>
      <c r="D299" s="17">
        <v>0</v>
      </c>
      <c r="E299" s="17">
        <v>0</v>
      </c>
      <c r="F299" s="17">
        <v>0</v>
      </c>
      <c r="G299" s="17">
        <v>0.40415099999999998</v>
      </c>
      <c r="H299" s="17">
        <v>1.268E-2</v>
      </c>
      <c r="I299" s="17">
        <v>1.9734000000000002E-2</v>
      </c>
      <c r="J299" s="17">
        <v>7.0540000000000004E-3</v>
      </c>
      <c r="K299" s="17">
        <v>0.35743900000000001</v>
      </c>
      <c r="L299" s="17">
        <v>649.9</v>
      </c>
      <c r="M299" s="17">
        <v>0.59756100000000001</v>
      </c>
      <c r="N299" s="17">
        <v>847</v>
      </c>
      <c r="O299" s="17">
        <v>0</v>
      </c>
      <c r="P299" s="17">
        <v>0</v>
      </c>
      <c r="Q299" s="17">
        <v>0.54546499999999998</v>
      </c>
      <c r="R299" s="17">
        <v>1.0163999999999999E-2</v>
      </c>
      <c r="S299" s="17">
        <v>2.0308E-2</v>
      </c>
      <c r="T299" s="17">
        <v>1.0142999999999999E-2</v>
      </c>
      <c r="U299" s="17">
        <v>0.49948500000000001</v>
      </c>
      <c r="V299" s="17">
        <v>405.7</v>
      </c>
      <c r="W299" s="17">
        <v>2.4390000000000002E-3</v>
      </c>
      <c r="X299" s="17">
        <v>1103</v>
      </c>
      <c r="Y299" s="17">
        <v>0</v>
      </c>
      <c r="Z299" s="17">
        <v>0</v>
      </c>
      <c r="AA299" s="17">
        <v>0.76843899999999998</v>
      </c>
      <c r="AB299" s="17">
        <v>1.7508900000000001E-2</v>
      </c>
      <c r="AC299" s="17">
        <v>1.0341899999999999E-2</v>
      </c>
      <c r="AD299" s="17">
        <v>0.25</v>
      </c>
      <c r="AE299" s="17">
        <v>1278</v>
      </c>
    </row>
    <row r="300" spans="1:31">
      <c r="A300" s="17">
        <v>287</v>
      </c>
      <c r="B300" s="19">
        <v>0.11020833333333334</v>
      </c>
      <c r="C300" s="17">
        <v>155.5</v>
      </c>
      <c r="D300" s="17">
        <v>0</v>
      </c>
      <c r="E300" s="17">
        <v>0</v>
      </c>
      <c r="F300" s="17">
        <v>0</v>
      </c>
      <c r="G300" s="17">
        <v>0.482215</v>
      </c>
      <c r="H300" s="17">
        <v>1.1691999999999999E-2</v>
      </c>
      <c r="I300" s="17">
        <v>1.9587E-2</v>
      </c>
      <c r="J300" s="17">
        <v>7.8949999999999992E-3</v>
      </c>
      <c r="K300" s="17">
        <v>0.40309400000000001</v>
      </c>
      <c r="L300" s="17">
        <v>569.79999999999995</v>
      </c>
      <c r="M300" s="17">
        <v>0.319158</v>
      </c>
      <c r="N300" s="17">
        <v>3876</v>
      </c>
      <c r="O300" s="17">
        <v>0</v>
      </c>
      <c r="P300" s="17">
        <v>0</v>
      </c>
      <c r="Q300" s="17">
        <v>0.43976900000000002</v>
      </c>
      <c r="R300" s="17">
        <v>1.04E-2</v>
      </c>
      <c r="S300" s="17">
        <v>1.8775E-2</v>
      </c>
      <c r="T300" s="17">
        <v>8.3750000000000005E-3</v>
      </c>
      <c r="U300" s="17">
        <v>0.44606299999999999</v>
      </c>
      <c r="V300" s="17">
        <v>886</v>
      </c>
      <c r="W300" s="17">
        <v>2.4390000000000002E-3</v>
      </c>
      <c r="X300" s="17">
        <v>1828</v>
      </c>
      <c r="Y300" s="17">
        <v>0</v>
      </c>
      <c r="Z300" s="17">
        <v>0</v>
      </c>
      <c r="AA300" s="17">
        <v>0.68625199999999997</v>
      </c>
      <c r="AB300" s="17">
        <v>6.6692600000000005E-2</v>
      </c>
      <c r="AC300" s="17">
        <v>1.0958900000000001E-2</v>
      </c>
      <c r="AD300" s="17">
        <v>0.25</v>
      </c>
      <c r="AE300" s="17">
        <v>1457.7</v>
      </c>
    </row>
    <row r="301" spans="1:31">
      <c r="A301" s="17">
        <v>288</v>
      </c>
      <c r="B301" s="19">
        <v>0.11025462962962962</v>
      </c>
      <c r="C301" s="17">
        <v>155</v>
      </c>
      <c r="D301" s="17">
        <v>0</v>
      </c>
      <c r="E301" s="17">
        <v>0</v>
      </c>
      <c r="F301" s="17">
        <v>0</v>
      </c>
      <c r="G301" s="17">
        <v>0.54203500000000004</v>
      </c>
      <c r="H301" s="17">
        <v>1.2201E-2</v>
      </c>
      <c r="I301" s="17">
        <v>2.0121E-2</v>
      </c>
      <c r="J301" s="17">
        <v>7.92E-3</v>
      </c>
      <c r="K301" s="17">
        <v>0.39363399999999998</v>
      </c>
      <c r="L301" s="17">
        <v>543.5</v>
      </c>
      <c r="M301" s="17">
        <v>2.4390000000000002E-3</v>
      </c>
      <c r="N301" s="17">
        <v>1452</v>
      </c>
      <c r="O301" s="17">
        <v>0</v>
      </c>
      <c r="P301" s="17">
        <v>0</v>
      </c>
      <c r="Q301" s="17">
        <v>0.51467799999999997</v>
      </c>
      <c r="R301" s="17">
        <v>1.0099E-2</v>
      </c>
      <c r="S301" s="17">
        <v>2.1215999999999999E-2</v>
      </c>
      <c r="T301" s="17">
        <v>1.1117E-2</v>
      </c>
      <c r="U301" s="17">
        <v>0.52398800000000001</v>
      </c>
      <c r="V301" s="17">
        <v>715.7</v>
      </c>
      <c r="W301" s="17">
        <v>0.22674</v>
      </c>
      <c r="X301" s="17">
        <v>1248</v>
      </c>
      <c r="Y301" s="17">
        <v>0</v>
      </c>
      <c r="Z301" s="17">
        <v>0</v>
      </c>
      <c r="AA301" s="17">
        <v>0.80613599999999996</v>
      </c>
      <c r="AB301" s="17">
        <v>2.48939E-2</v>
      </c>
      <c r="AC301" s="17">
        <v>1.0376E-2</v>
      </c>
      <c r="AD301" s="17">
        <v>0.25</v>
      </c>
      <c r="AE301" s="17">
        <v>1528.3</v>
      </c>
    </row>
    <row r="302" spans="1:31">
      <c r="A302" s="17">
        <v>289</v>
      </c>
      <c r="B302" s="19">
        <v>0.11031249999999999</v>
      </c>
      <c r="C302" s="17">
        <v>153.69999999999999</v>
      </c>
      <c r="D302" s="17">
        <v>0</v>
      </c>
      <c r="E302" s="17">
        <v>0</v>
      </c>
      <c r="F302" s="17">
        <v>0</v>
      </c>
      <c r="G302" s="17">
        <v>0.48167100000000002</v>
      </c>
      <c r="H302" s="17">
        <v>1.4102999999999999E-2</v>
      </c>
      <c r="I302" s="17">
        <v>2.3059E-2</v>
      </c>
      <c r="J302" s="17">
        <v>8.9560000000000004E-3</v>
      </c>
      <c r="K302" s="17">
        <v>0.38840200000000003</v>
      </c>
      <c r="L302" s="17">
        <v>582.9</v>
      </c>
      <c r="M302" s="17">
        <v>2.4390000000000002E-3</v>
      </c>
      <c r="N302" s="17">
        <v>2211</v>
      </c>
      <c r="O302" s="17">
        <v>0</v>
      </c>
      <c r="P302" s="17">
        <v>0</v>
      </c>
      <c r="Q302" s="17">
        <v>0.74748099999999995</v>
      </c>
      <c r="R302" s="17">
        <v>9.6259999999999991E-3</v>
      </c>
      <c r="S302" s="17">
        <v>2.1485000000000001E-2</v>
      </c>
      <c r="T302" s="17">
        <v>1.1859E-2</v>
      </c>
      <c r="U302" s="17">
        <v>0.551983</v>
      </c>
      <c r="V302" s="17">
        <v>620.5</v>
      </c>
      <c r="W302" s="17">
        <v>2.4390000000000002E-3</v>
      </c>
      <c r="X302" s="17">
        <v>1143</v>
      </c>
      <c r="Y302" s="17">
        <v>0</v>
      </c>
      <c r="Z302" s="17">
        <v>0</v>
      </c>
      <c r="AA302" s="17">
        <v>0.84920499999999999</v>
      </c>
      <c r="AB302" s="17">
        <v>4.0030400000000001E-2</v>
      </c>
      <c r="AC302" s="17">
        <v>1.01003E-2</v>
      </c>
      <c r="AD302" s="17">
        <v>0.25</v>
      </c>
      <c r="AE302" s="17">
        <v>1424.8</v>
      </c>
    </row>
    <row r="303" spans="1:31">
      <c r="A303" s="17">
        <v>290</v>
      </c>
      <c r="B303" s="19">
        <v>0.11037037037037038</v>
      </c>
      <c r="C303" s="17">
        <v>153.19999999999999</v>
      </c>
      <c r="D303" s="17">
        <v>0</v>
      </c>
      <c r="E303" s="17">
        <v>0</v>
      </c>
      <c r="F303" s="17">
        <v>0</v>
      </c>
      <c r="G303" s="17">
        <v>0.46230100000000002</v>
      </c>
      <c r="H303" s="17">
        <v>1.1672999999999999E-2</v>
      </c>
      <c r="I303" s="17">
        <v>2.0964E-2</v>
      </c>
      <c r="J303" s="17">
        <v>9.2919999999999999E-3</v>
      </c>
      <c r="K303" s="17">
        <v>0.44322499999999998</v>
      </c>
      <c r="L303" s="17">
        <v>731.9</v>
      </c>
      <c r="M303" s="17">
        <v>0.36838100000000001</v>
      </c>
      <c r="N303" s="17">
        <v>5112</v>
      </c>
      <c r="O303" s="17">
        <v>0</v>
      </c>
      <c r="P303" s="17">
        <v>0</v>
      </c>
      <c r="Q303" s="17">
        <v>0.60492999999999997</v>
      </c>
      <c r="R303" s="17">
        <v>1.2302E-2</v>
      </c>
      <c r="S303" s="17">
        <v>2.1543E-2</v>
      </c>
      <c r="T303" s="17">
        <v>9.2409999999999992E-3</v>
      </c>
      <c r="U303" s="17">
        <v>0.42896000000000001</v>
      </c>
      <c r="V303" s="17">
        <v>500.9</v>
      </c>
      <c r="W303" s="17">
        <v>0.51002199999999998</v>
      </c>
      <c r="X303" s="17">
        <v>1799</v>
      </c>
      <c r="Y303" s="17">
        <v>0</v>
      </c>
      <c r="Z303" s="17">
        <v>0</v>
      </c>
      <c r="AA303" s="17">
        <v>0.65993900000000005</v>
      </c>
      <c r="AB303" s="17">
        <v>0.108005</v>
      </c>
      <c r="AC303" s="17">
        <v>1.33002E-2</v>
      </c>
      <c r="AD303" s="17">
        <v>0.25</v>
      </c>
      <c r="AE303" s="17">
        <v>1134.8</v>
      </c>
    </row>
    <row r="304" spans="1:31">
      <c r="A304" s="17">
        <v>291</v>
      </c>
      <c r="B304" s="19">
        <v>0.11042824074074074</v>
      </c>
      <c r="C304" s="17">
        <v>152.1</v>
      </c>
      <c r="D304" s="17">
        <v>0</v>
      </c>
      <c r="E304" s="17">
        <v>0</v>
      </c>
      <c r="F304" s="17">
        <v>0</v>
      </c>
      <c r="G304" s="17">
        <v>0.52502400000000005</v>
      </c>
      <c r="H304" s="17">
        <v>1.3681E-2</v>
      </c>
      <c r="I304" s="17">
        <v>2.2907E-2</v>
      </c>
      <c r="J304" s="17">
        <v>9.2259999999999998E-3</v>
      </c>
      <c r="K304" s="17">
        <v>0.40274599999999999</v>
      </c>
      <c r="L304" s="17">
        <v>440.1</v>
      </c>
      <c r="M304" s="17">
        <v>2.4390000000000002E-3</v>
      </c>
      <c r="N304" s="17">
        <v>1685</v>
      </c>
      <c r="O304" s="17">
        <v>0</v>
      </c>
      <c r="P304" s="17">
        <v>0</v>
      </c>
      <c r="Q304" s="17">
        <v>0.26273800000000003</v>
      </c>
      <c r="R304" s="17">
        <v>1.5070999999999999E-2</v>
      </c>
      <c r="S304" s="17">
        <v>2.07E-2</v>
      </c>
      <c r="T304" s="17">
        <v>5.6290000000000003E-3</v>
      </c>
      <c r="U304" s="17">
        <v>0.27192</v>
      </c>
      <c r="V304" s="17">
        <v>336.8</v>
      </c>
      <c r="W304" s="17">
        <v>0.36838100000000001</v>
      </c>
      <c r="X304" s="17">
        <v>3054</v>
      </c>
      <c r="Y304" s="17">
        <v>0</v>
      </c>
      <c r="Z304" s="17">
        <v>0</v>
      </c>
      <c r="AA304" s="17">
        <v>0.41833900000000002</v>
      </c>
      <c r="AB304" s="17">
        <v>2.3436599999999998E-2</v>
      </c>
      <c r="AC304" s="17">
        <v>1.5202800000000001E-2</v>
      </c>
      <c r="AD304" s="17">
        <v>0.25</v>
      </c>
      <c r="AE304" s="17">
        <v>1887.1</v>
      </c>
    </row>
    <row r="305" spans="1:31">
      <c r="A305" s="17">
        <v>292</v>
      </c>
      <c r="B305" s="19">
        <v>0.11048611111111112</v>
      </c>
      <c r="C305" s="17">
        <v>151</v>
      </c>
      <c r="D305" s="17">
        <v>0</v>
      </c>
      <c r="E305" s="17">
        <v>0</v>
      </c>
      <c r="F305" s="17">
        <v>0</v>
      </c>
      <c r="G305" s="17">
        <v>0.61565199999999998</v>
      </c>
      <c r="H305" s="17">
        <v>1.2879E-2</v>
      </c>
      <c r="I305" s="17">
        <v>2.4046999999999999E-2</v>
      </c>
      <c r="J305" s="17">
        <v>1.1169E-2</v>
      </c>
      <c r="K305" s="17">
        <v>0.46444400000000002</v>
      </c>
      <c r="L305" s="17">
        <v>423.9</v>
      </c>
      <c r="M305" s="17">
        <v>2.4390000000000002E-3</v>
      </c>
      <c r="N305" s="17">
        <v>965</v>
      </c>
      <c r="O305" s="17">
        <v>0</v>
      </c>
      <c r="P305" s="17">
        <v>0</v>
      </c>
      <c r="Q305" s="17">
        <v>0.31986900000000001</v>
      </c>
      <c r="R305" s="17">
        <v>1.5987999999999999E-2</v>
      </c>
      <c r="S305" s="17">
        <v>2.342E-2</v>
      </c>
      <c r="T305" s="17">
        <v>7.4320000000000002E-3</v>
      </c>
      <c r="U305" s="17">
        <v>0.31731999999999999</v>
      </c>
      <c r="V305" s="17">
        <v>346.9</v>
      </c>
      <c r="W305" s="17">
        <v>2.4390000000000002E-3</v>
      </c>
      <c r="X305" s="17">
        <v>632</v>
      </c>
      <c r="Y305" s="17">
        <v>0</v>
      </c>
      <c r="Z305" s="17">
        <v>0</v>
      </c>
      <c r="AA305" s="17">
        <v>0.48818400000000001</v>
      </c>
      <c r="AB305" s="17">
        <v>1.3060499999999999E-2</v>
      </c>
      <c r="AC305" s="17">
        <v>1.6085200000000001E-2</v>
      </c>
      <c r="AD305" s="17">
        <v>0.25</v>
      </c>
      <c r="AE305" s="17">
        <v>1959.5</v>
      </c>
    </row>
    <row r="306" spans="1:31">
      <c r="A306" s="17">
        <v>293</v>
      </c>
      <c r="B306" s="19">
        <v>0.1105324074074074</v>
      </c>
      <c r="C306" s="17">
        <v>149.9</v>
      </c>
      <c r="D306" s="17">
        <v>0</v>
      </c>
      <c r="E306" s="17">
        <v>0</v>
      </c>
      <c r="F306" s="17">
        <v>0</v>
      </c>
      <c r="G306" s="17">
        <v>0.50309999999999999</v>
      </c>
      <c r="H306" s="17">
        <v>1.6847999999999998E-2</v>
      </c>
      <c r="I306" s="17">
        <v>2.5739999999999999E-2</v>
      </c>
      <c r="J306" s="17">
        <v>8.8920000000000006E-3</v>
      </c>
      <c r="K306" s="17">
        <v>0.34544799999999998</v>
      </c>
      <c r="L306" s="17">
        <v>572.9</v>
      </c>
      <c r="M306" s="17">
        <v>2.4390000000000002E-3</v>
      </c>
      <c r="N306" s="17">
        <v>4426</v>
      </c>
      <c r="O306" s="17">
        <v>0</v>
      </c>
      <c r="P306" s="17">
        <v>0</v>
      </c>
      <c r="Q306" s="17">
        <v>0.66269699999999998</v>
      </c>
      <c r="R306" s="17">
        <v>1.0489E-2</v>
      </c>
      <c r="S306" s="17">
        <v>2.3123999999999999E-2</v>
      </c>
      <c r="T306" s="17">
        <v>1.2635E-2</v>
      </c>
      <c r="U306" s="17">
        <v>0.54640500000000003</v>
      </c>
      <c r="V306" s="17">
        <v>946.7</v>
      </c>
      <c r="W306" s="17">
        <v>2.4390000000000002E-3</v>
      </c>
      <c r="X306" s="17">
        <v>0</v>
      </c>
      <c r="Y306" s="17">
        <v>0</v>
      </c>
      <c r="Z306" s="17">
        <v>0</v>
      </c>
      <c r="AA306" s="17">
        <v>0.84062400000000004</v>
      </c>
      <c r="AB306" s="17">
        <v>7.5829999999999995E-2</v>
      </c>
      <c r="AC306" s="17">
        <v>1.1447300000000001E-2</v>
      </c>
      <c r="AD306" s="17">
        <v>0.25</v>
      </c>
      <c r="AE306" s="17">
        <v>1449.8</v>
      </c>
    </row>
    <row r="307" spans="1:31">
      <c r="A307" s="17">
        <v>294</v>
      </c>
      <c r="B307" s="19">
        <v>0.11059027777777779</v>
      </c>
      <c r="C307" s="17">
        <v>149.5</v>
      </c>
      <c r="D307" s="17">
        <v>0</v>
      </c>
      <c r="E307" s="17">
        <v>0</v>
      </c>
      <c r="F307" s="17">
        <v>0</v>
      </c>
      <c r="G307" s="17">
        <v>0.58890799999999999</v>
      </c>
      <c r="H307" s="17">
        <v>1.0841999999999999E-2</v>
      </c>
      <c r="I307" s="17">
        <v>2.3165000000000002E-2</v>
      </c>
      <c r="J307" s="17">
        <v>1.2323000000000001E-2</v>
      </c>
      <c r="K307" s="17">
        <v>0.53196299999999996</v>
      </c>
      <c r="L307" s="17">
        <v>705.6</v>
      </c>
      <c r="M307" s="17">
        <v>2.4390000000000002E-3</v>
      </c>
      <c r="N307" s="17">
        <v>1856</v>
      </c>
      <c r="O307" s="17">
        <v>0</v>
      </c>
      <c r="P307" s="17">
        <v>0</v>
      </c>
      <c r="Q307" s="17">
        <v>0.34312700000000002</v>
      </c>
      <c r="R307" s="17">
        <v>1.4311000000000001E-2</v>
      </c>
      <c r="S307" s="17">
        <v>2.3702999999999998E-2</v>
      </c>
      <c r="T307" s="17">
        <v>9.3919999999999993E-3</v>
      </c>
      <c r="U307" s="17">
        <v>0.39624500000000001</v>
      </c>
      <c r="V307" s="17">
        <v>886</v>
      </c>
      <c r="W307" s="17">
        <v>2.4390000000000002E-3</v>
      </c>
      <c r="X307" s="17">
        <v>0</v>
      </c>
      <c r="Y307" s="17">
        <v>0</v>
      </c>
      <c r="Z307" s="17">
        <v>0</v>
      </c>
      <c r="AA307" s="17">
        <v>0.60960700000000001</v>
      </c>
      <c r="AB307" s="17">
        <v>4.0647500000000003E-2</v>
      </c>
      <c r="AC307" s="17">
        <v>1.46926E-2</v>
      </c>
      <c r="AD307" s="17">
        <v>0.25</v>
      </c>
      <c r="AE307" s="17">
        <v>1177.0999999999999</v>
      </c>
    </row>
    <row r="308" spans="1:31">
      <c r="A308" s="17">
        <v>295</v>
      </c>
      <c r="B308" s="19">
        <v>0.11064814814814815</v>
      </c>
      <c r="C308" s="17">
        <v>147.5</v>
      </c>
      <c r="D308" s="17">
        <v>0</v>
      </c>
      <c r="E308" s="17">
        <v>0</v>
      </c>
      <c r="F308" s="17">
        <v>0</v>
      </c>
      <c r="G308" s="17">
        <v>0.59373500000000001</v>
      </c>
      <c r="H308" s="17">
        <v>1.2373E-2</v>
      </c>
      <c r="I308" s="17">
        <v>2.5047E-2</v>
      </c>
      <c r="J308" s="17">
        <v>1.2673E-2</v>
      </c>
      <c r="K308" s="17">
        <v>0.50597999999999999</v>
      </c>
      <c r="L308" s="17">
        <v>495.9</v>
      </c>
      <c r="M308" s="17">
        <v>2.4390000000000002E-3</v>
      </c>
      <c r="N308" s="17">
        <v>1334</v>
      </c>
      <c r="O308" s="17">
        <v>0</v>
      </c>
      <c r="P308" s="17">
        <v>0</v>
      </c>
      <c r="Q308" s="17">
        <v>0.57955199999999996</v>
      </c>
      <c r="R308" s="17">
        <v>1.2272E-2</v>
      </c>
      <c r="S308" s="17">
        <v>2.3233E-2</v>
      </c>
      <c r="T308" s="17">
        <v>1.0961E-2</v>
      </c>
      <c r="U308" s="17">
        <v>0.471773</v>
      </c>
      <c r="V308" s="17">
        <v>671.2</v>
      </c>
      <c r="W308" s="17">
        <v>2.4390000000000002E-3</v>
      </c>
      <c r="X308" s="17">
        <v>1889</v>
      </c>
      <c r="Y308" s="17">
        <v>0</v>
      </c>
      <c r="Z308" s="17">
        <v>0</v>
      </c>
      <c r="AA308" s="17">
        <v>0.725804</v>
      </c>
      <c r="AB308" s="17">
        <v>2.09587E-2</v>
      </c>
      <c r="AC308" s="17">
        <v>1.25022E-2</v>
      </c>
      <c r="AD308" s="17">
        <v>0.25</v>
      </c>
      <c r="AE308" s="17">
        <v>1675</v>
      </c>
    </row>
    <row r="309" spans="1:31">
      <c r="A309" s="17">
        <v>296</v>
      </c>
      <c r="B309" s="19">
        <v>0.11070601851851852</v>
      </c>
      <c r="C309" s="17">
        <v>147.19999999999999</v>
      </c>
      <c r="D309" s="17">
        <v>0</v>
      </c>
      <c r="E309" s="17">
        <v>0</v>
      </c>
      <c r="F309" s="17">
        <v>0</v>
      </c>
      <c r="G309" s="17">
        <v>0.64613699999999996</v>
      </c>
      <c r="H309" s="17">
        <v>1.0939000000000001E-2</v>
      </c>
      <c r="I309" s="17">
        <v>2.5926000000000001E-2</v>
      </c>
      <c r="J309" s="17">
        <v>1.4985999999999999E-2</v>
      </c>
      <c r="K309" s="17">
        <v>0.57805099999999998</v>
      </c>
      <c r="L309" s="17">
        <v>1045</v>
      </c>
      <c r="M309" s="17">
        <v>2.4390000000000002E-3</v>
      </c>
      <c r="N309" s="17">
        <v>937</v>
      </c>
      <c r="O309" s="17">
        <v>0</v>
      </c>
      <c r="P309" s="17">
        <v>0</v>
      </c>
      <c r="Q309" s="17">
        <v>0.58407200000000004</v>
      </c>
      <c r="R309" s="17">
        <v>1.3750999999999999E-2</v>
      </c>
      <c r="S309" s="17">
        <v>2.3466000000000001E-2</v>
      </c>
      <c r="T309" s="17">
        <v>9.7149999999999997E-3</v>
      </c>
      <c r="U309" s="17">
        <v>0.41401700000000002</v>
      </c>
      <c r="V309" s="17">
        <v>530.29999999999995</v>
      </c>
      <c r="W309" s="17">
        <v>2.4390000000000002E-3</v>
      </c>
      <c r="X309" s="17">
        <v>944</v>
      </c>
      <c r="Y309" s="17">
        <v>0</v>
      </c>
      <c r="Z309" s="17">
        <v>0</v>
      </c>
      <c r="AA309" s="17">
        <v>0.63694899999999999</v>
      </c>
      <c r="AB309" s="17">
        <v>3.0704200000000001E-2</v>
      </c>
      <c r="AC309" s="17">
        <v>1.40492E-2</v>
      </c>
      <c r="AD309" s="17">
        <v>0.25</v>
      </c>
      <c r="AE309" s="17">
        <v>794.8</v>
      </c>
    </row>
    <row r="310" spans="1:31">
      <c r="A310" s="17">
        <v>297</v>
      </c>
      <c r="B310" s="19">
        <v>0.1107523148148148</v>
      </c>
      <c r="C310" s="17">
        <v>146.19999999999999</v>
      </c>
      <c r="D310" s="17">
        <v>0</v>
      </c>
      <c r="E310" s="17">
        <v>0</v>
      </c>
      <c r="F310" s="17">
        <v>0</v>
      </c>
      <c r="G310" s="17">
        <v>0.57843599999999995</v>
      </c>
      <c r="H310" s="17">
        <v>1.3746E-2</v>
      </c>
      <c r="I310" s="17">
        <v>2.4152E-2</v>
      </c>
      <c r="J310" s="17">
        <v>1.0406E-2</v>
      </c>
      <c r="K310" s="17">
        <v>0.43086799999999997</v>
      </c>
      <c r="L310" s="17">
        <v>559.70000000000005</v>
      </c>
      <c r="M310" s="17">
        <v>2.4390000000000002E-3</v>
      </c>
      <c r="N310" s="17">
        <v>2093</v>
      </c>
      <c r="O310" s="17">
        <v>0</v>
      </c>
      <c r="P310" s="17">
        <v>0</v>
      </c>
      <c r="Q310" s="17">
        <v>0.59255000000000002</v>
      </c>
      <c r="R310" s="17">
        <v>1.4798E-2</v>
      </c>
      <c r="S310" s="17">
        <v>2.4354000000000001E-2</v>
      </c>
      <c r="T310" s="17">
        <v>9.5569999999999995E-3</v>
      </c>
      <c r="U310" s="17">
        <v>0.392399</v>
      </c>
      <c r="V310" s="17">
        <v>384.4</v>
      </c>
      <c r="W310" s="17">
        <v>2.4390000000000002E-3</v>
      </c>
      <c r="X310" s="17">
        <v>890</v>
      </c>
      <c r="Y310" s="17">
        <v>0</v>
      </c>
      <c r="Z310" s="17">
        <v>0</v>
      </c>
      <c r="AA310" s="17">
        <v>0.60369099999999998</v>
      </c>
      <c r="AB310" s="17">
        <v>3.6531899999999999E-2</v>
      </c>
      <c r="AC310" s="17">
        <v>1.51468E-2</v>
      </c>
      <c r="AD310" s="17">
        <v>0.25</v>
      </c>
      <c r="AE310" s="17">
        <v>1483.9</v>
      </c>
    </row>
    <row r="311" spans="1:31">
      <c r="A311" s="17">
        <v>298</v>
      </c>
      <c r="B311" s="19">
        <v>0.11081018518518519</v>
      </c>
      <c r="C311" s="17">
        <v>145.30000000000001</v>
      </c>
      <c r="D311" s="17">
        <v>0</v>
      </c>
      <c r="E311" s="17">
        <v>0</v>
      </c>
      <c r="F311" s="17">
        <v>0</v>
      </c>
      <c r="G311" s="17">
        <v>0.57996999999999999</v>
      </c>
      <c r="H311" s="17">
        <v>1.7416999999999998E-2</v>
      </c>
      <c r="I311" s="17">
        <v>2.7085999999999999E-2</v>
      </c>
      <c r="J311" s="17">
        <v>9.6690000000000005E-3</v>
      </c>
      <c r="K311" s="17">
        <v>0.35697099999999998</v>
      </c>
      <c r="L311" s="17">
        <v>299.3</v>
      </c>
      <c r="M311" s="17">
        <v>3.8891000000000002E-2</v>
      </c>
      <c r="N311" s="17">
        <v>5059</v>
      </c>
      <c r="O311" s="17">
        <v>0</v>
      </c>
      <c r="P311" s="17">
        <v>0</v>
      </c>
      <c r="Q311" s="17">
        <v>0.51522800000000002</v>
      </c>
      <c r="R311" s="17">
        <v>1.6892000000000001E-2</v>
      </c>
      <c r="S311" s="17">
        <v>2.6428E-2</v>
      </c>
      <c r="T311" s="17">
        <v>9.5350000000000001E-3</v>
      </c>
      <c r="U311" s="17">
        <v>0.36081299999999999</v>
      </c>
      <c r="V311" s="17">
        <v>761.3</v>
      </c>
      <c r="W311" s="17">
        <v>0.59756100000000001</v>
      </c>
      <c r="X311" s="17">
        <v>1455</v>
      </c>
      <c r="Y311" s="17">
        <v>0</v>
      </c>
      <c r="Z311" s="17">
        <v>0</v>
      </c>
      <c r="AA311" s="17">
        <v>0.55509600000000003</v>
      </c>
      <c r="AB311" s="17">
        <v>4.6704000000000002E-2</v>
      </c>
      <c r="AC311" s="17">
        <v>1.7337700000000001E-2</v>
      </c>
      <c r="AD311" s="17">
        <v>0.25</v>
      </c>
      <c r="AE311" s="17">
        <v>2775.4</v>
      </c>
    </row>
    <row r="312" spans="1:31">
      <c r="A312" s="17">
        <v>299</v>
      </c>
      <c r="B312" s="19">
        <v>0.11086805555555555</v>
      </c>
      <c r="C312" s="17">
        <v>143.9</v>
      </c>
      <c r="D312" s="17">
        <v>0</v>
      </c>
      <c r="E312" s="17">
        <v>0</v>
      </c>
      <c r="F312" s="17">
        <v>0</v>
      </c>
      <c r="G312" s="17">
        <v>0.617309</v>
      </c>
      <c r="H312" s="17">
        <v>1.5372E-2</v>
      </c>
      <c r="I312" s="17">
        <v>2.6631999999999999E-2</v>
      </c>
      <c r="J312" s="17">
        <v>1.1261E-2</v>
      </c>
      <c r="K312" s="17">
        <v>0.422817</v>
      </c>
      <c r="L312" s="17">
        <v>604.20000000000005</v>
      </c>
      <c r="M312" s="17">
        <v>2.4390000000000002E-3</v>
      </c>
      <c r="N312" s="17">
        <v>1321</v>
      </c>
      <c r="O312" s="17">
        <v>0</v>
      </c>
      <c r="P312" s="17">
        <v>0</v>
      </c>
      <c r="Q312" s="17">
        <v>0.63146800000000003</v>
      </c>
      <c r="R312" s="17">
        <v>1.2985999999999999E-2</v>
      </c>
      <c r="S312" s="17">
        <v>2.3341000000000001E-2</v>
      </c>
      <c r="T312" s="17">
        <v>1.0355E-2</v>
      </c>
      <c r="U312" s="17">
        <v>0.44365700000000002</v>
      </c>
      <c r="V312" s="17">
        <v>869.7</v>
      </c>
      <c r="W312" s="17">
        <v>0.28084199999999998</v>
      </c>
      <c r="X312" s="17">
        <v>2566</v>
      </c>
      <c r="Y312" s="17">
        <v>0</v>
      </c>
      <c r="Z312" s="17">
        <v>0</v>
      </c>
      <c r="AA312" s="17">
        <v>0.68254899999999996</v>
      </c>
      <c r="AB312" s="17">
        <v>2.51843E-2</v>
      </c>
      <c r="AC312" s="17">
        <v>1.32464E-2</v>
      </c>
      <c r="AD312" s="17">
        <v>0.25</v>
      </c>
      <c r="AE312" s="17">
        <v>1374.6</v>
      </c>
    </row>
    <row r="313" spans="1:31">
      <c r="A313" s="17">
        <v>300</v>
      </c>
      <c r="B313" s="19">
        <v>0.11092592592592593</v>
      </c>
      <c r="C313" s="17">
        <v>143.69999999999999</v>
      </c>
      <c r="D313" s="17">
        <v>0</v>
      </c>
      <c r="E313" s="17">
        <v>0</v>
      </c>
      <c r="F313" s="17">
        <v>0</v>
      </c>
      <c r="G313" s="17">
        <v>0.54702399999999995</v>
      </c>
      <c r="H313" s="17">
        <v>1.4478E-2</v>
      </c>
      <c r="I313" s="17">
        <v>2.3279000000000001E-2</v>
      </c>
      <c r="J313" s="17">
        <v>8.8009999999999998E-3</v>
      </c>
      <c r="K313" s="17">
        <v>0.37806299999999998</v>
      </c>
      <c r="L313" s="17">
        <v>522.20000000000005</v>
      </c>
      <c r="M313" s="17">
        <v>0.319158</v>
      </c>
      <c r="N313" s="17">
        <v>891</v>
      </c>
      <c r="O313" s="17">
        <v>0</v>
      </c>
      <c r="P313" s="17">
        <v>0</v>
      </c>
      <c r="Q313" s="17">
        <v>0.58095600000000003</v>
      </c>
      <c r="R313" s="17">
        <v>1.2045999999999999E-2</v>
      </c>
      <c r="S313" s="17">
        <v>2.3397000000000001E-2</v>
      </c>
      <c r="T313" s="17">
        <v>1.1351999999999999E-2</v>
      </c>
      <c r="U313" s="17">
        <v>0.48516300000000001</v>
      </c>
      <c r="V313" s="17">
        <v>586</v>
      </c>
      <c r="W313" s="17">
        <v>0.41459000000000001</v>
      </c>
      <c r="X313" s="17">
        <v>8492</v>
      </c>
      <c r="Y313" s="17">
        <v>0</v>
      </c>
      <c r="Z313" s="17">
        <v>0</v>
      </c>
      <c r="AA313" s="17">
        <v>0.74640499999999999</v>
      </c>
      <c r="AB313" s="17">
        <v>1.48386E-2</v>
      </c>
      <c r="AC313" s="17">
        <v>1.2214300000000001E-2</v>
      </c>
      <c r="AD313" s="17">
        <v>0.25</v>
      </c>
      <c r="AE313" s="17">
        <v>1590.6</v>
      </c>
    </row>
    <row r="314" spans="1:31">
      <c r="A314" s="17">
        <v>301</v>
      </c>
      <c r="B314" s="19">
        <v>0.11098379629629629</v>
      </c>
      <c r="C314" s="17">
        <v>142.19999999999999</v>
      </c>
      <c r="D314" s="17">
        <v>0</v>
      </c>
      <c r="E314" s="17">
        <v>0</v>
      </c>
      <c r="F314" s="17">
        <v>0</v>
      </c>
      <c r="G314" s="17">
        <v>0.66594100000000001</v>
      </c>
      <c r="H314" s="17">
        <v>1.6507000000000001E-2</v>
      </c>
      <c r="I314" s="17">
        <v>2.6096000000000001E-2</v>
      </c>
      <c r="J314" s="17">
        <v>9.5890000000000003E-3</v>
      </c>
      <c r="K314" s="17">
        <v>0.36746099999999998</v>
      </c>
      <c r="L314" s="17">
        <v>474.6</v>
      </c>
      <c r="M314" s="17">
        <v>2.4390000000000002E-3</v>
      </c>
      <c r="N314" s="17">
        <v>1222</v>
      </c>
      <c r="O314" s="17">
        <v>0</v>
      </c>
      <c r="P314" s="17">
        <v>0</v>
      </c>
      <c r="Q314" s="17">
        <v>0.58336200000000005</v>
      </c>
      <c r="R314" s="17">
        <v>1.5889E-2</v>
      </c>
      <c r="S314" s="17">
        <v>2.4506E-2</v>
      </c>
      <c r="T314" s="17">
        <v>8.6169999999999997E-3</v>
      </c>
      <c r="U314" s="17">
        <v>0.35162199999999999</v>
      </c>
      <c r="V314" s="17">
        <v>577.9</v>
      </c>
      <c r="W314" s="17">
        <v>0.17263800000000001</v>
      </c>
      <c r="X314" s="17">
        <v>1389</v>
      </c>
      <c r="Y314" s="17">
        <v>0</v>
      </c>
      <c r="Z314" s="17">
        <v>0</v>
      </c>
      <c r="AA314" s="17">
        <v>0.54095700000000002</v>
      </c>
      <c r="AB314" s="17">
        <v>1.8425199999999999E-2</v>
      </c>
      <c r="AC314" s="17">
        <v>1.6048E-2</v>
      </c>
      <c r="AD314" s="17">
        <v>0.25</v>
      </c>
      <c r="AE314" s="17">
        <v>1750.1</v>
      </c>
    </row>
    <row r="315" spans="1:31">
      <c r="A315" s="17">
        <v>302</v>
      </c>
      <c r="B315" s="19">
        <v>0.1110300925925926</v>
      </c>
      <c r="C315" s="17">
        <v>141.30000000000001</v>
      </c>
      <c r="D315" s="17">
        <v>0</v>
      </c>
      <c r="E315" s="17">
        <v>0</v>
      </c>
      <c r="F315" s="17">
        <v>0</v>
      </c>
      <c r="G315" s="17">
        <v>0.50719199999999998</v>
      </c>
      <c r="H315" s="17">
        <v>1.5868E-2</v>
      </c>
      <c r="I315" s="17">
        <v>2.3666E-2</v>
      </c>
      <c r="J315" s="17">
        <v>7.7980000000000002E-3</v>
      </c>
      <c r="K315" s="17">
        <v>0.32949800000000001</v>
      </c>
      <c r="L315" s="17">
        <v>469.6</v>
      </c>
      <c r="M315" s="17">
        <v>0.22674</v>
      </c>
      <c r="N315" s="17">
        <v>1828</v>
      </c>
      <c r="O315" s="17">
        <v>0</v>
      </c>
      <c r="P315" s="17">
        <v>0</v>
      </c>
      <c r="Q315" s="17">
        <v>0.54232800000000003</v>
      </c>
      <c r="R315" s="17">
        <v>1.2399E-2</v>
      </c>
      <c r="S315" s="17">
        <v>2.2015E-2</v>
      </c>
      <c r="T315" s="17">
        <v>9.6159999999999995E-3</v>
      </c>
      <c r="U315" s="17">
        <v>0.43679400000000002</v>
      </c>
      <c r="V315" s="17">
        <v>551.6</v>
      </c>
      <c r="W315" s="17">
        <v>2.4390000000000002E-3</v>
      </c>
      <c r="X315" s="17">
        <v>1784</v>
      </c>
      <c r="Y315" s="17">
        <v>0</v>
      </c>
      <c r="Z315" s="17">
        <v>0</v>
      </c>
      <c r="AA315" s="17">
        <v>0.671991</v>
      </c>
      <c r="AB315" s="17">
        <v>2.7025500000000001E-2</v>
      </c>
      <c r="AC315" s="17">
        <v>1.2659E-2</v>
      </c>
      <c r="AD315" s="17">
        <v>0.25</v>
      </c>
      <c r="AE315" s="17">
        <v>1768.9</v>
      </c>
    </row>
    <row r="316" spans="1:31">
      <c r="A316" s="17">
        <v>303</v>
      </c>
      <c r="B316" s="19">
        <v>0.11108796296296297</v>
      </c>
      <c r="C316" s="17">
        <v>140.80000000000001</v>
      </c>
      <c r="D316" s="17">
        <v>0</v>
      </c>
      <c r="E316" s="17">
        <v>0</v>
      </c>
      <c r="F316" s="17">
        <v>0</v>
      </c>
      <c r="G316" s="17">
        <v>0.45081599999999999</v>
      </c>
      <c r="H316" s="17">
        <v>1.2099E-2</v>
      </c>
      <c r="I316" s="17">
        <v>2.3408000000000002E-2</v>
      </c>
      <c r="J316" s="17">
        <v>1.1309E-2</v>
      </c>
      <c r="K316" s="17">
        <v>0.48313</v>
      </c>
      <c r="L316" s="17">
        <v>1066.3</v>
      </c>
      <c r="M316" s="17">
        <v>0.36838100000000001</v>
      </c>
      <c r="N316" s="17">
        <v>1431</v>
      </c>
      <c r="O316" s="17">
        <v>0</v>
      </c>
      <c r="P316" s="17">
        <v>0</v>
      </c>
      <c r="Q316" s="17">
        <v>0.56565299999999996</v>
      </c>
      <c r="R316" s="17">
        <v>1.1639999999999999E-2</v>
      </c>
      <c r="S316" s="17">
        <v>2.4472000000000001E-2</v>
      </c>
      <c r="T316" s="17">
        <v>1.2832E-2</v>
      </c>
      <c r="U316" s="17">
        <v>0.52435600000000004</v>
      </c>
      <c r="V316" s="17">
        <v>930.4</v>
      </c>
      <c r="W316" s="17">
        <v>0.27782699999999999</v>
      </c>
      <c r="X316" s="17">
        <v>850</v>
      </c>
      <c r="Y316" s="17">
        <v>0</v>
      </c>
      <c r="Z316" s="17">
        <v>0</v>
      </c>
      <c r="AA316" s="17">
        <v>0.80670200000000003</v>
      </c>
      <c r="AB316" s="17">
        <v>4.7065999999999997E-2</v>
      </c>
      <c r="AC316" s="17">
        <v>1.22439E-2</v>
      </c>
      <c r="AD316" s="17">
        <v>0.25</v>
      </c>
      <c r="AE316" s="17">
        <v>778.9</v>
      </c>
    </row>
    <row r="317" spans="1:31">
      <c r="A317" s="17">
        <v>304</v>
      </c>
      <c r="B317" s="19">
        <v>0.11114583333333333</v>
      </c>
      <c r="C317" s="17">
        <v>139.30000000000001</v>
      </c>
      <c r="D317" s="17">
        <v>0</v>
      </c>
      <c r="E317" s="17">
        <v>0</v>
      </c>
      <c r="F317" s="17">
        <v>0</v>
      </c>
      <c r="G317" s="17">
        <v>0.29786000000000001</v>
      </c>
      <c r="H317" s="17">
        <v>1.5647999999999999E-2</v>
      </c>
      <c r="I317" s="17">
        <v>2.2235999999999999E-2</v>
      </c>
      <c r="J317" s="17">
        <v>6.5880000000000001E-3</v>
      </c>
      <c r="K317" s="17">
        <v>0.29627900000000001</v>
      </c>
      <c r="L317" s="17">
        <v>569.79999999999995</v>
      </c>
      <c r="M317" s="17">
        <v>2.4390000000000002E-3</v>
      </c>
      <c r="N317" s="17">
        <v>3819</v>
      </c>
      <c r="O317" s="17">
        <v>0</v>
      </c>
      <c r="P317" s="17">
        <v>0</v>
      </c>
      <c r="Q317" s="17">
        <v>0.459588</v>
      </c>
      <c r="R317" s="17">
        <v>1.2817E-2</v>
      </c>
      <c r="S317" s="17">
        <v>2.0917000000000002E-2</v>
      </c>
      <c r="T317" s="17">
        <v>8.0999999999999996E-3</v>
      </c>
      <c r="U317" s="17">
        <v>0.38723099999999999</v>
      </c>
      <c r="V317" s="17">
        <v>577.9</v>
      </c>
      <c r="W317" s="17">
        <v>2.4390000000000002E-3</v>
      </c>
      <c r="X317" s="17">
        <v>0</v>
      </c>
      <c r="Y317" s="17">
        <v>0</v>
      </c>
      <c r="Z317" s="17">
        <v>0</v>
      </c>
      <c r="AA317" s="17">
        <v>0.59573900000000002</v>
      </c>
      <c r="AB317" s="17">
        <v>6.5779299999999999E-2</v>
      </c>
      <c r="AC317" s="17">
        <v>1.33501E-2</v>
      </c>
      <c r="AD317" s="17">
        <v>0.25</v>
      </c>
      <c r="AE317" s="17">
        <v>1457.7</v>
      </c>
    </row>
    <row r="318" spans="1:31">
      <c r="A318" s="17">
        <v>305</v>
      </c>
      <c r="B318" s="19">
        <v>0.11120370370370369</v>
      </c>
      <c r="C318" s="17">
        <v>138.80000000000001</v>
      </c>
      <c r="D318" s="17">
        <v>0</v>
      </c>
      <c r="E318" s="17">
        <v>0</v>
      </c>
      <c r="F318" s="17">
        <v>0</v>
      </c>
      <c r="G318" s="17">
        <v>0.67658499999999999</v>
      </c>
      <c r="H318" s="17">
        <v>8.6840000000000007E-3</v>
      </c>
      <c r="I318" s="17">
        <v>2.4080000000000001E-2</v>
      </c>
      <c r="J318" s="17">
        <v>1.5396E-2</v>
      </c>
      <c r="K318" s="17">
        <v>0.639374</v>
      </c>
      <c r="L318" s="17">
        <v>817.1</v>
      </c>
      <c r="M318" s="17">
        <v>2.4390000000000002E-3</v>
      </c>
      <c r="N318" s="17">
        <v>4134</v>
      </c>
      <c r="O318" s="17">
        <v>0</v>
      </c>
      <c r="P318" s="17">
        <v>0</v>
      </c>
      <c r="Q318" s="17">
        <v>0.73963100000000004</v>
      </c>
      <c r="R318" s="17">
        <v>1.5185000000000001E-2</v>
      </c>
      <c r="S318" s="17">
        <v>3.2565999999999998E-2</v>
      </c>
      <c r="T318" s="17">
        <v>1.7382000000000002E-2</v>
      </c>
      <c r="U318" s="17">
        <v>0.53372900000000001</v>
      </c>
      <c r="V318" s="17">
        <v>689.4</v>
      </c>
      <c r="W318" s="17">
        <v>0.45591999999999999</v>
      </c>
      <c r="X318" s="17">
        <v>2145</v>
      </c>
      <c r="Y318" s="17">
        <v>0</v>
      </c>
      <c r="Z318" s="17">
        <v>0</v>
      </c>
      <c r="AA318" s="17">
        <v>0.82112200000000002</v>
      </c>
      <c r="AB318" s="17">
        <v>9.8532800000000004E-2</v>
      </c>
      <c r="AC318" s="17">
        <v>1.68974E-2</v>
      </c>
      <c r="AD318" s="17">
        <v>0.25</v>
      </c>
      <c r="AE318" s="17">
        <v>1016.5</v>
      </c>
    </row>
    <row r="319" spans="1:31">
      <c r="A319" s="17">
        <v>306</v>
      </c>
      <c r="B319" s="19">
        <v>0.11126157407407407</v>
      </c>
      <c r="C319" s="17">
        <v>137.5</v>
      </c>
      <c r="D319" s="17">
        <v>0</v>
      </c>
      <c r="E319" s="17">
        <v>0</v>
      </c>
      <c r="F319" s="17">
        <v>0</v>
      </c>
      <c r="G319" s="17">
        <v>0.42788399999999999</v>
      </c>
      <c r="H319" s="17">
        <v>1.5304E-2</v>
      </c>
      <c r="I319" s="17">
        <v>2.5458000000000001E-2</v>
      </c>
      <c r="J319" s="17">
        <v>1.0154E-2</v>
      </c>
      <c r="K319" s="17">
        <v>0.398837</v>
      </c>
      <c r="L319" s="17">
        <v>750.1</v>
      </c>
      <c r="M319" s="17">
        <v>2.4390000000000002E-3</v>
      </c>
      <c r="N319" s="17">
        <v>0</v>
      </c>
      <c r="O319" s="17">
        <v>0</v>
      </c>
      <c r="P319" s="17">
        <v>0</v>
      </c>
      <c r="Q319" s="17">
        <v>0.22611700000000001</v>
      </c>
      <c r="R319" s="17">
        <v>1.6126000000000001E-2</v>
      </c>
      <c r="S319" s="17">
        <v>2.4119999999999999E-2</v>
      </c>
      <c r="T319" s="17">
        <v>7.9930000000000001E-3</v>
      </c>
      <c r="U319" s="17">
        <v>0.33140700000000001</v>
      </c>
      <c r="V319" s="17">
        <v>225.4</v>
      </c>
      <c r="W319" s="17">
        <v>2.4390000000000002E-3</v>
      </c>
      <c r="X319" s="17">
        <v>768</v>
      </c>
      <c r="Y319" s="17">
        <v>0</v>
      </c>
      <c r="Z319" s="17">
        <v>0</v>
      </c>
    </row>
    <row r="320" spans="1:31">
      <c r="A320" s="17">
        <v>307</v>
      </c>
      <c r="B320" s="19">
        <v>0.11130787037037038</v>
      </c>
      <c r="C320" s="17">
        <v>137</v>
      </c>
      <c r="D320" s="17">
        <v>0</v>
      </c>
      <c r="E320" s="17">
        <v>0</v>
      </c>
      <c r="F320" s="17">
        <v>0</v>
      </c>
      <c r="G320" s="17">
        <v>0.77927000000000002</v>
      </c>
      <c r="H320" s="17">
        <v>1.4806E-2</v>
      </c>
      <c r="I320" s="17">
        <v>2.5510000000000001E-2</v>
      </c>
      <c r="J320" s="17">
        <v>1.0704E-2</v>
      </c>
      <c r="K320" s="17">
        <v>0.41960700000000001</v>
      </c>
      <c r="L320" s="17">
        <v>517.1</v>
      </c>
      <c r="M320" s="17">
        <v>0.21884700000000001</v>
      </c>
      <c r="N320" s="17">
        <v>2640</v>
      </c>
      <c r="O320" s="17">
        <v>0</v>
      </c>
      <c r="P320" s="17">
        <v>0</v>
      </c>
      <c r="Q320" s="17">
        <v>0.686025</v>
      </c>
      <c r="R320" s="17">
        <v>1.6395E-2</v>
      </c>
      <c r="S320" s="17">
        <v>3.024E-2</v>
      </c>
      <c r="T320" s="17">
        <v>1.3845E-2</v>
      </c>
      <c r="U320" s="17">
        <v>0.45783200000000002</v>
      </c>
      <c r="V320" s="17">
        <v>654.9</v>
      </c>
      <c r="W320" s="17">
        <v>2.4390000000000002E-3</v>
      </c>
      <c r="X320" s="17">
        <v>2500</v>
      </c>
      <c r="Y320" s="17">
        <v>0</v>
      </c>
      <c r="Z320" s="17">
        <v>0</v>
      </c>
      <c r="AA320" s="17">
        <v>0.70435700000000001</v>
      </c>
      <c r="AB320" s="17">
        <v>4.23066E-2</v>
      </c>
      <c r="AC320" s="17">
        <v>1.6980800000000001E-2</v>
      </c>
      <c r="AD320" s="17">
        <v>0.25</v>
      </c>
      <c r="AE320" s="17">
        <v>1606</v>
      </c>
    </row>
    <row r="321" spans="1:31">
      <c r="A321" s="17">
        <v>308</v>
      </c>
      <c r="B321" s="19">
        <v>0.11136574074074074</v>
      </c>
      <c r="C321" s="17">
        <v>135.1</v>
      </c>
      <c r="D321" s="17">
        <v>0</v>
      </c>
      <c r="E321" s="17">
        <v>0</v>
      </c>
      <c r="F321" s="17">
        <v>0</v>
      </c>
      <c r="G321" s="17">
        <v>0.42213600000000001</v>
      </c>
      <c r="H321" s="17">
        <v>1.486E-2</v>
      </c>
      <c r="I321" s="17">
        <v>2.4322E-2</v>
      </c>
      <c r="J321" s="17">
        <v>9.4619999999999999E-3</v>
      </c>
      <c r="K321" s="17">
        <v>0.38902700000000001</v>
      </c>
      <c r="L321" s="17">
        <v>1195.9000000000001</v>
      </c>
      <c r="M321" s="17">
        <v>2.4390000000000002E-3</v>
      </c>
      <c r="N321" s="17">
        <v>7899</v>
      </c>
      <c r="O321" s="17">
        <v>0</v>
      </c>
      <c r="P321" s="17">
        <v>0</v>
      </c>
      <c r="Q321" s="17">
        <v>0.66577600000000003</v>
      </c>
      <c r="R321" s="17">
        <v>1.5171E-2</v>
      </c>
      <c r="S321" s="17">
        <v>2.4799000000000002E-2</v>
      </c>
      <c r="T321" s="17">
        <v>9.6270000000000001E-3</v>
      </c>
      <c r="U321" s="17">
        <v>0.38822200000000001</v>
      </c>
      <c r="V321" s="17">
        <v>577.9</v>
      </c>
      <c r="W321" s="17">
        <v>0.57991099999999995</v>
      </c>
      <c r="X321" s="17">
        <v>1214</v>
      </c>
      <c r="Y321" s="17">
        <v>0</v>
      </c>
      <c r="Z321" s="17">
        <v>0</v>
      </c>
      <c r="AA321" s="17">
        <v>0.59726500000000005</v>
      </c>
      <c r="AB321" s="17">
        <v>0.23411299999999999</v>
      </c>
      <c r="AC321" s="17">
        <v>1.7425099999999999E-2</v>
      </c>
      <c r="AD321" s="17">
        <v>0.25</v>
      </c>
      <c r="AE321" s="17">
        <v>694.5</v>
      </c>
    </row>
    <row r="322" spans="1:31">
      <c r="A322" s="17">
        <v>309</v>
      </c>
      <c r="B322" s="19">
        <v>0.11142361111111111</v>
      </c>
      <c r="C322" s="17">
        <v>135.1</v>
      </c>
      <c r="D322" s="17">
        <v>0</v>
      </c>
      <c r="E322" s="17">
        <v>0</v>
      </c>
      <c r="F322" s="17">
        <v>0</v>
      </c>
      <c r="G322" s="17">
        <v>0.68776499999999996</v>
      </c>
      <c r="H322" s="17">
        <v>1.3535999999999999E-2</v>
      </c>
      <c r="I322" s="17">
        <v>2.5621000000000001E-2</v>
      </c>
      <c r="J322" s="17">
        <v>1.2083999999999999E-2</v>
      </c>
      <c r="K322" s="17">
        <v>0.47166799999999998</v>
      </c>
      <c r="L322" s="17">
        <v>559.70000000000005</v>
      </c>
      <c r="M322" s="17">
        <v>2.4390000000000002E-3</v>
      </c>
      <c r="N322" s="17">
        <v>1312</v>
      </c>
      <c r="O322" s="17">
        <v>0</v>
      </c>
      <c r="P322" s="17">
        <v>0</v>
      </c>
      <c r="Q322" s="17">
        <v>0.50398500000000002</v>
      </c>
      <c r="R322" s="17">
        <v>1.3976000000000001E-2</v>
      </c>
      <c r="S322" s="17">
        <v>2.4902000000000001E-2</v>
      </c>
      <c r="T322" s="17">
        <v>1.0926E-2</v>
      </c>
      <c r="U322" s="17">
        <v>0.43874800000000003</v>
      </c>
      <c r="V322" s="17">
        <v>731.9</v>
      </c>
      <c r="W322" s="17">
        <v>2.4390000000000002E-3</v>
      </c>
      <c r="X322" s="17">
        <v>2630</v>
      </c>
      <c r="Y322" s="17">
        <v>0</v>
      </c>
      <c r="Z322" s="17">
        <v>0</v>
      </c>
      <c r="AA322" s="17">
        <v>0.67499699999999996</v>
      </c>
      <c r="AB322" s="17">
        <v>2.32033E-2</v>
      </c>
      <c r="AC322" s="17">
        <v>1.42297E-2</v>
      </c>
      <c r="AD322" s="17">
        <v>0.25</v>
      </c>
      <c r="AE322" s="17">
        <v>1483.9</v>
      </c>
    </row>
    <row r="323" spans="1:31">
      <c r="A323" s="17">
        <v>310</v>
      </c>
      <c r="B323" s="19">
        <v>0.11148148148148147</v>
      </c>
      <c r="C323" s="17">
        <v>133.5</v>
      </c>
      <c r="D323" s="17">
        <v>0</v>
      </c>
      <c r="E323" s="17">
        <v>0</v>
      </c>
      <c r="F323" s="17">
        <v>0</v>
      </c>
      <c r="G323" s="17">
        <v>0.58169999999999999</v>
      </c>
      <c r="H323" s="17">
        <v>1.1767E-2</v>
      </c>
      <c r="I323" s="17">
        <v>2.2633E-2</v>
      </c>
      <c r="J323" s="17">
        <v>1.0866000000000001E-2</v>
      </c>
      <c r="K323" s="17">
        <v>0.480101</v>
      </c>
      <c r="L323" s="17">
        <v>1036.9000000000001</v>
      </c>
      <c r="M323" s="17">
        <v>0.18540999999999999</v>
      </c>
      <c r="N323" s="17">
        <v>2372</v>
      </c>
      <c r="O323" s="17">
        <v>0</v>
      </c>
      <c r="P323" s="17">
        <v>0</v>
      </c>
      <c r="Q323" s="17">
        <v>0.59175999999999995</v>
      </c>
      <c r="R323" s="17">
        <v>1.2307999999999999E-2</v>
      </c>
      <c r="S323" s="17">
        <v>2.3057000000000001E-2</v>
      </c>
      <c r="T323" s="17">
        <v>1.0749E-2</v>
      </c>
      <c r="U323" s="17">
        <v>0.46620600000000001</v>
      </c>
      <c r="V323" s="17">
        <v>861.6</v>
      </c>
      <c r="W323" s="17">
        <v>0.59756100000000001</v>
      </c>
      <c r="X323" s="17">
        <v>1594</v>
      </c>
      <c r="Y323" s="17">
        <v>0</v>
      </c>
      <c r="Z323" s="17">
        <v>0</v>
      </c>
      <c r="AA323" s="17">
        <v>0.71723999999999999</v>
      </c>
      <c r="AB323" s="17">
        <v>7.3730000000000004E-2</v>
      </c>
      <c r="AC323" s="17">
        <v>1.31003E-2</v>
      </c>
      <c r="AD323" s="17">
        <v>0.25</v>
      </c>
      <c r="AE323" s="17">
        <v>801</v>
      </c>
    </row>
    <row r="324" spans="1:31">
      <c r="A324" s="17">
        <v>311</v>
      </c>
      <c r="B324" s="19">
        <v>0.11153935185185186</v>
      </c>
      <c r="C324" s="17">
        <v>133.5</v>
      </c>
      <c r="D324" s="17">
        <v>0</v>
      </c>
      <c r="E324" s="17">
        <v>0</v>
      </c>
      <c r="F324" s="17">
        <v>0</v>
      </c>
      <c r="G324" s="17">
        <v>0.55813599999999997</v>
      </c>
      <c r="H324" s="17">
        <v>1.2688E-2</v>
      </c>
      <c r="I324" s="17">
        <v>2.4612999999999999E-2</v>
      </c>
      <c r="J324" s="17">
        <v>1.1925E-2</v>
      </c>
      <c r="K324" s="17">
        <v>0.48449199999999998</v>
      </c>
      <c r="L324" s="17">
        <v>522.20000000000005</v>
      </c>
      <c r="M324" s="17">
        <v>2.4390000000000002E-3</v>
      </c>
      <c r="N324" s="17">
        <v>2668</v>
      </c>
      <c r="O324" s="17">
        <v>0</v>
      </c>
      <c r="P324" s="17">
        <v>0</v>
      </c>
      <c r="Q324" s="17">
        <v>0.499058</v>
      </c>
      <c r="R324" s="17">
        <v>1.4227999999999999E-2</v>
      </c>
      <c r="S324" s="17">
        <v>2.4199999999999999E-2</v>
      </c>
      <c r="T324" s="17">
        <v>9.972E-3</v>
      </c>
      <c r="U324" s="17">
        <v>0.41206300000000001</v>
      </c>
      <c r="V324" s="17">
        <v>705.6</v>
      </c>
      <c r="W324" s="17">
        <v>2.4390000000000002E-3</v>
      </c>
      <c r="X324" s="17">
        <v>704</v>
      </c>
      <c r="Y324" s="17">
        <v>0</v>
      </c>
      <c r="Z324" s="17">
        <v>0</v>
      </c>
      <c r="AA324" s="17">
        <v>0.63394300000000003</v>
      </c>
      <c r="AB324" s="17">
        <v>4.3143500000000001E-2</v>
      </c>
      <c r="AC324" s="17">
        <v>1.4658300000000001E-2</v>
      </c>
      <c r="AD324" s="17">
        <v>0.25</v>
      </c>
      <c r="AE324" s="17">
        <v>1590.6</v>
      </c>
    </row>
    <row r="325" spans="1:31">
      <c r="A325" s="17">
        <v>312</v>
      </c>
      <c r="B325" s="19">
        <v>0.11158564814814814</v>
      </c>
      <c r="C325" s="17">
        <v>131.30000000000001</v>
      </c>
      <c r="D325" s="17">
        <v>0</v>
      </c>
      <c r="E325" s="17">
        <v>0</v>
      </c>
      <c r="F325" s="17">
        <v>0</v>
      </c>
      <c r="G325" s="17">
        <v>0.46557900000000002</v>
      </c>
      <c r="H325" s="17">
        <v>1.7649999999999999E-2</v>
      </c>
      <c r="I325" s="17">
        <v>2.8851999999999999E-2</v>
      </c>
      <c r="J325" s="17">
        <v>1.1202E-2</v>
      </c>
      <c r="K325" s="17">
        <v>0.38825599999999999</v>
      </c>
      <c r="L325" s="17">
        <v>774.5</v>
      </c>
      <c r="M325" s="17">
        <v>2.4390000000000002E-3</v>
      </c>
      <c r="N325" s="17">
        <v>1769</v>
      </c>
      <c r="O325" s="17">
        <v>0</v>
      </c>
      <c r="P325" s="17">
        <v>0</v>
      </c>
      <c r="Q325" s="17">
        <v>0.54839700000000002</v>
      </c>
      <c r="R325" s="17">
        <v>1.6463999999999999E-2</v>
      </c>
      <c r="S325" s="17">
        <v>2.6363999999999999E-2</v>
      </c>
      <c r="T325" s="17">
        <v>9.9000000000000008E-3</v>
      </c>
      <c r="U325" s="17">
        <v>0.37550699999999998</v>
      </c>
      <c r="V325" s="17">
        <v>535.29999999999995</v>
      </c>
      <c r="W325" s="17">
        <v>2.4390000000000002E-3</v>
      </c>
      <c r="X325" s="17">
        <v>5678</v>
      </c>
      <c r="Y325" s="17">
        <v>0</v>
      </c>
      <c r="Z325" s="17">
        <v>0</v>
      </c>
      <c r="AA325" s="17">
        <v>0.57770299999999997</v>
      </c>
      <c r="AB325" s="17">
        <v>4.24608E-2</v>
      </c>
      <c r="AC325" s="17">
        <v>1.6884699999999999E-2</v>
      </c>
      <c r="AD325" s="17">
        <v>0.25</v>
      </c>
      <c r="AE325" s="17">
        <v>1072.4000000000001</v>
      </c>
    </row>
    <row r="326" spans="1:31">
      <c r="A326" s="17">
        <v>313</v>
      </c>
      <c r="B326" s="19">
        <v>0.11164351851851852</v>
      </c>
      <c r="C326" s="17">
        <v>131.30000000000001</v>
      </c>
      <c r="D326" s="17">
        <v>0</v>
      </c>
      <c r="E326" s="17">
        <v>0</v>
      </c>
      <c r="F326" s="17">
        <v>0</v>
      </c>
      <c r="G326" s="17">
        <v>0.469661</v>
      </c>
      <c r="H326" s="17">
        <v>1.4123E-2</v>
      </c>
      <c r="I326" s="17">
        <v>2.2787999999999999E-2</v>
      </c>
      <c r="J326" s="17">
        <v>8.6650000000000008E-3</v>
      </c>
      <c r="K326" s="17">
        <v>0.38023800000000002</v>
      </c>
      <c r="L326" s="17">
        <v>607.29999999999995</v>
      </c>
      <c r="M326" s="17">
        <v>0.59756100000000001</v>
      </c>
      <c r="N326" s="17">
        <v>2415</v>
      </c>
      <c r="O326" s="17">
        <v>0</v>
      </c>
      <c r="P326" s="17">
        <v>0</v>
      </c>
      <c r="Q326" s="17">
        <v>0.69465600000000005</v>
      </c>
      <c r="R326" s="17">
        <v>1.1391E-2</v>
      </c>
      <c r="S326" s="17">
        <v>2.409E-2</v>
      </c>
      <c r="T326" s="17">
        <v>1.2699E-2</v>
      </c>
      <c r="U326" s="17">
        <v>0.52715400000000001</v>
      </c>
      <c r="V326" s="17">
        <v>525.29999999999995</v>
      </c>
      <c r="W326" s="17">
        <v>0.11064300000000001</v>
      </c>
      <c r="X326" s="17">
        <v>1761</v>
      </c>
      <c r="Y326" s="17">
        <v>0</v>
      </c>
      <c r="Z326" s="17">
        <v>0</v>
      </c>
      <c r="AA326" s="17">
        <v>0.811006</v>
      </c>
      <c r="AB326" s="17">
        <v>4.5307E-2</v>
      </c>
      <c r="AC326" s="17">
        <v>1.1966299999999999E-2</v>
      </c>
      <c r="AD326" s="17">
        <v>0.25</v>
      </c>
      <c r="AE326" s="17">
        <v>1367.6</v>
      </c>
    </row>
    <row r="327" spans="1:31">
      <c r="A327" s="17">
        <v>314</v>
      </c>
      <c r="B327" s="19">
        <v>0.11170138888888888</v>
      </c>
      <c r="C327" s="17">
        <v>129.1</v>
      </c>
      <c r="D327" s="17">
        <v>0</v>
      </c>
      <c r="E327" s="17">
        <v>0</v>
      </c>
      <c r="F327" s="17">
        <v>0</v>
      </c>
      <c r="G327" s="17">
        <v>0.60723499999999997</v>
      </c>
      <c r="H327" s="17">
        <v>1.3322000000000001E-2</v>
      </c>
      <c r="I327" s="17">
        <v>2.5152000000000001E-2</v>
      </c>
      <c r="J327" s="17">
        <v>1.183E-2</v>
      </c>
      <c r="K327" s="17">
        <v>0.47033799999999998</v>
      </c>
      <c r="L327" s="17">
        <v>461.4</v>
      </c>
      <c r="M327" s="17">
        <v>2.4390000000000002E-3</v>
      </c>
      <c r="N327" s="17">
        <v>1296</v>
      </c>
      <c r="O327" s="17">
        <v>0</v>
      </c>
      <c r="P327" s="17">
        <v>0</v>
      </c>
      <c r="Q327" s="17">
        <v>0.52685400000000004</v>
      </c>
      <c r="R327" s="17">
        <v>1.0385999999999999E-2</v>
      </c>
      <c r="S327" s="17">
        <v>2.2908999999999999E-2</v>
      </c>
      <c r="T327" s="17">
        <v>1.2522999999999999E-2</v>
      </c>
      <c r="U327" s="17">
        <v>0.54664900000000005</v>
      </c>
      <c r="V327" s="17">
        <v>1113.9000000000001</v>
      </c>
      <c r="W327" s="17">
        <v>0.22674</v>
      </c>
      <c r="X327" s="17">
        <v>1270</v>
      </c>
      <c r="Y327" s="17">
        <v>0</v>
      </c>
      <c r="Z327" s="17">
        <v>0</v>
      </c>
      <c r="AA327" s="17">
        <v>0.84099900000000005</v>
      </c>
      <c r="AB327" s="17">
        <v>2.2084800000000002E-2</v>
      </c>
      <c r="AC327" s="17">
        <v>1.06623E-2</v>
      </c>
      <c r="AD327" s="17">
        <v>0.25</v>
      </c>
      <c r="AE327" s="17">
        <v>1800</v>
      </c>
    </row>
    <row r="328" spans="1:31">
      <c r="A328" s="17">
        <v>315</v>
      </c>
      <c r="B328" s="19">
        <v>0.11175925925925927</v>
      </c>
      <c r="C328" s="17">
        <v>129.5</v>
      </c>
      <c r="D328" s="17">
        <v>0</v>
      </c>
      <c r="E328" s="17">
        <v>0</v>
      </c>
      <c r="F328" s="17">
        <v>0</v>
      </c>
      <c r="G328" s="17">
        <v>0.68993000000000004</v>
      </c>
      <c r="H328" s="17">
        <v>1.1561999999999999E-2</v>
      </c>
      <c r="I328" s="17">
        <v>2.3772000000000001E-2</v>
      </c>
      <c r="J328" s="17">
        <v>1.2211E-2</v>
      </c>
      <c r="K328" s="17">
        <v>0.51364799999999999</v>
      </c>
      <c r="L328" s="17">
        <v>659.9</v>
      </c>
      <c r="M328" s="17">
        <v>2.4390000000000002E-3</v>
      </c>
      <c r="N328" s="17">
        <v>0</v>
      </c>
      <c r="O328" s="17">
        <v>0</v>
      </c>
      <c r="P328" s="17">
        <v>0</v>
      </c>
      <c r="Q328" s="17">
        <v>0.67500000000000004</v>
      </c>
      <c r="R328" s="17">
        <v>1.5145E-2</v>
      </c>
      <c r="S328" s="17">
        <v>2.4723999999999999E-2</v>
      </c>
      <c r="T328" s="17">
        <v>9.5790000000000007E-3</v>
      </c>
      <c r="U328" s="17">
        <v>0.38743499999999997</v>
      </c>
      <c r="V328" s="17">
        <v>615.4</v>
      </c>
      <c r="W328" s="17">
        <v>0.59756100000000001</v>
      </c>
      <c r="X328" s="17">
        <v>0</v>
      </c>
      <c r="Y328" s="17">
        <v>0</v>
      </c>
      <c r="Z328" s="17">
        <v>0</v>
      </c>
    </row>
    <row r="329" spans="1:31">
      <c r="A329" s="17">
        <v>316</v>
      </c>
      <c r="B329" s="19">
        <v>0.11181712962962963</v>
      </c>
      <c r="C329" s="17">
        <v>127.7</v>
      </c>
      <c r="D329" s="17">
        <v>0</v>
      </c>
      <c r="E329" s="17">
        <v>0</v>
      </c>
      <c r="F329" s="17">
        <v>0</v>
      </c>
      <c r="G329" s="17">
        <v>0.407335</v>
      </c>
      <c r="H329" s="17">
        <v>1.3771E-2</v>
      </c>
      <c r="I329" s="17">
        <v>2.2721999999999999E-2</v>
      </c>
      <c r="J329" s="17">
        <v>8.9499999999999996E-3</v>
      </c>
      <c r="K329" s="17">
        <v>0.39391300000000001</v>
      </c>
      <c r="L329" s="17">
        <v>731.9</v>
      </c>
      <c r="M329" s="17">
        <v>2.4390000000000002E-3</v>
      </c>
      <c r="N329" s="17">
        <v>0</v>
      </c>
      <c r="O329" s="17">
        <v>0</v>
      </c>
      <c r="P329" s="17">
        <v>0</v>
      </c>
      <c r="Q329" s="17">
        <v>0.52487300000000003</v>
      </c>
      <c r="R329" s="17">
        <v>1.3842999999999999E-2</v>
      </c>
      <c r="S329" s="17">
        <v>2.3068999999999999E-2</v>
      </c>
      <c r="T329" s="17">
        <v>9.2259999999999998E-3</v>
      </c>
      <c r="U329" s="17">
        <v>0.39993299999999998</v>
      </c>
      <c r="V329" s="17">
        <v>758.2</v>
      </c>
      <c r="W329" s="17">
        <v>0.52767200000000003</v>
      </c>
      <c r="X329" s="17">
        <v>2522</v>
      </c>
      <c r="Y329" s="17">
        <v>0</v>
      </c>
      <c r="Z329" s="17">
        <v>0</v>
      </c>
    </row>
    <row r="330" spans="1:31">
      <c r="A330" s="17">
        <v>317</v>
      </c>
      <c r="B330" s="19">
        <v>0.11186342592592592</v>
      </c>
      <c r="C330" s="17">
        <v>127.5</v>
      </c>
      <c r="D330" s="17">
        <v>0</v>
      </c>
      <c r="E330" s="17">
        <v>0</v>
      </c>
      <c r="F330" s="17">
        <v>0</v>
      </c>
      <c r="G330" s="17">
        <v>0.60697400000000001</v>
      </c>
      <c r="H330" s="17">
        <v>1.4175E-2</v>
      </c>
      <c r="I330" s="17">
        <v>2.6627999999999999E-2</v>
      </c>
      <c r="J330" s="17">
        <v>1.2453000000000001E-2</v>
      </c>
      <c r="K330" s="17">
        <v>0.467671</v>
      </c>
      <c r="L330" s="17">
        <v>615.4</v>
      </c>
      <c r="M330" s="17">
        <v>8.5099999999999995E-2</v>
      </c>
      <c r="N330" s="17">
        <v>1001</v>
      </c>
      <c r="O330" s="17">
        <v>0</v>
      </c>
      <c r="P330" s="17">
        <v>0</v>
      </c>
      <c r="Q330" s="17">
        <v>0.74670999999999998</v>
      </c>
      <c r="R330" s="17">
        <v>1.0286E-2</v>
      </c>
      <c r="S330" s="17">
        <v>2.5756999999999999E-2</v>
      </c>
      <c r="T330" s="17">
        <v>1.5472E-2</v>
      </c>
      <c r="U330" s="17">
        <v>0.60067700000000002</v>
      </c>
      <c r="V330" s="17">
        <v>817.1</v>
      </c>
      <c r="W330" s="17">
        <v>2.4390000000000002E-3</v>
      </c>
      <c r="X330" s="17">
        <v>1222</v>
      </c>
      <c r="Y330" s="17">
        <v>0</v>
      </c>
      <c r="Z330" s="17">
        <v>0</v>
      </c>
      <c r="AA330" s="17">
        <v>0.92411900000000002</v>
      </c>
      <c r="AB330" s="17">
        <v>1.95368E-2</v>
      </c>
      <c r="AC330" s="17">
        <v>1.05878E-2</v>
      </c>
      <c r="AD330" s="17">
        <v>0.25</v>
      </c>
      <c r="AE330" s="17">
        <v>1349.5</v>
      </c>
    </row>
    <row r="331" spans="1:31">
      <c r="A331" s="17">
        <v>318</v>
      </c>
      <c r="B331" s="19">
        <v>0.11192129629629628</v>
      </c>
      <c r="C331" s="17">
        <v>125.3</v>
      </c>
      <c r="D331" s="17">
        <v>0</v>
      </c>
      <c r="E331" s="17">
        <v>0</v>
      </c>
      <c r="F331" s="17">
        <v>0</v>
      </c>
      <c r="G331" s="17">
        <v>0.69858799999999999</v>
      </c>
      <c r="H331" s="17">
        <v>9.2689999999999995E-3</v>
      </c>
      <c r="I331" s="17">
        <v>2.4219000000000001E-2</v>
      </c>
      <c r="J331" s="17">
        <v>1.495E-2</v>
      </c>
      <c r="K331" s="17">
        <v>0.61728899999999998</v>
      </c>
      <c r="L331" s="17">
        <v>851.5</v>
      </c>
      <c r="M331" s="17">
        <v>2.4390000000000002E-3</v>
      </c>
      <c r="N331" s="17">
        <v>1842</v>
      </c>
      <c r="O331" s="17">
        <v>0</v>
      </c>
      <c r="P331" s="17">
        <v>0</v>
      </c>
      <c r="Q331" s="17">
        <v>0.40470299999999998</v>
      </c>
      <c r="R331" s="17">
        <v>1.3428000000000001E-2</v>
      </c>
      <c r="S331" s="17">
        <v>2.2460000000000001E-2</v>
      </c>
      <c r="T331" s="17">
        <v>9.0320000000000001E-3</v>
      </c>
      <c r="U331" s="17">
        <v>0.40214699999999998</v>
      </c>
      <c r="V331" s="17">
        <v>954.8</v>
      </c>
      <c r="W331" s="17">
        <v>2.4390000000000002E-3</v>
      </c>
      <c r="X331" s="17">
        <v>1420</v>
      </c>
      <c r="Y331" s="17">
        <v>0</v>
      </c>
      <c r="Z331" s="17">
        <v>0</v>
      </c>
      <c r="AA331" s="17">
        <v>0.61868800000000002</v>
      </c>
      <c r="AB331" s="17">
        <v>4.8311600000000003E-2</v>
      </c>
      <c r="AC331" s="17">
        <v>1.38643E-2</v>
      </c>
      <c r="AD331" s="17">
        <v>0.25</v>
      </c>
      <c r="AE331" s="17">
        <v>975.4</v>
      </c>
    </row>
    <row r="332" spans="1:31">
      <c r="A332" s="17">
        <v>319</v>
      </c>
      <c r="B332" s="19">
        <v>0.11197916666666667</v>
      </c>
      <c r="C332" s="17">
        <v>125.5</v>
      </c>
      <c r="D332" s="17">
        <v>0</v>
      </c>
      <c r="E332" s="17">
        <v>0</v>
      </c>
      <c r="F332" s="17">
        <v>0</v>
      </c>
      <c r="G332" s="17">
        <v>0.68353900000000001</v>
      </c>
      <c r="H332" s="17">
        <v>1.3324000000000001E-2</v>
      </c>
      <c r="I332" s="17">
        <v>2.3813999999999998E-2</v>
      </c>
      <c r="J332" s="17">
        <v>1.0489999999999999E-2</v>
      </c>
      <c r="K332" s="17">
        <v>0.44048599999999999</v>
      </c>
      <c r="L332" s="17">
        <v>559.70000000000005</v>
      </c>
      <c r="M332" s="17">
        <v>2.4390000000000002E-3</v>
      </c>
      <c r="N332" s="17">
        <v>1049</v>
      </c>
      <c r="O332" s="17">
        <v>0</v>
      </c>
      <c r="P332" s="17">
        <v>0</v>
      </c>
      <c r="Q332" s="17">
        <v>0.716499</v>
      </c>
      <c r="R332" s="17">
        <v>1.1724999999999999E-2</v>
      </c>
      <c r="S332" s="17">
        <v>2.4888E-2</v>
      </c>
      <c r="T332" s="17">
        <v>1.3162999999999999E-2</v>
      </c>
      <c r="U332" s="17">
        <v>0.52889200000000003</v>
      </c>
      <c r="V332" s="17">
        <v>808.9</v>
      </c>
      <c r="W332" s="17">
        <v>2.4390000000000002E-3</v>
      </c>
      <c r="X332" s="17">
        <v>1112</v>
      </c>
      <c r="Y332" s="17">
        <v>0</v>
      </c>
      <c r="Z332" s="17">
        <v>0</v>
      </c>
      <c r="AA332" s="17">
        <v>0.81367900000000004</v>
      </c>
      <c r="AB332" s="17">
        <v>1.86464E-2</v>
      </c>
      <c r="AC332" s="17">
        <v>1.1970400000000001E-2</v>
      </c>
      <c r="AD332" s="17">
        <v>0.25</v>
      </c>
      <c r="AE332" s="17">
        <v>1483.9</v>
      </c>
    </row>
    <row r="333" spans="1:31">
      <c r="A333" s="17">
        <v>320</v>
      </c>
      <c r="B333" s="19">
        <v>0.11203703703703705</v>
      </c>
      <c r="C333" s="17">
        <v>124.4</v>
      </c>
      <c r="D333" s="17">
        <v>0</v>
      </c>
      <c r="E333" s="17">
        <v>0</v>
      </c>
      <c r="F333" s="17">
        <v>0</v>
      </c>
      <c r="G333" s="17">
        <v>0.63345499999999999</v>
      </c>
      <c r="H333" s="17">
        <v>9.7109999999999991E-3</v>
      </c>
      <c r="I333" s="17">
        <v>2.2839999999999999E-2</v>
      </c>
      <c r="J333" s="17">
        <v>1.3129E-2</v>
      </c>
      <c r="K333" s="17">
        <v>0.57482500000000003</v>
      </c>
      <c r="L333" s="17">
        <v>959.9</v>
      </c>
      <c r="M333" s="17">
        <v>0.33192899999999997</v>
      </c>
      <c r="N333" s="17">
        <v>2763</v>
      </c>
      <c r="O333" s="17">
        <v>0</v>
      </c>
      <c r="P333" s="17">
        <v>0</v>
      </c>
      <c r="Q333" s="17">
        <v>0.67268799999999995</v>
      </c>
      <c r="R333" s="17">
        <v>1.3370999999999999E-2</v>
      </c>
      <c r="S333" s="17">
        <v>2.5094000000000002E-2</v>
      </c>
      <c r="T333" s="17">
        <v>1.1723000000000001E-2</v>
      </c>
      <c r="U333" s="17">
        <v>0.46715899999999999</v>
      </c>
      <c r="V333" s="17">
        <v>737</v>
      </c>
      <c r="W333" s="17">
        <v>2.4390000000000002E-3</v>
      </c>
      <c r="X333" s="17">
        <v>2060</v>
      </c>
      <c r="Y333" s="17">
        <v>0</v>
      </c>
      <c r="Z333" s="17">
        <v>0</v>
      </c>
      <c r="AA333" s="17">
        <v>0.71870500000000004</v>
      </c>
      <c r="AB333" s="17">
        <v>7.9034499999999994E-2</v>
      </c>
      <c r="AC333" s="17">
        <v>1.42974E-2</v>
      </c>
      <c r="AD333" s="17">
        <v>0.25</v>
      </c>
      <c r="AE333" s="17">
        <v>865.3</v>
      </c>
    </row>
    <row r="334" spans="1:31">
      <c r="A334" s="17">
        <v>321</v>
      </c>
      <c r="B334" s="19">
        <v>0.11209490740740741</v>
      </c>
      <c r="C334" s="17">
        <v>122.9</v>
      </c>
      <c r="D334" s="17">
        <v>0</v>
      </c>
      <c r="E334" s="17">
        <v>0</v>
      </c>
      <c r="F334" s="17">
        <v>0</v>
      </c>
      <c r="G334" s="17">
        <v>0.65885400000000005</v>
      </c>
      <c r="H334" s="17">
        <v>1.2307999999999999E-2</v>
      </c>
      <c r="I334" s="17">
        <v>2.3040000000000001E-2</v>
      </c>
      <c r="J334" s="17">
        <v>1.0732E-2</v>
      </c>
      <c r="K334" s="17">
        <v>0.46580300000000002</v>
      </c>
      <c r="L334" s="17">
        <v>681.2</v>
      </c>
      <c r="M334" s="17">
        <v>0.44314799999999999</v>
      </c>
      <c r="N334" s="17">
        <v>2546</v>
      </c>
      <c r="O334" s="17">
        <v>0</v>
      </c>
      <c r="P334" s="17">
        <v>0</v>
      </c>
      <c r="Q334" s="17">
        <v>0.31287300000000001</v>
      </c>
      <c r="R334" s="17">
        <v>1.7399000000000001E-2</v>
      </c>
      <c r="S334" s="17">
        <v>2.3425000000000001E-2</v>
      </c>
      <c r="T334" s="17">
        <v>6.0260000000000001E-3</v>
      </c>
      <c r="U334" s="17">
        <v>0.257247</v>
      </c>
      <c r="V334" s="17">
        <v>458.3</v>
      </c>
      <c r="W334" s="17">
        <v>2.4390000000000002E-3</v>
      </c>
      <c r="X334" s="17">
        <v>1287</v>
      </c>
      <c r="Y334" s="17">
        <v>0</v>
      </c>
      <c r="Z334" s="17">
        <v>0</v>
      </c>
      <c r="AA334" s="17">
        <v>0.395764</v>
      </c>
      <c r="AB334" s="17">
        <v>5.3131699999999997E-2</v>
      </c>
      <c r="AC334" s="17">
        <v>1.7719200000000001E-2</v>
      </c>
      <c r="AD334" s="17">
        <v>0.25</v>
      </c>
      <c r="AE334" s="17">
        <v>1219.2</v>
      </c>
    </row>
    <row r="335" spans="1:31">
      <c r="A335" s="17">
        <v>322</v>
      </c>
      <c r="B335" s="19">
        <v>0.11215277777777777</v>
      </c>
      <c r="C335" s="17">
        <v>122.4</v>
      </c>
      <c r="D335" s="17">
        <v>0</v>
      </c>
      <c r="E335" s="17">
        <v>0</v>
      </c>
      <c r="F335" s="17">
        <v>0</v>
      </c>
      <c r="G335" s="17">
        <v>0.45522099999999999</v>
      </c>
      <c r="H335" s="17">
        <v>1.3594E-2</v>
      </c>
      <c r="I335" s="17">
        <v>2.3445000000000001E-2</v>
      </c>
      <c r="J335" s="17">
        <v>9.8499999999999994E-3</v>
      </c>
      <c r="K335" s="17">
        <v>0.420151</v>
      </c>
      <c r="L335" s="17">
        <v>1036.9000000000001</v>
      </c>
      <c r="M335" s="17">
        <v>2.4390000000000002E-3</v>
      </c>
      <c r="N335" s="17">
        <v>40668</v>
      </c>
      <c r="O335" s="17">
        <v>0</v>
      </c>
      <c r="P335" s="17">
        <v>0</v>
      </c>
      <c r="Q335" s="17">
        <v>0.42233799999999999</v>
      </c>
      <c r="R335" s="17">
        <v>1.7725999999999999E-2</v>
      </c>
      <c r="S335" s="17">
        <v>2.5101999999999999E-2</v>
      </c>
      <c r="T335" s="17">
        <v>7.3759999999999997E-3</v>
      </c>
      <c r="U335" s="17">
        <v>0.29383700000000001</v>
      </c>
      <c r="V335" s="17">
        <v>376.3</v>
      </c>
      <c r="W335" s="17">
        <v>0.36838100000000001</v>
      </c>
      <c r="X335" s="17">
        <v>1873</v>
      </c>
      <c r="Y335" s="17">
        <v>0</v>
      </c>
      <c r="Z335" s="17">
        <v>0</v>
      </c>
      <c r="AA335" s="17">
        <v>0.45205699999999999</v>
      </c>
      <c r="AB335" s="17">
        <v>0.57708199999999998</v>
      </c>
      <c r="AC335" s="17">
        <v>2.19823E-2</v>
      </c>
      <c r="AD335" s="17">
        <v>0.25</v>
      </c>
      <c r="AE335" s="17">
        <v>801</v>
      </c>
    </row>
    <row r="336" spans="1:31">
      <c r="A336" s="17">
        <v>323</v>
      </c>
      <c r="B336" s="19">
        <v>0.11219907407407408</v>
      </c>
      <c r="C336" s="17">
        <v>121.5</v>
      </c>
      <c r="D336" s="17">
        <v>0</v>
      </c>
      <c r="E336" s="17">
        <v>0</v>
      </c>
      <c r="F336" s="17">
        <v>0</v>
      </c>
      <c r="G336" s="17">
        <v>0.45348899999999998</v>
      </c>
      <c r="H336" s="17">
        <v>1.5174999999999999E-2</v>
      </c>
      <c r="I336" s="17">
        <v>2.2952E-2</v>
      </c>
      <c r="J336" s="17">
        <v>7.7770000000000001E-3</v>
      </c>
      <c r="K336" s="17">
        <v>0.33882299999999999</v>
      </c>
      <c r="L336" s="17">
        <v>628.6</v>
      </c>
      <c r="M336" s="17">
        <v>0.28084199999999998</v>
      </c>
      <c r="N336" s="17">
        <v>1432</v>
      </c>
      <c r="O336" s="17">
        <v>0</v>
      </c>
      <c r="P336" s="17">
        <v>0</v>
      </c>
      <c r="Q336" s="17">
        <v>0.37701600000000002</v>
      </c>
      <c r="R336" s="17">
        <v>1.6913999999999998E-2</v>
      </c>
      <c r="S336" s="17">
        <v>2.4143000000000001E-2</v>
      </c>
      <c r="T336" s="17">
        <v>7.228E-3</v>
      </c>
      <c r="U336" s="17">
        <v>0.29939300000000002</v>
      </c>
      <c r="V336" s="17">
        <v>384.4</v>
      </c>
      <c r="W336" s="17">
        <v>2.4390000000000002E-3</v>
      </c>
      <c r="X336" s="17">
        <v>4041</v>
      </c>
      <c r="Y336" s="17">
        <v>0</v>
      </c>
      <c r="Z336" s="17">
        <v>0</v>
      </c>
      <c r="AA336" s="17">
        <v>0.46060499999999999</v>
      </c>
      <c r="AB336" s="17">
        <v>2.8312400000000001E-2</v>
      </c>
      <c r="AC336" s="17">
        <v>1.7119100000000002E-2</v>
      </c>
      <c r="AD336" s="17">
        <v>0.25</v>
      </c>
      <c r="AE336" s="17">
        <v>1321.3</v>
      </c>
    </row>
    <row r="337" spans="1:31">
      <c r="A337" s="17">
        <v>324</v>
      </c>
      <c r="B337" s="19">
        <v>0.11225694444444445</v>
      </c>
      <c r="C337" s="17">
        <v>120.4</v>
      </c>
      <c r="D337" s="17">
        <v>0</v>
      </c>
      <c r="E337" s="17">
        <v>0</v>
      </c>
      <c r="F337" s="17">
        <v>0</v>
      </c>
      <c r="G337" s="17">
        <v>0.50048199999999998</v>
      </c>
      <c r="H337" s="17">
        <v>1.3155999999999999E-2</v>
      </c>
      <c r="I337" s="17">
        <v>2.4799999999999999E-2</v>
      </c>
      <c r="J337" s="17">
        <v>1.1644E-2</v>
      </c>
      <c r="K337" s="17">
        <v>0.46950399999999998</v>
      </c>
      <c r="L337" s="17">
        <v>968</v>
      </c>
      <c r="M337" s="17">
        <v>2.4390000000000002E-3</v>
      </c>
      <c r="N337" s="17">
        <v>2787</v>
      </c>
      <c r="O337" s="17">
        <v>0</v>
      </c>
      <c r="P337" s="17">
        <v>0</v>
      </c>
      <c r="Q337" s="17">
        <v>0.631857</v>
      </c>
      <c r="R337" s="17">
        <v>1.4144E-2</v>
      </c>
      <c r="S337" s="17">
        <v>2.4636999999999999E-2</v>
      </c>
      <c r="T337" s="17">
        <v>1.0493000000000001E-2</v>
      </c>
      <c r="U337" s="17">
        <v>0.42590600000000001</v>
      </c>
      <c r="V337" s="17">
        <v>358.1</v>
      </c>
      <c r="W337" s="17">
        <v>2.4390000000000002E-3</v>
      </c>
      <c r="X337" s="17">
        <v>824</v>
      </c>
      <c r="Y337" s="17">
        <v>0</v>
      </c>
      <c r="Z337" s="17">
        <v>0</v>
      </c>
      <c r="AA337" s="17">
        <v>0.65524000000000004</v>
      </c>
      <c r="AB337" s="17">
        <v>8.0291399999999999E-2</v>
      </c>
      <c r="AC337" s="17">
        <v>1.4986599999999999E-2</v>
      </c>
      <c r="AD337" s="17">
        <v>0.25</v>
      </c>
      <c r="AE337" s="17">
        <v>858</v>
      </c>
    </row>
    <row r="338" spans="1:31">
      <c r="A338" s="17">
        <v>325</v>
      </c>
      <c r="B338" s="19">
        <v>0.11231481481481481</v>
      </c>
      <c r="C338" s="17">
        <v>119.3</v>
      </c>
      <c r="D338" s="17">
        <v>0</v>
      </c>
      <c r="E338" s="17">
        <v>0</v>
      </c>
      <c r="F338" s="17">
        <v>0</v>
      </c>
      <c r="G338" s="17">
        <v>0.57480399999999998</v>
      </c>
      <c r="H338" s="17">
        <v>1.6367E-2</v>
      </c>
      <c r="I338" s="17">
        <v>2.5465999999999999E-2</v>
      </c>
      <c r="J338" s="17">
        <v>9.0989999999999994E-3</v>
      </c>
      <c r="K338" s="17">
        <v>0.35728399999999999</v>
      </c>
      <c r="L338" s="17">
        <v>272.89999999999998</v>
      </c>
      <c r="M338" s="17">
        <v>2.4390000000000002E-3</v>
      </c>
      <c r="N338" s="17">
        <v>1008</v>
      </c>
      <c r="O338" s="17">
        <v>0</v>
      </c>
      <c r="P338" s="17">
        <v>0</v>
      </c>
      <c r="Q338" s="17">
        <v>0.53075700000000003</v>
      </c>
      <c r="R338" s="17">
        <v>1.4408000000000001E-2</v>
      </c>
      <c r="S338" s="17">
        <v>2.4386000000000001E-2</v>
      </c>
      <c r="T338" s="17">
        <v>9.9780000000000008E-3</v>
      </c>
      <c r="U338" s="17">
        <v>0.40915800000000002</v>
      </c>
      <c r="V338" s="17">
        <v>582.9</v>
      </c>
      <c r="W338" s="17">
        <v>2.4390000000000002E-3</v>
      </c>
      <c r="X338" s="17">
        <v>30892</v>
      </c>
      <c r="Y338" s="17">
        <v>0</v>
      </c>
      <c r="Z338" s="17">
        <v>0</v>
      </c>
      <c r="AA338" s="17">
        <v>0.62947399999999998</v>
      </c>
      <c r="AB338" s="17">
        <v>8.8272999999999997E-3</v>
      </c>
      <c r="AC338" s="17">
        <v>1.44963E-2</v>
      </c>
      <c r="AD338" s="17">
        <v>0.25</v>
      </c>
      <c r="AE338" s="17">
        <v>3042.9</v>
      </c>
    </row>
    <row r="339" spans="1:31">
      <c r="A339" s="17">
        <v>326</v>
      </c>
      <c r="B339" s="19">
        <v>0.11237268518518519</v>
      </c>
      <c r="C339" s="17">
        <v>118.4</v>
      </c>
      <c r="D339" s="17">
        <v>0</v>
      </c>
      <c r="E339" s="17">
        <v>0</v>
      </c>
      <c r="F339" s="17">
        <v>0</v>
      </c>
      <c r="G339" s="17">
        <v>0.60650000000000004</v>
      </c>
      <c r="H339" s="17">
        <v>1.6941999999999999E-2</v>
      </c>
      <c r="I339" s="17">
        <v>2.5586000000000001E-2</v>
      </c>
      <c r="J339" s="17">
        <v>8.6440000000000006E-3</v>
      </c>
      <c r="K339" s="17">
        <v>0.33784799999999998</v>
      </c>
      <c r="L339" s="17">
        <v>620.5</v>
      </c>
      <c r="M339" s="17">
        <v>2.4390000000000002E-3</v>
      </c>
      <c r="N339" s="17">
        <v>6248</v>
      </c>
      <c r="O339" s="17">
        <v>0</v>
      </c>
      <c r="P339" s="17">
        <v>0</v>
      </c>
      <c r="Q339" s="17">
        <v>0.58391599999999999</v>
      </c>
      <c r="R339" s="17">
        <v>1.2814000000000001E-2</v>
      </c>
      <c r="S339" s="17">
        <v>2.2855E-2</v>
      </c>
      <c r="T339" s="17">
        <v>1.0041E-2</v>
      </c>
      <c r="U339" s="17">
        <v>0.43934800000000002</v>
      </c>
      <c r="V339" s="17">
        <v>710.6</v>
      </c>
      <c r="W339" s="17">
        <v>2.4390000000000002E-3</v>
      </c>
      <c r="X339" s="17">
        <v>1079</v>
      </c>
      <c r="Y339" s="17">
        <v>0</v>
      </c>
      <c r="Z339" s="17">
        <v>0</v>
      </c>
      <c r="AA339" s="17">
        <v>0.67591999999999997</v>
      </c>
      <c r="AB339" s="17">
        <v>0.11146399999999999</v>
      </c>
      <c r="AC339" s="17">
        <v>1.39332E-2</v>
      </c>
      <c r="AD339" s="17">
        <v>0.25</v>
      </c>
      <c r="AE339" s="17">
        <v>1338.6</v>
      </c>
    </row>
    <row r="340" spans="1:31">
      <c r="A340" s="17">
        <v>327</v>
      </c>
      <c r="B340" s="19">
        <v>0.11241898148148148</v>
      </c>
      <c r="C340" s="17">
        <v>117.5</v>
      </c>
      <c r="D340" s="17">
        <v>0</v>
      </c>
      <c r="E340" s="17">
        <v>0</v>
      </c>
      <c r="F340" s="17">
        <v>0</v>
      </c>
      <c r="G340" s="17">
        <v>0.61629199999999995</v>
      </c>
      <c r="H340" s="17">
        <v>1.5440000000000001E-2</v>
      </c>
      <c r="I340" s="17">
        <v>2.4034E-2</v>
      </c>
      <c r="J340" s="17">
        <v>8.5929999999999999E-3</v>
      </c>
      <c r="K340" s="17">
        <v>0.35755199999999998</v>
      </c>
      <c r="L340" s="17">
        <v>402.6</v>
      </c>
      <c r="M340" s="17">
        <v>2.4390000000000002E-3</v>
      </c>
      <c r="N340" s="17">
        <v>1801</v>
      </c>
      <c r="O340" s="17">
        <v>0</v>
      </c>
      <c r="P340" s="17">
        <v>0</v>
      </c>
      <c r="Q340" s="17">
        <v>0.73505200000000004</v>
      </c>
      <c r="R340" s="17">
        <v>1.0742E-2</v>
      </c>
      <c r="S340" s="17">
        <v>2.8298E-2</v>
      </c>
      <c r="T340" s="17">
        <v>1.7555999999999999E-2</v>
      </c>
      <c r="U340" s="17">
        <v>0.62040300000000004</v>
      </c>
      <c r="V340" s="17">
        <v>986.2</v>
      </c>
      <c r="W340" s="17">
        <v>0.20305999999999999</v>
      </c>
      <c r="X340" s="17">
        <v>1075</v>
      </c>
      <c r="Y340" s="17">
        <v>0</v>
      </c>
      <c r="Z340" s="17">
        <v>0</v>
      </c>
      <c r="AA340" s="17">
        <v>0.95446699999999995</v>
      </c>
      <c r="AB340" s="17">
        <v>2.2922100000000001E-2</v>
      </c>
      <c r="AC340" s="17">
        <v>1.1144100000000001E-2</v>
      </c>
      <c r="AD340" s="17">
        <v>0.25</v>
      </c>
      <c r="AE340" s="17">
        <v>2063.1</v>
      </c>
    </row>
    <row r="341" spans="1:31">
      <c r="A341" s="17">
        <v>328</v>
      </c>
      <c r="B341" s="19">
        <v>0.11247685185185186</v>
      </c>
      <c r="C341" s="17">
        <v>116.4</v>
      </c>
      <c r="D341" s="17">
        <v>0</v>
      </c>
      <c r="E341" s="17">
        <v>0</v>
      </c>
      <c r="F341" s="17">
        <v>0</v>
      </c>
      <c r="G341" s="17">
        <v>0.64365600000000001</v>
      </c>
      <c r="H341" s="17">
        <v>1.357E-2</v>
      </c>
      <c r="I341" s="17">
        <v>2.7306E-2</v>
      </c>
      <c r="J341" s="17">
        <v>1.3736E-2</v>
      </c>
      <c r="K341" s="17">
        <v>0.50303900000000001</v>
      </c>
      <c r="L341" s="17">
        <v>835.3</v>
      </c>
      <c r="M341" s="17">
        <v>2.4390000000000002E-3</v>
      </c>
      <c r="N341" s="17">
        <v>1949</v>
      </c>
      <c r="O341" s="17">
        <v>0</v>
      </c>
      <c r="P341" s="17">
        <v>0</v>
      </c>
      <c r="Q341" s="17">
        <v>0.67592200000000002</v>
      </c>
      <c r="R341" s="17">
        <v>1.2433E-2</v>
      </c>
      <c r="S341" s="17">
        <v>2.5847999999999999E-2</v>
      </c>
      <c r="T341" s="17">
        <v>1.3415E-2</v>
      </c>
      <c r="U341" s="17">
        <v>0.51899600000000001</v>
      </c>
      <c r="V341" s="17">
        <v>774.5</v>
      </c>
      <c r="W341" s="17">
        <v>2.4390000000000002E-3</v>
      </c>
      <c r="X341" s="17">
        <v>2302</v>
      </c>
      <c r="Y341" s="17">
        <v>0</v>
      </c>
      <c r="Z341" s="17">
        <v>0</v>
      </c>
      <c r="AA341" s="17">
        <v>0.79845500000000003</v>
      </c>
      <c r="AB341" s="17">
        <v>5.0050200000000003E-2</v>
      </c>
      <c r="AC341" s="17">
        <v>1.31045E-2</v>
      </c>
      <c r="AD341" s="17">
        <v>0.25</v>
      </c>
      <c r="AE341" s="17">
        <v>994.4</v>
      </c>
    </row>
    <row r="342" spans="1:31">
      <c r="A342" s="17">
        <v>329</v>
      </c>
      <c r="B342" s="19">
        <v>0.11253472222222222</v>
      </c>
      <c r="C342" s="17">
        <v>115.5</v>
      </c>
      <c r="D342" s="17">
        <v>0</v>
      </c>
      <c r="E342" s="17">
        <v>0</v>
      </c>
      <c r="F342" s="17">
        <v>0</v>
      </c>
      <c r="G342" s="17">
        <v>0.56793499999999997</v>
      </c>
      <c r="H342" s="17">
        <v>1.4874999999999999E-2</v>
      </c>
      <c r="I342" s="17">
        <v>2.5679E-2</v>
      </c>
      <c r="J342" s="17">
        <v>1.0803999999999999E-2</v>
      </c>
      <c r="K342" s="17">
        <v>0.42072399999999999</v>
      </c>
      <c r="L342" s="17">
        <v>599.20000000000005</v>
      </c>
      <c r="M342" s="17">
        <v>2.4390000000000002E-3</v>
      </c>
      <c r="N342" s="17">
        <v>1401</v>
      </c>
      <c r="O342" s="17">
        <v>0</v>
      </c>
      <c r="P342" s="17">
        <v>0</v>
      </c>
      <c r="Q342" s="17">
        <v>0.57316500000000004</v>
      </c>
      <c r="R342" s="17">
        <v>1.3963E-2</v>
      </c>
      <c r="S342" s="17">
        <v>2.4372000000000001E-2</v>
      </c>
      <c r="T342" s="17">
        <v>1.0408000000000001E-2</v>
      </c>
      <c r="U342" s="17">
        <v>0.42706300000000003</v>
      </c>
      <c r="V342" s="17">
        <v>758.2</v>
      </c>
      <c r="W342" s="17">
        <v>0.13130800000000001</v>
      </c>
      <c r="X342" s="17">
        <v>2271</v>
      </c>
      <c r="Y342" s="17">
        <v>0</v>
      </c>
      <c r="Z342" s="17">
        <v>0</v>
      </c>
      <c r="AA342" s="17">
        <v>0.65702099999999997</v>
      </c>
      <c r="AB342" s="17">
        <v>2.64462E-2</v>
      </c>
      <c r="AC342" s="17">
        <v>1.42387E-2</v>
      </c>
      <c r="AD342" s="17">
        <v>0.25</v>
      </c>
      <c r="AE342" s="17">
        <v>1386.2</v>
      </c>
    </row>
    <row r="343" spans="1:31">
      <c r="A343" s="17">
        <v>330</v>
      </c>
      <c r="B343" s="19">
        <v>0.11259259259259259</v>
      </c>
      <c r="C343" s="17">
        <v>114.9</v>
      </c>
      <c r="D343" s="17">
        <v>0</v>
      </c>
      <c r="E343" s="17">
        <v>0</v>
      </c>
      <c r="F343" s="17">
        <v>0</v>
      </c>
      <c r="G343" s="17">
        <v>0.55817499999999998</v>
      </c>
      <c r="H343" s="17">
        <v>1.7451999999999999E-2</v>
      </c>
      <c r="I343" s="17">
        <v>2.6404E-2</v>
      </c>
      <c r="J343" s="17">
        <v>8.9519999999999999E-3</v>
      </c>
      <c r="K343" s="17">
        <v>0.339036</v>
      </c>
      <c r="L343" s="17">
        <v>445.2</v>
      </c>
      <c r="M343" s="17">
        <v>2.4390000000000002E-3</v>
      </c>
      <c r="N343" s="17">
        <v>898</v>
      </c>
      <c r="O343" s="17">
        <v>0</v>
      </c>
      <c r="P343" s="17">
        <v>0</v>
      </c>
      <c r="Q343" s="17">
        <v>0.64027900000000004</v>
      </c>
      <c r="R343" s="17">
        <v>1.5214999999999999E-2</v>
      </c>
      <c r="S343" s="17">
        <v>2.5599E-2</v>
      </c>
      <c r="T343" s="17">
        <v>1.0383999999999999E-2</v>
      </c>
      <c r="U343" s="17">
        <v>0.40562799999999999</v>
      </c>
      <c r="V343" s="17">
        <v>599.20000000000005</v>
      </c>
      <c r="W343" s="17">
        <v>0.22674</v>
      </c>
      <c r="X343" s="17">
        <v>1702</v>
      </c>
      <c r="Y343" s="17">
        <v>0</v>
      </c>
      <c r="Z343" s="17">
        <v>0</v>
      </c>
      <c r="AA343" s="17">
        <v>0.62404300000000001</v>
      </c>
      <c r="AB343" s="17">
        <v>1.2770500000000001E-2</v>
      </c>
      <c r="AC343" s="17">
        <v>1.5348000000000001E-2</v>
      </c>
      <c r="AD343" s="17">
        <v>0.25</v>
      </c>
      <c r="AE343" s="17">
        <v>1865.8</v>
      </c>
    </row>
    <row r="344" spans="1:31">
      <c r="A344" s="17">
        <v>331</v>
      </c>
      <c r="B344" s="19">
        <v>0.11265046296296295</v>
      </c>
      <c r="C344" s="17">
        <v>113.1</v>
      </c>
      <c r="D344" s="17">
        <v>0</v>
      </c>
      <c r="E344" s="17">
        <v>0</v>
      </c>
      <c r="F344" s="17">
        <v>0</v>
      </c>
      <c r="G344" s="17">
        <v>0.55879100000000004</v>
      </c>
      <c r="H344" s="17">
        <v>1.4421E-2</v>
      </c>
      <c r="I344" s="17">
        <v>2.5255E-2</v>
      </c>
      <c r="J344" s="17">
        <v>1.0834E-2</v>
      </c>
      <c r="K344" s="17">
        <v>0.42898199999999997</v>
      </c>
      <c r="L344" s="17">
        <v>649.9</v>
      </c>
      <c r="M344" s="17">
        <v>2.4390000000000002E-3</v>
      </c>
      <c r="N344" s="17">
        <v>3970</v>
      </c>
      <c r="O344" s="17">
        <v>0</v>
      </c>
      <c r="P344" s="17">
        <v>0</v>
      </c>
      <c r="Q344" s="17">
        <v>0.73840600000000001</v>
      </c>
      <c r="R344" s="17">
        <v>1.3592999999999999E-2</v>
      </c>
      <c r="S344" s="17">
        <v>2.7061999999999999E-2</v>
      </c>
      <c r="T344" s="17">
        <v>1.3469E-2</v>
      </c>
      <c r="U344" s="17">
        <v>0.497724</v>
      </c>
      <c r="V344" s="17">
        <v>689.4</v>
      </c>
      <c r="W344" s="17">
        <v>2.4390000000000002E-3</v>
      </c>
      <c r="X344" s="17">
        <v>3243</v>
      </c>
      <c r="Y344" s="17">
        <v>0</v>
      </c>
      <c r="Z344" s="17">
        <v>0</v>
      </c>
      <c r="AA344" s="17">
        <v>0.76572899999999999</v>
      </c>
      <c r="AB344" s="17">
        <v>7.7060900000000002E-2</v>
      </c>
      <c r="AC344" s="17">
        <v>1.46307E-2</v>
      </c>
      <c r="AD344" s="17">
        <v>0.25</v>
      </c>
      <c r="AE344" s="17">
        <v>1278</v>
      </c>
    </row>
    <row r="345" spans="1:31">
      <c r="A345" s="17">
        <v>332</v>
      </c>
      <c r="B345" s="19">
        <v>0.11269675925925926</v>
      </c>
      <c r="C345" s="17">
        <v>113.5</v>
      </c>
      <c r="D345" s="17">
        <v>0</v>
      </c>
      <c r="E345" s="17">
        <v>0</v>
      </c>
      <c r="F345" s="17">
        <v>0</v>
      </c>
      <c r="G345" s="17">
        <v>0.701102</v>
      </c>
      <c r="H345" s="17">
        <v>1.3873E-2</v>
      </c>
      <c r="I345" s="17">
        <v>2.6207999999999999E-2</v>
      </c>
      <c r="J345" s="17">
        <v>1.2335E-2</v>
      </c>
      <c r="K345" s="17">
        <v>0.470667</v>
      </c>
      <c r="L345" s="17">
        <v>599.20000000000005</v>
      </c>
      <c r="M345" s="17">
        <v>2.4390000000000002E-3</v>
      </c>
      <c r="N345" s="17">
        <v>3083</v>
      </c>
      <c r="O345" s="17">
        <v>0</v>
      </c>
      <c r="P345" s="17">
        <v>0</v>
      </c>
      <c r="Q345" s="17">
        <v>0.544794</v>
      </c>
      <c r="R345" s="17">
        <v>1.3787000000000001E-2</v>
      </c>
      <c r="S345" s="17">
        <v>2.5919999999999999E-2</v>
      </c>
      <c r="T345" s="17">
        <v>1.2134000000000001E-2</v>
      </c>
      <c r="U345" s="17">
        <v>0.46811199999999997</v>
      </c>
      <c r="V345" s="17">
        <v>750.1</v>
      </c>
      <c r="W345" s="17">
        <v>2.4390000000000002E-3</v>
      </c>
      <c r="X345" s="17">
        <v>1249</v>
      </c>
      <c r="Y345" s="17">
        <v>0</v>
      </c>
      <c r="Z345" s="17">
        <v>0</v>
      </c>
      <c r="AA345" s="17">
        <v>0.72017200000000003</v>
      </c>
      <c r="AB345" s="17">
        <v>5.6406999999999999E-2</v>
      </c>
      <c r="AC345" s="17">
        <v>1.44712E-2</v>
      </c>
      <c r="AD345" s="17">
        <v>0.25</v>
      </c>
      <c r="AE345" s="17">
        <v>1386.2</v>
      </c>
    </row>
    <row r="346" spans="1:31">
      <c r="A346" s="17">
        <v>333</v>
      </c>
      <c r="B346" s="19">
        <v>0.11275462962962964</v>
      </c>
      <c r="C346" s="17">
        <v>111.3</v>
      </c>
      <c r="D346" s="17">
        <v>0</v>
      </c>
      <c r="E346" s="17">
        <v>0</v>
      </c>
      <c r="F346" s="17">
        <v>0</v>
      </c>
      <c r="G346" s="17">
        <v>0.557257</v>
      </c>
      <c r="H346" s="17">
        <v>1.5875E-2</v>
      </c>
      <c r="I346" s="17">
        <v>2.5406999999999999E-2</v>
      </c>
      <c r="J346" s="17">
        <v>9.5309999999999995E-3</v>
      </c>
      <c r="K346" s="17">
        <v>0.37514900000000001</v>
      </c>
      <c r="L346" s="17">
        <v>474.6</v>
      </c>
      <c r="M346" s="17">
        <v>2.4390000000000002E-3</v>
      </c>
      <c r="N346" s="17">
        <v>1023</v>
      </c>
      <c r="O346" s="17">
        <v>0</v>
      </c>
      <c r="P346" s="17">
        <v>0</v>
      </c>
      <c r="Q346" s="17">
        <v>0.59511999999999998</v>
      </c>
      <c r="R346" s="17">
        <v>1.5729E-2</v>
      </c>
      <c r="S346" s="17">
        <v>2.4926E-2</v>
      </c>
      <c r="T346" s="17">
        <v>9.1970000000000003E-3</v>
      </c>
      <c r="U346" s="17">
        <v>0.36898500000000001</v>
      </c>
      <c r="V346" s="17">
        <v>517.1</v>
      </c>
      <c r="W346" s="17">
        <v>0.28084199999999998</v>
      </c>
      <c r="X346" s="17">
        <v>1985</v>
      </c>
      <c r="Y346" s="17">
        <v>0</v>
      </c>
      <c r="Z346" s="17">
        <v>0</v>
      </c>
      <c r="AA346" s="17">
        <v>0.56766899999999998</v>
      </c>
      <c r="AB346" s="17">
        <v>1.5469999999999999E-2</v>
      </c>
      <c r="AC346" s="17">
        <v>1.5871E-2</v>
      </c>
      <c r="AD346" s="17">
        <v>0.25</v>
      </c>
      <c r="AE346" s="17">
        <v>1750.1</v>
      </c>
    </row>
    <row r="347" spans="1:31">
      <c r="A347" s="17">
        <v>334</v>
      </c>
      <c r="B347" s="19">
        <v>0.1128125</v>
      </c>
      <c r="C347" s="17">
        <v>110.9</v>
      </c>
      <c r="D347" s="17">
        <v>0</v>
      </c>
      <c r="E347" s="17">
        <v>0</v>
      </c>
      <c r="F347" s="17">
        <v>0</v>
      </c>
      <c r="G347" s="17">
        <v>0.63255899999999998</v>
      </c>
      <c r="H347" s="17">
        <v>1.8849999999999999E-2</v>
      </c>
      <c r="I347" s="17">
        <v>2.9717E-2</v>
      </c>
      <c r="J347" s="17">
        <v>1.0867E-2</v>
      </c>
      <c r="K347" s="17">
        <v>0.36568600000000001</v>
      </c>
      <c r="L347" s="17">
        <v>264.8</v>
      </c>
      <c r="M347" s="17">
        <v>2.4390000000000002E-3</v>
      </c>
      <c r="N347" s="17">
        <v>928</v>
      </c>
      <c r="O347" s="17">
        <v>0</v>
      </c>
      <c r="P347" s="17">
        <v>0</v>
      </c>
      <c r="Q347" s="17">
        <v>0.70765199999999995</v>
      </c>
      <c r="R347" s="17">
        <v>1.5682999999999999E-2</v>
      </c>
      <c r="S347" s="17">
        <v>2.6082000000000001E-2</v>
      </c>
      <c r="T347" s="17">
        <v>1.0399E-2</v>
      </c>
      <c r="U347" s="17">
        <v>0.39869199999999999</v>
      </c>
      <c r="V347" s="17">
        <v>659.9</v>
      </c>
      <c r="W347" s="17">
        <v>0.45591999999999999</v>
      </c>
      <c r="X347" s="17">
        <v>1887</v>
      </c>
      <c r="Y347" s="17">
        <v>0</v>
      </c>
      <c r="Z347" s="17">
        <v>0</v>
      </c>
      <c r="AA347" s="17">
        <v>0.61337200000000003</v>
      </c>
      <c r="AB347" s="17">
        <v>7.8860000000000006E-3</v>
      </c>
      <c r="AC347" s="17">
        <v>1.57652E-2</v>
      </c>
      <c r="AD347" s="17">
        <v>0.25</v>
      </c>
      <c r="AE347" s="17">
        <v>3136.4</v>
      </c>
    </row>
    <row r="348" spans="1:31">
      <c r="A348" s="17">
        <v>335</v>
      </c>
      <c r="B348" s="19">
        <v>0.11287037037037036</v>
      </c>
      <c r="C348" s="17">
        <v>109.8</v>
      </c>
      <c r="D348" s="17">
        <v>0</v>
      </c>
      <c r="E348" s="17">
        <v>0</v>
      </c>
      <c r="F348" s="17">
        <v>0</v>
      </c>
      <c r="G348" s="17">
        <v>0.70655400000000002</v>
      </c>
      <c r="H348" s="17">
        <v>1.5132E-2</v>
      </c>
      <c r="I348" s="17">
        <v>2.9606E-2</v>
      </c>
      <c r="J348" s="17">
        <v>1.4475E-2</v>
      </c>
      <c r="K348" s="17">
        <v>0.48890899999999998</v>
      </c>
      <c r="L348" s="17">
        <v>525.29999999999995</v>
      </c>
      <c r="M348" s="17">
        <v>2.4390000000000002E-3</v>
      </c>
      <c r="N348" s="17">
        <v>1466</v>
      </c>
      <c r="O348" s="17">
        <v>0</v>
      </c>
      <c r="P348" s="17">
        <v>0</v>
      </c>
      <c r="Q348" s="17">
        <v>0.71272000000000002</v>
      </c>
      <c r="R348" s="17">
        <v>1.6249E-2</v>
      </c>
      <c r="S348" s="17">
        <v>2.8472000000000001E-2</v>
      </c>
      <c r="T348" s="17">
        <v>1.2224E-2</v>
      </c>
      <c r="U348" s="17">
        <v>0.429313</v>
      </c>
      <c r="V348" s="17">
        <v>705.6</v>
      </c>
      <c r="W348" s="17">
        <v>0.56110899999999997</v>
      </c>
      <c r="X348" s="17">
        <v>2928</v>
      </c>
      <c r="Y348" s="17">
        <v>0</v>
      </c>
      <c r="Z348" s="17">
        <v>0</v>
      </c>
      <c r="AA348" s="17">
        <v>0.66048099999999998</v>
      </c>
      <c r="AB348" s="17">
        <v>2.4306100000000001E-2</v>
      </c>
      <c r="AC348" s="17">
        <v>1.6545899999999999E-2</v>
      </c>
      <c r="AD348" s="17">
        <v>0.25</v>
      </c>
      <c r="AE348" s="17">
        <v>1581.2</v>
      </c>
    </row>
    <row r="349" spans="1:31">
      <c r="A349" s="17">
        <v>336</v>
      </c>
      <c r="B349" s="19">
        <v>0.11292824074074075</v>
      </c>
      <c r="C349" s="17">
        <v>108.7</v>
      </c>
      <c r="D349" s="17">
        <v>0</v>
      </c>
      <c r="E349" s="17">
        <v>0</v>
      </c>
      <c r="F349" s="17">
        <v>0</v>
      </c>
      <c r="G349" s="17">
        <v>0.76144400000000001</v>
      </c>
      <c r="H349" s="17">
        <v>1.6485E-2</v>
      </c>
      <c r="I349" s="17">
        <v>3.1625E-2</v>
      </c>
      <c r="J349" s="17">
        <v>1.5141E-2</v>
      </c>
      <c r="K349" s="17">
        <v>0.47875200000000001</v>
      </c>
      <c r="L349" s="17">
        <v>461.4</v>
      </c>
      <c r="M349" s="17">
        <v>2.4390000000000002E-3</v>
      </c>
      <c r="N349" s="17">
        <v>2350</v>
      </c>
      <c r="O349" s="17">
        <v>0</v>
      </c>
      <c r="P349" s="17">
        <v>0</v>
      </c>
      <c r="Q349" s="17">
        <v>0.65062299999999995</v>
      </c>
      <c r="R349" s="17">
        <v>1.4312E-2</v>
      </c>
      <c r="S349" s="17">
        <v>2.6620000000000001E-2</v>
      </c>
      <c r="T349" s="17">
        <v>1.2307999999999999E-2</v>
      </c>
      <c r="U349" s="17">
        <v>0.46236500000000003</v>
      </c>
      <c r="V349" s="17">
        <v>968</v>
      </c>
      <c r="W349" s="17">
        <v>2.4390000000000002E-3</v>
      </c>
      <c r="X349" s="17">
        <v>3668</v>
      </c>
      <c r="Y349" s="17">
        <v>0</v>
      </c>
      <c r="Z349" s="17">
        <v>0</v>
      </c>
      <c r="AA349" s="17">
        <v>0.71133100000000005</v>
      </c>
      <c r="AB349" s="17">
        <v>3.3903700000000002E-2</v>
      </c>
      <c r="AC349" s="17">
        <v>1.47294E-2</v>
      </c>
      <c r="AD349" s="17">
        <v>0.25</v>
      </c>
      <c r="AE349" s="17">
        <v>1800</v>
      </c>
    </row>
    <row r="350" spans="1:31">
      <c r="A350" s="17">
        <v>337</v>
      </c>
      <c r="B350" s="19">
        <v>0.11297453703703704</v>
      </c>
      <c r="C350" s="17">
        <v>108</v>
      </c>
      <c r="D350" s="17">
        <v>0</v>
      </c>
      <c r="E350" s="17">
        <v>0</v>
      </c>
      <c r="F350" s="17">
        <v>0</v>
      </c>
      <c r="G350" s="17">
        <v>0.42650199999999999</v>
      </c>
      <c r="H350" s="17">
        <v>1.6701000000000001E-2</v>
      </c>
      <c r="I350" s="17">
        <v>2.7474999999999999E-2</v>
      </c>
      <c r="J350" s="17">
        <v>1.0773E-2</v>
      </c>
      <c r="K350" s="17">
        <v>0.39212200000000003</v>
      </c>
      <c r="L350" s="17">
        <v>784.6</v>
      </c>
      <c r="M350" s="17">
        <v>0.59756100000000001</v>
      </c>
      <c r="N350" s="17">
        <v>15494</v>
      </c>
      <c r="O350" s="17">
        <v>0</v>
      </c>
      <c r="P350" s="17">
        <v>0</v>
      </c>
      <c r="Q350" s="17">
        <v>0.68749800000000005</v>
      </c>
      <c r="R350" s="17">
        <v>1.4425E-2</v>
      </c>
      <c r="S350" s="17">
        <v>2.6290999999999998E-2</v>
      </c>
      <c r="T350" s="17">
        <v>1.1866E-2</v>
      </c>
      <c r="U350" s="17">
        <v>0.45133000000000001</v>
      </c>
      <c r="V350" s="17">
        <v>753.2</v>
      </c>
      <c r="W350" s="17">
        <v>2.4390000000000002E-3</v>
      </c>
      <c r="X350" s="17">
        <v>1226</v>
      </c>
      <c r="Y350" s="17">
        <v>0</v>
      </c>
      <c r="Z350" s="17">
        <v>0</v>
      </c>
      <c r="AA350" s="17">
        <v>0.69435400000000003</v>
      </c>
      <c r="AB350" s="17">
        <v>0.28230300000000003</v>
      </c>
      <c r="AC350" s="17">
        <v>1.7775200000000001E-2</v>
      </c>
      <c r="AD350" s="17">
        <v>0.25</v>
      </c>
      <c r="AE350" s="17">
        <v>1058.5999999999999</v>
      </c>
    </row>
    <row r="351" spans="1:31">
      <c r="A351" s="17">
        <v>338</v>
      </c>
      <c r="B351" s="19">
        <v>0.1130324074074074</v>
      </c>
      <c r="C351" s="17">
        <v>107.1</v>
      </c>
      <c r="D351" s="17">
        <v>0</v>
      </c>
      <c r="E351" s="17">
        <v>0</v>
      </c>
      <c r="F351" s="17">
        <v>0</v>
      </c>
      <c r="G351" s="17">
        <v>0.660528</v>
      </c>
      <c r="H351" s="17">
        <v>1.3883E-2</v>
      </c>
      <c r="I351" s="17">
        <v>2.5517000000000001E-2</v>
      </c>
      <c r="J351" s="17">
        <v>1.1634E-2</v>
      </c>
      <c r="K351" s="17">
        <v>0.45593699999999998</v>
      </c>
      <c r="L351" s="17">
        <v>620.5</v>
      </c>
      <c r="M351" s="17">
        <v>0.17263800000000001</v>
      </c>
      <c r="N351" s="17">
        <v>2527</v>
      </c>
      <c r="O351" s="17">
        <v>0</v>
      </c>
      <c r="P351" s="17">
        <v>0</v>
      </c>
      <c r="Q351" s="17">
        <v>0.62593799999999999</v>
      </c>
      <c r="R351" s="17">
        <v>1.4036E-2</v>
      </c>
      <c r="S351" s="17">
        <v>2.7831999999999999E-2</v>
      </c>
      <c r="T351" s="17">
        <v>1.3795999999999999E-2</v>
      </c>
      <c r="U351" s="17">
        <v>0.49568200000000001</v>
      </c>
      <c r="V351" s="17">
        <v>822.1</v>
      </c>
      <c r="W351" s="17">
        <v>0.36838100000000001</v>
      </c>
      <c r="X351" s="17">
        <v>4626</v>
      </c>
      <c r="Y351" s="17">
        <v>0</v>
      </c>
      <c r="Z351" s="17">
        <v>0</v>
      </c>
      <c r="AA351" s="17">
        <v>0.76258700000000001</v>
      </c>
      <c r="AB351" s="17">
        <v>4.8284599999999997E-2</v>
      </c>
      <c r="AC351" s="17">
        <v>1.4702099999999999E-2</v>
      </c>
      <c r="AD351" s="17">
        <v>0.25</v>
      </c>
      <c r="AE351" s="17">
        <v>1338.6</v>
      </c>
    </row>
    <row r="352" spans="1:31">
      <c r="A352" s="17">
        <v>339</v>
      </c>
      <c r="B352" s="19">
        <v>0.11309027777777779</v>
      </c>
      <c r="C352" s="17">
        <v>105.8</v>
      </c>
      <c r="D352" s="17">
        <v>0</v>
      </c>
      <c r="E352" s="17">
        <v>0</v>
      </c>
      <c r="F352" s="17">
        <v>0</v>
      </c>
      <c r="G352" s="17">
        <v>0.77637999999999996</v>
      </c>
      <c r="H352" s="17">
        <v>1.4699E-2</v>
      </c>
      <c r="I352" s="17">
        <v>2.6234E-2</v>
      </c>
      <c r="J352" s="17">
        <v>1.1535E-2</v>
      </c>
      <c r="K352" s="17">
        <v>0.439691</v>
      </c>
      <c r="L352" s="17">
        <v>402.6</v>
      </c>
      <c r="M352" s="17">
        <v>2.4390000000000002E-3</v>
      </c>
      <c r="N352" s="17">
        <v>1674</v>
      </c>
      <c r="O352" s="17">
        <v>0</v>
      </c>
      <c r="P352" s="17">
        <v>0</v>
      </c>
      <c r="Q352" s="17">
        <v>0.47689999999999999</v>
      </c>
      <c r="R352" s="17">
        <v>1.451E-2</v>
      </c>
      <c r="S352" s="17">
        <v>2.5739000000000001E-2</v>
      </c>
      <c r="T352" s="17">
        <v>1.1228999999999999E-2</v>
      </c>
      <c r="U352" s="17">
        <v>0.43627899999999997</v>
      </c>
      <c r="V352" s="17">
        <v>586</v>
      </c>
      <c r="W352" s="17">
        <v>2.4390000000000002E-3</v>
      </c>
      <c r="X352" s="17">
        <v>1672</v>
      </c>
      <c r="Y352" s="17">
        <v>0</v>
      </c>
      <c r="Z352" s="17">
        <v>0</v>
      </c>
      <c r="AA352" s="17">
        <v>0.67119799999999996</v>
      </c>
      <c r="AB352" s="17">
        <v>2.13461E-2</v>
      </c>
      <c r="AC352" s="17">
        <v>1.4749399999999999E-2</v>
      </c>
      <c r="AD352" s="17">
        <v>0.25</v>
      </c>
      <c r="AE352" s="17">
        <v>2063.1</v>
      </c>
    </row>
    <row r="353" spans="1:31">
      <c r="A353" s="17">
        <v>340</v>
      </c>
      <c r="B353" s="19">
        <v>0.11314814814814815</v>
      </c>
      <c r="C353" s="17">
        <v>105.1</v>
      </c>
      <c r="D353" s="17">
        <v>0</v>
      </c>
      <c r="E353" s="17">
        <v>0</v>
      </c>
      <c r="F353" s="17">
        <v>0</v>
      </c>
      <c r="G353" s="17">
        <v>0.72611899999999996</v>
      </c>
      <c r="H353" s="17">
        <v>1.4977000000000001E-2</v>
      </c>
      <c r="I353" s="17">
        <v>3.1109000000000001E-2</v>
      </c>
      <c r="J353" s="17">
        <v>1.6132000000000001E-2</v>
      </c>
      <c r="K353" s="17">
        <v>0.51855600000000002</v>
      </c>
      <c r="L353" s="17">
        <v>861.6</v>
      </c>
      <c r="M353" s="17">
        <v>0.34771600000000003</v>
      </c>
      <c r="N353" s="17">
        <v>1358</v>
      </c>
      <c r="O353" s="17">
        <v>0</v>
      </c>
      <c r="P353" s="17">
        <v>0</v>
      </c>
      <c r="Q353" s="17">
        <v>0.671095</v>
      </c>
      <c r="R353" s="17">
        <v>1.8165000000000001E-2</v>
      </c>
      <c r="S353" s="17">
        <v>3.1237999999999998E-2</v>
      </c>
      <c r="T353" s="17">
        <v>1.3072E-2</v>
      </c>
      <c r="U353" s="17">
        <v>0.41848000000000002</v>
      </c>
      <c r="V353" s="17">
        <v>604.20000000000005</v>
      </c>
      <c r="W353" s="17">
        <v>0.115521</v>
      </c>
      <c r="X353" s="17">
        <v>1588</v>
      </c>
      <c r="Y353" s="17">
        <v>0</v>
      </c>
      <c r="Z353" s="17">
        <v>0</v>
      </c>
      <c r="AA353" s="17">
        <v>0.64381500000000003</v>
      </c>
      <c r="AB353" s="17">
        <v>3.6480699999999998E-2</v>
      </c>
      <c r="AC353" s="17">
        <v>1.8642300000000001E-2</v>
      </c>
      <c r="AD353" s="17">
        <v>0.25</v>
      </c>
      <c r="AE353" s="17">
        <v>964</v>
      </c>
    </row>
    <row r="354" spans="1:31">
      <c r="A354" s="17">
        <v>341</v>
      </c>
      <c r="B354" s="19">
        <v>0.11320601851851853</v>
      </c>
      <c r="C354" s="17">
        <v>104.7</v>
      </c>
      <c r="D354" s="17">
        <v>0</v>
      </c>
      <c r="E354" s="17">
        <v>0</v>
      </c>
      <c r="F354" s="17">
        <v>0</v>
      </c>
      <c r="G354" s="17">
        <v>0.665686</v>
      </c>
      <c r="H354" s="17">
        <v>1.4435E-2</v>
      </c>
      <c r="I354" s="17">
        <v>2.7858000000000001E-2</v>
      </c>
      <c r="J354" s="17">
        <v>1.3422E-2</v>
      </c>
      <c r="K354" s="17">
        <v>0.481825</v>
      </c>
      <c r="L354" s="17">
        <v>920.4</v>
      </c>
      <c r="M354" s="17">
        <v>2.4390000000000002E-3</v>
      </c>
      <c r="N354" s="17">
        <v>1633</v>
      </c>
      <c r="O354" s="17">
        <v>0</v>
      </c>
      <c r="P354" s="17">
        <v>0</v>
      </c>
      <c r="Q354" s="17">
        <v>0.70635700000000001</v>
      </c>
      <c r="R354" s="17">
        <v>1.6194E-2</v>
      </c>
      <c r="S354" s="17">
        <v>2.9297E-2</v>
      </c>
      <c r="T354" s="17">
        <v>1.3103E-2</v>
      </c>
      <c r="U354" s="17">
        <v>0.44724000000000003</v>
      </c>
      <c r="V354" s="17">
        <v>543.5</v>
      </c>
      <c r="W354" s="17">
        <v>0.16173000000000001</v>
      </c>
      <c r="X354" s="17">
        <v>1041</v>
      </c>
      <c r="Y354" s="17">
        <v>0</v>
      </c>
      <c r="Z354" s="17">
        <v>0</v>
      </c>
      <c r="AA354" s="17">
        <v>0.68806100000000003</v>
      </c>
      <c r="AB354" s="17">
        <v>4.63714E-2</v>
      </c>
      <c r="AC354" s="17">
        <v>1.6801799999999999E-2</v>
      </c>
      <c r="AD354" s="17">
        <v>0.25</v>
      </c>
      <c r="AE354" s="17">
        <v>902.4</v>
      </c>
    </row>
    <row r="355" spans="1:31">
      <c r="A355" s="17">
        <v>342</v>
      </c>
      <c r="B355" s="19">
        <v>0.11325231481481481</v>
      </c>
      <c r="C355" s="17">
        <v>102.7</v>
      </c>
      <c r="D355" s="17">
        <v>0</v>
      </c>
      <c r="E355" s="17">
        <v>0</v>
      </c>
      <c r="F355" s="17">
        <v>0</v>
      </c>
      <c r="G355" s="17">
        <v>0.64045399999999997</v>
      </c>
      <c r="H355" s="17">
        <v>1.8074E-2</v>
      </c>
      <c r="I355" s="17">
        <v>3.1012000000000001E-2</v>
      </c>
      <c r="J355" s="17">
        <v>1.2938E-2</v>
      </c>
      <c r="K355" s="17">
        <v>0.41720600000000002</v>
      </c>
      <c r="L355" s="17">
        <v>267.89999999999998</v>
      </c>
      <c r="M355" s="17">
        <v>2.4390000000000002E-3</v>
      </c>
      <c r="N355" s="17">
        <v>1404</v>
      </c>
      <c r="O355" s="17">
        <v>0</v>
      </c>
      <c r="P355" s="17">
        <v>0</v>
      </c>
      <c r="Q355" s="17">
        <v>0.56833900000000004</v>
      </c>
      <c r="R355" s="17">
        <v>1.5056999999999999E-2</v>
      </c>
      <c r="S355" s="17">
        <v>2.7507E-2</v>
      </c>
      <c r="T355" s="17">
        <v>1.2449999999999999E-2</v>
      </c>
      <c r="U355" s="17">
        <v>0.45261800000000002</v>
      </c>
      <c r="V355" s="17">
        <v>941.7</v>
      </c>
      <c r="W355" s="17">
        <v>0.35747299999999999</v>
      </c>
      <c r="X355" s="17">
        <v>4909</v>
      </c>
      <c r="Y355" s="17">
        <v>0</v>
      </c>
      <c r="Z355" s="17">
        <v>0</v>
      </c>
      <c r="AA355" s="17">
        <v>0.69633500000000004</v>
      </c>
      <c r="AB355" s="17">
        <v>1.20258E-2</v>
      </c>
      <c r="AC355" s="17">
        <v>1.52067E-2</v>
      </c>
      <c r="AD355" s="17">
        <v>0.25</v>
      </c>
      <c r="AE355" s="17">
        <v>3100</v>
      </c>
    </row>
    <row r="356" spans="1:31">
      <c r="A356" s="17">
        <v>343</v>
      </c>
      <c r="B356" s="19">
        <v>0.11331018518518519</v>
      </c>
      <c r="C356" s="17">
        <v>102.5</v>
      </c>
      <c r="D356" s="17">
        <v>0</v>
      </c>
      <c r="E356" s="17">
        <v>0</v>
      </c>
      <c r="F356" s="17">
        <v>0</v>
      </c>
      <c r="G356" s="17">
        <v>0.80887600000000004</v>
      </c>
      <c r="H356" s="17">
        <v>1.5531E-2</v>
      </c>
      <c r="I356" s="17">
        <v>3.3514000000000002E-2</v>
      </c>
      <c r="J356" s="17">
        <v>1.7982999999999999E-2</v>
      </c>
      <c r="K356" s="17">
        <v>0.53657500000000002</v>
      </c>
      <c r="L356" s="17">
        <v>649.9</v>
      </c>
      <c r="M356" s="17">
        <v>0.37325999999999998</v>
      </c>
      <c r="N356" s="17">
        <v>1170</v>
      </c>
      <c r="O356" s="17">
        <v>0</v>
      </c>
      <c r="P356" s="17">
        <v>0</v>
      </c>
      <c r="Q356" s="17">
        <v>0.80357299999999998</v>
      </c>
      <c r="R356" s="17">
        <v>1.7593000000000001E-2</v>
      </c>
      <c r="S356" s="17">
        <v>3.4247E-2</v>
      </c>
      <c r="T356" s="17">
        <v>1.6655E-2</v>
      </c>
      <c r="U356" s="17">
        <v>0.48630600000000002</v>
      </c>
      <c r="V356" s="17">
        <v>779.5</v>
      </c>
      <c r="W356" s="17">
        <v>2.4390000000000002E-3</v>
      </c>
      <c r="X356" s="17">
        <v>1751</v>
      </c>
      <c r="Y356" s="17">
        <v>0</v>
      </c>
      <c r="Z356" s="17">
        <v>0</v>
      </c>
      <c r="AA356" s="17">
        <v>0.74816400000000005</v>
      </c>
      <c r="AB356" s="17">
        <v>2.40076E-2</v>
      </c>
      <c r="AC356" s="17">
        <v>1.7992500000000002E-2</v>
      </c>
      <c r="AD356" s="17">
        <v>0.25</v>
      </c>
      <c r="AE356" s="17">
        <v>1278</v>
      </c>
    </row>
    <row r="357" spans="1:31">
      <c r="A357" s="17">
        <v>344</v>
      </c>
      <c r="B357" s="19">
        <v>0.11336805555555556</v>
      </c>
      <c r="C357" s="17">
        <v>101.4</v>
      </c>
      <c r="D357" s="17">
        <v>0</v>
      </c>
      <c r="E357" s="17">
        <v>0</v>
      </c>
      <c r="F357" s="17">
        <v>0</v>
      </c>
      <c r="G357" s="17">
        <v>0.76413500000000001</v>
      </c>
      <c r="H357" s="17">
        <v>1.8960999999999999E-2</v>
      </c>
      <c r="I357" s="17">
        <v>3.3765000000000003E-2</v>
      </c>
      <c r="J357" s="17">
        <v>1.4803999999999999E-2</v>
      </c>
      <c r="K357" s="17">
        <v>0.43844300000000003</v>
      </c>
      <c r="L357" s="17">
        <v>551.6</v>
      </c>
      <c r="M357" s="17">
        <v>2.4390000000000002E-3</v>
      </c>
      <c r="N357" s="17">
        <v>1789</v>
      </c>
      <c r="O357" s="17">
        <v>0</v>
      </c>
      <c r="P357" s="17">
        <v>0</v>
      </c>
      <c r="Q357" s="17">
        <v>0.66765600000000003</v>
      </c>
      <c r="R357" s="17">
        <v>1.7052000000000001E-2</v>
      </c>
      <c r="S357" s="17">
        <v>3.2508000000000002E-2</v>
      </c>
      <c r="T357" s="17">
        <v>1.5455E-2</v>
      </c>
      <c r="U357" s="17">
        <v>0.475441</v>
      </c>
      <c r="V357" s="17">
        <v>654.9</v>
      </c>
      <c r="W357" s="17">
        <v>2.4390000000000002E-3</v>
      </c>
      <c r="X357" s="17">
        <v>3196</v>
      </c>
      <c r="Y357" s="17">
        <v>0</v>
      </c>
      <c r="Z357" s="17">
        <v>0</v>
      </c>
      <c r="AA357" s="17">
        <v>0.73144799999999999</v>
      </c>
      <c r="AB357" s="17">
        <v>3.0941699999999999E-2</v>
      </c>
      <c r="AC357" s="17">
        <v>1.7530400000000002E-2</v>
      </c>
      <c r="AD357" s="17">
        <v>0.25</v>
      </c>
      <c r="AE357" s="17">
        <v>1505.8</v>
      </c>
    </row>
    <row r="358" spans="1:31">
      <c r="A358" s="17">
        <v>345</v>
      </c>
      <c r="B358" s="19">
        <v>0.11342592592592593</v>
      </c>
      <c r="C358" s="17">
        <v>99.8</v>
      </c>
      <c r="D358" s="17">
        <v>0</v>
      </c>
      <c r="E358" s="17">
        <v>0</v>
      </c>
      <c r="F358" s="17">
        <v>0</v>
      </c>
      <c r="G358" s="17">
        <v>0.79971800000000004</v>
      </c>
      <c r="H358" s="17">
        <v>2.5360000000000001E-2</v>
      </c>
      <c r="I358" s="17">
        <v>3.8676000000000002E-2</v>
      </c>
      <c r="J358" s="17">
        <v>1.3316E-2</v>
      </c>
      <c r="K358" s="17">
        <v>0.34428799999999998</v>
      </c>
      <c r="L358" s="17">
        <v>397.6</v>
      </c>
      <c r="M358" s="17">
        <v>2.4390000000000002E-3</v>
      </c>
      <c r="N358" s="17">
        <v>1136</v>
      </c>
      <c r="O358" s="17">
        <v>0</v>
      </c>
      <c r="P358" s="17">
        <v>0</v>
      </c>
      <c r="Q358" s="17">
        <v>0.58958200000000005</v>
      </c>
      <c r="R358" s="17">
        <v>1.8221999999999999E-2</v>
      </c>
      <c r="S358" s="17">
        <v>3.1199999999999999E-2</v>
      </c>
      <c r="T358" s="17">
        <v>1.2977000000000001E-2</v>
      </c>
      <c r="U358" s="17">
        <v>0.41593999999999998</v>
      </c>
      <c r="V358" s="17">
        <v>522.20000000000005</v>
      </c>
      <c r="W358" s="17">
        <v>2.4390000000000002E-3</v>
      </c>
      <c r="X358" s="17">
        <v>1421</v>
      </c>
      <c r="Y358" s="17">
        <v>0</v>
      </c>
      <c r="Z358" s="17">
        <v>0</v>
      </c>
      <c r="AA358" s="17">
        <v>0.639907</v>
      </c>
      <c r="AB358" s="17">
        <v>1.4402399999999999E-2</v>
      </c>
      <c r="AC358" s="17">
        <v>1.84093E-2</v>
      </c>
      <c r="AD358" s="17">
        <v>0.25</v>
      </c>
      <c r="AE358" s="17">
        <v>2089.1999999999998</v>
      </c>
    </row>
    <row r="359" spans="1:31">
      <c r="A359" s="17">
        <v>346</v>
      </c>
      <c r="B359" s="19">
        <v>0.11348379629629629</v>
      </c>
      <c r="C359" s="17">
        <v>100.2</v>
      </c>
      <c r="D359" s="17">
        <v>0</v>
      </c>
      <c r="E359" s="17">
        <v>0</v>
      </c>
      <c r="F359" s="17">
        <v>0</v>
      </c>
      <c r="G359" s="17">
        <v>0.79455600000000004</v>
      </c>
      <c r="H359" s="17">
        <v>2.1423999999999999E-2</v>
      </c>
      <c r="I359" s="17">
        <v>3.8046999999999997E-2</v>
      </c>
      <c r="J359" s="17">
        <v>1.6622999999999999E-2</v>
      </c>
      <c r="K359" s="17">
        <v>0.43689499999999998</v>
      </c>
      <c r="L359" s="17">
        <v>500.9</v>
      </c>
      <c r="M359" s="17">
        <v>2.4390000000000002E-3</v>
      </c>
      <c r="N359" s="17">
        <v>10373</v>
      </c>
      <c r="O359" s="17">
        <v>0</v>
      </c>
      <c r="P359" s="17">
        <v>0</v>
      </c>
      <c r="Q359" s="17">
        <v>0.83269899999999997</v>
      </c>
      <c r="R359" s="17">
        <v>1.9008000000000001E-2</v>
      </c>
      <c r="S359" s="17">
        <v>3.6042999999999999E-2</v>
      </c>
      <c r="T359" s="17">
        <v>1.7035000000000002E-2</v>
      </c>
      <c r="U359" s="17">
        <v>0.47262500000000002</v>
      </c>
      <c r="V359" s="17">
        <v>586</v>
      </c>
      <c r="W359" s="17">
        <v>2.4390000000000002E-3</v>
      </c>
      <c r="X359" s="17">
        <v>535</v>
      </c>
      <c r="Y359" s="17">
        <v>0</v>
      </c>
      <c r="Z359" s="17">
        <v>0</v>
      </c>
      <c r="AA359" s="17">
        <v>0.72711499999999996</v>
      </c>
      <c r="AB359" s="17">
        <v>0.143925</v>
      </c>
      <c r="AC359" s="17">
        <v>2.1460099999999999E-2</v>
      </c>
      <c r="AD359" s="17">
        <v>0.25</v>
      </c>
      <c r="AE359" s="17">
        <v>1658.2</v>
      </c>
    </row>
    <row r="360" spans="1:31">
      <c r="A360" s="17">
        <v>347</v>
      </c>
      <c r="B360" s="19">
        <v>0.1135300925925926</v>
      </c>
      <c r="C360" s="17">
        <v>98</v>
      </c>
      <c r="D360" s="17">
        <v>0</v>
      </c>
      <c r="E360" s="17">
        <v>0</v>
      </c>
      <c r="F360" s="17">
        <v>0</v>
      </c>
      <c r="G360" s="17">
        <v>0.82081800000000005</v>
      </c>
      <c r="H360" s="17">
        <v>1.6317999999999999E-2</v>
      </c>
      <c r="I360" s="17">
        <v>3.1820000000000001E-2</v>
      </c>
      <c r="J360" s="17">
        <v>1.5502999999999999E-2</v>
      </c>
      <c r="K360" s="17">
        <v>0.48719699999999999</v>
      </c>
      <c r="L360" s="17">
        <v>740.1</v>
      </c>
      <c r="M360" s="17">
        <v>2.4390000000000002E-3</v>
      </c>
      <c r="N360" s="17">
        <v>6034</v>
      </c>
      <c r="O360" s="17">
        <v>0</v>
      </c>
      <c r="P360" s="17">
        <v>0</v>
      </c>
      <c r="Q360" s="17">
        <v>0.59933899999999996</v>
      </c>
      <c r="R360" s="17">
        <v>2.1860000000000001E-2</v>
      </c>
      <c r="S360" s="17">
        <v>3.4800999999999999E-2</v>
      </c>
      <c r="T360" s="17">
        <v>1.2942E-2</v>
      </c>
      <c r="U360" s="17">
        <v>0.37186900000000001</v>
      </c>
      <c r="V360" s="17">
        <v>543.5</v>
      </c>
      <c r="W360" s="17">
        <v>0.59756100000000001</v>
      </c>
      <c r="X360" s="17">
        <v>3557</v>
      </c>
      <c r="Y360" s="17">
        <v>0</v>
      </c>
      <c r="Z360" s="17">
        <v>0</v>
      </c>
      <c r="AA360" s="17">
        <v>0.572106</v>
      </c>
      <c r="AB360" s="17">
        <v>0.126249</v>
      </c>
      <c r="AC360" s="17">
        <v>2.3493799999999999E-2</v>
      </c>
      <c r="AD360" s="17">
        <v>0.25</v>
      </c>
      <c r="AE360" s="17">
        <v>1122.3</v>
      </c>
    </row>
    <row r="361" spans="1:31">
      <c r="A361" s="17">
        <v>348</v>
      </c>
      <c r="B361" s="19">
        <v>0.11358796296296296</v>
      </c>
      <c r="C361" s="17">
        <v>97.8</v>
      </c>
      <c r="D361" s="17">
        <v>0</v>
      </c>
      <c r="E361" s="17">
        <v>0</v>
      </c>
      <c r="F361" s="17">
        <v>0</v>
      </c>
      <c r="G361" s="17">
        <v>0.69863699999999995</v>
      </c>
      <c r="H361" s="17">
        <v>2.5817E-2</v>
      </c>
      <c r="I361" s="17">
        <v>3.8462999999999997E-2</v>
      </c>
      <c r="J361" s="17">
        <v>1.2645999999999999E-2</v>
      </c>
      <c r="K361" s="17">
        <v>0.328787</v>
      </c>
      <c r="L361" s="17">
        <v>204.1</v>
      </c>
      <c r="M361" s="17">
        <v>2.4390000000000002E-3</v>
      </c>
      <c r="N361" s="17">
        <v>713</v>
      </c>
      <c r="O361" s="17">
        <v>0</v>
      </c>
      <c r="P361" s="17">
        <v>0</v>
      </c>
      <c r="Q361" s="17">
        <v>0.73416099999999995</v>
      </c>
      <c r="R361" s="17">
        <v>1.6337000000000001E-2</v>
      </c>
      <c r="S361" s="17">
        <v>3.3528000000000002E-2</v>
      </c>
      <c r="T361" s="17">
        <v>1.7191000000000001E-2</v>
      </c>
      <c r="U361" s="17">
        <v>0.51273599999999997</v>
      </c>
      <c r="V361" s="17">
        <v>938.6</v>
      </c>
      <c r="W361" s="17">
        <v>2.4390000000000002E-3</v>
      </c>
      <c r="X361" s="17">
        <v>1633</v>
      </c>
      <c r="Y361" s="17">
        <v>0</v>
      </c>
      <c r="Z361" s="17">
        <v>0</v>
      </c>
      <c r="AA361" s="17">
        <v>0.788825</v>
      </c>
      <c r="AB361" s="17">
        <v>4.6862900000000001E-3</v>
      </c>
      <c r="AC361" s="17">
        <v>1.6417500000000002E-2</v>
      </c>
      <c r="AD361" s="17">
        <v>0.25</v>
      </c>
      <c r="AE361" s="17">
        <v>4070.1</v>
      </c>
    </row>
    <row r="362" spans="1:31">
      <c r="A362" s="17">
        <v>349</v>
      </c>
      <c r="B362" s="19">
        <v>0.11364583333333333</v>
      </c>
      <c r="C362" s="17">
        <v>96.5</v>
      </c>
      <c r="D362" s="17">
        <v>0</v>
      </c>
      <c r="E362" s="17">
        <v>0</v>
      </c>
      <c r="F362" s="17">
        <v>0</v>
      </c>
      <c r="G362" s="17">
        <v>0.69847499999999996</v>
      </c>
      <c r="H362" s="17">
        <v>1.7399000000000001E-2</v>
      </c>
      <c r="I362" s="17">
        <v>3.2291E-2</v>
      </c>
      <c r="J362" s="17">
        <v>1.4892000000000001E-2</v>
      </c>
      <c r="K362" s="17">
        <v>0.46118799999999999</v>
      </c>
      <c r="L362" s="17">
        <v>676.2</v>
      </c>
      <c r="M362" s="17">
        <v>2.4390000000000002E-3</v>
      </c>
      <c r="N362" s="17">
        <v>1732</v>
      </c>
      <c r="O362" s="17">
        <v>0</v>
      </c>
      <c r="P362" s="17">
        <v>0</v>
      </c>
      <c r="Q362" s="17">
        <v>0.77643399999999996</v>
      </c>
      <c r="R362" s="17">
        <v>1.9016999999999999E-2</v>
      </c>
      <c r="S362" s="17">
        <v>3.4888000000000002E-2</v>
      </c>
      <c r="T362" s="17">
        <v>1.5872000000000001E-2</v>
      </c>
      <c r="U362" s="17">
        <v>0.45492700000000003</v>
      </c>
      <c r="V362" s="17">
        <v>758.2</v>
      </c>
      <c r="W362" s="17">
        <v>0.28873599999999999</v>
      </c>
      <c r="X362" s="17">
        <v>1086</v>
      </c>
      <c r="Y362" s="17">
        <v>0</v>
      </c>
      <c r="Z362" s="17">
        <v>0</v>
      </c>
      <c r="AA362" s="17">
        <v>0.69988799999999995</v>
      </c>
      <c r="AB362" s="17">
        <v>3.6511700000000001E-2</v>
      </c>
      <c r="AC362" s="17">
        <v>1.9596100000000002E-2</v>
      </c>
      <c r="AD362" s="17">
        <v>0.25</v>
      </c>
      <c r="AE362" s="17">
        <v>1228.3</v>
      </c>
    </row>
    <row r="363" spans="1:31">
      <c r="A363" s="17">
        <v>350</v>
      </c>
      <c r="B363" s="19">
        <v>0.11370370370370371</v>
      </c>
      <c r="C363" s="17">
        <v>95.4</v>
      </c>
      <c r="D363" s="17">
        <v>0</v>
      </c>
      <c r="E363" s="17">
        <v>0</v>
      </c>
      <c r="F363" s="17">
        <v>0</v>
      </c>
      <c r="G363" s="17">
        <v>0.57013899999999995</v>
      </c>
      <c r="H363" s="17">
        <v>2.1839000000000001E-2</v>
      </c>
      <c r="I363" s="17">
        <v>3.5881000000000003E-2</v>
      </c>
      <c r="J363" s="17">
        <v>1.4043E-2</v>
      </c>
      <c r="K363" s="17">
        <v>0.39136300000000002</v>
      </c>
      <c r="L363" s="17">
        <v>204.1</v>
      </c>
      <c r="M363" s="17">
        <v>2.4390000000000002E-3</v>
      </c>
      <c r="N363" s="17">
        <v>1460</v>
      </c>
      <c r="O363" s="17">
        <v>0</v>
      </c>
      <c r="P363" s="17">
        <v>0</v>
      </c>
      <c r="Q363" s="17">
        <v>0.79253300000000004</v>
      </c>
      <c r="R363" s="17">
        <v>1.6050999999999999E-2</v>
      </c>
      <c r="S363" s="17">
        <v>3.3625000000000002E-2</v>
      </c>
      <c r="T363" s="17">
        <v>1.7573999999999999E-2</v>
      </c>
      <c r="U363" s="17">
        <v>0.52264900000000003</v>
      </c>
      <c r="V363" s="17">
        <v>817.1</v>
      </c>
      <c r="W363" s="17">
        <v>2.4390000000000002E-3</v>
      </c>
      <c r="X363" s="17">
        <v>1006</v>
      </c>
      <c r="Y363" s="17">
        <v>0</v>
      </c>
      <c r="Z363" s="17">
        <v>0</v>
      </c>
      <c r="AA363" s="17">
        <v>0.80407600000000001</v>
      </c>
      <c r="AB363" s="17">
        <v>9.5495800000000002E-3</v>
      </c>
      <c r="AC363" s="17">
        <v>1.62186E-2</v>
      </c>
      <c r="AD363" s="17">
        <v>0.25</v>
      </c>
      <c r="AE363" s="17">
        <v>4070.1</v>
      </c>
    </row>
    <row r="364" spans="1:31">
      <c r="A364" s="17">
        <v>351</v>
      </c>
      <c r="B364" s="19">
        <v>0.11376157407407407</v>
      </c>
      <c r="C364" s="17">
        <v>94.3</v>
      </c>
      <c r="D364" s="17">
        <v>0</v>
      </c>
      <c r="E364" s="17">
        <v>0</v>
      </c>
      <c r="F364" s="17">
        <v>0</v>
      </c>
      <c r="G364" s="17">
        <v>0.69759499999999997</v>
      </c>
      <c r="H364" s="17">
        <v>1.8186000000000001E-2</v>
      </c>
      <c r="I364" s="17">
        <v>3.2492E-2</v>
      </c>
      <c r="J364" s="17">
        <v>1.4305999999999999E-2</v>
      </c>
      <c r="K364" s="17">
        <v>0.44030200000000003</v>
      </c>
      <c r="L364" s="17">
        <v>582.9</v>
      </c>
      <c r="M364" s="17">
        <v>2.4390000000000002E-3</v>
      </c>
      <c r="N364" s="17">
        <v>2316</v>
      </c>
      <c r="O364" s="17">
        <v>0</v>
      </c>
      <c r="P364" s="17">
        <v>0</v>
      </c>
      <c r="Q364" s="17">
        <v>0.65377600000000002</v>
      </c>
      <c r="R364" s="17">
        <v>1.6986000000000001E-2</v>
      </c>
      <c r="S364" s="17">
        <v>3.1462999999999998E-2</v>
      </c>
      <c r="T364" s="17">
        <v>1.4477E-2</v>
      </c>
      <c r="U364" s="17">
        <v>0.46012500000000001</v>
      </c>
      <c r="V364" s="17">
        <v>817.1</v>
      </c>
      <c r="W364" s="17">
        <v>2.4390000000000002E-3</v>
      </c>
      <c r="X364" s="17">
        <v>2880</v>
      </c>
      <c r="Y364" s="17">
        <v>0</v>
      </c>
      <c r="Z364" s="17">
        <v>0</v>
      </c>
      <c r="AA364" s="17">
        <v>0.70788399999999996</v>
      </c>
      <c r="AB364" s="17">
        <v>4.1859800000000003E-2</v>
      </c>
      <c r="AC364" s="17">
        <v>1.7592300000000002E-2</v>
      </c>
      <c r="AD364" s="17">
        <v>0.25</v>
      </c>
      <c r="AE364" s="17">
        <v>1424.8</v>
      </c>
    </row>
    <row r="365" spans="1:31">
      <c r="A365" s="17">
        <v>352</v>
      </c>
      <c r="B365" s="19">
        <v>0.11380787037037036</v>
      </c>
      <c r="C365" s="17">
        <v>94.2</v>
      </c>
      <c r="D365" s="17">
        <v>0</v>
      </c>
      <c r="E365" s="17">
        <v>0</v>
      </c>
      <c r="F365" s="17">
        <v>0</v>
      </c>
      <c r="G365" s="17">
        <v>0.62194400000000005</v>
      </c>
      <c r="H365" s="17">
        <v>1.8963000000000001E-2</v>
      </c>
      <c r="I365" s="17">
        <v>3.2083E-2</v>
      </c>
      <c r="J365" s="17">
        <v>1.3119E-2</v>
      </c>
      <c r="K365" s="17">
        <v>0.40892499999999998</v>
      </c>
      <c r="L365" s="17">
        <v>654.9</v>
      </c>
      <c r="M365" s="17">
        <v>2.4390000000000002E-3</v>
      </c>
      <c r="N365" s="17">
        <v>1712</v>
      </c>
      <c r="O365" s="17">
        <v>0</v>
      </c>
      <c r="P365" s="17">
        <v>0</v>
      </c>
      <c r="Q365" s="17">
        <v>0.82374999999999998</v>
      </c>
      <c r="R365" s="17">
        <v>1.5706999999999999E-2</v>
      </c>
      <c r="S365" s="17">
        <v>3.3198999999999999E-2</v>
      </c>
      <c r="T365" s="17">
        <v>1.7492000000000001E-2</v>
      </c>
      <c r="U365" s="17">
        <v>0.52687600000000001</v>
      </c>
      <c r="V365" s="17">
        <v>697.5</v>
      </c>
      <c r="W365" s="17">
        <v>2.4390000000000002E-3</v>
      </c>
      <c r="X365" s="17">
        <v>952</v>
      </c>
      <c r="Y365" s="17">
        <v>0</v>
      </c>
      <c r="Z365" s="17">
        <v>0</v>
      </c>
      <c r="AA365" s="17">
        <v>0.81057900000000005</v>
      </c>
      <c r="AB365" s="17">
        <v>3.5008200000000003E-2</v>
      </c>
      <c r="AC365" s="17">
        <v>1.6319500000000001E-2</v>
      </c>
      <c r="AD365" s="17">
        <v>0.25</v>
      </c>
      <c r="AE365" s="17">
        <v>1268.2</v>
      </c>
    </row>
    <row r="366" spans="1:31">
      <c r="A366" s="17">
        <v>353</v>
      </c>
      <c r="B366" s="19">
        <v>0.11386574074074074</v>
      </c>
      <c r="C366" s="17">
        <v>92.3</v>
      </c>
      <c r="D366" s="17">
        <v>0</v>
      </c>
      <c r="E366" s="17">
        <v>0</v>
      </c>
      <c r="F366" s="17">
        <v>0</v>
      </c>
      <c r="G366" s="17">
        <v>0.74251699999999998</v>
      </c>
      <c r="H366" s="17">
        <v>1.9515999999999999E-2</v>
      </c>
      <c r="I366" s="17">
        <v>3.3731999999999998E-2</v>
      </c>
      <c r="J366" s="17">
        <v>1.4215999999999999E-2</v>
      </c>
      <c r="K366" s="17">
        <v>0.42143700000000001</v>
      </c>
      <c r="L366" s="17">
        <v>646.79999999999995</v>
      </c>
      <c r="M366" s="17">
        <v>0.22674</v>
      </c>
      <c r="N366" s="17">
        <v>1963</v>
      </c>
      <c r="O366" s="17">
        <v>0</v>
      </c>
      <c r="P366" s="17">
        <v>0</v>
      </c>
      <c r="Q366" s="17">
        <v>0.77259299999999997</v>
      </c>
      <c r="R366" s="17">
        <v>1.9075000000000002E-2</v>
      </c>
      <c r="S366" s="17">
        <v>3.2829999999999998E-2</v>
      </c>
      <c r="T366" s="17">
        <v>1.3755E-2</v>
      </c>
      <c r="U366" s="17">
        <v>0.418987</v>
      </c>
      <c r="V366" s="17">
        <v>594.20000000000005</v>
      </c>
      <c r="W366" s="17">
        <v>2.4390000000000002E-3</v>
      </c>
      <c r="X366" s="17">
        <v>1903</v>
      </c>
      <c r="Y366" s="17">
        <v>0</v>
      </c>
      <c r="Z366" s="17">
        <v>0</v>
      </c>
      <c r="AA366" s="17">
        <v>0.64459500000000003</v>
      </c>
      <c r="AB366" s="17">
        <v>3.94556E-2</v>
      </c>
      <c r="AC366" s="17">
        <v>1.9617599999999999E-2</v>
      </c>
      <c r="AD366" s="17">
        <v>0.25</v>
      </c>
      <c r="AE366" s="17">
        <v>1284.0999999999999</v>
      </c>
    </row>
    <row r="367" spans="1:31">
      <c r="A367" s="17">
        <v>354</v>
      </c>
      <c r="B367" s="19">
        <v>0.11392361111111111</v>
      </c>
      <c r="C367" s="17">
        <v>91.8</v>
      </c>
      <c r="D367" s="17">
        <v>0</v>
      </c>
      <c r="E367" s="17">
        <v>0</v>
      </c>
      <c r="F367" s="17">
        <v>0</v>
      </c>
      <c r="G367" s="17">
        <v>0.75595900000000005</v>
      </c>
      <c r="H367" s="17">
        <v>2.4503E-2</v>
      </c>
      <c r="I367" s="17">
        <v>3.6394000000000003E-2</v>
      </c>
      <c r="J367" s="17">
        <v>1.1891000000000001E-2</v>
      </c>
      <c r="K367" s="17">
        <v>0.326741</v>
      </c>
      <c r="L367" s="17">
        <v>559.70000000000005</v>
      </c>
      <c r="M367" s="17">
        <v>0.59756100000000001</v>
      </c>
      <c r="N367" s="17">
        <v>1742</v>
      </c>
      <c r="O367" s="17">
        <v>0</v>
      </c>
      <c r="P367" s="17">
        <v>0</v>
      </c>
      <c r="Q367" s="17">
        <v>0.64421499999999998</v>
      </c>
      <c r="R367" s="17">
        <v>2.0268999999999999E-2</v>
      </c>
      <c r="S367" s="17">
        <v>3.3479000000000002E-2</v>
      </c>
      <c r="T367" s="17">
        <v>1.3209E-2</v>
      </c>
      <c r="U367" s="17">
        <v>0.394563</v>
      </c>
      <c r="V367" s="17">
        <v>649.9</v>
      </c>
      <c r="W367" s="17">
        <v>2.4390000000000002E-3</v>
      </c>
      <c r="X367" s="17">
        <v>1521</v>
      </c>
      <c r="Y367" s="17">
        <v>0</v>
      </c>
      <c r="Z367" s="17">
        <v>0</v>
      </c>
      <c r="AA367" s="17">
        <v>0.60702</v>
      </c>
      <c r="AB367" s="17">
        <v>3.05799E-2</v>
      </c>
      <c r="AC367" s="17">
        <v>2.06731E-2</v>
      </c>
      <c r="AD367" s="17">
        <v>0.25</v>
      </c>
      <c r="AE367" s="17">
        <v>1483.9</v>
      </c>
    </row>
    <row r="368" spans="1:31">
      <c r="A368" s="17">
        <v>355</v>
      </c>
      <c r="B368" s="19">
        <v>0.11398148148148148</v>
      </c>
      <c r="C368" s="17">
        <v>90.9</v>
      </c>
      <c r="D368" s="17">
        <v>0</v>
      </c>
      <c r="E368" s="17">
        <v>0</v>
      </c>
      <c r="F368" s="17">
        <v>0</v>
      </c>
      <c r="G368" s="17">
        <v>0.74558999999999997</v>
      </c>
      <c r="H368" s="17">
        <v>1.6417000000000001E-2</v>
      </c>
      <c r="I368" s="17">
        <v>3.2938000000000002E-2</v>
      </c>
      <c r="J368" s="17">
        <v>1.652E-2</v>
      </c>
      <c r="K368" s="17">
        <v>0.50156599999999996</v>
      </c>
      <c r="L368" s="17">
        <v>964.9</v>
      </c>
      <c r="M368" s="17">
        <v>0.37627500000000003</v>
      </c>
      <c r="N368" s="17">
        <v>1621</v>
      </c>
      <c r="O368" s="17">
        <v>0</v>
      </c>
      <c r="P368" s="17">
        <v>0</v>
      </c>
      <c r="Q368" s="17">
        <v>0.65286699999999998</v>
      </c>
      <c r="R368" s="17">
        <v>2.1297E-2</v>
      </c>
      <c r="S368" s="17">
        <v>3.3995999999999998E-2</v>
      </c>
      <c r="T368" s="17">
        <v>1.2699E-2</v>
      </c>
      <c r="U368" s="17">
        <v>0.373552</v>
      </c>
      <c r="V368" s="17">
        <v>676.2</v>
      </c>
      <c r="W368" s="17">
        <v>0.36838100000000001</v>
      </c>
      <c r="X368" s="17">
        <v>1830</v>
      </c>
      <c r="Y368" s="17">
        <v>0</v>
      </c>
      <c r="Z368" s="17">
        <v>0</v>
      </c>
      <c r="AA368" s="17">
        <v>0.57469599999999998</v>
      </c>
      <c r="AB368" s="17">
        <v>4.8185899999999997E-2</v>
      </c>
      <c r="AC368" s="17">
        <v>2.1908799999999999E-2</v>
      </c>
      <c r="AD368" s="17">
        <v>0.25</v>
      </c>
      <c r="AE368" s="17">
        <v>860.8</v>
      </c>
    </row>
    <row r="369" spans="1:31">
      <c r="A369" s="17">
        <v>356</v>
      </c>
      <c r="B369" s="19">
        <v>0.11403935185185186</v>
      </c>
      <c r="C369" s="17">
        <v>89.8</v>
      </c>
      <c r="D369" s="17">
        <v>0</v>
      </c>
      <c r="E369" s="17">
        <v>0</v>
      </c>
      <c r="F369" s="17">
        <v>0</v>
      </c>
      <c r="G369" s="17">
        <v>0.78079200000000004</v>
      </c>
      <c r="H369" s="17">
        <v>2.0136000000000001E-2</v>
      </c>
      <c r="I369" s="17">
        <v>3.8094999999999997E-2</v>
      </c>
      <c r="J369" s="17">
        <v>1.7958999999999999E-2</v>
      </c>
      <c r="K369" s="17">
        <v>0.47142499999999998</v>
      </c>
      <c r="L369" s="17">
        <v>654.9</v>
      </c>
      <c r="M369" s="17">
        <v>2.4390000000000002E-3</v>
      </c>
      <c r="N369" s="17">
        <v>1552</v>
      </c>
      <c r="O369" s="17">
        <v>0</v>
      </c>
      <c r="P369" s="17">
        <v>0</v>
      </c>
      <c r="Q369" s="17">
        <v>0.75751299999999999</v>
      </c>
      <c r="R369" s="17">
        <v>1.8356000000000001E-2</v>
      </c>
      <c r="S369" s="17">
        <v>3.5312999999999997E-2</v>
      </c>
      <c r="T369" s="17">
        <v>1.6957E-2</v>
      </c>
      <c r="U369" s="17">
        <v>0.48019899999999999</v>
      </c>
      <c r="V369" s="17">
        <v>737</v>
      </c>
      <c r="W369" s="17">
        <v>2.4390000000000002E-3</v>
      </c>
      <c r="X369" s="17">
        <v>2680</v>
      </c>
      <c r="Y369" s="17">
        <v>0</v>
      </c>
      <c r="Z369" s="17">
        <v>0</v>
      </c>
      <c r="AA369" s="17">
        <v>0.73876699999999995</v>
      </c>
      <c r="AB369" s="17">
        <v>3.1838400000000003E-2</v>
      </c>
      <c r="AC369" s="17">
        <v>1.8895599999999999E-2</v>
      </c>
      <c r="AD369" s="17">
        <v>0.25</v>
      </c>
      <c r="AE369" s="17">
        <v>1268.2</v>
      </c>
    </row>
    <row r="370" spans="1:31">
      <c r="A370" s="17">
        <v>357</v>
      </c>
      <c r="B370" s="19">
        <v>0.11409722222222222</v>
      </c>
      <c r="C370" s="17">
        <v>88.1</v>
      </c>
      <c r="D370" s="17">
        <v>0</v>
      </c>
      <c r="E370" s="17">
        <v>0</v>
      </c>
      <c r="F370" s="17">
        <v>0</v>
      </c>
      <c r="G370" s="17">
        <v>0.847051</v>
      </c>
      <c r="H370" s="17">
        <v>2.0261000000000001E-2</v>
      </c>
      <c r="I370" s="17">
        <v>3.9049E-2</v>
      </c>
      <c r="J370" s="17">
        <v>1.8787000000000002E-2</v>
      </c>
      <c r="K370" s="17">
        <v>0.48112500000000002</v>
      </c>
      <c r="L370" s="17">
        <v>787.7</v>
      </c>
      <c r="M370" s="17">
        <v>2.4390000000000002E-3</v>
      </c>
      <c r="N370" s="17">
        <v>8960</v>
      </c>
      <c r="O370" s="17">
        <v>0</v>
      </c>
      <c r="P370" s="17">
        <v>0</v>
      </c>
      <c r="Q370" s="17">
        <v>0.78212300000000001</v>
      </c>
      <c r="R370" s="17">
        <v>2.2103000000000001E-2</v>
      </c>
      <c r="S370" s="17">
        <v>3.7046000000000003E-2</v>
      </c>
      <c r="T370" s="17">
        <v>1.4943E-2</v>
      </c>
      <c r="U370" s="17">
        <v>0.403368</v>
      </c>
      <c r="V370" s="17">
        <v>577.9</v>
      </c>
      <c r="W370" s="17">
        <v>2.4390000000000002E-3</v>
      </c>
      <c r="X370" s="17">
        <v>2115</v>
      </c>
      <c r="Y370" s="17">
        <v>0</v>
      </c>
      <c r="Z370" s="17">
        <v>0</v>
      </c>
      <c r="AA370" s="17">
        <v>0.62056599999999995</v>
      </c>
      <c r="AB370" s="17">
        <v>0.18590699999999999</v>
      </c>
      <c r="AC370" s="17">
        <v>2.4880699999999999E-2</v>
      </c>
      <c r="AD370" s="17">
        <v>0.25</v>
      </c>
      <c r="AE370" s="17">
        <v>1054.5</v>
      </c>
    </row>
    <row r="371" spans="1:31">
      <c r="A371" s="17">
        <v>358</v>
      </c>
      <c r="B371" s="19">
        <v>0.11414351851851852</v>
      </c>
      <c r="C371" s="17">
        <v>88.3</v>
      </c>
      <c r="D371" s="17">
        <v>0</v>
      </c>
      <c r="E371" s="17">
        <v>0</v>
      </c>
      <c r="F371" s="17">
        <v>0</v>
      </c>
      <c r="G371" s="17">
        <v>0.81852999999999998</v>
      </c>
      <c r="H371" s="17">
        <v>2.2054000000000001E-2</v>
      </c>
      <c r="I371" s="17">
        <v>3.9650999999999999E-2</v>
      </c>
      <c r="J371" s="17">
        <v>1.7597000000000002E-2</v>
      </c>
      <c r="K371" s="17">
        <v>0.443801</v>
      </c>
      <c r="L371" s="17">
        <v>638.70000000000005</v>
      </c>
      <c r="M371" s="17">
        <v>2.4390000000000002E-3</v>
      </c>
      <c r="N371" s="17">
        <v>1182</v>
      </c>
      <c r="O371" s="17">
        <v>0</v>
      </c>
      <c r="P371" s="17">
        <v>0</v>
      </c>
      <c r="Q371" s="17">
        <v>0.72697299999999998</v>
      </c>
      <c r="R371" s="17">
        <v>1.9606999999999999E-2</v>
      </c>
      <c r="S371" s="17">
        <v>3.5962000000000001E-2</v>
      </c>
      <c r="T371" s="17">
        <v>1.6355000000000001E-2</v>
      </c>
      <c r="U371" s="17">
        <v>0.45478600000000002</v>
      </c>
      <c r="V371" s="17">
        <v>787.7</v>
      </c>
      <c r="W371" s="17">
        <v>2.4390000000000002E-3</v>
      </c>
      <c r="X371" s="17">
        <v>5367</v>
      </c>
      <c r="Y371" s="17">
        <v>0</v>
      </c>
      <c r="Z371" s="17">
        <v>0</v>
      </c>
      <c r="AA371" s="17">
        <v>0.69967000000000001</v>
      </c>
      <c r="AB371" s="17">
        <v>2.3835700000000001E-2</v>
      </c>
      <c r="AC371" s="17">
        <v>1.9996900000000001E-2</v>
      </c>
      <c r="AD371" s="17">
        <v>0.25</v>
      </c>
      <c r="AE371" s="17">
        <v>1300.5</v>
      </c>
    </row>
    <row r="372" spans="1:31">
      <c r="A372" s="17">
        <v>359</v>
      </c>
      <c r="B372" s="19">
        <v>0.11420138888888888</v>
      </c>
      <c r="C372" s="17">
        <v>86.5</v>
      </c>
      <c r="D372" s="17">
        <v>0</v>
      </c>
      <c r="E372" s="17">
        <v>0</v>
      </c>
      <c r="F372" s="17">
        <v>0</v>
      </c>
      <c r="G372" s="17">
        <v>0.874915</v>
      </c>
      <c r="H372" s="17">
        <v>1.644E-2</v>
      </c>
      <c r="I372" s="17">
        <v>3.7453E-2</v>
      </c>
      <c r="J372" s="17">
        <v>2.1013E-2</v>
      </c>
      <c r="K372" s="17">
        <v>0.56105700000000003</v>
      </c>
      <c r="L372" s="17">
        <v>538.4</v>
      </c>
      <c r="M372" s="17">
        <v>2.4390000000000002E-3</v>
      </c>
      <c r="N372" s="17">
        <v>809</v>
      </c>
      <c r="O372" s="17">
        <v>0</v>
      </c>
      <c r="P372" s="17">
        <v>0</v>
      </c>
      <c r="Q372" s="17">
        <v>0.69127700000000003</v>
      </c>
      <c r="R372" s="17">
        <v>2.3859000000000002E-2</v>
      </c>
      <c r="S372" s="17">
        <v>3.9218999999999997E-2</v>
      </c>
      <c r="T372" s="17">
        <v>1.536E-2</v>
      </c>
      <c r="U372" s="17">
        <v>0.39164900000000002</v>
      </c>
      <c r="V372" s="17">
        <v>654.9</v>
      </c>
      <c r="W372" s="17">
        <v>0.45591999999999999</v>
      </c>
      <c r="X372" s="17">
        <v>1923</v>
      </c>
      <c r="Y372" s="17">
        <v>0</v>
      </c>
      <c r="Z372" s="17">
        <v>0</v>
      </c>
      <c r="AA372" s="17">
        <v>0.60253800000000002</v>
      </c>
      <c r="AB372" s="17">
        <v>1.3901699999999999E-2</v>
      </c>
      <c r="AC372" s="17">
        <v>2.40725E-2</v>
      </c>
      <c r="AD372" s="17">
        <v>0.25</v>
      </c>
      <c r="AE372" s="17">
        <v>1542.6</v>
      </c>
    </row>
    <row r="373" spans="1:31">
      <c r="A373" s="17">
        <v>360</v>
      </c>
      <c r="B373" s="19">
        <v>0.11425925925925927</v>
      </c>
      <c r="C373" s="17">
        <v>86.1</v>
      </c>
      <c r="D373" s="17">
        <v>0</v>
      </c>
      <c r="E373" s="17">
        <v>0</v>
      </c>
      <c r="F373" s="17">
        <v>0</v>
      </c>
      <c r="G373" s="17">
        <v>0.79357500000000003</v>
      </c>
      <c r="H373" s="17">
        <v>2.4062E-2</v>
      </c>
      <c r="I373" s="17">
        <v>4.0516999999999997E-2</v>
      </c>
      <c r="J373" s="17">
        <v>1.6454E-2</v>
      </c>
      <c r="K373" s="17">
        <v>0.40611000000000003</v>
      </c>
      <c r="L373" s="17">
        <v>294.2</v>
      </c>
      <c r="M373" s="17">
        <v>2.4390000000000002E-3</v>
      </c>
      <c r="N373" s="17">
        <v>756</v>
      </c>
      <c r="O373" s="17">
        <v>0</v>
      </c>
      <c r="P373" s="17">
        <v>0</v>
      </c>
      <c r="Q373" s="17">
        <v>0.687307</v>
      </c>
      <c r="R373" s="17">
        <v>2.2421E-2</v>
      </c>
      <c r="S373" s="17">
        <v>3.7069999999999999E-2</v>
      </c>
      <c r="T373" s="17">
        <v>1.4649000000000001E-2</v>
      </c>
      <c r="U373" s="17">
        <v>0.395179</v>
      </c>
      <c r="V373" s="17">
        <v>591.1</v>
      </c>
      <c r="W373" s="17">
        <v>2.4390000000000002E-3</v>
      </c>
      <c r="X373" s="17">
        <v>1223</v>
      </c>
      <c r="Y373" s="17">
        <v>0</v>
      </c>
      <c r="Z373" s="17">
        <v>0</v>
      </c>
      <c r="AA373" s="17">
        <v>0.60796700000000004</v>
      </c>
      <c r="AB373" s="17">
        <v>7.14417E-3</v>
      </c>
      <c r="AC373" s="17">
        <v>2.2525400000000001E-2</v>
      </c>
      <c r="AD373" s="17">
        <v>0.25</v>
      </c>
      <c r="AE373" s="17">
        <v>2822.8</v>
      </c>
    </row>
    <row r="374" spans="1:31">
      <c r="A374" s="17">
        <v>361</v>
      </c>
      <c r="B374" s="19">
        <v>0.11431712962962963</v>
      </c>
      <c r="C374" s="17">
        <v>84.9</v>
      </c>
      <c r="D374" s="17">
        <v>0</v>
      </c>
      <c r="E374" s="17">
        <v>0</v>
      </c>
      <c r="F374" s="17">
        <v>0</v>
      </c>
      <c r="G374" s="17">
        <v>0.82482599999999995</v>
      </c>
      <c r="H374" s="17">
        <v>2.1815999999999999E-2</v>
      </c>
      <c r="I374" s="17">
        <v>4.0181000000000001E-2</v>
      </c>
      <c r="J374" s="17">
        <v>1.8364999999999999E-2</v>
      </c>
      <c r="K374" s="17">
        <v>0.457063</v>
      </c>
      <c r="L374" s="17">
        <v>487.7</v>
      </c>
      <c r="M374" s="17">
        <v>2.4390000000000002E-3</v>
      </c>
      <c r="N374" s="17">
        <v>4675</v>
      </c>
      <c r="O374" s="17">
        <v>0</v>
      </c>
      <c r="P374" s="17">
        <v>0</v>
      </c>
      <c r="Q374" s="17">
        <v>0.67294600000000004</v>
      </c>
      <c r="R374" s="17">
        <v>1.9973000000000001E-2</v>
      </c>
      <c r="S374" s="17">
        <v>3.5181999999999998E-2</v>
      </c>
      <c r="T374" s="17">
        <v>1.521E-2</v>
      </c>
      <c r="U374" s="17">
        <v>0.43230800000000003</v>
      </c>
      <c r="V374" s="17">
        <v>612.29999999999995</v>
      </c>
      <c r="W374" s="17">
        <v>8.2085000000000005E-2</v>
      </c>
      <c r="X374" s="17">
        <v>1219</v>
      </c>
      <c r="Y374" s="17">
        <v>0</v>
      </c>
      <c r="Z374" s="17">
        <v>0</v>
      </c>
      <c r="AA374" s="17">
        <v>0.66508900000000004</v>
      </c>
      <c r="AB374" s="17">
        <v>6.8719100000000005E-2</v>
      </c>
      <c r="AC374" s="17">
        <v>2.10178E-2</v>
      </c>
      <c r="AD374" s="17">
        <v>0.25</v>
      </c>
      <c r="AE374" s="17">
        <v>1702.9</v>
      </c>
    </row>
    <row r="375" spans="1:31">
      <c r="A375" s="17">
        <v>362</v>
      </c>
      <c r="B375" s="19">
        <v>0.114375</v>
      </c>
      <c r="C375" s="17">
        <v>84.1</v>
      </c>
      <c r="D375" s="17">
        <v>0</v>
      </c>
      <c r="E375" s="17">
        <v>0</v>
      </c>
      <c r="F375" s="17">
        <v>0</v>
      </c>
      <c r="G375" s="17">
        <v>0.68713400000000002</v>
      </c>
      <c r="H375" s="17">
        <v>2.3532999999999998E-2</v>
      </c>
      <c r="I375" s="17">
        <v>3.6368999999999999E-2</v>
      </c>
      <c r="J375" s="17">
        <v>1.2836E-2</v>
      </c>
      <c r="K375" s="17">
        <v>0.35293799999999997</v>
      </c>
      <c r="L375" s="17">
        <v>509</v>
      </c>
      <c r="M375" s="17">
        <v>2.4390000000000002E-3</v>
      </c>
      <c r="N375" s="17">
        <v>1976</v>
      </c>
      <c r="O375" s="17">
        <v>0</v>
      </c>
      <c r="P375" s="17">
        <v>0</v>
      </c>
      <c r="Q375" s="17">
        <v>0.82185399999999997</v>
      </c>
      <c r="R375" s="17">
        <v>2.0791E-2</v>
      </c>
      <c r="S375" s="17">
        <v>3.8616999999999999E-2</v>
      </c>
      <c r="T375" s="17">
        <v>1.7826000000000002E-2</v>
      </c>
      <c r="U375" s="17">
        <v>0.46160899999999999</v>
      </c>
      <c r="V375" s="17">
        <v>569.79999999999995</v>
      </c>
      <c r="W375" s="17">
        <v>2.4390000000000002E-3</v>
      </c>
      <c r="X375" s="17">
        <v>1382</v>
      </c>
      <c r="Y375" s="17">
        <v>0</v>
      </c>
      <c r="Z375" s="17">
        <v>0</v>
      </c>
      <c r="AA375" s="17">
        <v>0.71016800000000002</v>
      </c>
      <c r="AB375" s="17">
        <v>3.1519900000000003E-2</v>
      </c>
      <c r="AC375" s="17">
        <v>2.1352699999999999E-2</v>
      </c>
      <c r="AD375" s="17">
        <v>0.25</v>
      </c>
      <c r="AE375" s="17">
        <v>1631.7</v>
      </c>
    </row>
    <row r="376" spans="1:31">
      <c r="A376" s="17">
        <v>363</v>
      </c>
      <c r="B376" s="19">
        <v>0.11442129629629628</v>
      </c>
      <c r="C376" s="17">
        <v>83</v>
      </c>
      <c r="D376" s="17">
        <v>0</v>
      </c>
      <c r="E376" s="17">
        <v>0</v>
      </c>
      <c r="F376" s="17">
        <v>0</v>
      </c>
      <c r="G376" s="17">
        <v>0.79277500000000001</v>
      </c>
      <c r="H376" s="17">
        <v>2.2360999999999999E-2</v>
      </c>
      <c r="I376" s="17">
        <v>3.8734999999999999E-2</v>
      </c>
      <c r="J376" s="17">
        <v>1.6374E-2</v>
      </c>
      <c r="K376" s="17">
        <v>0.42272500000000002</v>
      </c>
      <c r="L376" s="17">
        <v>615.4</v>
      </c>
      <c r="M376" s="17">
        <v>2.4390000000000002E-3</v>
      </c>
      <c r="N376" s="17">
        <v>2485</v>
      </c>
      <c r="O376" s="17">
        <v>0</v>
      </c>
      <c r="P376" s="17">
        <v>0</v>
      </c>
      <c r="Q376" s="17">
        <v>0.75970099999999996</v>
      </c>
      <c r="R376" s="17">
        <v>2.1391E-2</v>
      </c>
      <c r="S376" s="17">
        <v>3.8288000000000003E-2</v>
      </c>
      <c r="T376" s="17">
        <v>1.6896999999999999E-2</v>
      </c>
      <c r="U376" s="17">
        <v>0.44131500000000001</v>
      </c>
      <c r="V376" s="17">
        <v>638.70000000000005</v>
      </c>
      <c r="W376" s="17">
        <v>2.4390000000000002E-3</v>
      </c>
      <c r="X376" s="17">
        <v>1197</v>
      </c>
      <c r="Y376" s="17">
        <v>0</v>
      </c>
      <c r="Z376" s="17">
        <v>0</v>
      </c>
      <c r="AA376" s="17">
        <v>0.67894600000000005</v>
      </c>
      <c r="AB376" s="17">
        <v>4.71537E-2</v>
      </c>
      <c r="AC376" s="17">
        <v>2.2187700000000001E-2</v>
      </c>
      <c r="AD376" s="17">
        <v>0.25</v>
      </c>
      <c r="AE376" s="17">
        <v>1349.5</v>
      </c>
    </row>
    <row r="377" spans="1:31">
      <c r="A377" s="17">
        <v>364</v>
      </c>
      <c r="B377" s="19">
        <v>0.11447916666666667</v>
      </c>
      <c r="C377" s="17">
        <v>82.5</v>
      </c>
      <c r="D377" s="17">
        <v>0</v>
      </c>
      <c r="E377" s="17">
        <v>0</v>
      </c>
      <c r="F377" s="17">
        <v>0</v>
      </c>
      <c r="G377" s="17">
        <v>0.82211000000000001</v>
      </c>
      <c r="H377" s="17">
        <v>2.2311999999999999E-2</v>
      </c>
      <c r="I377" s="17">
        <v>4.2011E-2</v>
      </c>
      <c r="J377" s="17">
        <v>1.9698E-2</v>
      </c>
      <c r="K377" s="17">
        <v>0.46888999999999997</v>
      </c>
      <c r="L377" s="17">
        <v>594.20000000000005</v>
      </c>
      <c r="M377" s="17">
        <v>2.4390000000000002E-3</v>
      </c>
      <c r="N377" s="17">
        <v>923</v>
      </c>
      <c r="O377" s="17">
        <v>0</v>
      </c>
      <c r="P377" s="17">
        <v>0</v>
      </c>
      <c r="Q377" s="17">
        <v>0.68547100000000005</v>
      </c>
      <c r="R377" s="17">
        <v>2.2107999999999999E-2</v>
      </c>
      <c r="S377" s="17">
        <v>3.5081000000000001E-2</v>
      </c>
      <c r="T377" s="17">
        <v>1.2973999999999999E-2</v>
      </c>
      <c r="U377" s="17">
        <v>0.369813</v>
      </c>
      <c r="V377" s="17">
        <v>646.79999999999995</v>
      </c>
      <c r="W377" s="17">
        <v>0.22674</v>
      </c>
      <c r="X377" s="17">
        <v>749</v>
      </c>
      <c r="Y377" s="17">
        <v>0</v>
      </c>
      <c r="Z377" s="17">
        <v>0</v>
      </c>
      <c r="AA377" s="17">
        <v>0.56894199999999995</v>
      </c>
      <c r="AB377" s="17">
        <v>1.7437000000000001E-2</v>
      </c>
      <c r="AC377" s="17">
        <v>2.2334099999999999E-2</v>
      </c>
      <c r="AD377" s="17">
        <v>0.25</v>
      </c>
      <c r="AE377" s="17">
        <v>1397.9</v>
      </c>
    </row>
    <row r="378" spans="1:31">
      <c r="A378" s="17">
        <v>365</v>
      </c>
      <c r="B378" s="19">
        <v>0.11453703703703703</v>
      </c>
      <c r="C378" s="17">
        <v>81.400000000000006</v>
      </c>
      <c r="D378" s="17">
        <v>0</v>
      </c>
      <c r="E378" s="17">
        <v>0</v>
      </c>
      <c r="F378" s="17">
        <v>0</v>
      </c>
      <c r="G378" s="17">
        <v>0.80189299999999997</v>
      </c>
      <c r="H378" s="17">
        <v>1.8977000000000001E-2</v>
      </c>
      <c r="I378" s="17">
        <v>3.8716E-2</v>
      </c>
      <c r="J378" s="17">
        <v>1.9739E-2</v>
      </c>
      <c r="K378" s="17">
        <v>0.50984099999999999</v>
      </c>
      <c r="L378" s="17">
        <v>659.9</v>
      </c>
      <c r="M378" s="17">
        <v>2.4390000000000002E-3</v>
      </c>
      <c r="N378" s="17">
        <v>962</v>
      </c>
      <c r="O378" s="17">
        <v>0</v>
      </c>
      <c r="P378" s="17">
        <v>0</v>
      </c>
      <c r="Q378" s="17">
        <v>0.79916200000000004</v>
      </c>
      <c r="R378" s="17">
        <v>1.9557999999999999E-2</v>
      </c>
      <c r="S378" s="17">
        <v>3.7227999999999997E-2</v>
      </c>
      <c r="T378" s="17">
        <v>1.7670000000000002E-2</v>
      </c>
      <c r="U378" s="17">
        <v>0.47464299999999998</v>
      </c>
      <c r="V378" s="17">
        <v>766.4</v>
      </c>
      <c r="W378" s="17">
        <v>2.4390000000000002E-3</v>
      </c>
      <c r="X378" s="17">
        <v>1435</v>
      </c>
      <c r="Y378" s="17">
        <v>0</v>
      </c>
      <c r="Z378" s="17">
        <v>0</v>
      </c>
      <c r="AA378" s="17">
        <v>0.73021899999999995</v>
      </c>
      <c r="AB378" s="17">
        <v>2.01379E-2</v>
      </c>
      <c r="AC378" s="17">
        <v>1.9914000000000001E-2</v>
      </c>
      <c r="AD378" s="17">
        <v>0.25</v>
      </c>
      <c r="AE378" s="17">
        <v>1258.5</v>
      </c>
    </row>
    <row r="379" spans="1:31">
      <c r="A379" s="17">
        <v>366</v>
      </c>
      <c r="B379" s="19">
        <v>0.11459490740740741</v>
      </c>
      <c r="C379" s="17">
        <v>80.5</v>
      </c>
      <c r="D379" s="17">
        <v>0</v>
      </c>
      <c r="E379" s="17">
        <v>0</v>
      </c>
      <c r="F379" s="17">
        <v>0</v>
      </c>
      <c r="G379" s="17">
        <v>0.76225500000000002</v>
      </c>
      <c r="H379" s="17">
        <v>2.0941999999999999E-2</v>
      </c>
      <c r="I379" s="17">
        <v>3.7310999999999997E-2</v>
      </c>
      <c r="J379" s="17">
        <v>1.6369000000000002E-2</v>
      </c>
      <c r="K379" s="17">
        <v>0.43871599999999999</v>
      </c>
      <c r="L379" s="17">
        <v>376.3</v>
      </c>
      <c r="M379" s="17">
        <v>2.4390000000000002E-3</v>
      </c>
      <c r="N379" s="17">
        <v>943</v>
      </c>
      <c r="O379" s="17">
        <v>0</v>
      </c>
      <c r="P379" s="17">
        <v>0</v>
      </c>
      <c r="Q379" s="17">
        <v>0.79361400000000004</v>
      </c>
      <c r="R379" s="17">
        <v>1.7894E-2</v>
      </c>
      <c r="S379" s="17">
        <v>3.5340000000000003E-2</v>
      </c>
      <c r="T379" s="17">
        <v>1.7446E-2</v>
      </c>
      <c r="U379" s="17">
        <v>0.49365100000000001</v>
      </c>
      <c r="V379" s="17">
        <v>758.2</v>
      </c>
      <c r="W379" s="17">
        <v>2.4390000000000002E-3</v>
      </c>
      <c r="X379" s="17">
        <v>1119</v>
      </c>
      <c r="Y379" s="17">
        <v>0</v>
      </c>
      <c r="Z379" s="17">
        <v>0</v>
      </c>
      <c r="AA379" s="17">
        <v>0.759463</v>
      </c>
      <c r="AB379" s="17">
        <v>1.13489E-2</v>
      </c>
      <c r="AC379" s="17">
        <v>1.8092400000000002E-2</v>
      </c>
      <c r="AD379" s="17">
        <v>0.25</v>
      </c>
      <c r="AE379" s="17">
        <v>2207.3000000000002</v>
      </c>
    </row>
    <row r="380" spans="1:31">
      <c r="A380" s="17">
        <v>367</v>
      </c>
      <c r="B380" s="19">
        <v>0.11465277777777778</v>
      </c>
      <c r="C380" s="17">
        <v>79.400000000000006</v>
      </c>
      <c r="D380" s="17">
        <v>0</v>
      </c>
      <c r="E380" s="17">
        <v>0</v>
      </c>
      <c r="F380" s="17">
        <v>0</v>
      </c>
      <c r="G380" s="17">
        <v>0.91219099999999997</v>
      </c>
      <c r="H380" s="17">
        <v>2.7522999999999999E-2</v>
      </c>
      <c r="I380" s="17">
        <v>5.6147000000000002E-2</v>
      </c>
      <c r="J380" s="17">
        <v>2.8622999999999999E-2</v>
      </c>
      <c r="K380" s="17">
        <v>0.50979200000000002</v>
      </c>
      <c r="L380" s="17">
        <v>612.29999999999995</v>
      </c>
      <c r="M380" s="17">
        <v>2.4390000000000002E-3</v>
      </c>
      <c r="N380" s="17">
        <v>917</v>
      </c>
      <c r="O380" s="17">
        <v>0</v>
      </c>
      <c r="P380" s="17">
        <v>0</v>
      </c>
      <c r="Q380" s="17">
        <v>0.84831299999999998</v>
      </c>
      <c r="R380" s="17">
        <v>1.9487000000000001E-2</v>
      </c>
      <c r="S380" s="17">
        <v>3.9877999999999997E-2</v>
      </c>
      <c r="T380" s="17">
        <v>2.0392E-2</v>
      </c>
      <c r="U380" s="17">
        <v>0.51134800000000002</v>
      </c>
      <c r="V380" s="17">
        <v>694.4</v>
      </c>
      <c r="W380" s="17">
        <v>0.45591999999999999</v>
      </c>
      <c r="X380" s="17">
        <v>967</v>
      </c>
      <c r="Y380" s="17">
        <v>0</v>
      </c>
      <c r="Z380" s="17">
        <v>0</v>
      </c>
      <c r="AA380" s="17">
        <v>0.78668899999999997</v>
      </c>
      <c r="AB380" s="17">
        <v>1.78508E-2</v>
      </c>
      <c r="AC380" s="17">
        <v>1.9850599999999999E-2</v>
      </c>
      <c r="AD380" s="17">
        <v>0.25</v>
      </c>
      <c r="AE380" s="17">
        <v>1356.4</v>
      </c>
    </row>
    <row r="381" spans="1:31">
      <c r="A381" s="17">
        <v>368</v>
      </c>
      <c r="B381" s="19">
        <v>0.11469907407407408</v>
      </c>
      <c r="C381" s="17">
        <v>78.3</v>
      </c>
      <c r="D381" s="17">
        <v>0</v>
      </c>
      <c r="E381" s="17">
        <v>0</v>
      </c>
      <c r="F381" s="17">
        <v>0</v>
      </c>
      <c r="G381" s="17">
        <v>0.829179</v>
      </c>
      <c r="H381" s="17">
        <v>2.3244999999999998E-2</v>
      </c>
      <c r="I381" s="17">
        <v>4.079E-2</v>
      </c>
      <c r="J381" s="17">
        <v>1.7545000000000002E-2</v>
      </c>
      <c r="K381" s="17">
        <v>0.43012499999999998</v>
      </c>
      <c r="L381" s="17">
        <v>492.8</v>
      </c>
      <c r="M381" s="17">
        <v>2.4390000000000002E-3</v>
      </c>
      <c r="N381" s="17">
        <v>814</v>
      </c>
      <c r="O381" s="17">
        <v>0</v>
      </c>
      <c r="P381" s="17">
        <v>0</v>
      </c>
      <c r="Q381" s="17">
        <v>0.80531799999999998</v>
      </c>
      <c r="R381" s="17">
        <v>2.1187000000000001E-2</v>
      </c>
      <c r="S381" s="17">
        <v>3.9427999999999998E-2</v>
      </c>
      <c r="T381" s="17">
        <v>1.8241E-2</v>
      </c>
      <c r="U381" s="17">
        <v>0.46263799999999999</v>
      </c>
      <c r="V381" s="17">
        <v>689.4</v>
      </c>
      <c r="W381" s="17">
        <v>2.4390000000000002E-3</v>
      </c>
      <c r="X381" s="17">
        <v>1548</v>
      </c>
      <c r="Y381" s="17">
        <v>0</v>
      </c>
      <c r="Z381" s="17">
        <v>0</v>
      </c>
      <c r="AA381" s="17">
        <v>0.71175100000000002</v>
      </c>
      <c r="AB381" s="17">
        <v>1.28094E-2</v>
      </c>
      <c r="AC381" s="17">
        <v>2.1420600000000001E-2</v>
      </c>
      <c r="AD381" s="17">
        <v>0.25</v>
      </c>
      <c r="AE381" s="17">
        <v>1685.6</v>
      </c>
    </row>
    <row r="382" spans="1:31">
      <c r="A382" s="17">
        <v>369</v>
      </c>
      <c r="B382" s="19">
        <v>0.11475694444444444</v>
      </c>
      <c r="C382" s="17">
        <v>77.599999999999994</v>
      </c>
      <c r="D382" s="17">
        <v>0</v>
      </c>
      <c r="E382" s="17">
        <v>0</v>
      </c>
      <c r="F382" s="17">
        <v>0</v>
      </c>
      <c r="G382" s="17">
        <v>0.79516699999999996</v>
      </c>
      <c r="H382" s="17">
        <v>2.4421999999999999E-2</v>
      </c>
      <c r="I382" s="17">
        <v>4.2057999999999998E-2</v>
      </c>
      <c r="J382" s="17">
        <v>1.7635999999999999E-2</v>
      </c>
      <c r="K382" s="17">
        <v>0.41933500000000001</v>
      </c>
      <c r="L382" s="17">
        <v>556.6</v>
      </c>
      <c r="M382" s="17">
        <v>2.4390000000000002E-3</v>
      </c>
      <c r="N382" s="17">
        <v>1130</v>
      </c>
      <c r="O382" s="17">
        <v>0</v>
      </c>
      <c r="P382" s="17">
        <v>0</v>
      </c>
      <c r="Q382" s="17">
        <v>0.67594799999999999</v>
      </c>
      <c r="R382" s="17">
        <v>2.3342999999999999E-2</v>
      </c>
      <c r="S382" s="17">
        <v>3.8239000000000002E-2</v>
      </c>
      <c r="T382" s="17">
        <v>1.4897000000000001E-2</v>
      </c>
      <c r="U382" s="17">
        <v>0.38956400000000002</v>
      </c>
      <c r="V382" s="17">
        <v>604.20000000000005</v>
      </c>
      <c r="W382" s="17">
        <v>2.4390000000000002E-3</v>
      </c>
      <c r="X382" s="17">
        <v>1166</v>
      </c>
      <c r="Y382" s="17">
        <v>0</v>
      </c>
      <c r="Z382" s="17">
        <v>0</v>
      </c>
      <c r="AA382" s="17">
        <v>0.599329</v>
      </c>
      <c r="AB382" s="17">
        <v>1.99492E-2</v>
      </c>
      <c r="AC382" s="17">
        <v>2.3639899999999998E-2</v>
      </c>
      <c r="AD382" s="17">
        <v>0.25</v>
      </c>
      <c r="AE382" s="17">
        <v>1492.2</v>
      </c>
    </row>
    <row r="383" spans="1:31">
      <c r="A383" s="17">
        <v>370</v>
      </c>
      <c r="B383" s="19">
        <v>0.11481481481481481</v>
      </c>
      <c r="C383" s="17">
        <v>76.7</v>
      </c>
      <c r="D383" s="17">
        <v>0</v>
      </c>
      <c r="E383" s="17">
        <v>0</v>
      </c>
      <c r="F383" s="17">
        <v>0</v>
      </c>
      <c r="G383" s="17">
        <v>0.82499999999999996</v>
      </c>
      <c r="H383" s="17">
        <v>2.3828999999999999E-2</v>
      </c>
      <c r="I383" s="17">
        <v>4.4102000000000002E-2</v>
      </c>
      <c r="J383" s="17">
        <v>2.0272999999999999E-2</v>
      </c>
      <c r="K383" s="17">
        <v>0.459675</v>
      </c>
      <c r="L383" s="17">
        <v>440.1</v>
      </c>
      <c r="M383" s="17">
        <v>2.4390000000000002E-3</v>
      </c>
      <c r="N383" s="17">
        <v>1271</v>
      </c>
      <c r="O383" s="17">
        <v>0</v>
      </c>
      <c r="P383" s="17">
        <v>0</v>
      </c>
      <c r="Q383" s="17">
        <v>0.815774</v>
      </c>
      <c r="R383" s="17">
        <v>2.4341000000000002E-2</v>
      </c>
      <c r="S383" s="17">
        <v>4.0642999999999999E-2</v>
      </c>
      <c r="T383" s="17">
        <v>1.6303000000000002E-2</v>
      </c>
      <c r="U383" s="17">
        <v>0.40111599999999997</v>
      </c>
      <c r="V383" s="17">
        <v>594.20000000000005</v>
      </c>
      <c r="W383" s="17">
        <v>0.45591999999999999</v>
      </c>
      <c r="X383" s="17">
        <v>1152</v>
      </c>
      <c r="Y383" s="17">
        <v>0</v>
      </c>
      <c r="Z383" s="17">
        <v>0</v>
      </c>
      <c r="AA383" s="17">
        <v>0.61710100000000001</v>
      </c>
      <c r="AB383" s="17">
        <v>1.77854E-2</v>
      </c>
      <c r="AC383" s="17">
        <v>2.46305E-2</v>
      </c>
      <c r="AD383" s="17">
        <v>0.25</v>
      </c>
      <c r="AE383" s="17">
        <v>1887.1</v>
      </c>
    </row>
    <row r="384" spans="1:31">
      <c r="A384" s="17">
        <v>371</v>
      </c>
      <c r="B384" s="19">
        <v>0.11487268518518519</v>
      </c>
      <c r="C384" s="17">
        <v>75.599999999999994</v>
      </c>
      <c r="D384" s="17">
        <v>0</v>
      </c>
      <c r="E384" s="17">
        <v>0</v>
      </c>
      <c r="F384" s="17">
        <v>0</v>
      </c>
      <c r="G384" s="17">
        <v>0.82467100000000004</v>
      </c>
      <c r="H384" s="17">
        <v>2.3848000000000001E-2</v>
      </c>
      <c r="I384" s="17">
        <v>4.2106999999999999E-2</v>
      </c>
      <c r="J384" s="17">
        <v>1.8259000000000001E-2</v>
      </c>
      <c r="K384" s="17">
        <v>0.43363800000000002</v>
      </c>
      <c r="L384" s="17">
        <v>654.9</v>
      </c>
      <c r="M384" s="17">
        <v>2.4390000000000002E-3</v>
      </c>
      <c r="N384" s="17">
        <v>2625</v>
      </c>
      <c r="O384" s="17">
        <v>0</v>
      </c>
      <c r="P384" s="17">
        <v>0</v>
      </c>
      <c r="Q384" s="17">
        <v>0.80069400000000002</v>
      </c>
      <c r="R384" s="17">
        <v>2.2678E-2</v>
      </c>
      <c r="S384" s="17">
        <v>4.1703999999999998E-2</v>
      </c>
      <c r="T384" s="17">
        <v>1.9026000000000001E-2</v>
      </c>
      <c r="U384" s="17">
        <v>0.45622099999999999</v>
      </c>
      <c r="V384" s="17">
        <v>564.70000000000005</v>
      </c>
      <c r="W384" s="17">
        <v>2.4390000000000002E-3</v>
      </c>
      <c r="X384" s="17">
        <v>1254</v>
      </c>
      <c r="Y384" s="17">
        <v>0</v>
      </c>
      <c r="Z384" s="17">
        <v>0</v>
      </c>
      <c r="AA384" s="17">
        <v>0.701878</v>
      </c>
      <c r="AB384" s="17">
        <v>5.2699900000000001E-2</v>
      </c>
      <c r="AC384" s="17">
        <v>2.3680199999999998E-2</v>
      </c>
      <c r="AD384" s="17">
        <v>0.25</v>
      </c>
      <c r="AE384" s="17">
        <v>1268.2</v>
      </c>
    </row>
    <row r="385" spans="1:31">
      <c r="A385" s="17">
        <v>372</v>
      </c>
      <c r="B385" s="19">
        <v>0.11493055555555555</v>
      </c>
      <c r="C385" s="17">
        <v>74.7</v>
      </c>
      <c r="D385" s="17">
        <v>0</v>
      </c>
      <c r="E385" s="17">
        <v>0</v>
      </c>
      <c r="F385" s="17">
        <v>0</v>
      </c>
      <c r="G385" s="17">
        <v>0.75106799999999996</v>
      </c>
      <c r="H385" s="17">
        <v>2.3705E-2</v>
      </c>
      <c r="I385" s="17">
        <v>4.4512999999999997E-2</v>
      </c>
      <c r="J385" s="17">
        <v>2.0808E-2</v>
      </c>
      <c r="K385" s="17">
        <v>0.46745300000000001</v>
      </c>
      <c r="L385" s="17">
        <v>728.8</v>
      </c>
      <c r="M385" s="17">
        <v>2.4390000000000002E-3</v>
      </c>
      <c r="N385" s="17">
        <v>1263</v>
      </c>
      <c r="O385" s="17">
        <v>0</v>
      </c>
      <c r="P385" s="17">
        <v>0</v>
      </c>
      <c r="Q385" s="17">
        <v>0.82147800000000004</v>
      </c>
      <c r="R385" s="17">
        <v>2.4954E-2</v>
      </c>
      <c r="S385" s="17">
        <v>4.3645999999999997E-2</v>
      </c>
      <c r="T385" s="17">
        <v>1.8692E-2</v>
      </c>
      <c r="U385" s="17">
        <v>0.42827100000000001</v>
      </c>
      <c r="V385" s="17">
        <v>663</v>
      </c>
      <c r="W385" s="17">
        <v>0.13130800000000001</v>
      </c>
      <c r="X385" s="17">
        <v>1180</v>
      </c>
      <c r="Y385" s="17">
        <v>0</v>
      </c>
      <c r="Z385" s="17">
        <v>0</v>
      </c>
      <c r="AA385" s="17">
        <v>0.65887799999999996</v>
      </c>
      <c r="AB385" s="17">
        <v>2.8932800000000002E-2</v>
      </c>
      <c r="AC385" s="17">
        <v>2.54945E-2</v>
      </c>
      <c r="AD385" s="17">
        <v>0.25</v>
      </c>
      <c r="AE385" s="17">
        <v>1139.5999999999999</v>
      </c>
    </row>
    <row r="386" spans="1:31">
      <c r="A386" s="17">
        <v>373</v>
      </c>
      <c r="B386" s="19">
        <v>0.11498842592592594</v>
      </c>
      <c r="C386" s="17">
        <v>73.599999999999994</v>
      </c>
      <c r="D386" s="17">
        <v>0</v>
      </c>
      <c r="E386" s="17">
        <v>0</v>
      </c>
      <c r="F386" s="17">
        <v>0</v>
      </c>
      <c r="G386" s="17">
        <v>0.80391900000000005</v>
      </c>
      <c r="H386" s="17">
        <v>2.2599999999999999E-2</v>
      </c>
      <c r="I386" s="17">
        <v>4.6220999999999998E-2</v>
      </c>
      <c r="J386" s="17">
        <v>2.3619999999999999E-2</v>
      </c>
      <c r="K386" s="17">
        <v>0.51103699999999996</v>
      </c>
      <c r="L386" s="17">
        <v>861.6</v>
      </c>
      <c r="M386" s="17">
        <v>7.2328000000000003E-2</v>
      </c>
      <c r="N386" s="17">
        <v>1859</v>
      </c>
      <c r="O386" s="17">
        <v>0</v>
      </c>
      <c r="P386" s="17">
        <v>0</v>
      </c>
      <c r="Q386" s="17">
        <v>0.83049300000000004</v>
      </c>
      <c r="R386" s="17">
        <v>2.6137000000000001E-2</v>
      </c>
      <c r="S386" s="17">
        <v>4.2605999999999998E-2</v>
      </c>
      <c r="T386" s="17">
        <v>1.6469999999999999E-2</v>
      </c>
      <c r="U386" s="17">
        <v>0.38655</v>
      </c>
      <c r="V386" s="17">
        <v>469.6</v>
      </c>
      <c r="W386" s="17">
        <v>2.4390000000000002E-3</v>
      </c>
      <c r="X386" s="17">
        <v>1103</v>
      </c>
      <c r="Y386" s="17">
        <v>0</v>
      </c>
      <c r="Z386" s="17">
        <v>0</v>
      </c>
      <c r="AA386" s="17">
        <v>0.594692</v>
      </c>
      <c r="AB386" s="17">
        <v>4.9264700000000002E-2</v>
      </c>
      <c r="AC386" s="17">
        <v>2.6948300000000001E-2</v>
      </c>
      <c r="AD386" s="17">
        <v>0.25</v>
      </c>
      <c r="AE386" s="17">
        <v>964</v>
      </c>
    </row>
    <row r="387" spans="1:31">
      <c r="A387" s="17">
        <v>374</v>
      </c>
      <c r="B387" s="19">
        <v>0.11503472222222222</v>
      </c>
      <c r="C387" s="17">
        <v>73.400000000000006</v>
      </c>
      <c r="D387" s="17">
        <v>0</v>
      </c>
      <c r="E387" s="17">
        <v>0</v>
      </c>
      <c r="F387" s="17">
        <v>0</v>
      </c>
      <c r="G387" s="17">
        <v>0.82502799999999998</v>
      </c>
      <c r="H387" s="17">
        <v>2.4324999999999999E-2</v>
      </c>
      <c r="I387" s="17">
        <v>4.2072999999999999E-2</v>
      </c>
      <c r="J387" s="17">
        <v>1.7749000000000001E-2</v>
      </c>
      <c r="K387" s="17">
        <v>0.42184899999999997</v>
      </c>
      <c r="L387" s="17">
        <v>572.9</v>
      </c>
      <c r="M387" s="17">
        <v>2.4390000000000002E-3</v>
      </c>
      <c r="N387" s="17">
        <v>3031</v>
      </c>
      <c r="O387" s="17">
        <v>0</v>
      </c>
      <c r="P387" s="17">
        <v>0</v>
      </c>
      <c r="Q387" s="17">
        <v>0.80554000000000003</v>
      </c>
      <c r="R387" s="17">
        <v>2.3269999999999999E-2</v>
      </c>
      <c r="S387" s="17">
        <v>4.3504000000000001E-2</v>
      </c>
      <c r="T387" s="17">
        <v>2.0235E-2</v>
      </c>
      <c r="U387" s="17">
        <v>0.46511999999999998</v>
      </c>
      <c r="V387" s="17">
        <v>723.8</v>
      </c>
      <c r="W387" s="17">
        <v>2.4390000000000002E-3</v>
      </c>
      <c r="X387" s="17">
        <v>1301</v>
      </c>
      <c r="Y387" s="17">
        <v>0</v>
      </c>
      <c r="Z387" s="17">
        <v>0</v>
      </c>
      <c r="AA387" s="17">
        <v>0.71556900000000001</v>
      </c>
      <c r="AB387" s="17">
        <v>5.3195800000000001E-2</v>
      </c>
      <c r="AC387" s="17">
        <v>2.4346099999999999E-2</v>
      </c>
      <c r="AD387" s="17">
        <v>0.25</v>
      </c>
      <c r="AE387" s="17">
        <v>1449.8</v>
      </c>
    </row>
    <row r="388" spans="1:31">
      <c r="A388" s="17">
        <v>375</v>
      </c>
      <c r="B388" s="19">
        <v>0.11509259259259259</v>
      </c>
      <c r="C388" s="17">
        <v>71.400000000000006</v>
      </c>
      <c r="D388" s="17">
        <v>0</v>
      </c>
      <c r="E388" s="17">
        <v>0</v>
      </c>
      <c r="F388" s="17">
        <v>0</v>
      </c>
      <c r="G388" s="17">
        <v>0.77612400000000004</v>
      </c>
      <c r="H388" s="17">
        <v>2.4289000000000002E-2</v>
      </c>
      <c r="I388" s="17">
        <v>4.4377E-2</v>
      </c>
      <c r="J388" s="17">
        <v>2.0088000000000002E-2</v>
      </c>
      <c r="K388" s="17">
        <v>0.45266099999999998</v>
      </c>
      <c r="L388" s="17">
        <v>607.29999999999995</v>
      </c>
      <c r="M388" s="17">
        <v>2.4390000000000002E-3</v>
      </c>
      <c r="N388" s="17">
        <v>1984</v>
      </c>
      <c r="O388" s="17">
        <v>0</v>
      </c>
      <c r="P388" s="17">
        <v>0</v>
      </c>
      <c r="Q388" s="17">
        <v>0.82834300000000005</v>
      </c>
      <c r="R388" s="17">
        <v>2.3505000000000002E-2</v>
      </c>
      <c r="S388" s="17">
        <v>4.2193000000000001E-2</v>
      </c>
      <c r="T388" s="17">
        <v>1.8689000000000001E-2</v>
      </c>
      <c r="U388" s="17">
        <v>0.44292799999999999</v>
      </c>
      <c r="V388" s="17">
        <v>607.29999999999995</v>
      </c>
      <c r="W388" s="17">
        <v>2.4390000000000002E-3</v>
      </c>
      <c r="X388" s="17">
        <v>798</v>
      </c>
      <c r="Y388" s="17">
        <v>0</v>
      </c>
      <c r="Z388" s="17">
        <v>0</v>
      </c>
      <c r="AA388" s="17">
        <v>0.68142800000000003</v>
      </c>
      <c r="AB388" s="17">
        <v>3.7519700000000003E-2</v>
      </c>
      <c r="AC388" s="17">
        <v>2.4205899999999999E-2</v>
      </c>
      <c r="AD388" s="17">
        <v>0.25</v>
      </c>
      <c r="AE388" s="17">
        <v>1367.6</v>
      </c>
    </row>
    <row r="389" spans="1:31">
      <c r="A389" s="17">
        <v>376</v>
      </c>
      <c r="B389" s="19">
        <v>0.11515046296296295</v>
      </c>
      <c r="C389" s="17">
        <v>70.7</v>
      </c>
      <c r="D389" s="17">
        <v>0</v>
      </c>
      <c r="E389" s="17">
        <v>0</v>
      </c>
      <c r="F389" s="17">
        <v>0</v>
      </c>
      <c r="G389" s="17">
        <v>0.82500200000000001</v>
      </c>
      <c r="H389" s="17">
        <v>2.7118E-2</v>
      </c>
      <c r="I389" s="17">
        <v>4.4325000000000003E-2</v>
      </c>
      <c r="J389" s="17">
        <v>1.7208000000000001E-2</v>
      </c>
      <c r="K389" s="17">
        <v>0.388214</v>
      </c>
      <c r="L389" s="17">
        <v>538.4</v>
      </c>
      <c r="M389" s="17">
        <v>7.3179999999999999E-3</v>
      </c>
      <c r="N389" s="17">
        <v>1024</v>
      </c>
      <c r="O389" s="17">
        <v>0</v>
      </c>
      <c r="P389" s="17">
        <v>0</v>
      </c>
      <c r="Q389" s="17">
        <v>0.79942500000000005</v>
      </c>
      <c r="R389" s="17">
        <v>2.4448000000000001E-2</v>
      </c>
      <c r="S389" s="17">
        <v>4.1110000000000001E-2</v>
      </c>
      <c r="T389" s="17">
        <v>1.6662E-2</v>
      </c>
      <c r="U389" s="17">
        <v>0.40529799999999999</v>
      </c>
      <c r="V389" s="17">
        <v>612.29999999999995</v>
      </c>
      <c r="W389" s="17">
        <v>2.4390000000000002E-3</v>
      </c>
      <c r="X389" s="17">
        <v>870</v>
      </c>
      <c r="Y389" s="17">
        <v>0</v>
      </c>
      <c r="Z389" s="17">
        <v>0</v>
      </c>
      <c r="AA389" s="17">
        <v>0.62353599999999998</v>
      </c>
      <c r="AB389" s="17">
        <v>1.7526400000000001E-2</v>
      </c>
      <c r="AC389" s="17">
        <v>2.4740000000000002E-2</v>
      </c>
      <c r="AD389" s="17">
        <v>0.25</v>
      </c>
      <c r="AE389" s="17">
        <v>1542.6</v>
      </c>
    </row>
    <row r="390" spans="1:31">
      <c r="A390" s="17">
        <v>377</v>
      </c>
      <c r="B390" s="19">
        <v>0.11520833333333334</v>
      </c>
      <c r="C390" s="17">
        <v>70.3</v>
      </c>
      <c r="D390" s="17">
        <v>0</v>
      </c>
      <c r="E390" s="17">
        <v>0</v>
      </c>
      <c r="F390" s="17">
        <v>0</v>
      </c>
      <c r="G390" s="17">
        <v>0.85266799999999998</v>
      </c>
      <c r="H390" s="17">
        <v>2.8000000000000001E-2</v>
      </c>
      <c r="I390" s="17">
        <v>5.0901000000000002E-2</v>
      </c>
      <c r="J390" s="17">
        <v>2.2901000000000001E-2</v>
      </c>
      <c r="K390" s="17">
        <v>0.44991500000000001</v>
      </c>
      <c r="L390" s="17">
        <v>649.9</v>
      </c>
      <c r="M390" s="17">
        <v>2.4390000000000002E-3</v>
      </c>
      <c r="N390" s="17">
        <v>834</v>
      </c>
      <c r="O390" s="17">
        <v>0</v>
      </c>
      <c r="P390" s="17">
        <v>0</v>
      </c>
      <c r="Q390" s="17">
        <v>0.78314799999999996</v>
      </c>
      <c r="R390" s="17">
        <v>2.4235E-2</v>
      </c>
      <c r="S390" s="17">
        <v>4.5231E-2</v>
      </c>
      <c r="T390" s="17">
        <v>2.0995E-2</v>
      </c>
      <c r="U390" s="17">
        <v>0.46418300000000001</v>
      </c>
      <c r="V390" s="17">
        <v>612.29999999999995</v>
      </c>
      <c r="W390" s="17">
        <v>2.4390000000000002E-3</v>
      </c>
      <c r="X390" s="17">
        <v>582</v>
      </c>
      <c r="Y390" s="17">
        <v>0</v>
      </c>
      <c r="Z390" s="17">
        <v>0</v>
      </c>
      <c r="AA390" s="17">
        <v>0.71412699999999996</v>
      </c>
      <c r="AB390" s="17">
        <v>1.72339E-2</v>
      </c>
      <c r="AC390" s="17">
        <v>2.45972E-2</v>
      </c>
      <c r="AD390" s="17">
        <v>0.25</v>
      </c>
      <c r="AE390" s="17">
        <v>1278</v>
      </c>
    </row>
    <row r="391" spans="1:31">
      <c r="A391" s="17">
        <v>378</v>
      </c>
      <c r="B391" s="19">
        <v>0.1152662037037037</v>
      </c>
      <c r="C391" s="17">
        <v>68.5</v>
      </c>
      <c r="D391" s="17">
        <v>0</v>
      </c>
      <c r="E391" s="17">
        <v>0</v>
      </c>
      <c r="F391" s="17">
        <v>0</v>
      </c>
      <c r="G391" s="17">
        <v>0.76910100000000003</v>
      </c>
      <c r="H391" s="17">
        <v>2.3795E-2</v>
      </c>
      <c r="I391" s="17">
        <v>4.3804000000000003E-2</v>
      </c>
      <c r="J391" s="17">
        <v>2.0008999999999999E-2</v>
      </c>
      <c r="K391" s="17">
        <v>0.45678200000000002</v>
      </c>
      <c r="L391" s="17">
        <v>615.4</v>
      </c>
      <c r="M391" s="17">
        <v>0.22674</v>
      </c>
      <c r="N391" s="17">
        <v>0</v>
      </c>
      <c r="O391" s="17">
        <v>0</v>
      </c>
      <c r="P391" s="17">
        <v>0</v>
      </c>
      <c r="Q391" s="17">
        <v>0.86377199999999998</v>
      </c>
      <c r="R391" s="17">
        <v>2.2457999999999999E-2</v>
      </c>
      <c r="S391" s="17">
        <v>4.4301E-2</v>
      </c>
      <c r="T391" s="17">
        <v>2.1842E-2</v>
      </c>
      <c r="U391" s="17">
        <v>0.49304799999999999</v>
      </c>
      <c r="V391" s="17">
        <v>710.6</v>
      </c>
      <c r="W391" s="17">
        <v>2.4390000000000002E-3</v>
      </c>
      <c r="X391" s="17">
        <v>922</v>
      </c>
      <c r="Y391" s="17">
        <v>0</v>
      </c>
      <c r="Z391" s="17">
        <v>0</v>
      </c>
    </row>
    <row r="392" spans="1:31">
      <c r="A392" s="17">
        <v>379</v>
      </c>
      <c r="B392" s="19">
        <v>0.11532407407407408</v>
      </c>
      <c r="C392" s="17">
        <v>68.5</v>
      </c>
      <c r="D392" s="17">
        <v>0</v>
      </c>
      <c r="E392" s="17">
        <v>0</v>
      </c>
      <c r="F392" s="17">
        <v>0</v>
      </c>
      <c r="G392" s="17">
        <v>0.85943400000000003</v>
      </c>
      <c r="H392" s="17">
        <v>2.5422E-2</v>
      </c>
      <c r="I392" s="17">
        <v>4.6344999999999997E-2</v>
      </c>
      <c r="J392" s="17">
        <v>2.0923000000000001E-2</v>
      </c>
      <c r="K392" s="17">
        <v>0.45146799999999998</v>
      </c>
      <c r="L392" s="17">
        <v>487.7</v>
      </c>
      <c r="M392" s="17">
        <v>2.4390000000000002E-3</v>
      </c>
      <c r="N392" s="17">
        <v>816</v>
      </c>
      <c r="O392" s="17">
        <v>0</v>
      </c>
      <c r="P392" s="17">
        <v>0</v>
      </c>
      <c r="Q392" s="17">
        <v>0.824492</v>
      </c>
      <c r="R392" s="17">
        <v>2.6630000000000001E-2</v>
      </c>
      <c r="S392" s="17">
        <v>4.6538000000000003E-2</v>
      </c>
      <c r="T392" s="17">
        <v>1.9909E-2</v>
      </c>
      <c r="U392" s="17">
        <v>0.42778899999999997</v>
      </c>
      <c r="V392" s="17">
        <v>466.4</v>
      </c>
      <c r="W392" s="17">
        <v>2.4390000000000002E-3</v>
      </c>
      <c r="X392" s="17">
        <v>810</v>
      </c>
      <c r="Y392" s="17">
        <v>0</v>
      </c>
      <c r="Z392" s="17">
        <v>0</v>
      </c>
      <c r="AA392" s="17">
        <v>0.65813699999999997</v>
      </c>
      <c r="AB392" s="17">
        <v>1.27136E-2</v>
      </c>
      <c r="AC392" s="17">
        <v>2.6882799999999998E-2</v>
      </c>
      <c r="AD392" s="17">
        <v>0.25</v>
      </c>
      <c r="AE392" s="17">
        <v>1702.9</v>
      </c>
    </row>
    <row r="393" spans="1:31">
      <c r="A393" s="17">
        <v>380</v>
      </c>
      <c r="B393" s="19">
        <v>0.11537037037037036</v>
      </c>
      <c r="C393" s="17">
        <v>66.8</v>
      </c>
      <c r="D393" s="17">
        <v>0</v>
      </c>
      <c r="E393" s="17">
        <v>0</v>
      </c>
      <c r="F393" s="17">
        <v>0</v>
      </c>
      <c r="G393" s="17">
        <v>0.83231699999999997</v>
      </c>
      <c r="H393" s="17">
        <v>2.6249999999999999E-2</v>
      </c>
      <c r="I393" s="17">
        <v>4.5430999999999999E-2</v>
      </c>
      <c r="J393" s="17">
        <v>1.9181E-2</v>
      </c>
      <c r="K393" s="17">
        <v>0.422205</v>
      </c>
      <c r="L393" s="17">
        <v>315.5</v>
      </c>
      <c r="M393" s="17">
        <v>2.4390000000000002E-3</v>
      </c>
      <c r="N393" s="17">
        <v>1306</v>
      </c>
      <c r="O393" s="17">
        <v>0</v>
      </c>
      <c r="P393" s="17">
        <v>0</v>
      </c>
      <c r="Q393" s="17">
        <v>0.79953700000000005</v>
      </c>
      <c r="R393" s="17">
        <v>3.0890000000000001E-2</v>
      </c>
      <c r="S393" s="17">
        <v>4.5524000000000002E-2</v>
      </c>
      <c r="T393" s="17">
        <v>1.4633E-2</v>
      </c>
      <c r="U393" s="17">
        <v>0.32144600000000001</v>
      </c>
      <c r="V393" s="17">
        <v>564.70000000000005</v>
      </c>
      <c r="W393" s="17">
        <v>0.59756100000000001</v>
      </c>
      <c r="X393" s="17">
        <v>945</v>
      </c>
      <c r="Y393" s="17">
        <v>0</v>
      </c>
      <c r="Z393" s="17">
        <v>0</v>
      </c>
      <c r="AA393" s="17">
        <v>0.49453200000000003</v>
      </c>
      <c r="AB393" s="17">
        <v>1.31553E-2</v>
      </c>
      <c r="AC393" s="17">
        <v>3.10829E-2</v>
      </c>
      <c r="AD393" s="17">
        <v>0.25</v>
      </c>
      <c r="AE393" s="17">
        <v>2632.4</v>
      </c>
    </row>
    <row r="394" spans="1:31">
      <c r="A394" s="17">
        <v>381</v>
      </c>
      <c r="B394" s="19">
        <v>0.11542824074074075</v>
      </c>
      <c r="C394" s="17">
        <v>65.900000000000006</v>
      </c>
      <c r="D394" s="17">
        <v>0</v>
      </c>
      <c r="E394" s="17">
        <v>0</v>
      </c>
      <c r="F394" s="17">
        <v>0</v>
      </c>
      <c r="G394" s="17">
        <v>0.87318300000000004</v>
      </c>
      <c r="H394" s="17">
        <v>2.8230000000000002E-2</v>
      </c>
      <c r="I394" s="17">
        <v>5.2512000000000003E-2</v>
      </c>
      <c r="J394" s="17">
        <v>2.4281E-2</v>
      </c>
      <c r="K394" s="17">
        <v>0.462399</v>
      </c>
      <c r="L394" s="17">
        <v>564.70000000000005</v>
      </c>
      <c r="M394" s="17">
        <v>2.4390000000000002E-3</v>
      </c>
      <c r="N394" s="17">
        <v>1104</v>
      </c>
      <c r="O394" s="17">
        <v>0</v>
      </c>
      <c r="P394" s="17">
        <v>0</v>
      </c>
      <c r="Q394" s="17">
        <v>0.86652499999999999</v>
      </c>
      <c r="R394" s="17">
        <v>2.6245999999999998E-2</v>
      </c>
      <c r="S394" s="17">
        <v>4.5744E-2</v>
      </c>
      <c r="T394" s="17">
        <v>1.9498000000000001E-2</v>
      </c>
      <c r="U394" s="17">
        <v>0.426236</v>
      </c>
      <c r="V394" s="17">
        <v>620.5</v>
      </c>
      <c r="W394" s="17">
        <v>8.5099999999999995E-2</v>
      </c>
      <c r="X394" s="17">
        <v>1274</v>
      </c>
      <c r="Y394" s="17">
        <v>0</v>
      </c>
      <c r="Z394" s="17">
        <v>0</v>
      </c>
      <c r="AA394" s="17">
        <v>0.655748</v>
      </c>
      <c r="AB394" s="17">
        <v>1.9782999999999999E-2</v>
      </c>
      <c r="AC394" s="17">
        <v>2.6631700000000001E-2</v>
      </c>
      <c r="AD394" s="17">
        <v>0.25</v>
      </c>
      <c r="AE394" s="17">
        <v>1470.7</v>
      </c>
    </row>
    <row r="395" spans="1:31">
      <c r="A395" s="17">
        <v>382</v>
      </c>
      <c r="B395" s="19">
        <v>0.11548611111111111</v>
      </c>
      <c r="C395" s="17">
        <v>65.2</v>
      </c>
      <c r="D395" s="17">
        <v>0</v>
      </c>
      <c r="E395" s="17">
        <v>0</v>
      </c>
      <c r="F395" s="17">
        <v>0</v>
      </c>
      <c r="G395" s="17">
        <v>0.81536600000000004</v>
      </c>
      <c r="H395" s="17">
        <v>2.9134E-2</v>
      </c>
      <c r="I395" s="17">
        <v>4.7021E-2</v>
      </c>
      <c r="J395" s="17">
        <v>1.7885999999999999E-2</v>
      </c>
      <c r="K395" s="17">
        <v>0.38039499999999998</v>
      </c>
      <c r="L395" s="17">
        <v>427</v>
      </c>
      <c r="M395" s="17">
        <v>2.4390000000000002E-3</v>
      </c>
      <c r="N395" s="17">
        <v>1032</v>
      </c>
      <c r="O395" s="17">
        <v>0</v>
      </c>
      <c r="P395" s="17">
        <v>0</v>
      </c>
      <c r="Q395" s="17">
        <v>0.73701099999999997</v>
      </c>
      <c r="R395" s="17">
        <v>2.8303999999999999E-2</v>
      </c>
      <c r="S395" s="17">
        <v>4.7946000000000003E-2</v>
      </c>
      <c r="T395" s="17">
        <v>1.9642E-2</v>
      </c>
      <c r="U395" s="17">
        <v>0.40966200000000003</v>
      </c>
      <c r="V395" s="17">
        <v>577.9</v>
      </c>
      <c r="W395" s="17">
        <v>2.4390000000000002E-3</v>
      </c>
      <c r="X395" s="17">
        <v>1628</v>
      </c>
      <c r="Y395" s="17">
        <v>0</v>
      </c>
      <c r="Z395" s="17">
        <v>0</v>
      </c>
      <c r="AA395" s="17">
        <v>0.63024999999999998</v>
      </c>
      <c r="AB395" s="17">
        <v>1.40546E-2</v>
      </c>
      <c r="AC395" s="17">
        <v>2.8580299999999999E-2</v>
      </c>
      <c r="AD395" s="17">
        <v>0.25</v>
      </c>
      <c r="AE395" s="17">
        <v>1945.2</v>
      </c>
    </row>
    <row r="396" spans="1:31">
      <c r="A396" s="17">
        <v>383</v>
      </c>
      <c r="B396" s="19">
        <v>0.11554398148148148</v>
      </c>
      <c r="C396" s="17">
        <v>63.6</v>
      </c>
      <c r="D396" s="17">
        <v>0</v>
      </c>
      <c r="E396" s="17">
        <v>0</v>
      </c>
      <c r="F396" s="17">
        <v>0</v>
      </c>
      <c r="G396" s="17">
        <v>0.80666800000000005</v>
      </c>
      <c r="H396" s="17">
        <v>2.6540000000000001E-2</v>
      </c>
      <c r="I396" s="17">
        <v>4.752E-2</v>
      </c>
      <c r="J396" s="17">
        <v>2.0979999999999999E-2</v>
      </c>
      <c r="K396" s="17">
        <v>0.441492</v>
      </c>
      <c r="L396" s="17">
        <v>543.5</v>
      </c>
      <c r="M396" s="17">
        <v>2.4390000000000002E-3</v>
      </c>
      <c r="N396" s="17">
        <v>1391</v>
      </c>
      <c r="O396" s="17">
        <v>0</v>
      </c>
      <c r="P396" s="17">
        <v>0</v>
      </c>
      <c r="Q396" s="17">
        <v>0.81543399999999999</v>
      </c>
      <c r="R396" s="17">
        <v>2.6525E-2</v>
      </c>
      <c r="S396" s="17">
        <v>4.7617E-2</v>
      </c>
      <c r="T396" s="17">
        <v>2.1090999999999999E-2</v>
      </c>
      <c r="U396" s="17">
        <v>0.44293900000000003</v>
      </c>
      <c r="V396" s="17">
        <v>591.1</v>
      </c>
      <c r="W396" s="17">
        <v>2.4390000000000002E-3</v>
      </c>
      <c r="X396" s="17">
        <v>792</v>
      </c>
      <c r="Y396" s="17">
        <v>0</v>
      </c>
      <c r="Z396" s="17">
        <v>0</v>
      </c>
      <c r="AA396" s="17">
        <v>0.68144499999999997</v>
      </c>
      <c r="AB396" s="17">
        <v>2.3877900000000001E-2</v>
      </c>
      <c r="AC396" s="17">
        <v>2.7029000000000001E-2</v>
      </c>
      <c r="AD396" s="17">
        <v>0.25</v>
      </c>
      <c r="AE396" s="17">
        <v>1528.3</v>
      </c>
    </row>
    <row r="397" spans="1:31">
      <c r="A397" s="17">
        <v>384</v>
      </c>
      <c r="B397" s="19">
        <v>0.11560185185185186</v>
      </c>
      <c r="C397" s="17">
        <v>63.7</v>
      </c>
      <c r="D397" s="17">
        <v>0</v>
      </c>
      <c r="E397" s="17">
        <v>0</v>
      </c>
      <c r="F397" s="17">
        <v>0</v>
      </c>
      <c r="G397" s="17">
        <v>0.79372799999999999</v>
      </c>
      <c r="H397" s="17">
        <v>2.5807E-2</v>
      </c>
      <c r="I397" s="17">
        <v>4.8293999999999997E-2</v>
      </c>
      <c r="J397" s="17">
        <v>2.2487E-2</v>
      </c>
      <c r="K397" s="17">
        <v>0.46562199999999998</v>
      </c>
      <c r="L397" s="17">
        <v>671.2</v>
      </c>
      <c r="M397" s="17">
        <v>2.4390000000000002E-3</v>
      </c>
      <c r="N397" s="17">
        <v>3426</v>
      </c>
      <c r="O397" s="17">
        <v>0</v>
      </c>
      <c r="P397" s="17">
        <v>0</v>
      </c>
      <c r="Q397" s="17">
        <v>0.86357700000000004</v>
      </c>
      <c r="R397" s="17">
        <v>2.6086999999999999E-2</v>
      </c>
      <c r="S397" s="17">
        <v>5.0728000000000002E-2</v>
      </c>
      <c r="T397" s="17">
        <v>2.4641E-2</v>
      </c>
      <c r="U397" s="17">
        <v>0.48574400000000001</v>
      </c>
      <c r="V397" s="17">
        <v>728.8</v>
      </c>
      <c r="W397" s="17">
        <v>2.4390000000000002E-3</v>
      </c>
      <c r="X397" s="17">
        <v>623</v>
      </c>
      <c r="Y397" s="17">
        <v>0</v>
      </c>
      <c r="Z397" s="17">
        <v>0</v>
      </c>
      <c r="AA397" s="17">
        <v>0.74729800000000002</v>
      </c>
      <c r="AB397" s="17">
        <v>6.92551E-2</v>
      </c>
      <c r="AC397" s="17">
        <v>2.77938E-2</v>
      </c>
      <c r="AD397" s="17">
        <v>0.25</v>
      </c>
      <c r="AE397" s="17">
        <v>1237.5</v>
      </c>
    </row>
    <row r="398" spans="1:31">
      <c r="A398" s="17">
        <v>385</v>
      </c>
      <c r="B398" s="19">
        <v>0.11564814814814815</v>
      </c>
      <c r="C398" s="17">
        <v>61.9</v>
      </c>
      <c r="D398" s="17">
        <v>0</v>
      </c>
      <c r="E398" s="17">
        <v>0</v>
      </c>
      <c r="F398" s="17">
        <v>0</v>
      </c>
      <c r="G398" s="17">
        <v>0.91192600000000001</v>
      </c>
      <c r="H398" s="17">
        <v>2.6646E-2</v>
      </c>
      <c r="I398" s="17">
        <v>5.0213000000000001E-2</v>
      </c>
      <c r="J398" s="17">
        <v>2.3567000000000001E-2</v>
      </c>
      <c r="K398" s="17">
        <v>0.469333</v>
      </c>
      <c r="L398" s="17">
        <v>556.6</v>
      </c>
      <c r="M398" s="17">
        <v>2.4390000000000002E-3</v>
      </c>
      <c r="N398" s="17">
        <v>2759</v>
      </c>
      <c r="O398" s="17">
        <v>0</v>
      </c>
      <c r="P398" s="17">
        <v>0</v>
      </c>
      <c r="Q398" s="17">
        <v>0.81363399999999997</v>
      </c>
      <c r="R398" s="17">
        <v>2.6509999999999999E-2</v>
      </c>
      <c r="S398" s="17">
        <v>4.6136000000000003E-2</v>
      </c>
      <c r="T398" s="17">
        <v>1.9626000000000001E-2</v>
      </c>
      <c r="U398" s="17">
        <v>0.42539900000000003</v>
      </c>
      <c r="V398" s="17">
        <v>649.9</v>
      </c>
      <c r="W398" s="17">
        <v>2.4390000000000002E-3</v>
      </c>
      <c r="X398" s="17">
        <v>1262</v>
      </c>
      <c r="Y398" s="17">
        <v>0</v>
      </c>
      <c r="Z398" s="17">
        <v>0</v>
      </c>
      <c r="AA398" s="17">
        <v>0.65445900000000001</v>
      </c>
      <c r="AB398" s="17">
        <v>4.7339399999999997E-2</v>
      </c>
      <c r="AC398" s="17">
        <v>2.7439100000000001E-2</v>
      </c>
      <c r="AD398" s="17">
        <v>0.25</v>
      </c>
      <c r="AE398" s="17">
        <v>1492.2</v>
      </c>
    </row>
    <row r="399" spans="1:31">
      <c r="A399" s="17">
        <v>386</v>
      </c>
      <c r="B399" s="19">
        <v>0.11570601851851851</v>
      </c>
      <c r="C399" s="17">
        <v>61.2</v>
      </c>
      <c r="D399" s="17">
        <v>0</v>
      </c>
      <c r="E399" s="17">
        <v>0</v>
      </c>
      <c r="F399" s="17">
        <v>0</v>
      </c>
      <c r="G399" s="17">
        <v>0.89732400000000001</v>
      </c>
      <c r="H399" s="17">
        <v>2.8097E-2</v>
      </c>
      <c r="I399" s="17">
        <v>4.8655999999999998E-2</v>
      </c>
      <c r="J399" s="17">
        <v>2.0559000000000001E-2</v>
      </c>
      <c r="K399" s="17">
        <v>0.42253600000000002</v>
      </c>
      <c r="L399" s="17">
        <v>556.6</v>
      </c>
      <c r="M399" s="17">
        <v>2.4390000000000002E-3</v>
      </c>
      <c r="N399" s="17">
        <v>1567</v>
      </c>
      <c r="O399" s="17">
        <v>0</v>
      </c>
      <c r="P399" s="17">
        <v>0</v>
      </c>
      <c r="Q399" s="17">
        <v>0.87557499999999999</v>
      </c>
      <c r="R399" s="17">
        <v>2.8798000000000001E-2</v>
      </c>
      <c r="S399" s="17">
        <v>5.2615000000000002E-2</v>
      </c>
      <c r="T399" s="17">
        <v>2.3817000000000001E-2</v>
      </c>
      <c r="U399" s="17">
        <v>0.45266499999999998</v>
      </c>
      <c r="V399" s="17">
        <v>559.70000000000005</v>
      </c>
      <c r="W399" s="17">
        <v>2.4390000000000002E-3</v>
      </c>
      <c r="X399" s="17">
        <v>1221</v>
      </c>
      <c r="Y399" s="17">
        <v>0</v>
      </c>
      <c r="Z399" s="17">
        <v>0</v>
      </c>
      <c r="AA399" s="17">
        <v>0.69640800000000003</v>
      </c>
      <c r="AB399" s="17">
        <v>2.74446E-2</v>
      </c>
      <c r="AC399" s="17">
        <v>2.94519E-2</v>
      </c>
      <c r="AD399" s="17">
        <v>0.25</v>
      </c>
      <c r="AE399" s="17">
        <v>1492.2</v>
      </c>
    </row>
    <row r="400" spans="1:31">
      <c r="A400" s="17">
        <v>387</v>
      </c>
      <c r="B400" s="19">
        <v>0.11576388888888889</v>
      </c>
      <c r="C400" s="17">
        <v>60.6</v>
      </c>
      <c r="D400" s="17">
        <v>0</v>
      </c>
      <c r="E400" s="17">
        <v>0</v>
      </c>
      <c r="F400" s="17">
        <v>0</v>
      </c>
      <c r="G400" s="17">
        <v>0.91293400000000002</v>
      </c>
      <c r="H400" s="17">
        <v>2.8843000000000001E-2</v>
      </c>
      <c r="I400" s="17">
        <v>5.3016000000000001E-2</v>
      </c>
      <c r="J400" s="17">
        <v>2.4173E-2</v>
      </c>
      <c r="K400" s="17">
        <v>0.455955</v>
      </c>
      <c r="L400" s="17">
        <v>440.1</v>
      </c>
      <c r="M400" s="17">
        <v>2.4390000000000002E-3</v>
      </c>
      <c r="N400" s="17">
        <v>793</v>
      </c>
      <c r="O400" s="17">
        <v>0</v>
      </c>
      <c r="P400" s="17">
        <v>0</v>
      </c>
      <c r="Q400" s="17">
        <v>0.92656000000000005</v>
      </c>
      <c r="R400" s="17">
        <v>2.9368999999999999E-2</v>
      </c>
      <c r="S400" s="17">
        <v>5.3573000000000003E-2</v>
      </c>
      <c r="T400" s="17">
        <v>2.4204E-2</v>
      </c>
      <c r="U400" s="17">
        <v>0.451789</v>
      </c>
      <c r="V400" s="17">
        <v>594.20000000000005</v>
      </c>
      <c r="W400" s="17">
        <v>2.4390000000000002E-3</v>
      </c>
      <c r="X400" s="17">
        <v>555</v>
      </c>
      <c r="Y400" s="17">
        <v>0</v>
      </c>
      <c r="Z400" s="17">
        <v>0</v>
      </c>
      <c r="AA400" s="17">
        <v>0.69506100000000004</v>
      </c>
      <c r="AB400" s="17">
        <v>1.1173799999999999E-2</v>
      </c>
      <c r="AC400" s="17">
        <v>2.9639599999999999E-2</v>
      </c>
      <c r="AD400" s="17">
        <v>0.25</v>
      </c>
      <c r="AE400" s="17">
        <v>1887.1</v>
      </c>
    </row>
    <row r="401" spans="1:31">
      <c r="A401" s="17">
        <v>388</v>
      </c>
      <c r="B401" s="19">
        <v>0.11582175925925926</v>
      </c>
      <c r="C401" s="17">
        <v>58.8</v>
      </c>
      <c r="D401" s="17">
        <v>0</v>
      </c>
      <c r="E401" s="17">
        <v>0</v>
      </c>
      <c r="F401" s="17">
        <v>0</v>
      </c>
      <c r="G401" s="17">
        <v>0.79337500000000005</v>
      </c>
      <c r="H401" s="17">
        <v>2.8223999999999999E-2</v>
      </c>
      <c r="I401" s="17">
        <v>4.6753000000000003E-2</v>
      </c>
      <c r="J401" s="17">
        <v>1.8529E-2</v>
      </c>
      <c r="K401" s="17">
        <v>0.39631899999999998</v>
      </c>
      <c r="L401" s="17">
        <v>492.8</v>
      </c>
      <c r="M401" s="17">
        <v>2.4390000000000002E-3</v>
      </c>
      <c r="N401" s="17">
        <v>1327</v>
      </c>
      <c r="O401" s="17">
        <v>0</v>
      </c>
      <c r="P401" s="17">
        <v>0</v>
      </c>
      <c r="Q401" s="17">
        <v>0.74131899999999995</v>
      </c>
      <c r="R401" s="17">
        <v>2.9101999999999999E-2</v>
      </c>
      <c r="S401" s="17">
        <v>4.8208000000000001E-2</v>
      </c>
      <c r="T401" s="17">
        <v>1.9106000000000001E-2</v>
      </c>
      <c r="U401" s="17">
        <v>0.39632600000000001</v>
      </c>
      <c r="V401" s="17">
        <v>551.6</v>
      </c>
      <c r="W401" s="17">
        <v>2.4390000000000002E-3</v>
      </c>
      <c r="X401" s="17">
        <v>1540</v>
      </c>
      <c r="Y401" s="17">
        <v>0</v>
      </c>
      <c r="Z401" s="17">
        <v>0</v>
      </c>
      <c r="AA401" s="17">
        <v>0.60973200000000005</v>
      </c>
      <c r="AB401" s="17">
        <v>2.0724200000000002E-2</v>
      </c>
      <c r="AC401" s="17">
        <v>2.9497700000000002E-2</v>
      </c>
      <c r="AD401" s="17">
        <v>0.25</v>
      </c>
      <c r="AE401" s="17">
        <v>1685.6</v>
      </c>
    </row>
    <row r="402" spans="1:31">
      <c r="A402" s="17">
        <v>389</v>
      </c>
      <c r="B402" s="19">
        <v>0.11587962962962962</v>
      </c>
      <c r="C402" s="17">
        <v>59.2</v>
      </c>
      <c r="D402" s="17">
        <v>0</v>
      </c>
      <c r="E402" s="17">
        <v>0</v>
      </c>
      <c r="F402" s="17">
        <v>0</v>
      </c>
      <c r="G402" s="17">
        <v>0.88370800000000005</v>
      </c>
      <c r="H402" s="17">
        <v>2.6745999999999999E-2</v>
      </c>
      <c r="I402" s="17">
        <v>5.0070999999999997E-2</v>
      </c>
      <c r="J402" s="17">
        <v>2.3324999999999999E-2</v>
      </c>
      <c r="K402" s="17">
        <v>0.46584100000000001</v>
      </c>
      <c r="L402" s="17">
        <v>615.4</v>
      </c>
      <c r="M402" s="17">
        <v>2.6119E-2</v>
      </c>
      <c r="N402" s="17">
        <v>991</v>
      </c>
      <c r="O402" s="17">
        <v>0</v>
      </c>
      <c r="P402" s="17">
        <v>0</v>
      </c>
      <c r="Q402" s="17">
        <v>0.83017399999999997</v>
      </c>
      <c r="R402" s="17">
        <v>2.5443E-2</v>
      </c>
      <c r="S402" s="17">
        <v>5.0528000000000003E-2</v>
      </c>
      <c r="T402" s="17">
        <v>2.5083999999999999E-2</v>
      </c>
      <c r="U402" s="17">
        <v>0.49644700000000003</v>
      </c>
      <c r="V402" s="17">
        <v>697.5</v>
      </c>
      <c r="W402" s="17">
        <v>2.4390000000000002E-3</v>
      </c>
      <c r="X402" s="17">
        <v>751</v>
      </c>
      <c r="Y402" s="17">
        <v>0</v>
      </c>
      <c r="Z402" s="17">
        <v>0</v>
      </c>
      <c r="AA402" s="17">
        <v>0.76376500000000003</v>
      </c>
      <c r="AB402" s="17">
        <v>1.9354400000000001E-2</v>
      </c>
      <c r="AC402" s="17">
        <v>2.5928799999999998E-2</v>
      </c>
      <c r="AD402" s="17">
        <v>0.25</v>
      </c>
      <c r="AE402" s="17">
        <v>1349.5</v>
      </c>
    </row>
    <row r="403" spans="1:31">
      <c r="A403" s="17">
        <v>390</v>
      </c>
      <c r="B403" s="19">
        <v>0.11593750000000001</v>
      </c>
      <c r="C403" s="17">
        <v>56.5</v>
      </c>
      <c r="D403" s="17">
        <v>0</v>
      </c>
      <c r="E403" s="17">
        <v>0</v>
      </c>
      <c r="F403" s="17">
        <v>0</v>
      </c>
      <c r="G403" s="17">
        <v>0.85619699999999999</v>
      </c>
      <c r="H403" s="17">
        <v>2.8936E-2</v>
      </c>
      <c r="I403" s="17">
        <v>5.0887000000000002E-2</v>
      </c>
      <c r="J403" s="17">
        <v>2.1951999999999999E-2</v>
      </c>
      <c r="K403" s="17">
        <v>0.43137599999999998</v>
      </c>
      <c r="L403" s="17">
        <v>432</v>
      </c>
      <c r="M403" s="17">
        <v>2.4390000000000002E-3</v>
      </c>
      <c r="N403" s="17">
        <v>628</v>
      </c>
      <c r="O403" s="17">
        <v>0</v>
      </c>
      <c r="P403" s="17">
        <v>0</v>
      </c>
      <c r="Q403" s="17">
        <v>0.78659900000000005</v>
      </c>
      <c r="R403" s="17">
        <v>2.7496E-2</v>
      </c>
      <c r="S403" s="17">
        <v>4.9042000000000002E-2</v>
      </c>
      <c r="T403" s="17">
        <v>2.1545999999999999E-2</v>
      </c>
      <c r="U403" s="17">
        <v>0.43934400000000001</v>
      </c>
      <c r="V403" s="17">
        <v>530.29999999999995</v>
      </c>
      <c r="W403" s="17">
        <v>2.4390000000000002E-3</v>
      </c>
      <c r="X403" s="17">
        <v>795</v>
      </c>
      <c r="Y403" s="17">
        <v>0</v>
      </c>
      <c r="Z403" s="17">
        <v>0</v>
      </c>
      <c r="AA403" s="17">
        <v>0.67591400000000001</v>
      </c>
      <c r="AB403" s="17">
        <v>8.6983600000000005E-3</v>
      </c>
      <c r="AC403" s="17">
        <v>2.7683300000000001E-2</v>
      </c>
      <c r="AD403" s="17">
        <v>0.25</v>
      </c>
      <c r="AE403" s="17">
        <v>1922.6</v>
      </c>
    </row>
    <row r="404" spans="1:31">
      <c r="A404" s="17">
        <v>391</v>
      </c>
      <c r="B404" s="19">
        <v>0.11598379629629629</v>
      </c>
      <c r="C404" s="17">
        <v>57.4</v>
      </c>
      <c r="D404" s="17">
        <v>0</v>
      </c>
      <c r="E404" s="17">
        <v>0</v>
      </c>
      <c r="F404" s="17">
        <v>0</v>
      </c>
      <c r="G404" s="17">
        <v>0.91230900000000004</v>
      </c>
      <c r="H404" s="17">
        <v>2.9696E-2</v>
      </c>
      <c r="I404" s="17">
        <v>5.3039999999999997E-2</v>
      </c>
      <c r="J404" s="17">
        <v>2.3344E-2</v>
      </c>
      <c r="K404" s="17">
        <v>0.44011699999999998</v>
      </c>
      <c r="L404" s="17">
        <v>495.9</v>
      </c>
      <c r="M404" s="17">
        <v>3.0998000000000001E-2</v>
      </c>
      <c r="N404" s="17">
        <v>676</v>
      </c>
      <c r="O404" s="17">
        <v>0</v>
      </c>
      <c r="P404" s="17">
        <v>0</v>
      </c>
      <c r="Q404" s="17">
        <v>0.81467199999999995</v>
      </c>
      <c r="R404" s="17">
        <v>2.5541999999999999E-2</v>
      </c>
      <c r="S404" s="17">
        <v>4.7967999999999997E-2</v>
      </c>
      <c r="T404" s="17">
        <v>2.2426000000000001E-2</v>
      </c>
      <c r="U404" s="17">
        <v>0.46752700000000003</v>
      </c>
      <c r="V404" s="17">
        <v>745.1</v>
      </c>
      <c r="W404" s="17">
        <v>0.28084199999999998</v>
      </c>
      <c r="X404" s="17">
        <v>1129</v>
      </c>
      <c r="Y404" s="17">
        <v>0</v>
      </c>
      <c r="Z404" s="17">
        <v>0</v>
      </c>
      <c r="AA404" s="17">
        <v>0.71927200000000002</v>
      </c>
      <c r="AB404" s="17">
        <v>1.07353E-2</v>
      </c>
      <c r="AC404" s="17">
        <v>2.5782300000000001E-2</v>
      </c>
      <c r="AD404" s="17">
        <v>0.25</v>
      </c>
      <c r="AE404" s="17">
        <v>1675</v>
      </c>
    </row>
    <row r="405" spans="1:31">
      <c r="A405" s="17">
        <v>392</v>
      </c>
      <c r="B405" s="19">
        <v>0.11604166666666667</v>
      </c>
      <c r="C405" s="17">
        <v>55</v>
      </c>
      <c r="D405" s="17">
        <v>0</v>
      </c>
      <c r="E405" s="17">
        <v>0</v>
      </c>
      <c r="F405" s="17">
        <v>0</v>
      </c>
      <c r="G405" s="17">
        <v>0.82223500000000005</v>
      </c>
      <c r="H405" s="17">
        <v>2.7008000000000001E-2</v>
      </c>
      <c r="I405" s="17">
        <v>4.5613000000000001E-2</v>
      </c>
      <c r="J405" s="17">
        <v>1.8605E-2</v>
      </c>
      <c r="K405" s="17">
        <v>0.407887</v>
      </c>
      <c r="L405" s="17">
        <v>817.1</v>
      </c>
      <c r="M405" s="17">
        <v>0.198182</v>
      </c>
      <c r="N405" s="17">
        <v>1701</v>
      </c>
      <c r="O405" s="17">
        <v>0</v>
      </c>
      <c r="P405" s="17">
        <v>0</v>
      </c>
      <c r="Q405" s="17">
        <v>0.81044400000000005</v>
      </c>
      <c r="R405" s="17">
        <v>2.8684000000000001E-2</v>
      </c>
      <c r="S405" s="17">
        <v>4.8945000000000002E-2</v>
      </c>
      <c r="T405" s="17">
        <v>2.026E-2</v>
      </c>
      <c r="U405" s="17">
        <v>0.413939</v>
      </c>
      <c r="V405" s="17">
        <v>556.6</v>
      </c>
      <c r="W405" s="17">
        <v>2.4390000000000002E-3</v>
      </c>
      <c r="X405" s="17">
        <v>682</v>
      </c>
      <c r="Y405" s="17">
        <v>0</v>
      </c>
      <c r="Z405" s="17">
        <v>0</v>
      </c>
      <c r="AA405" s="17">
        <v>0.63683000000000001</v>
      </c>
      <c r="AB405" s="17">
        <v>4.3027099999999999E-2</v>
      </c>
      <c r="AC405" s="17">
        <v>2.9556200000000001E-2</v>
      </c>
      <c r="AD405" s="17">
        <v>0.25</v>
      </c>
      <c r="AE405" s="17">
        <v>1016.5</v>
      </c>
    </row>
    <row r="406" spans="1:31">
      <c r="A406" s="17">
        <v>393</v>
      </c>
      <c r="B406" s="19">
        <v>0.11609953703703703</v>
      </c>
      <c r="C406" s="17">
        <v>54.5</v>
      </c>
      <c r="D406" s="17">
        <v>0</v>
      </c>
      <c r="E406" s="17">
        <v>0</v>
      </c>
      <c r="F406" s="17">
        <v>0</v>
      </c>
      <c r="G406" s="17">
        <v>0.79891699999999999</v>
      </c>
      <c r="H406" s="17">
        <v>3.1341000000000001E-2</v>
      </c>
      <c r="I406" s="17">
        <v>5.0438999999999998E-2</v>
      </c>
      <c r="J406" s="17">
        <v>1.9098E-2</v>
      </c>
      <c r="K406" s="17">
        <v>0.378633</v>
      </c>
      <c r="L406" s="17">
        <v>397.6</v>
      </c>
      <c r="M406" s="17">
        <v>2.4390000000000002E-3</v>
      </c>
      <c r="N406" s="17">
        <v>734</v>
      </c>
      <c r="O406" s="17">
        <v>0</v>
      </c>
      <c r="P406" s="17">
        <v>0</v>
      </c>
      <c r="Q406" s="17">
        <v>0.80878000000000005</v>
      </c>
      <c r="R406" s="17">
        <v>2.5805000000000002E-2</v>
      </c>
      <c r="S406" s="17">
        <v>4.512E-2</v>
      </c>
      <c r="T406" s="17">
        <v>1.9314999999999999E-2</v>
      </c>
      <c r="U406" s="17">
        <v>0.42808200000000002</v>
      </c>
      <c r="V406" s="17">
        <v>689.4</v>
      </c>
      <c r="W406" s="17">
        <v>0.14408000000000001</v>
      </c>
      <c r="X406" s="17">
        <v>1091</v>
      </c>
      <c r="Y406" s="17">
        <v>0</v>
      </c>
      <c r="Z406" s="17">
        <v>0</v>
      </c>
      <c r="AA406" s="17">
        <v>0.65858799999999995</v>
      </c>
      <c r="AB406" s="17">
        <v>9.3499299999999994E-3</v>
      </c>
      <c r="AC406" s="17">
        <v>2.5985399999999999E-2</v>
      </c>
      <c r="AD406" s="17">
        <v>0.25</v>
      </c>
      <c r="AE406" s="17">
        <v>2089.1999999999998</v>
      </c>
    </row>
    <row r="407" spans="1:31">
      <c r="A407" s="17">
        <v>394</v>
      </c>
      <c r="B407" s="19">
        <v>0.11615740740740742</v>
      </c>
      <c r="C407" s="17">
        <v>53.9</v>
      </c>
      <c r="D407" s="17">
        <v>0</v>
      </c>
      <c r="E407" s="17">
        <v>0</v>
      </c>
      <c r="F407" s="17">
        <v>0</v>
      </c>
      <c r="G407" s="17">
        <v>0.88650600000000002</v>
      </c>
      <c r="H407" s="17">
        <v>2.4664999999999999E-2</v>
      </c>
      <c r="I407" s="17">
        <v>4.8613999999999997E-2</v>
      </c>
      <c r="J407" s="17">
        <v>2.3949000000000002E-2</v>
      </c>
      <c r="K407" s="17">
        <v>0.49263899999999999</v>
      </c>
      <c r="L407" s="17">
        <v>718.8</v>
      </c>
      <c r="M407" s="17">
        <v>2.4390000000000002E-3</v>
      </c>
      <c r="N407" s="17">
        <v>934</v>
      </c>
      <c r="O407" s="17">
        <v>0</v>
      </c>
      <c r="P407" s="17">
        <v>0</v>
      </c>
      <c r="Q407" s="17">
        <v>0.86312900000000004</v>
      </c>
      <c r="R407" s="17">
        <v>2.5786E-2</v>
      </c>
      <c r="S407" s="17">
        <v>4.6941999999999998E-2</v>
      </c>
      <c r="T407" s="17">
        <v>2.1156000000000001E-2</v>
      </c>
      <c r="U407" s="17">
        <v>0.45067800000000002</v>
      </c>
      <c r="V407" s="17">
        <v>689.4</v>
      </c>
      <c r="W407" s="17">
        <v>2.4390000000000002E-3</v>
      </c>
      <c r="X407" s="17">
        <v>763</v>
      </c>
      <c r="Y407" s="17">
        <v>0</v>
      </c>
      <c r="Z407" s="17">
        <v>0</v>
      </c>
      <c r="AA407" s="17">
        <v>0.69335000000000002</v>
      </c>
      <c r="AB407" s="17">
        <v>2.1264100000000001E-2</v>
      </c>
      <c r="AC407" s="17">
        <v>2.6236300000000001E-2</v>
      </c>
      <c r="AD407" s="17">
        <v>0.25</v>
      </c>
      <c r="AE407" s="17">
        <v>1155.5</v>
      </c>
    </row>
    <row r="408" spans="1:31">
      <c r="A408" s="17">
        <v>395</v>
      </c>
      <c r="B408" s="19">
        <v>0.11621527777777778</v>
      </c>
      <c r="C408" s="17">
        <v>52.5</v>
      </c>
      <c r="D408" s="17">
        <v>0</v>
      </c>
      <c r="E408" s="17">
        <v>0</v>
      </c>
      <c r="F408" s="17">
        <v>0</v>
      </c>
      <c r="G408" s="17">
        <v>0.84282100000000004</v>
      </c>
      <c r="H408" s="17">
        <v>2.7007E-2</v>
      </c>
      <c r="I408" s="17">
        <v>4.5454000000000001E-2</v>
      </c>
      <c r="J408" s="17">
        <v>1.8447000000000002E-2</v>
      </c>
      <c r="K408" s="17">
        <v>0.405837</v>
      </c>
      <c r="L408" s="17">
        <v>482.7</v>
      </c>
      <c r="M408" s="17">
        <v>2.4390000000000002E-3</v>
      </c>
      <c r="N408" s="17">
        <v>934</v>
      </c>
      <c r="O408" s="17">
        <v>0</v>
      </c>
      <c r="P408" s="17">
        <v>0</v>
      </c>
      <c r="Q408" s="17">
        <v>0.77620100000000003</v>
      </c>
      <c r="R408" s="17">
        <v>3.2325E-2</v>
      </c>
      <c r="S408" s="17">
        <v>4.9883999999999998E-2</v>
      </c>
      <c r="T408" s="17">
        <v>1.7559999999999999E-2</v>
      </c>
      <c r="U408" s="17">
        <v>0.35200700000000001</v>
      </c>
      <c r="V408" s="17">
        <v>559.70000000000005</v>
      </c>
      <c r="W408" s="17">
        <v>0.45591999999999999</v>
      </c>
      <c r="X408" s="17">
        <v>759</v>
      </c>
      <c r="Y408" s="17">
        <v>0</v>
      </c>
      <c r="Z408" s="17">
        <v>0</v>
      </c>
      <c r="AA408" s="17">
        <v>0.54154899999999995</v>
      </c>
      <c r="AB408" s="17">
        <v>1.4379299999999999E-2</v>
      </c>
      <c r="AC408" s="17">
        <v>3.2577000000000002E-2</v>
      </c>
      <c r="AD408" s="17">
        <v>0.25</v>
      </c>
      <c r="AE408" s="17">
        <v>1720.6</v>
      </c>
    </row>
    <row r="409" spans="1:31">
      <c r="A409" s="17">
        <v>396</v>
      </c>
      <c r="B409" s="19">
        <v>0.11626157407407407</v>
      </c>
      <c r="C409" s="17">
        <v>52.5</v>
      </c>
      <c r="D409" s="17">
        <v>0</v>
      </c>
      <c r="E409" s="17">
        <v>0</v>
      </c>
      <c r="F409" s="17">
        <v>0</v>
      </c>
      <c r="G409" s="17">
        <v>0.86968100000000004</v>
      </c>
      <c r="H409" s="17">
        <v>2.2891000000000002E-2</v>
      </c>
      <c r="I409" s="17">
        <v>4.6313E-2</v>
      </c>
      <c r="J409" s="17">
        <v>2.3421999999999998E-2</v>
      </c>
      <c r="K409" s="17">
        <v>0.50573400000000002</v>
      </c>
      <c r="L409" s="17">
        <v>697.5</v>
      </c>
      <c r="M409" s="17">
        <v>2.4390000000000002E-3</v>
      </c>
      <c r="N409" s="17">
        <v>948</v>
      </c>
      <c r="O409" s="17">
        <v>0</v>
      </c>
      <c r="P409" s="17">
        <v>0</v>
      </c>
      <c r="Q409" s="17">
        <v>0.87705900000000003</v>
      </c>
      <c r="R409" s="17">
        <v>3.0557999999999998E-2</v>
      </c>
      <c r="S409" s="17">
        <v>5.4101999999999997E-2</v>
      </c>
      <c r="T409" s="17">
        <v>2.3543999999999999E-2</v>
      </c>
      <c r="U409" s="17">
        <v>0.435172</v>
      </c>
      <c r="V409" s="17">
        <v>522.20000000000005</v>
      </c>
      <c r="W409" s="17">
        <v>2.4390000000000002E-3</v>
      </c>
      <c r="X409" s="17">
        <v>1032</v>
      </c>
      <c r="Y409" s="17">
        <v>0</v>
      </c>
      <c r="Z409" s="17">
        <v>0</v>
      </c>
      <c r="AA409" s="17">
        <v>0.66949499999999995</v>
      </c>
      <c r="AB409" s="17">
        <v>2.09447E-2</v>
      </c>
      <c r="AC409" s="17">
        <v>3.10514E-2</v>
      </c>
      <c r="AD409" s="17">
        <v>0.25</v>
      </c>
      <c r="AE409" s="17">
        <v>1190.8</v>
      </c>
    </row>
    <row r="410" spans="1:31">
      <c r="A410" s="17">
        <v>397</v>
      </c>
      <c r="B410" s="19">
        <v>0.11631944444444443</v>
      </c>
      <c r="C410" s="17">
        <v>50.8</v>
      </c>
      <c r="D410" s="17">
        <v>0</v>
      </c>
      <c r="E410" s="17">
        <v>0</v>
      </c>
      <c r="F410" s="17">
        <v>0</v>
      </c>
      <c r="G410" s="17">
        <v>0.80378400000000005</v>
      </c>
      <c r="H410" s="17">
        <v>2.6567E-2</v>
      </c>
      <c r="I410" s="17">
        <v>4.6579000000000002E-2</v>
      </c>
      <c r="J410" s="17">
        <v>2.0011999999999999E-2</v>
      </c>
      <c r="K410" s="17">
        <v>0.42963400000000002</v>
      </c>
      <c r="L410" s="17">
        <v>504</v>
      </c>
      <c r="M410" s="17">
        <v>2.4390000000000002E-3</v>
      </c>
      <c r="N410" s="17">
        <v>1141</v>
      </c>
      <c r="O410" s="17">
        <v>0</v>
      </c>
      <c r="P410" s="17">
        <v>0</v>
      </c>
      <c r="Q410" s="17">
        <v>0.81248600000000004</v>
      </c>
      <c r="R410" s="17">
        <v>2.6367000000000002E-2</v>
      </c>
      <c r="S410" s="17">
        <v>4.6391000000000002E-2</v>
      </c>
      <c r="T410" s="17">
        <v>2.0024E-2</v>
      </c>
      <c r="U410" s="17">
        <v>0.43162899999999998</v>
      </c>
      <c r="V410" s="17">
        <v>586</v>
      </c>
      <c r="W410" s="17">
        <v>2.4390000000000002E-3</v>
      </c>
      <c r="X410" s="17">
        <v>806</v>
      </c>
      <c r="Y410" s="17">
        <v>0</v>
      </c>
      <c r="Z410" s="17">
        <v>0</v>
      </c>
      <c r="AA410" s="17">
        <v>0.664045</v>
      </c>
      <c r="AB410" s="17">
        <v>1.8267599999999998E-2</v>
      </c>
      <c r="AC410" s="17">
        <v>2.6733300000000002E-2</v>
      </c>
      <c r="AD410" s="17">
        <v>0.25</v>
      </c>
      <c r="AE410" s="17">
        <v>1648</v>
      </c>
    </row>
    <row r="411" spans="1:31">
      <c r="A411" s="17">
        <v>398</v>
      </c>
      <c r="B411" s="19">
        <v>0.11637731481481482</v>
      </c>
      <c r="C411" s="17">
        <v>50.1</v>
      </c>
      <c r="D411" s="17">
        <v>0</v>
      </c>
      <c r="E411" s="17">
        <v>0</v>
      </c>
      <c r="F411" s="17">
        <v>0</v>
      </c>
      <c r="G411" s="17">
        <v>0.93193300000000001</v>
      </c>
      <c r="H411" s="17">
        <v>2.9853000000000001E-2</v>
      </c>
      <c r="I411" s="17">
        <v>5.7750999999999997E-2</v>
      </c>
      <c r="J411" s="17">
        <v>2.7897000000000002E-2</v>
      </c>
      <c r="K411" s="17">
        <v>0.48306500000000002</v>
      </c>
      <c r="L411" s="17">
        <v>543.5</v>
      </c>
      <c r="M411" s="17">
        <v>2.4390000000000002E-3</v>
      </c>
      <c r="N411" s="17">
        <v>758</v>
      </c>
      <c r="O411" s="17">
        <v>0</v>
      </c>
      <c r="P411" s="17">
        <v>0</v>
      </c>
      <c r="Q411" s="17">
        <v>0.84783799999999998</v>
      </c>
      <c r="R411" s="17">
        <v>2.9378000000000001E-2</v>
      </c>
      <c r="S411" s="17">
        <v>4.9264000000000002E-2</v>
      </c>
      <c r="T411" s="17">
        <v>1.9886000000000001E-2</v>
      </c>
      <c r="U411" s="17">
        <v>0.40365699999999999</v>
      </c>
      <c r="V411" s="17">
        <v>548.5</v>
      </c>
      <c r="W411" s="17">
        <v>2.4390000000000002E-3</v>
      </c>
      <c r="X411" s="17">
        <v>1094</v>
      </c>
      <c r="Y411" s="17">
        <v>0</v>
      </c>
      <c r="Z411" s="17">
        <v>0</v>
      </c>
      <c r="AA411" s="17">
        <v>0.62100999999999995</v>
      </c>
      <c r="AB411" s="17">
        <v>1.3162500000000001E-2</v>
      </c>
      <c r="AC411" s="17">
        <v>2.9640199999999998E-2</v>
      </c>
      <c r="AD411" s="17">
        <v>0.25</v>
      </c>
      <c r="AE411" s="17">
        <v>1528.3</v>
      </c>
    </row>
    <row r="412" spans="1:31">
      <c r="A412" s="17">
        <v>399</v>
      </c>
      <c r="B412" s="19">
        <v>0.11643518518518518</v>
      </c>
      <c r="C412" s="17">
        <v>49.4</v>
      </c>
      <c r="D412" s="17">
        <v>0</v>
      </c>
      <c r="E412" s="17">
        <v>0</v>
      </c>
      <c r="F412" s="17">
        <v>0</v>
      </c>
      <c r="G412" s="17">
        <v>0.70707600000000004</v>
      </c>
      <c r="H412" s="17">
        <v>2.5818000000000001E-2</v>
      </c>
      <c r="I412" s="17">
        <v>3.9593000000000003E-2</v>
      </c>
      <c r="J412" s="17">
        <v>1.3775000000000001E-2</v>
      </c>
      <c r="K412" s="17">
        <v>0.34792400000000001</v>
      </c>
      <c r="L412" s="17">
        <v>753.2</v>
      </c>
      <c r="M412" s="17">
        <v>0.59756100000000001</v>
      </c>
      <c r="N412" s="17">
        <v>3106</v>
      </c>
      <c r="O412" s="17">
        <v>0</v>
      </c>
      <c r="P412" s="17">
        <v>0</v>
      </c>
      <c r="Q412" s="17">
        <v>0.75097999999999998</v>
      </c>
      <c r="R412" s="17">
        <v>2.7442999999999999E-2</v>
      </c>
      <c r="S412" s="17">
        <v>4.3642E-2</v>
      </c>
      <c r="T412" s="17">
        <v>1.6199000000000002E-2</v>
      </c>
      <c r="U412" s="17">
        <v>0.37118000000000001</v>
      </c>
      <c r="V412" s="17">
        <v>628.6</v>
      </c>
      <c r="W412" s="17">
        <v>2.4390000000000002E-3</v>
      </c>
      <c r="X412" s="17">
        <v>2478</v>
      </c>
      <c r="Y412" s="17">
        <v>0</v>
      </c>
      <c r="Z412" s="17">
        <v>0</v>
      </c>
      <c r="AA412" s="17">
        <v>0.57104600000000005</v>
      </c>
      <c r="AB412" s="17">
        <v>7.0383899999999999E-2</v>
      </c>
      <c r="AC412" s="17">
        <v>2.8583000000000001E-2</v>
      </c>
      <c r="AD412" s="17">
        <v>0.25</v>
      </c>
      <c r="AE412" s="17">
        <v>1102.7</v>
      </c>
    </row>
    <row r="413" spans="1:31">
      <c r="A413" s="17">
        <v>400</v>
      </c>
      <c r="B413" s="19">
        <v>0.11648148148148148</v>
      </c>
      <c r="C413" s="17">
        <v>47.9</v>
      </c>
      <c r="D413" s="17">
        <v>0</v>
      </c>
      <c r="E413" s="17">
        <v>0</v>
      </c>
      <c r="F413" s="17">
        <v>0</v>
      </c>
      <c r="G413" s="17">
        <v>0.81026699999999996</v>
      </c>
      <c r="H413" s="17">
        <v>2.2973E-2</v>
      </c>
      <c r="I413" s="17">
        <v>3.9359999999999999E-2</v>
      </c>
      <c r="J413" s="17">
        <v>1.6386000000000001E-2</v>
      </c>
      <c r="K413" s="17">
        <v>0.41632200000000003</v>
      </c>
      <c r="L413" s="17">
        <v>641.79999999999995</v>
      </c>
      <c r="M413" s="17">
        <v>8.5099999999999995E-2</v>
      </c>
      <c r="N413" s="17">
        <v>1136</v>
      </c>
      <c r="O413" s="17">
        <v>0</v>
      </c>
      <c r="P413" s="17">
        <v>0</v>
      </c>
      <c r="Q413" s="17">
        <v>0.818971</v>
      </c>
      <c r="R413" s="17">
        <v>2.4705999999999999E-2</v>
      </c>
      <c r="S413" s="17">
        <v>4.0374E-2</v>
      </c>
      <c r="T413" s="17">
        <v>1.5667E-2</v>
      </c>
      <c r="U413" s="17">
        <v>0.38806099999999999</v>
      </c>
      <c r="V413" s="17">
        <v>509</v>
      </c>
      <c r="W413" s="17">
        <v>0.28084199999999998</v>
      </c>
      <c r="X413" s="17">
        <v>702</v>
      </c>
      <c r="Y413" s="17">
        <v>0</v>
      </c>
      <c r="Z413" s="17">
        <v>0</v>
      </c>
      <c r="AA413" s="17">
        <v>0.59701700000000002</v>
      </c>
      <c r="AB413" s="17">
        <v>2.3037800000000001E-2</v>
      </c>
      <c r="AC413" s="17">
        <v>2.5067200000000001E-2</v>
      </c>
      <c r="AD413" s="17">
        <v>0.25</v>
      </c>
      <c r="AE413" s="17">
        <v>1294.2</v>
      </c>
    </row>
    <row r="414" spans="1:31">
      <c r="A414" s="17">
        <v>401</v>
      </c>
      <c r="B414" s="19">
        <v>0.11653935185185187</v>
      </c>
      <c r="C414" s="17">
        <v>47.9</v>
      </c>
      <c r="D414" s="17">
        <v>0</v>
      </c>
      <c r="E414" s="17">
        <v>0</v>
      </c>
      <c r="F414" s="17">
        <v>0</v>
      </c>
      <c r="G414" s="17">
        <v>0.86832600000000004</v>
      </c>
      <c r="H414" s="17">
        <v>2.4761999999999999E-2</v>
      </c>
      <c r="I414" s="17">
        <v>4.1826000000000002E-2</v>
      </c>
      <c r="J414" s="17">
        <v>1.7063999999999999E-2</v>
      </c>
      <c r="K414" s="17">
        <v>0.40797299999999997</v>
      </c>
      <c r="L414" s="17">
        <v>358.1</v>
      </c>
      <c r="M414" s="17">
        <v>2.4390000000000002E-3</v>
      </c>
      <c r="N414" s="17">
        <v>887</v>
      </c>
      <c r="O414" s="17">
        <v>0</v>
      </c>
      <c r="P414" s="17">
        <v>0</v>
      </c>
      <c r="Q414" s="17">
        <v>0.84051299999999995</v>
      </c>
      <c r="R414" s="17">
        <v>2.4937999999999998E-2</v>
      </c>
      <c r="S414" s="17">
        <v>4.3563999999999999E-2</v>
      </c>
      <c r="T414" s="17">
        <v>1.8626E-2</v>
      </c>
      <c r="U414" s="17">
        <v>0.42754700000000001</v>
      </c>
      <c r="V414" s="17">
        <v>604.20000000000005</v>
      </c>
      <c r="W414" s="17">
        <v>2.4390000000000002E-3</v>
      </c>
      <c r="X414" s="17">
        <v>1466</v>
      </c>
      <c r="Y414" s="17">
        <v>0</v>
      </c>
      <c r="Z414" s="17">
        <v>0</v>
      </c>
      <c r="AA414" s="17">
        <v>0.65776400000000002</v>
      </c>
      <c r="AB414" s="17">
        <v>1.01771E-2</v>
      </c>
      <c r="AC414" s="17">
        <v>2.5127799999999999E-2</v>
      </c>
      <c r="AD414" s="17">
        <v>0.25</v>
      </c>
      <c r="AE414" s="17">
        <v>2319.4</v>
      </c>
    </row>
    <row r="415" spans="1:31">
      <c r="A415" s="17">
        <v>402</v>
      </c>
      <c r="B415" s="19">
        <v>0.11659722222222223</v>
      </c>
      <c r="C415" s="17">
        <v>45.5</v>
      </c>
      <c r="D415" s="17">
        <v>0</v>
      </c>
      <c r="E415" s="17">
        <v>0</v>
      </c>
      <c r="F415" s="17">
        <v>0</v>
      </c>
      <c r="G415" s="17">
        <v>0.78237299999999999</v>
      </c>
      <c r="H415" s="17">
        <v>2.8670999999999999E-2</v>
      </c>
      <c r="I415" s="17">
        <v>4.6113000000000001E-2</v>
      </c>
      <c r="J415" s="17">
        <v>1.7441999999999999E-2</v>
      </c>
      <c r="K415" s="17">
        <v>0.37823699999999999</v>
      </c>
      <c r="L415" s="17">
        <v>482.7</v>
      </c>
      <c r="M415" s="17">
        <v>2.4390000000000002E-3</v>
      </c>
      <c r="N415" s="17">
        <v>1497</v>
      </c>
      <c r="O415" s="17">
        <v>0</v>
      </c>
      <c r="P415" s="17">
        <v>0</v>
      </c>
      <c r="Q415" s="17">
        <v>0.78470200000000001</v>
      </c>
      <c r="R415" s="17">
        <v>2.1864999999999999E-2</v>
      </c>
      <c r="S415" s="17">
        <v>4.1838E-2</v>
      </c>
      <c r="T415" s="17">
        <v>1.9973000000000001E-2</v>
      </c>
      <c r="U415" s="17">
        <v>0.47739599999999999</v>
      </c>
      <c r="V415" s="17">
        <v>615.4</v>
      </c>
      <c r="W415" s="17">
        <v>2.4390000000000002E-3</v>
      </c>
      <c r="X415" s="17">
        <v>1147</v>
      </c>
      <c r="Y415" s="17">
        <v>0</v>
      </c>
      <c r="Z415" s="17">
        <v>0</v>
      </c>
      <c r="AA415" s="17">
        <v>0.734456</v>
      </c>
      <c r="AB415" s="17">
        <v>2.2847599999999999E-2</v>
      </c>
      <c r="AC415" s="17">
        <v>2.2320900000000001E-2</v>
      </c>
      <c r="AD415" s="17">
        <v>0.25</v>
      </c>
      <c r="AE415" s="17">
        <v>1720.6</v>
      </c>
    </row>
    <row r="416" spans="1:31">
      <c r="A416" s="17">
        <v>403</v>
      </c>
      <c r="B416" s="19">
        <v>0.11665509259259259</v>
      </c>
      <c r="C416" s="17">
        <v>45.9</v>
      </c>
      <c r="D416" s="17">
        <v>0</v>
      </c>
      <c r="E416" s="17">
        <v>0</v>
      </c>
      <c r="F416" s="17">
        <v>0</v>
      </c>
      <c r="G416" s="17">
        <v>0.81643600000000005</v>
      </c>
      <c r="H416" s="17">
        <v>2.4083E-2</v>
      </c>
      <c r="I416" s="17">
        <v>4.5850000000000002E-2</v>
      </c>
      <c r="J416" s="17">
        <v>2.1767000000000002E-2</v>
      </c>
      <c r="K416" s="17">
        <v>0.474742</v>
      </c>
      <c r="L416" s="17">
        <v>543.5</v>
      </c>
      <c r="M416" s="17">
        <v>1.5211000000000001E-2</v>
      </c>
      <c r="N416" s="17">
        <v>478</v>
      </c>
      <c r="O416" s="17">
        <v>0</v>
      </c>
      <c r="P416" s="17">
        <v>0</v>
      </c>
      <c r="Q416" s="17">
        <v>0.81888899999999998</v>
      </c>
      <c r="R416" s="17">
        <v>2.7841999999999999E-2</v>
      </c>
      <c r="S416" s="17">
        <v>4.7473000000000001E-2</v>
      </c>
      <c r="T416" s="17">
        <v>1.9630000000000002E-2</v>
      </c>
      <c r="U416" s="17">
        <v>0.41350399999999998</v>
      </c>
      <c r="V416" s="17">
        <v>418.8</v>
      </c>
      <c r="W416" s="17">
        <v>2.4390000000000002E-3</v>
      </c>
      <c r="X416" s="17">
        <v>636</v>
      </c>
      <c r="Y416" s="17">
        <v>0</v>
      </c>
      <c r="Z416" s="17">
        <v>0</v>
      </c>
      <c r="AA416" s="17">
        <v>0.63615999999999995</v>
      </c>
      <c r="AB416" s="17">
        <v>8.3353799999999999E-3</v>
      </c>
      <c r="AC416" s="17">
        <v>2.8006099999999999E-2</v>
      </c>
      <c r="AD416" s="17">
        <v>0.25</v>
      </c>
      <c r="AE416" s="17">
        <v>1528.3</v>
      </c>
    </row>
    <row r="417" spans="1:31">
      <c r="A417" s="17">
        <v>404</v>
      </c>
      <c r="B417" s="19">
        <v>0.11671296296296296</v>
      </c>
      <c r="C417" s="17">
        <v>43.9</v>
      </c>
      <c r="D417" s="17">
        <v>0</v>
      </c>
      <c r="E417" s="17">
        <v>0</v>
      </c>
      <c r="F417" s="17">
        <v>0</v>
      </c>
      <c r="G417" s="17">
        <v>0.79948200000000003</v>
      </c>
      <c r="H417" s="17">
        <v>2.4893999999999999E-2</v>
      </c>
      <c r="I417" s="17">
        <v>4.4681999999999999E-2</v>
      </c>
      <c r="J417" s="17">
        <v>1.9788E-2</v>
      </c>
      <c r="K417" s="17">
        <v>0.44287100000000001</v>
      </c>
      <c r="L417" s="17">
        <v>487.7</v>
      </c>
      <c r="M417" s="17">
        <v>2.4390000000000002E-3</v>
      </c>
      <c r="N417" s="17">
        <v>1393</v>
      </c>
      <c r="O417" s="17">
        <v>0</v>
      </c>
      <c r="P417" s="17">
        <v>0</v>
      </c>
      <c r="Q417" s="17">
        <v>0.81558699999999995</v>
      </c>
      <c r="R417" s="17">
        <v>2.8875999999999999E-2</v>
      </c>
      <c r="S417" s="17">
        <v>4.5502000000000001E-2</v>
      </c>
      <c r="T417" s="17">
        <v>1.6625999999999998E-2</v>
      </c>
      <c r="U417" s="17">
        <v>0.36538999999999999</v>
      </c>
      <c r="V417" s="17">
        <v>543.5</v>
      </c>
      <c r="W417" s="17">
        <v>0.136187</v>
      </c>
      <c r="X417" s="17">
        <v>1963</v>
      </c>
      <c r="Y417" s="17">
        <v>0</v>
      </c>
      <c r="Z417" s="17">
        <v>0</v>
      </c>
      <c r="AA417" s="17">
        <v>0.56213800000000003</v>
      </c>
      <c r="AB417" s="17">
        <v>2.1512099999999999E-2</v>
      </c>
      <c r="AC417" s="17">
        <v>2.9233800000000001E-2</v>
      </c>
      <c r="AD417" s="17">
        <v>0.25</v>
      </c>
      <c r="AE417" s="17">
        <v>1702.9</v>
      </c>
    </row>
    <row r="418" spans="1:31">
      <c r="A418" s="17">
        <v>405</v>
      </c>
      <c r="B418" s="19">
        <v>0.11677083333333334</v>
      </c>
      <c r="C418" s="17">
        <v>43.7</v>
      </c>
      <c r="D418" s="17">
        <v>0</v>
      </c>
      <c r="E418" s="17">
        <v>0</v>
      </c>
      <c r="F418" s="17">
        <v>0</v>
      </c>
      <c r="G418" s="17">
        <v>0.79266999999999999</v>
      </c>
      <c r="H418" s="17">
        <v>2.4133999999999999E-2</v>
      </c>
      <c r="I418" s="17">
        <v>4.2726E-2</v>
      </c>
      <c r="J418" s="17">
        <v>1.8592999999999998E-2</v>
      </c>
      <c r="K418" s="17">
        <v>0.43515900000000002</v>
      </c>
      <c r="L418" s="17">
        <v>564.70000000000005</v>
      </c>
      <c r="M418" s="17">
        <v>0.28084199999999998</v>
      </c>
      <c r="N418" s="17">
        <v>1639</v>
      </c>
      <c r="O418" s="17">
        <v>0</v>
      </c>
      <c r="P418" s="17">
        <v>0</v>
      </c>
      <c r="Q418" s="17">
        <v>0.72531299999999999</v>
      </c>
      <c r="R418" s="17">
        <v>2.2609000000000001E-2</v>
      </c>
      <c r="S418" s="17">
        <v>3.9155000000000002E-2</v>
      </c>
      <c r="T418" s="17">
        <v>1.6546000000000002E-2</v>
      </c>
      <c r="U418" s="17">
        <v>0.42258099999999998</v>
      </c>
      <c r="V418" s="17">
        <v>795.8</v>
      </c>
      <c r="W418" s="17">
        <v>0.30638599999999999</v>
      </c>
      <c r="X418" s="17">
        <v>760</v>
      </c>
      <c r="Y418" s="17">
        <v>0</v>
      </c>
      <c r="Z418" s="17">
        <v>0</v>
      </c>
      <c r="AA418" s="17">
        <v>0.65012499999999995</v>
      </c>
      <c r="AB418" s="17">
        <v>2.9077200000000001E-2</v>
      </c>
      <c r="AC418" s="17">
        <v>2.30899E-2</v>
      </c>
      <c r="AD418" s="17">
        <v>0.25</v>
      </c>
      <c r="AE418" s="17">
        <v>1470.7</v>
      </c>
    </row>
    <row r="419" spans="1:31">
      <c r="A419" s="17">
        <v>406</v>
      </c>
      <c r="B419" s="19">
        <v>0.11681712962962963</v>
      </c>
      <c r="C419" s="17">
        <v>42.6</v>
      </c>
      <c r="D419" s="17">
        <v>0</v>
      </c>
      <c r="E419" s="17">
        <v>0</v>
      </c>
      <c r="F419" s="17">
        <v>0</v>
      </c>
      <c r="G419" s="17">
        <v>0.78384100000000001</v>
      </c>
      <c r="H419" s="17">
        <v>2.6796E-2</v>
      </c>
      <c r="I419" s="17">
        <v>4.4986999999999999E-2</v>
      </c>
      <c r="J419" s="17">
        <v>1.8190999999999999E-2</v>
      </c>
      <c r="K419" s="17">
        <v>0.40435100000000002</v>
      </c>
      <c r="L419" s="17">
        <v>440.1</v>
      </c>
      <c r="M419" s="17">
        <v>2.4390000000000002E-3</v>
      </c>
      <c r="N419" s="17">
        <v>862</v>
      </c>
      <c r="O419" s="17">
        <v>0</v>
      </c>
      <c r="P419" s="17">
        <v>0</v>
      </c>
      <c r="Q419" s="17">
        <v>0.82139099999999998</v>
      </c>
      <c r="R419" s="17">
        <v>2.3855999999999999E-2</v>
      </c>
      <c r="S419" s="17">
        <v>4.3506000000000003E-2</v>
      </c>
      <c r="T419" s="17">
        <v>1.9650000000000001E-2</v>
      </c>
      <c r="U419" s="17">
        <v>0.45166499999999998</v>
      </c>
      <c r="V419" s="17">
        <v>676.2</v>
      </c>
      <c r="W419" s="17">
        <v>2.4390000000000002E-3</v>
      </c>
      <c r="X419" s="17">
        <v>1090</v>
      </c>
      <c r="Y419" s="17">
        <v>0</v>
      </c>
      <c r="Z419" s="17">
        <v>0</v>
      </c>
      <c r="AA419" s="17">
        <v>0.69486899999999996</v>
      </c>
      <c r="AB419" s="17">
        <v>1.2123E-2</v>
      </c>
      <c r="AC419" s="17">
        <v>2.4094299999999999E-2</v>
      </c>
      <c r="AD419" s="17">
        <v>0.25</v>
      </c>
      <c r="AE419" s="17">
        <v>1887.1</v>
      </c>
    </row>
    <row r="420" spans="1:31">
      <c r="A420" s="17">
        <v>407</v>
      </c>
      <c r="B420" s="19">
        <v>0.11687499999999999</v>
      </c>
      <c r="C420" s="17">
        <v>40.799999999999997</v>
      </c>
      <c r="D420" s="17">
        <v>0</v>
      </c>
      <c r="E420" s="17">
        <v>0</v>
      </c>
      <c r="F420" s="17">
        <v>0</v>
      </c>
      <c r="G420" s="17">
        <v>0.87251400000000001</v>
      </c>
      <c r="H420" s="17">
        <v>2.8088999999999999E-2</v>
      </c>
      <c r="I420" s="17">
        <v>5.0625999999999997E-2</v>
      </c>
      <c r="J420" s="17">
        <v>2.2537000000000001E-2</v>
      </c>
      <c r="K420" s="17">
        <v>0.44516600000000001</v>
      </c>
      <c r="L420" s="17">
        <v>628.6</v>
      </c>
      <c r="M420" s="17">
        <v>2.4390000000000002E-3</v>
      </c>
      <c r="N420" s="17">
        <v>1428</v>
      </c>
      <c r="O420" s="17">
        <v>0</v>
      </c>
      <c r="P420" s="17">
        <v>0</v>
      </c>
      <c r="Q420" s="17">
        <v>0.84734200000000004</v>
      </c>
      <c r="R420" s="17">
        <v>2.3744999999999999E-2</v>
      </c>
      <c r="S420" s="17">
        <v>4.3607E-2</v>
      </c>
      <c r="T420" s="17">
        <v>1.9862999999999999E-2</v>
      </c>
      <c r="U420" s="17">
        <v>0.45549000000000001</v>
      </c>
      <c r="V420" s="17">
        <v>495.9</v>
      </c>
      <c r="W420" s="17">
        <v>2.4390000000000002E-3</v>
      </c>
      <c r="X420" s="17">
        <v>1213</v>
      </c>
      <c r="Y420" s="17">
        <v>0</v>
      </c>
      <c r="Z420" s="17">
        <v>0</v>
      </c>
      <c r="AA420" s="17">
        <v>0.70075399999999999</v>
      </c>
      <c r="AB420" s="17">
        <v>2.82268E-2</v>
      </c>
      <c r="AC420" s="17">
        <v>2.4305199999999999E-2</v>
      </c>
      <c r="AD420" s="17">
        <v>0.25</v>
      </c>
      <c r="AE420" s="17">
        <v>1321.3</v>
      </c>
    </row>
    <row r="421" spans="1:31">
      <c r="A421" s="17">
        <v>408</v>
      </c>
      <c r="B421" s="19">
        <v>0.11693287037037037</v>
      </c>
      <c r="C421" s="17">
        <v>40.4</v>
      </c>
      <c r="D421" s="17">
        <v>0</v>
      </c>
      <c r="E421" s="17">
        <v>0</v>
      </c>
      <c r="F421" s="17">
        <v>0</v>
      </c>
      <c r="G421" s="17">
        <v>0.83000600000000002</v>
      </c>
      <c r="H421" s="17">
        <v>2.5000000000000001E-2</v>
      </c>
      <c r="I421" s="17">
        <v>4.4149000000000001E-2</v>
      </c>
      <c r="J421" s="17">
        <v>1.915E-2</v>
      </c>
      <c r="K421" s="17">
        <v>0.43374800000000002</v>
      </c>
      <c r="L421" s="17">
        <v>517.1</v>
      </c>
      <c r="M421" s="17">
        <v>2.4390000000000002E-3</v>
      </c>
      <c r="N421" s="17">
        <v>934</v>
      </c>
      <c r="O421" s="17">
        <v>0</v>
      </c>
      <c r="P421" s="17">
        <v>0</v>
      </c>
      <c r="Q421" s="17">
        <v>0.79120100000000004</v>
      </c>
      <c r="R421" s="17">
        <v>2.4379000000000001E-2</v>
      </c>
      <c r="S421" s="17">
        <v>4.4134E-2</v>
      </c>
      <c r="T421" s="17">
        <v>1.9755000000000002E-2</v>
      </c>
      <c r="U421" s="17">
        <v>0.44761800000000002</v>
      </c>
      <c r="V421" s="17">
        <v>535.29999999999995</v>
      </c>
      <c r="W421" s="17">
        <v>2.4390000000000002E-3</v>
      </c>
      <c r="X421" s="17">
        <v>1125</v>
      </c>
      <c r="Y421" s="17">
        <v>0</v>
      </c>
      <c r="Z421" s="17">
        <v>0</v>
      </c>
      <c r="AA421" s="17">
        <v>0.68864300000000001</v>
      </c>
      <c r="AB421" s="17">
        <v>1.5396200000000001E-2</v>
      </c>
      <c r="AC421" s="17">
        <v>2.4682900000000001E-2</v>
      </c>
      <c r="AD421" s="17">
        <v>0.25</v>
      </c>
      <c r="AE421" s="17">
        <v>1606</v>
      </c>
    </row>
    <row r="422" spans="1:31">
      <c r="A422" s="17">
        <v>409</v>
      </c>
      <c r="B422" s="19">
        <v>0.11699074074074074</v>
      </c>
      <c r="C422" s="17">
        <v>39.5</v>
      </c>
      <c r="D422" s="17">
        <v>0</v>
      </c>
      <c r="E422" s="17">
        <v>0</v>
      </c>
      <c r="F422" s="17">
        <v>0</v>
      </c>
      <c r="G422" s="17">
        <v>0.90767699999999996</v>
      </c>
      <c r="H422" s="17">
        <v>2.8485E-2</v>
      </c>
      <c r="I422" s="17">
        <v>5.3247999999999997E-2</v>
      </c>
      <c r="J422" s="17">
        <v>2.4763E-2</v>
      </c>
      <c r="K422" s="17">
        <v>0.46505099999999999</v>
      </c>
      <c r="L422" s="17">
        <v>535.29999999999995</v>
      </c>
      <c r="M422" s="17">
        <v>2.4390000000000002E-3</v>
      </c>
      <c r="N422" s="17">
        <v>799</v>
      </c>
      <c r="O422" s="17">
        <v>0</v>
      </c>
      <c r="P422" s="17">
        <v>0</v>
      </c>
      <c r="Q422" s="17">
        <v>0.88695299999999999</v>
      </c>
      <c r="R422" s="17">
        <v>2.5012E-2</v>
      </c>
      <c r="S422" s="17">
        <v>4.5928999999999998E-2</v>
      </c>
      <c r="T422" s="17">
        <v>2.0916000000000001E-2</v>
      </c>
      <c r="U422" s="17">
        <v>0.45541100000000001</v>
      </c>
      <c r="V422" s="17">
        <v>500.9</v>
      </c>
      <c r="W422" s="17">
        <v>2.4390000000000002E-3</v>
      </c>
      <c r="X422" s="17">
        <v>940</v>
      </c>
      <c r="Y422" s="17">
        <v>0</v>
      </c>
      <c r="Z422" s="17">
        <v>0</v>
      </c>
      <c r="AA422" s="17">
        <v>0.70063200000000003</v>
      </c>
      <c r="AB422" s="17">
        <v>1.3652299999999999E-2</v>
      </c>
      <c r="AC422" s="17">
        <v>2.5297799999999999E-2</v>
      </c>
      <c r="AD422" s="17">
        <v>0.25</v>
      </c>
      <c r="AE422" s="17">
        <v>1551.5</v>
      </c>
    </row>
    <row r="423" spans="1:31">
      <c r="A423" s="17">
        <v>410</v>
      </c>
      <c r="B423" s="19">
        <v>0.1170486111111111</v>
      </c>
      <c r="C423" s="17">
        <v>38.200000000000003</v>
      </c>
      <c r="D423" s="17">
        <v>0</v>
      </c>
      <c r="E423" s="17">
        <v>0</v>
      </c>
      <c r="F423" s="17">
        <v>0</v>
      </c>
      <c r="G423" s="17">
        <v>0.82791899999999996</v>
      </c>
      <c r="H423" s="17">
        <v>2.5406999999999999E-2</v>
      </c>
      <c r="I423" s="17">
        <v>4.1882000000000003E-2</v>
      </c>
      <c r="J423" s="17">
        <v>1.6476000000000001E-2</v>
      </c>
      <c r="K423" s="17">
        <v>0.39337899999999998</v>
      </c>
      <c r="L423" s="17">
        <v>530.29999999999995</v>
      </c>
      <c r="M423" s="17">
        <v>0.18540999999999999</v>
      </c>
      <c r="N423" s="17">
        <v>1614</v>
      </c>
      <c r="O423" s="17">
        <v>0</v>
      </c>
      <c r="P423" s="17">
        <v>0</v>
      </c>
      <c r="Q423" s="17">
        <v>0.76472300000000004</v>
      </c>
      <c r="R423" s="17">
        <v>2.6751E-2</v>
      </c>
      <c r="S423" s="17">
        <v>4.1014000000000002E-2</v>
      </c>
      <c r="T423" s="17">
        <v>1.4263E-2</v>
      </c>
      <c r="U423" s="17">
        <v>0.34775800000000001</v>
      </c>
      <c r="V423" s="17">
        <v>530.29999999999995</v>
      </c>
      <c r="W423" s="17">
        <v>0.59756100000000001</v>
      </c>
      <c r="X423" s="17">
        <v>1181</v>
      </c>
      <c r="Y423" s="17">
        <v>0</v>
      </c>
      <c r="Z423" s="17">
        <v>0</v>
      </c>
      <c r="AA423" s="17">
        <v>0.53501200000000004</v>
      </c>
      <c r="AB423" s="17">
        <v>2.69421E-2</v>
      </c>
      <c r="AC423" s="17">
        <v>2.7135099999999999E-2</v>
      </c>
      <c r="AD423" s="17">
        <v>0.25</v>
      </c>
      <c r="AE423" s="17">
        <v>1566.2</v>
      </c>
    </row>
    <row r="424" spans="1:31">
      <c r="A424" s="17">
        <v>411</v>
      </c>
      <c r="B424" s="19">
        <v>0.11709490740740741</v>
      </c>
      <c r="C424" s="17">
        <v>38.1</v>
      </c>
      <c r="D424" s="17">
        <v>0</v>
      </c>
      <c r="E424" s="17">
        <v>0</v>
      </c>
      <c r="F424" s="17">
        <v>0</v>
      </c>
      <c r="G424" s="17">
        <v>0.86059399999999997</v>
      </c>
      <c r="H424" s="17">
        <v>2.8153000000000001E-2</v>
      </c>
      <c r="I424" s="17">
        <v>4.3782000000000001E-2</v>
      </c>
      <c r="J424" s="17">
        <v>1.5629000000000001E-2</v>
      </c>
      <c r="K424" s="17">
        <v>0.35697000000000001</v>
      </c>
      <c r="L424" s="17">
        <v>363.1</v>
      </c>
      <c r="M424" s="17">
        <v>2.4390000000000002E-3</v>
      </c>
      <c r="N424" s="17">
        <v>1068</v>
      </c>
      <c r="O424" s="17">
        <v>0</v>
      </c>
      <c r="P424" s="17">
        <v>0</v>
      </c>
      <c r="Q424" s="17">
        <v>0.82563200000000003</v>
      </c>
      <c r="R424" s="17">
        <v>2.792E-2</v>
      </c>
      <c r="S424" s="17">
        <v>4.5055999999999999E-2</v>
      </c>
      <c r="T424" s="17">
        <v>1.7135999999999998E-2</v>
      </c>
      <c r="U424" s="17">
        <v>0.38033600000000001</v>
      </c>
      <c r="V424" s="17">
        <v>346.9</v>
      </c>
      <c r="W424" s="17">
        <v>2.4390000000000002E-3</v>
      </c>
      <c r="X424" s="17">
        <v>542</v>
      </c>
      <c r="Y424" s="17">
        <v>0</v>
      </c>
      <c r="Z424" s="17">
        <v>0</v>
      </c>
      <c r="AA424" s="17">
        <v>0.58513300000000001</v>
      </c>
      <c r="AB424" s="17">
        <v>1.2388700000000001E-2</v>
      </c>
      <c r="AC424" s="17">
        <v>2.8131799999999998E-2</v>
      </c>
      <c r="AD424" s="17">
        <v>0.25</v>
      </c>
      <c r="AE424" s="17">
        <v>2287.3000000000002</v>
      </c>
    </row>
    <row r="425" spans="1:31">
      <c r="A425" s="17">
        <v>412</v>
      </c>
      <c r="B425" s="19">
        <v>0.11715277777777777</v>
      </c>
      <c r="C425" s="17">
        <v>36.6</v>
      </c>
      <c r="D425" s="17">
        <v>0</v>
      </c>
      <c r="E425" s="17">
        <v>0</v>
      </c>
      <c r="F425" s="17">
        <v>0</v>
      </c>
      <c r="G425" s="17">
        <v>0.84297299999999997</v>
      </c>
      <c r="H425" s="17">
        <v>2.4767999999999998E-2</v>
      </c>
      <c r="I425" s="17">
        <v>4.3886000000000001E-2</v>
      </c>
      <c r="J425" s="17">
        <v>1.9118E-2</v>
      </c>
      <c r="K425" s="17">
        <v>0.43562699999999999</v>
      </c>
      <c r="L425" s="17">
        <v>577.9</v>
      </c>
      <c r="M425" s="17">
        <v>2.4390000000000002E-3</v>
      </c>
      <c r="N425" s="17">
        <v>999</v>
      </c>
      <c r="O425" s="17">
        <v>0</v>
      </c>
      <c r="P425" s="17">
        <v>0</v>
      </c>
      <c r="Q425" s="17">
        <v>0.73355499999999996</v>
      </c>
      <c r="R425" s="17">
        <v>2.6034000000000002E-2</v>
      </c>
      <c r="S425" s="17">
        <v>4.181E-2</v>
      </c>
      <c r="T425" s="17">
        <v>1.5775999999999998E-2</v>
      </c>
      <c r="U425" s="17">
        <v>0.37732700000000002</v>
      </c>
      <c r="V425" s="17">
        <v>663</v>
      </c>
      <c r="W425" s="17">
        <v>2.4390000000000002E-3</v>
      </c>
      <c r="X425" s="17">
        <v>2936</v>
      </c>
      <c r="Y425" s="17">
        <v>0</v>
      </c>
      <c r="Z425" s="17">
        <v>0</v>
      </c>
      <c r="AA425" s="17">
        <v>0.58050299999999999</v>
      </c>
      <c r="AB425" s="17">
        <v>1.8346899999999999E-2</v>
      </c>
      <c r="AC425" s="17">
        <v>2.6323699999999998E-2</v>
      </c>
      <c r="AD425" s="17">
        <v>0.25</v>
      </c>
      <c r="AE425" s="17">
        <v>1437.2</v>
      </c>
    </row>
    <row r="426" spans="1:31">
      <c r="A426" s="17">
        <v>413</v>
      </c>
      <c r="B426" s="19">
        <v>0.11721064814814815</v>
      </c>
      <c r="C426" s="17">
        <v>35.700000000000003</v>
      </c>
      <c r="D426" s="17">
        <v>0</v>
      </c>
      <c r="E426" s="17">
        <v>0</v>
      </c>
      <c r="F426" s="17">
        <v>0</v>
      </c>
      <c r="G426" s="17">
        <v>0.83709900000000004</v>
      </c>
      <c r="H426" s="17">
        <v>2.5052000000000001E-2</v>
      </c>
      <c r="I426" s="17">
        <v>4.5844999999999997E-2</v>
      </c>
      <c r="J426" s="17">
        <v>2.0792999999999999E-2</v>
      </c>
      <c r="K426" s="17">
        <v>0.45354699999999998</v>
      </c>
      <c r="L426" s="17">
        <v>535.29999999999995</v>
      </c>
      <c r="M426" s="17">
        <v>2.4390000000000002E-3</v>
      </c>
      <c r="N426" s="17">
        <v>933</v>
      </c>
      <c r="O426" s="17">
        <v>0</v>
      </c>
      <c r="P426" s="17">
        <v>0</v>
      </c>
      <c r="Q426" s="17">
        <v>0.88632299999999997</v>
      </c>
      <c r="R426" s="17">
        <v>2.8372000000000001E-2</v>
      </c>
      <c r="S426" s="17">
        <v>4.9451000000000002E-2</v>
      </c>
      <c r="T426" s="17">
        <v>2.1078E-2</v>
      </c>
      <c r="U426" s="17">
        <v>0.42625099999999999</v>
      </c>
      <c r="V426" s="17">
        <v>474.6</v>
      </c>
      <c r="W426" s="17">
        <v>2.4390000000000002E-3</v>
      </c>
      <c r="X426" s="17">
        <v>837</v>
      </c>
      <c r="Y426" s="17">
        <v>0</v>
      </c>
      <c r="Z426" s="17">
        <v>0</v>
      </c>
      <c r="AA426" s="17">
        <v>0.65577099999999999</v>
      </c>
      <c r="AB426" s="17">
        <v>1.5908800000000001E-2</v>
      </c>
      <c r="AC426" s="17">
        <v>2.8707699999999999E-2</v>
      </c>
      <c r="AD426" s="17">
        <v>0.25</v>
      </c>
      <c r="AE426" s="17">
        <v>1551.5</v>
      </c>
    </row>
    <row r="427" spans="1:31">
      <c r="A427" s="17">
        <v>414</v>
      </c>
      <c r="B427" s="19">
        <v>0.11726851851851851</v>
      </c>
      <c r="C427" s="17">
        <v>34.6</v>
      </c>
      <c r="D427" s="17">
        <v>0</v>
      </c>
      <c r="E427" s="17">
        <v>0</v>
      </c>
      <c r="F427" s="17">
        <v>0</v>
      </c>
      <c r="G427" s="17">
        <v>0.81174299999999999</v>
      </c>
      <c r="H427" s="17">
        <v>3.1168999999999999E-2</v>
      </c>
      <c r="I427" s="17">
        <v>4.7285000000000001E-2</v>
      </c>
      <c r="J427" s="17">
        <v>1.6115999999999998E-2</v>
      </c>
      <c r="K427" s="17">
        <v>0.34082200000000001</v>
      </c>
      <c r="L427" s="17">
        <v>397.6</v>
      </c>
      <c r="M427" s="17">
        <v>0.13920199999999999</v>
      </c>
      <c r="N427" s="17">
        <v>678</v>
      </c>
      <c r="O427" s="17">
        <v>0</v>
      </c>
      <c r="P427" s="17">
        <v>0</v>
      </c>
      <c r="Q427" s="17">
        <v>0.80897300000000005</v>
      </c>
      <c r="R427" s="17">
        <v>2.6359E-2</v>
      </c>
      <c r="S427" s="17">
        <v>4.2959999999999998E-2</v>
      </c>
      <c r="T427" s="17">
        <v>1.6601999999999999E-2</v>
      </c>
      <c r="U427" s="17">
        <v>0.38644299999999998</v>
      </c>
      <c r="V427" s="17">
        <v>569.79999999999995</v>
      </c>
      <c r="W427" s="17">
        <v>2.4390000000000002E-3</v>
      </c>
      <c r="X427" s="17">
        <v>2910</v>
      </c>
      <c r="Y427" s="17">
        <v>0</v>
      </c>
      <c r="Z427" s="17">
        <v>0</v>
      </c>
      <c r="AA427" s="17">
        <v>0.59452799999999995</v>
      </c>
      <c r="AB427" s="17">
        <v>8.6529699999999994E-3</v>
      </c>
      <c r="AC427" s="17">
        <v>2.6502299999999999E-2</v>
      </c>
      <c r="AD427" s="17">
        <v>0.25</v>
      </c>
      <c r="AE427" s="17">
        <v>2089.1999999999998</v>
      </c>
    </row>
    <row r="428" spans="1:31">
      <c r="A428" s="17">
        <v>415</v>
      </c>
      <c r="B428" s="19">
        <v>0.1173263888888889</v>
      </c>
      <c r="C428" s="17">
        <v>34.1</v>
      </c>
      <c r="D428" s="17">
        <v>0</v>
      </c>
      <c r="E428" s="17">
        <v>0</v>
      </c>
      <c r="F428" s="17">
        <v>0</v>
      </c>
      <c r="G428" s="17">
        <v>0.87189899999999998</v>
      </c>
      <c r="H428" s="17">
        <v>2.4709999999999999E-2</v>
      </c>
      <c r="I428" s="17">
        <v>4.7278000000000001E-2</v>
      </c>
      <c r="J428" s="17">
        <v>2.2567E-2</v>
      </c>
      <c r="K428" s="17">
        <v>0.47733399999999998</v>
      </c>
      <c r="L428" s="17">
        <v>582.9</v>
      </c>
      <c r="M428" s="17">
        <v>6.4434000000000005E-2</v>
      </c>
      <c r="N428" s="17">
        <v>742</v>
      </c>
      <c r="O428" s="17">
        <v>0</v>
      </c>
      <c r="P428" s="17">
        <v>0</v>
      </c>
      <c r="Q428" s="17">
        <v>0.83609800000000001</v>
      </c>
      <c r="R428" s="17">
        <v>2.9072000000000001E-2</v>
      </c>
      <c r="S428" s="17">
        <v>4.5998999999999998E-2</v>
      </c>
      <c r="T428" s="17">
        <v>1.6927000000000001E-2</v>
      </c>
      <c r="U428" s="17">
        <v>0.36799199999999999</v>
      </c>
      <c r="V428" s="17">
        <v>432</v>
      </c>
      <c r="W428" s="17">
        <v>2.4390000000000002E-3</v>
      </c>
      <c r="X428" s="17">
        <v>935</v>
      </c>
      <c r="Y428" s="17">
        <v>0</v>
      </c>
      <c r="Z428" s="17">
        <v>0</v>
      </c>
      <c r="AA428" s="17">
        <v>0.56614200000000003</v>
      </c>
      <c r="AB428" s="17">
        <v>1.37996E-2</v>
      </c>
      <c r="AC428" s="17">
        <v>2.9305600000000001E-2</v>
      </c>
      <c r="AD428" s="17">
        <v>0.25</v>
      </c>
      <c r="AE428" s="17">
        <v>1424.8</v>
      </c>
    </row>
    <row r="429" spans="1:31">
      <c r="A429" s="17">
        <v>416</v>
      </c>
      <c r="B429" s="19">
        <v>0.11738425925925926</v>
      </c>
      <c r="C429" s="17">
        <v>33</v>
      </c>
      <c r="D429" s="17">
        <v>0</v>
      </c>
      <c r="E429" s="17">
        <v>0</v>
      </c>
      <c r="F429" s="17">
        <v>0</v>
      </c>
      <c r="G429" s="17">
        <v>0.79487300000000005</v>
      </c>
      <c r="H429" s="17">
        <v>2.1763999999999999E-2</v>
      </c>
      <c r="I429" s="17">
        <v>4.1149999999999999E-2</v>
      </c>
      <c r="J429" s="17">
        <v>1.9387000000000001E-2</v>
      </c>
      <c r="K429" s="17">
        <v>0.47111599999999998</v>
      </c>
      <c r="L429" s="17">
        <v>504</v>
      </c>
      <c r="M429" s="17">
        <v>2.4390000000000002E-3</v>
      </c>
      <c r="N429" s="17">
        <v>701</v>
      </c>
      <c r="O429" s="17">
        <v>0</v>
      </c>
      <c r="P429" s="17">
        <v>0</v>
      </c>
      <c r="Q429" s="17">
        <v>0.812751</v>
      </c>
      <c r="R429" s="17">
        <v>2.2558999999999999E-2</v>
      </c>
      <c r="S429" s="17">
        <v>4.1410000000000002E-2</v>
      </c>
      <c r="T429" s="17">
        <v>1.8851E-2</v>
      </c>
      <c r="U429" s="17">
        <v>0.45522699999999999</v>
      </c>
      <c r="V429" s="17">
        <v>771.4</v>
      </c>
      <c r="W429" s="17">
        <v>0.59756100000000001</v>
      </c>
      <c r="X429" s="17">
        <v>1353</v>
      </c>
      <c r="Y429" s="17">
        <v>0</v>
      </c>
      <c r="Z429" s="17">
        <v>0</v>
      </c>
      <c r="AA429" s="17">
        <v>0.70035000000000003</v>
      </c>
      <c r="AB429" s="17">
        <v>1.13095E-2</v>
      </c>
      <c r="AC429" s="17">
        <v>2.2772400000000002E-2</v>
      </c>
      <c r="AD429" s="17">
        <v>0.25</v>
      </c>
      <c r="AE429" s="17">
        <v>1648</v>
      </c>
    </row>
    <row r="430" spans="1:31">
      <c r="A430" s="17">
        <v>417</v>
      </c>
      <c r="B430" s="19">
        <v>0.11743055555555555</v>
      </c>
      <c r="C430" s="17">
        <v>31.5</v>
      </c>
      <c r="D430" s="17">
        <v>0</v>
      </c>
      <c r="E430" s="17">
        <v>0</v>
      </c>
      <c r="F430" s="17">
        <v>0</v>
      </c>
      <c r="G430" s="17">
        <v>0.80157599999999996</v>
      </c>
      <c r="H430" s="17">
        <v>2.8667999999999999E-2</v>
      </c>
      <c r="I430" s="17">
        <v>4.6211000000000002E-2</v>
      </c>
      <c r="J430" s="17">
        <v>1.7541999999999999E-2</v>
      </c>
      <c r="K430" s="17">
        <v>0.37961600000000001</v>
      </c>
      <c r="L430" s="17">
        <v>432</v>
      </c>
      <c r="M430" s="17">
        <v>2.4390000000000002E-3</v>
      </c>
      <c r="N430" s="17">
        <v>645</v>
      </c>
      <c r="O430" s="17">
        <v>0</v>
      </c>
      <c r="P430" s="17">
        <v>0</v>
      </c>
      <c r="Q430" s="17">
        <v>0.69878799999999996</v>
      </c>
      <c r="R430" s="17">
        <v>2.5093000000000001E-2</v>
      </c>
      <c r="S430" s="17">
        <v>4.0694000000000001E-2</v>
      </c>
      <c r="T430" s="17">
        <v>1.5601E-2</v>
      </c>
      <c r="U430" s="17">
        <v>0.38337700000000002</v>
      </c>
      <c r="V430" s="17">
        <v>646.79999999999995</v>
      </c>
      <c r="W430" s="17">
        <v>2.4390000000000002E-3</v>
      </c>
      <c r="X430" s="17">
        <v>1918</v>
      </c>
      <c r="Y430" s="17">
        <v>0</v>
      </c>
      <c r="Z430" s="17">
        <v>0</v>
      </c>
      <c r="AA430" s="17">
        <v>0.58981099999999997</v>
      </c>
      <c r="AB430" s="17">
        <v>8.9360499999999992E-3</v>
      </c>
      <c r="AC430" s="17">
        <v>2.5232399999999999E-2</v>
      </c>
      <c r="AD430" s="17">
        <v>0.25</v>
      </c>
      <c r="AE430" s="17">
        <v>1922.6</v>
      </c>
    </row>
    <row r="431" spans="1:31">
      <c r="A431" s="17">
        <v>418</v>
      </c>
      <c r="B431" s="19">
        <v>0.11748842592592591</v>
      </c>
      <c r="C431" s="17">
        <v>31.5</v>
      </c>
      <c r="D431" s="17">
        <v>0</v>
      </c>
      <c r="E431" s="17">
        <v>0</v>
      </c>
      <c r="F431" s="17">
        <v>0</v>
      </c>
      <c r="G431" s="17">
        <v>0.80574599999999996</v>
      </c>
      <c r="H431" s="17">
        <v>2.8958000000000001E-2</v>
      </c>
      <c r="I431" s="17">
        <v>4.6290999999999999E-2</v>
      </c>
      <c r="J431" s="17">
        <v>1.7333999999999999E-2</v>
      </c>
      <c r="K431" s="17">
        <v>0.37445099999999998</v>
      </c>
      <c r="L431" s="17">
        <v>427</v>
      </c>
      <c r="M431" s="17">
        <v>2.4390000000000002E-3</v>
      </c>
      <c r="N431" s="17">
        <v>724</v>
      </c>
      <c r="O431" s="17">
        <v>0</v>
      </c>
      <c r="P431" s="17">
        <v>0</v>
      </c>
      <c r="Q431" s="17">
        <v>0.850603</v>
      </c>
      <c r="R431" s="17">
        <v>2.3614E-2</v>
      </c>
      <c r="S431" s="17">
        <v>4.3777999999999997E-2</v>
      </c>
      <c r="T431" s="17">
        <v>2.0164000000000001E-2</v>
      </c>
      <c r="U431" s="17">
        <v>0.46059099999999997</v>
      </c>
      <c r="V431" s="17">
        <v>607.29999999999995</v>
      </c>
      <c r="W431" s="17">
        <v>2.4390000000000002E-3</v>
      </c>
      <c r="X431" s="17">
        <v>863</v>
      </c>
      <c r="Y431" s="17">
        <v>0</v>
      </c>
      <c r="Z431" s="17">
        <v>0</v>
      </c>
      <c r="AA431" s="17">
        <v>0.70860100000000004</v>
      </c>
      <c r="AB431" s="17">
        <v>9.8977700000000002E-3</v>
      </c>
      <c r="AC431" s="17">
        <v>2.38138E-2</v>
      </c>
      <c r="AD431" s="17">
        <v>0.25</v>
      </c>
      <c r="AE431" s="17">
        <v>1945.2</v>
      </c>
    </row>
    <row r="432" spans="1:31">
      <c r="A432" s="17">
        <v>419</v>
      </c>
      <c r="B432" s="19">
        <v>0.1175462962962963</v>
      </c>
      <c r="C432" s="17">
        <v>29.7</v>
      </c>
      <c r="D432" s="17">
        <v>0</v>
      </c>
      <c r="E432" s="17">
        <v>0</v>
      </c>
      <c r="F432" s="17">
        <v>0</v>
      </c>
      <c r="G432" s="17">
        <v>0.61799800000000005</v>
      </c>
      <c r="H432" s="17">
        <v>2.2679000000000001E-2</v>
      </c>
      <c r="I432" s="17">
        <v>4.1943000000000001E-2</v>
      </c>
      <c r="J432" s="17">
        <v>1.9264E-2</v>
      </c>
      <c r="K432" s="17">
        <v>0.45929300000000001</v>
      </c>
      <c r="L432" s="17">
        <v>761.3</v>
      </c>
      <c r="M432" s="17">
        <v>2.4390000000000002E-3</v>
      </c>
      <c r="N432" s="17">
        <v>4503</v>
      </c>
      <c r="O432" s="17">
        <v>0</v>
      </c>
      <c r="P432" s="17">
        <v>0</v>
      </c>
      <c r="Q432" s="17">
        <v>0.83980200000000005</v>
      </c>
      <c r="R432" s="17">
        <v>2.9673000000000001E-2</v>
      </c>
      <c r="S432" s="17">
        <v>4.6951E-2</v>
      </c>
      <c r="T432" s="17">
        <v>1.7278000000000002E-2</v>
      </c>
      <c r="U432" s="17">
        <v>0.36799900000000002</v>
      </c>
      <c r="V432" s="17">
        <v>535.29999999999995</v>
      </c>
      <c r="W432" s="17">
        <v>0.244391</v>
      </c>
      <c r="X432" s="17">
        <v>767</v>
      </c>
      <c r="Y432" s="17">
        <v>0</v>
      </c>
      <c r="Z432" s="17">
        <v>0</v>
      </c>
      <c r="AA432" s="17">
        <v>0.56615199999999999</v>
      </c>
      <c r="AB432" s="17">
        <v>9.9854999999999999E-2</v>
      </c>
      <c r="AC432" s="17">
        <v>3.1398500000000003E-2</v>
      </c>
      <c r="AD432" s="17">
        <v>0.25</v>
      </c>
      <c r="AE432" s="17">
        <v>1090.9000000000001</v>
      </c>
    </row>
    <row r="433" spans="1:31">
      <c r="A433" s="17">
        <v>420</v>
      </c>
      <c r="B433" s="19">
        <v>0.11760416666666666</v>
      </c>
      <c r="C433" s="17">
        <v>29.3</v>
      </c>
      <c r="D433" s="17">
        <v>0</v>
      </c>
      <c r="E433" s="17">
        <v>0</v>
      </c>
      <c r="F433" s="17">
        <v>0</v>
      </c>
      <c r="G433" s="17">
        <v>0.77957699999999996</v>
      </c>
      <c r="H433" s="17">
        <v>2.8117E-2</v>
      </c>
      <c r="I433" s="17">
        <v>4.6845999999999999E-2</v>
      </c>
      <c r="J433" s="17">
        <v>1.8728000000000002E-2</v>
      </c>
      <c r="K433" s="17">
        <v>0.39978599999999997</v>
      </c>
      <c r="L433" s="17">
        <v>389.4</v>
      </c>
      <c r="M433" s="17">
        <v>2.4390000000000002E-3</v>
      </c>
      <c r="N433" s="17">
        <v>1386</v>
      </c>
      <c r="O433" s="17">
        <v>0</v>
      </c>
      <c r="P433" s="17">
        <v>0</v>
      </c>
      <c r="Q433" s="17">
        <v>0.82518899999999995</v>
      </c>
      <c r="R433" s="17">
        <v>2.7278E-2</v>
      </c>
      <c r="S433" s="17">
        <v>4.3878E-2</v>
      </c>
      <c r="T433" s="17">
        <v>1.66E-2</v>
      </c>
      <c r="U433" s="17">
        <v>0.37833099999999997</v>
      </c>
      <c r="V433" s="17">
        <v>564.70000000000005</v>
      </c>
      <c r="W433" s="17">
        <v>2.4390000000000002E-3</v>
      </c>
      <c r="X433" s="17">
        <v>788</v>
      </c>
      <c r="Y433" s="17">
        <v>0</v>
      </c>
      <c r="Z433" s="17">
        <v>0</v>
      </c>
      <c r="AA433" s="17">
        <v>0.58204800000000001</v>
      </c>
      <c r="AB433" s="17">
        <v>1.71667E-2</v>
      </c>
      <c r="AC433" s="17">
        <v>2.75626E-2</v>
      </c>
      <c r="AD433" s="17">
        <v>0.25</v>
      </c>
      <c r="AE433" s="17">
        <v>2132.8000000000002</v>
      </c>
    </row>
    <row r="434" spans="1:31">
      <c r="A434" s="17">
        <v>421</v>
      </c>
      <c r="B434" s="19">
        <v>0.11766203703703704</v>
      </c>
      <c r="C434" s="17">
        <v>28.4</v>
      </c>
      <c r="D434" s="17">
        <v>0</v>
      </c>
      <c r="E434" s="17">
        <v>0</v>
      </c>
      <c r="F434" s="17">
        <v>0</v>
      </c>
      <c r="G434" s="17">
        <v>0.69326900000000002</v>
      </c>
      <c r="H434" s="17">
        <v>2.5071E-2</v>
      </c>
      <c r="I434" s="17">
        <v>3.8921999999999998E-2</v>
      </c>
      <c r="J434" s="17">
        <v>1.3851E-2</v>
      </c>
      <c r="K434" s="17">
        <v>0.35587200000000002</v>
      </c>
      <c r="L434" s="17">
        <v>522.20000000000005</v>
      </c>
      <c r="M434" s="17">
        <v>2.3104E-2</v>
      </c>
      <c r="N434" s="17">
        <v>1912</v>
      </c>
      <c r="O434" s="17">
        <v>0</v>
      </c>
      <c r="P434" s="17">
        <v>0</v>
      </c>
      <c r="Q434" s="17">
        <v>0.70474300000000001</v>
      </c>
      <c r="R434" s="17">
        <v>2.7081000000000001E-2</v>
      </c>
      <c r="S434" s="17">
        <v>3.9317999999999999E-2</v>
      </c>
      <c r="T434" s="17">
        <v>1.2237E-2</v>
      </c>
      <c r="U434" s="17">
        <v>0.31123800000000001</v>
      </c>
      <c r="V434" s="17">
        <v>474.6</v>
      </c>
      <c r="W434" s="17">
        <v>0.59756100000000001</v>
      </c>
      <c r="X434" s="17">
        <v>4198</v>
      </c>
      <c r="Y434" s="17">
        <v>0</v>
      </c>
      <c r="Z434" s="17">
        <v>0</v>
      </c>
      <c r="AA434" s="17">
        <v>0.47882799999999998</v>
      </c>
      <c r="AB434" s="17">
        <v>3.1303400000000002E-2</v>
      </c>
      <c r="AC434" s="17">
        <v>2.74638E-2</v>
      </c>
      <c r="AD434" s="17">
        <v>0.25</v>
      </c>
      <c r="AE434" s="17">
        <v>1590.6</v>
      </c>
    </row>
    <row r="435" spans="1:31">
      <c r="A435" s="17">
        <v>422</v>
      </c>
      <c r="B435" s="19">
        <v>0.11771990740740741</v>
      </c>
      <c r="C435" s="17">
        <v>27.3</v>
      </c>
      <c r="D435" s="17">
        <v>0</v>
      </c>
      <c r="E435" s="17">
        <v>0</v>
      </c>
      <c r="F435" s="17">
        <v>0</v>
      </c>
      <c r="G435" s="17">
        <v>0.84051100000000001</v>
      </c>
      <c r="H435" s="17">
        <v>2.6464999999999999E-2</v>
      </c>
      <c r="I435" s="17">
        <v>4.6309999999999997E-2</v>
      </c>
      <c r="J435" s="17">
        <v>1.9845999999999999E-2</v>
      </c>
      <c r="K435" s="17">
        <v>0.428537</v>
      </c>
      <c r="L435" s="17">
        <v>591.1</v>
      </c>
      <c r="M435" s="17">
        <v>2.3104E-2</v>
      </c>
      <c r="N435" s="17">
        <v>825</v>
      </c>
      <c r="O435" s="17">
        <v>0</v>
      </c>
      <c r="P435" s="17">
        <v>0</v>
      </c>
      <c r="Q435" s="17">
        <v>0.73946999999999996</v>
      </c>
      <c r="R435" s="17">
        <v>2.7224000000000002E-2</v>
      </c>
      <c r="S435" s="17">
        <v>4.2518E-2</v>
      </c>
      <c r="T435" s="17">
        <v>1.5292999999999999E-2</v>
      </c>
      <c r="U435" s="17">
        <v>0.35969800000000002</v>
      </c>
      <c r="V435" s="17">
        <v>638.70000000000005</v>
      </c>
      <c r="W435" s="17">
        <v>0.59756100000000001</v>
      </c>
      <c r="X435" s="17">
        <v>2255</v>
      </c>
      <c r="Y435" s="17">
        <v>0</v>
      </c>
      <c r="Z435" s="17">
        <v>0</v>
      </c>
      <c r="AA435" s="17">
        <v>0.55338100000000001</v>
      </c>
      <c r="AB435" s="17">
        <v>1.55307E-2</v>
      </c>
      <c r="AC435" s="17">
        <v>2.7461599999999999E-2</v>
      </c>
      <c r="AD435" s="17">
        <v>0.25</v>
      </c>
      <c r="AE435" s="17">
        <v>1405.2</v>
      </c>
    </row>
    <row r="436" spans="1:31">
      <c r="A436" s="17">
        <v>423</v>
      </c>
      <c r="B436" s="19">
        <v>0.11776620370370371</v>
      </c>
      <c r="C436" s="17">
        <v>26.4</v>
      </c>
      <c r="D436" s="17">
        <v>0</v>
      </c>
      <c r="E436" s="17">
        <v>0</v>
      </c>
      <c r="F436" s="17">
        <v>0</v>
      </c>
      <c r="G436" s="17">
        <v>0.77295999999999998</v>
      </c>
      <c r="H436" s="17">
        <v>2.5904E-2</v>
      </c>
      <c r="I436" s="17">
        <v>4.1819000000000002E-2</v>
      </c>
      <c r="J436" s="17">
        <v>1.5914999999999999E-2</v>
      </c>
      <c r="K436" s="17">
        <v>0.38057400000000002</v>
      </c>
      <c r="L436" s="17">
        <v>500.9</v>
      </c>
      <c r="M436" s="17">
        <v>2.4390000000000002E-3</v>
      </c>
      <c r="N436" s="17">
        <v>798</v>
      </c>
      <c r="O436" s="17">
        <v>0</v>
      </c>
      <c r="P436" s="17">
        <v>0</v>
      </c>
      <c r="Q436" s="17">
        <v>0.73375699999999999</v>
      </c>
      <c r="R436" s="17">
        <v>2.8847999999999999E-2</v>
      </c>
      <c r="S436" s="17">
        <v>4.5067000000000003E-2</v>
      </c>
      <c r="T436" s="17">
        <v>1.6218E-2</v>
      </c>
      <c r="U436" s="17">
        <v>0.359877</v>
      </c>
      <c r="V436" s="17">
        <v>461.4</v>
      </c>
      <c r="W436" s="17">
        <v>0.23161899999999999</v>
      </c>
      <c r="X436" s="17">
        <v>1132</v>
      </c>
      <c r="Y436" s="17">
        <v>0</v>
      </c>
      <c r="Z436" s="17">
        <v>0</v>
      </c>
      <c r="AA436" s="17">
        <v>0.55365699999999995</v>
      </c>
      <c r="AB436" s="17">
        <v>1.2774799999999999E-2</v>
      </c>
      <c r="AC436" s="17">
        <v>2.9055399999999999E-2</v>
      </c>
      <c r="AD436" s="17">
        <v>0.25</v>
      </c>
      <c r="AE436" s="17">
        <v>1658.2</v>
      </c>
    </row>
    <row r="437" spans="1:31">
      <c r="A437" s="17">
        <v>424</v>
      </c>
      <c r="B437" s="19">
        <v>0.11782407407407407</v>
      </c>
      <c r="C437" s="17">
        <v>25.5</v>
      </c>
      <c r="D437" s="17">
        <v>0</v>
      </c>
      <c r="E437" s="17">
        <v>0</v>
      </c>
      <c r="F437" s="17">
        <v>0</v>
      </c>
      <c r="G437" s="17">
        <v>0.74476799999999999</v>
      </c>
      <c r="H437" s="17">
        <v>2.6438E-2</v>
      </c>
      <c r="I437" s="17">
        <v>4.3522999999999999E-2</v>
      </c>
      <c r="J437" s="17">
        <v>1.7084999999999999E-2</v>
      </c>
      <c r="K437" s="17">
        <v>0.39254699999999998</v>
      </c>
      <c r="L437" s="17">
        <v>500.9</v>
      </c>
      <c r="M437" s="17">
        <v>2.4390000000000002E-3</v>
      </c>
      <c r="N437" s="17">
        <v>1542</v>
      </c>
      <c r="O437" s="17">
        <v>0</v>
      </c>
      <c r="P437" s="17">
        <v>0</v>
      </c>
      <c r="Q437" s="17">
        <v>0.84518499999999996</v>
      </c>
      <c r="R437" s="17">
        <v>2.8886999999999999E-2</v>
      </c>
      <c r="S437" s="17">
        <v>4.5773000000000001E-2</v>
      </c>
      <c r="T437" s="17">
        <v>1.6886999999999999E-2</v>
      </c>
      <c r="U437" s="17">
        <v>0.36891800000000002</v>
      </c>
      <c r="V437" s="17">
        <v>466.4</v>
      </c>
      <c r="W437" s="17">
        <v>0.13920199999999999</v>
      </c>
      <c r="X437" s="17">
        <v>770</v>
      </c>
      <c r="Y437" s="17">
        <v>0</v>
      </c>
      <c r="Z437" s="17">
        <v>0</v>
      </c>
      <c r="AA437" s="17">
        <v>0.56756600000000001</v>
      </c>
      <c r="AB437" s="17">
        <v>2.4383100000000001E-2</v>
      </c>
      <c r="AC437" s="17">
        <v>2.9298500000000002E-2</v>
      </c>
      <c r="AD437" s="17">
        <v>0.25</v>
      </c>
      <c r="AE437" s="17">
        <v>1658.2</v>
      </c>
    </row>
    <row r="438" spans="1:31">
      <c r="A438" s="17">
        <v>425</v>
      </c>
      <c r="B438" s="19">
        <v>0.11788194444444444</v>
      </c>
      <c r="C438" s="17">
        <v>24.6</v>
      </c>
      <c r="D438" s="17">
        <v>0</v>
      </c>
      <c r="E438" s="17">
        <v>0</v>
      </c>
      <c r="F438" s="17">
        <v>0</v>
      </c>
      <c r="G438" s="17">
        <v>0.75379499999999999</v>
      </c>
      <c r="H438" s="17">
        <v>2.3442999999999999E-2</v>
      </c>
      <c r="I438" s="17">
        <v>3.8182000000000001E-2</v>
      </c>
      <c r="J438" s="17">
        <v>1.4737999999999999E-2</v>
      </c>
      <c r="K438" s="17">
        <v>0.38600800000000002</v>
      </c>
      <c r="L438" s="17">
        <v>705.6</v>
      </c>
      <c r="M438" s="17">
        <v>2.4390000000000002E-3</v>
      </c>
      <c r="N438" s="17">
        <v>1755</v>
      </c>
      <c r="O438" s="17">
        <v>0</v>
      </c>
      <c r="P438" s="17">
        <v>0</v>
      </c>
      <c r="Q438" s="17">
        <v>0.79639700000000002</v>
      </c>
      <c r="R438" s="17">
        <v>3.2016000000000003E-2</v>
      </c>
      <c r="S438" s="17">
        <v>5.2957999999999998E-2</v>
      </c>
      <c r="T438" s="17">
        <v>2.0943E-2</v>
      </c>
      <c r="U438" s="17">
        <v>0.395457</v>
      </c>
      <c r="V438" s="17">
        <v>509</v>
      </c>
      <c r="W438" s="17">
        <v>2.4390000000000002E-3</v>
      </c>
      <c r="X438" s="17">
        <v>998</v>
      </c>
      <c r="Y438" s="17">
        <v>0</v>
      </c>
      <c r="Z438" s="17">
        <v>0</v>
      </c>
      <c r="AA438" s="17">
        <v>0.60839500000000002</v>
      </c>
      <c r="AB438" s="17">
        <v>3.8537200000000001E-2</v>
      </c>
      <c r="AC438" s="17">
        <v>3.2822700000000003E-2</v>
      </c>
      <c r="AD438" s="17">
        <v>0.25</v>
      </c>
      <c r="AE438" s="17">
        <v>1177.0999999999999</v>
      </c>
    </row>
    <row r="439" spans="1:31">
      <c r="A439" s="17">
        <v>426</v>
      </c>
      <c r="B439" s="19">
        <v>0.11793981481481482</v>
      </c>
      <c r="C439" s="17">
        <v>23.5</v>
      </c>
      <c r="D439" s="17">
        <v>0</v>
      </c>
      <c r="E439" s="17">
        <v>0</v>
      </c>
      <c r="F439" s="17">
        <v>0</v>
      </c>
      <c r="G439" s="17">
        <v>0.74371699999999996</v>
      </c>
      <c r="H439" s="17">
        <v>2.4847999999999999E-2</v>
      </c>
      <c r="I439" s="17">
        <v>4.1467999999999998E-2</v>
      </c>
      <c r="J439" s="17">
        <v>1.6619999999999999E-2</v>
      </c>
      <c r="K439" s="17">
        <v>0.40079399999999998</v>
      </c>
      <c r="L439" s="17">
        <v>586</v>
      </c>
      <c r="M439" s="17">
        <v>2.4390000000000002E-3</v>
      </c>
      <c r="N439" s="17">
        <v>1710</v>
      </c>
      <c r="O439" s="17">
        <v>0</v>
      </c>
      <c r="P439" s="17">
        <v>0</v>
      </c>
      <c r="Q439" s="17">
        <v>0.84826599999999996</v>
      </c>
      <c r="R439" s="17">
        <v>2.7026999999999999E-2</v>
      </c>
      <c r="S439" s="17">
        <v>4.6664999999999998E-2</v>
      </c>
      <c r="T439" s="17">
        <v>1.9639E-2</v>
      </c>
      <c r="U439" s="17">
        <v>0.42084100000000002</v>
      </c>
      <c r="V439" s="17">
        <v>535.29999999999995</v>
      </c>
      <c r="W439" s="17">
        <v>2.4390000000000002E-3</v>
      </c>
      <c r="X439" s="17">
        <v>897</v>
      </c>
      <c r="Y439" s="17">
        <v>0</v>
      </c>
      <c r="Z439" s="17">
        <v>0</v>
      </c>
      <c r="AA439" s="17">
        <v>0.64744699999999999</v>
      </c>
      <c r="AB439" s="17">
        <v>3.1410100000000003E-2</v>
      </c>
      <c r="AC439" s="17">
        <v>2.7643399999999999E-2</v>
      </c>
      <c r="AD439" s="17">
        <v>0.25</v>
      </c>
      <c r="AE439" s="17">
        <v>1417.3</v>
      </c>
    </row>
    <row r="440" spans="1:31">
      <c r="A440" s="17">
        <v>427</v>
      </c>
      <c r="B440" s="19">
        <v>0.11799768518518518</v>
      </c>
      <c r="C440" s="17">
        <v>22.8</v>
      </c>
      <c r="D440" s="17">
        <v>0</v>
      </c>
      <c r="E440" s="17">
        <v>0</v>
      </c>
      <c r="F440" s="17">
        <v>0</v>
      </c>
      <c r="G440" s="17">
        <v>0.83033199999999996</v>
      </c>
      <c r="H440" s="17">
        <v>2.6707000000000002E-2</v>
      </c>
      <c r="I440" s="17">
        <v>4.1355999999999997E-2</v>
      </c>
      <c r="J440" s="17">
        <v>1.4649000000000001E-2</v>
      </c>
      <c r="K440" s="17">
        <v>0.35422500000000001</v>
      </c>
      <c r="L440" s="17">
        <v>453.3</v>
      </c>
      <c r="M440" s="17">
        <v>0.36838100000000001</v>
      </c>
      <c r="N440" s="17">
        <v>1423</v>
      </c>
      <c r="O440" s="17">
        <v>0</v>
      </c>
      <c r="P440" s="17">
        <v>0</v>
      </c>
      <c r="Q440" s="17">
        <v>0.76270700000000002</v>
      </c>
      <c r="R440" s="17">
        <v>3.1310999999999999E-2</v>
      </c>
      <c r="S440" s="17">
        <v>4.6365000000000003E-2</v>
      </c>
      <c r="T440" s="17">
        <v>1.5053E-2</v>
      </c>
      <c r="U440" s="17">
        <v>0.32467000000000001</v>
      </c>
      <c r="V440" s="17">
        <v>358.1</v>
      </c>
      <c r="W440" s="17">
        <v>2.4390000000000002E-3</v>
      </c>
      <c r="X440" s="17">
        <v>1079</v>
      </c>
      <c r="Y440" s="17">
        <v>0</v>
      </c>
      <c r="Z440" s="17">
        <v>0</v>
      </c>
      <c r="AA440" s="17">
        <v>0.49949199999999999</v>
      </c>
      <c r="AB440" s="17">
        <v>2.0440799999999999E-2</v>
      </c>
      <c r="AC440" s="17">
        <v>3.1619099999999997E-2</v>
      </c>
      <c r="AD440" s="17">
        <v>0.25</v>
      </c>
      <c r="AE440" s="17">
        <v>1832.3</v>
      </c>
    </row>
    <row r="441" spans="1:31">
      <c r="A441" s="17">
        <v>428</v>
      </c>
      <c r="B441" s="19">
        <v>0.11805555555555557</v>
      </c>
      <c r="C441" s="17">
        <v>21.9</v>
      </c>
      <c r="D441" s="17">
        <v>0</v>
      </c>
      <c r="E441" s="17">
        <v>0</v>
      </c>
      <c r="F441" s="17">
        <v>0</v>
      </c>
      <c r="G441" s="17">
        <v>0.79047100000000003</v>
      </c>
      <c r="H441" s="17">
        <v>2.5066999999999999E-2</v>
      </c>
      <c r="I441" s="17">
        <v>3.8391000000000002E-2</v>
      </c>
      <c r="J441" s="17">
        <v>1.3324000000000001E-2</v>
      </c>
      <c r="K441" s="17">
        <v>0.34706399999999998</v>
      </c>
      <c r="L441" s="17">
        <v>474.6</v>
      </c>
      <c r="M441" s="17">
        <v>0.28084199999999998</v>
      </c>
      <c r="N441" s="17">
        <v>7064</v>
      </c>
      <c r="O441" s="17">
        <v>0</v>
      </c>
      <c r="P441" s="17">
        <v>0</v>
      </c>
      <c r="Q441" s="17">
        <v>0.74755899999999997</v>
      </c>
      <c r="R441" s="17">
        <v>2.7224000000000002E-2</v>
      </c>
      <c r="S441" s="17">
        <v>3.8487E-2</v>
      </c>
      <c r="T441" s="17">
        <v>1.1263E-2</v>
      </c>
      <c r="U441" s="17">
        <v>0.29264400000000002</v>
      </c>
      <c r="V441" s="17">
        <v>577.9</v>
      </c>
      <c r="W441" s="17">
        <v>0.40181800000000001</v>
      </c>
      <c r="X441" s="17">
        <v>1682</v>
      </c>
      <c r="Y441" s="17">
        <v>0</v>
      </c>
      <c r="Z441" s="17">
        <v>0</v>
      </c>
      <c r="AA441" s="17">
        <v>0.45022200000000001</v>
      </c>
      <c r="AB441" s="17">
        <v>9.7860500000000003E-2</v>
      </c>
      <c r="AC441" s="17">
        <v>2.8326199999999999E-2</v>
      </c>
      <c r="AD441" s="17">
        <v>0.25</v>
      </c>
      <c r="AE441" s="17">
        <v>1750.1</v>
      </c>
    </row>
    <row r="442" spans="1:31">
      <c r="A442" s="17">
        <v>429</v>
      </c>
      <c r="B442" s="19">
        <v>0.11810185185185185</v>
      </c>
      <c r="C442" s="17">
        <v>20.8</v>
      </c>
      <c r="D442" s="17">
        <v>0</v>
      </c>
      <c r="E442" s="17">
        <v>0</v>
      </c>
      <c r="F442" s="17">
        <v>0</v>
      </c>
      <c r="G442" s="17">
        <v>0.66119600000000001</v>
      </c>
      <c r="H442" s="17">
        <v>2.4393999999999999E-2</v>
      </c>
      <c r="I442" s="17">
        <v>3.7895999999999999E-2</v>
      </c>
      <c r="J442" s="17">
        <v>1.3502E-2</v>
      </c>
      <c r="K442" s="17">
        <v>0.35629899999999998</v>
      </c>
      <c r="L442" s="17">
        <v>500.9</v>
      </c>
      <c r="M442" s="17">
        <v>0.36838100000000001</v>
      </c>
      <c r="N442" s="17">
        <v>1083</v>
      </c>
      <c r="O442" s="17">
        <v>0</v>
      </c>
      <c r="P442" s="17">
        <v>0</v>
      </c>
      <c r="Q442" s="17">
        <v>0.76271500000000003</v>
      </c>
      <c r="R442" s="17">
        <v>2.4329E-2</v>
      </c>
      <c r="S442" s="17">
        <v>3.8072000000000002E-2</v>
      </c>
      <c r="T442" s="17">
        <v>1.3743E-2</v>
      </c>
      <c r="U442" s="17">
        <v>0.36098400000000003</v>
      </c>
      <c r="V442" s="17">
        <v>482.7</v>
      </c>
      <c r="W442" s="17">
        <v>2.4390000000000002E-3</v>
      </c>
      <c r="X442" s="17">
        <v>1069</v>
      </c>
      <c r="Y442" s="17">
        <v>0</v>
      </c>
      <c r="Z442" s="17">
        <v>0</v>
      </c>
      <c r="AA442" s="17">
        <v>0.55536099999999999</v>
      </c>
      <c r="AB442" s="17">
        <v>1.72455E-2</v>
      </c>
      <c r="AC442" s="17">
        <v>2.45656E-2</v>
      </c>
      <c r="AD442" s="17">
        <v>0.25</v>
      </c>
      <c r="AE442" s="17">
        <v>1658.2</v>
      </c>
    </row>
    <row r="443" spans="1:31">
      <c r="A443" s="17">
        <v>430</v>
      </c>
      <c r="B443" s="19">
        <v>0.11815972222222222</v>
      </c>
      <c r="C443" s="17">
        <v>19.5</v>
      </c>
      <c r="D443" s="17">
        <v>0</v>
      </c>
      <c r="E443" s="17">
        <v>0</v>
      </c>
      <c r="F443" s="17">
        <v>0</v>
      </c>
      <c r="G443" s="17">
        <v>0.751579</v>
      </c>
      <c r="H443" s="17">
        <v>2.5454999999999998E-2</v>
      </c>
      <c r="I443" s="17">
        <v>3.9794999999999997E-2</v>
      </c>
      <c r="J443" s="17">
        <v>1.434E-2</v>
      </c>
      <c r="K443" s="17">
        <v>0.36034899999999997</v>
      </c>
      <c r="L443" s="17">
        <v>612.29999999999995</v>
      </c>
      <c r="M443" s="17">
        <v>2.4390000000000002E-3</v>
      </c>
      <c r="N443" s="17">
        <v>5359</v>
      </c>
      <c r="O443" s="17">
        <v>0</v>
      </c>
      <c r="P443" s="17">
        <v>0</v>
      </c>
      <c r="Q443" s="17">
        <v>0.85833000000000004</v>
      </c>
      <c r="R443" s="17">
        <v>2.2284999999999999E-2</v>
      </c>
      <c r="S443" s="17">
        <v>4.1674000000000003E-2</v>
      </c>
      <c r="T443" s="17">
        <v>1.9389E-2</v>
      </c>
      <c r="U443" s="17">
        <v>0.46524700000000002</v>
      </c>
      <c r="V443" s="17">
        <v>538.4</v>
      </c>
      <c r="W443" s="17">
        <v>2.4390000000000002E-3</v>
      </c>
      <c r="X443" s="17">
        <v>923</v>
      </c>
      <c r="Y443" s="17">
        <v>0</v>
      </c>
      <c r="Z443" s="17">
        <v>0</v>
      </c>
      <c r="AA443" s="17">
        <v>0.71576399999999996</v>
      </c>
      <c r="AB443" s="17">
        <v>9.5997100000000002E-2</v>
      </c>
      <c r="AC443" s="17">
        <v>2.4146500000000001E-2</v>
      </c>
      <c r="AD443" s="17">
        <v>0.25</v>
      </c>
      <c r="AE443" s="17">
        <v>1356.4</v>
      </c>
    </row>
    <row r="444" spans="1:31">
      <c r="A444" s="17">
        <v>431</v>
      </c>
      <c r="B444" s="19">
        <v>0.11821759259259258</v>
      </c>
      <c r="C444" s="17">
        <v>18.899999999999999</v>
      </c>
      <c r="D444" s="17">
        <v>0</v>
      </c>
      <c r="E444" s="17">
        <v>0</v>
      </c>
      <c r="F444" s="17">
        <v>0</v>
      </c>
      <c r="G444" s="17">
        <v>0.71077599999999996</v>
      </c>
      <c r="H444" s="17">
        <v>2.4877E-2</v>
      </c>
      <c r="I444" s="17">
        <v>3.9123999999999999E-2</v>
      </c>
      <c r="J444" s="17">
        <v>1.4246999999999999E-2</v>
      </c>
      <c r="K444" s="17">
        <v>0.36416100000000001</v>
      </c>
      <c r="L444" s="17">
        <v>569.79999999999995</v>
      </c>
      <c r="M444" s="17">
        <v>0.28084199999999998</v>
      </c>
      <c r="N444" s="17">
        <v>1912</v>
      </c>
      <c r="O444" s="17">
        <v>0</v>
      </c>
      <c r="P444" s="17">
        <v>0</v>
      </c>
      <c r="Q444" s="17">
        <v>0.54957999999999996</v>
      </c>
      <c r="R444" s="17">
        <v>2.8048E-2</v>
      </c>
      <c r="S444" s="17">
        <v>4.0030999999999997E-2</v>
      </c>
      <c r="T444" s="17">
        <v>1.1982E-2</v>
      </c>
      <c r="U444" s="17">
        <v>0.29932500000000001</v>
      </c>
      <c r="V444" s="17">
        <v>930.4</v>
      </c>
      <c r="W444" s="17">
        <v>2.4390000000000002E-3</v>
      </c>
      <c r="X444" s="17">
        <v>4709</v>
      </c>
      <c r="Y444" s="17">
        <v>0</v>
      </c>
      <c r="Z444" s="17">
        <v>0</v>
      </c>
      <c r="AA444" s="17">
        <v>0.46050000000000002</v>
      </c>
      <c r="AB444" s="17">
        <v>3.40477E-2</v>
      </c>
      <c r="AC444" s="17">
        <v>2.8456499999999999E-2</v>
      </c>
      <c r="AD444" s="17">
        <v>0.25</v>
      </c>
      <c r="AE444" s="17">
        <v>1457.7</v>
      </c>
    </row>
    <row r="445" spans="1:31">
      <c r="A445" s="17">
        <v>432</v>
      </c>
      <c r="B445" s="19">
        <v>0.11827546296296297</v>
      </c>
      <c r="C445" s="17">
        <v>17.8</v>
      </c>
      <c r="D445" s="17">
        <v>0</v>
      </c>
      <c r="E445" s="17">
        <v>0</v>
      </c>
      <c r="F445" s="17">
        <v>0</v>
      </c>
      <c r="G445" s="17">
        <v>0.78528299999999995</v>
      </c>
      <c r="H445" s="17">
        <v>2.0764000000000001E-2</v>
      </c>
      <c r="I445" s="17">
        <v>3.6777999999999998E-2</v>
      </c>
      <c r="J445" s="17">
        <v>1.6014E-2</v>
      </c>
      <c r="K445" s="17">
        <v>0.43542900000000001</v>
      </c>
      <c r="L445" s="17">
        <v>814</v>
      </c>
      <c r="M445" s="17">
        <v>2.4390000000000002E-3</v>
      </c>
      <c r="N445" s="17">
        <v>1516</v>
      </c>
      <c r="O445" s="17">
        <v>0</v>
      </c>
      <c r="P445" s="17">
        <v>0</v>
      </c>
      <c r="Q445" s="17">
        <v>0.70260199999999995</v>
      </c>
      <c r="R445" s="17">
        <v>2.4282000000000001E-2</v>
      </c>
      <c r="S445" s="17">
        <v>3.8646E-2</v>
      </c>
      <c r="T445" s="17">
        <v>1.4364E-2</v>
      </c>
      <c r="U445" s="17">
        <v>0.37169099999999999</v>
      </c>
      <c r="V445" s="17">
        <v>538.4</v>
      </c>
      <c r="W445" s="17">
        <v>2.4390000000000002E-3</v>
      </c>
      <c r="X445" s="17">
        <v>1299</v>
      </c>
      <c r="Y445" s="17">
        <v>0</v>
      </c>
      <c r="Z445" s="17">
        <v>0</v>
      </c>
      <c r="AA445" s="17">
        <v>0.57183200000000001</v>
      </c>
      <c r="AB445" s="17">
        <v>3.8389699999999999E-2</v>
      </c>
      <c r="AC445" s="17">
        <v>2.4833299999999999E-2</v>
      </c>
      <c r="AD445" s="17">
        <v>0.25</v>
      </c>
      <c r="AE445" s="17">
        <v>1020.4</v>
      </c>
    </row>
    <row r="446" spans="1:31">
      <c r="A446" s="17">
        <v>433</v>
      </c>
      <c r="B446" s="19">
        <v>0.11833333333333333</v>
      </c>
      <c r="C446" s="17">
        <v>16.899999999999999</v>
      </c>
      <c r="D446" s="17">
        <v>0</v>
      </c>
      <c r="E446" s="17">
        <v>0</v>
      </c>
      <c r="F446" s="17">
        <v>0</v>
      </c>
      <c r="G446" s="17">
        <v>0.82179500000000005</v>
      </c>
      <c r="H446" s="17">
        <v>2.3407000000000001E-2</v>
      </c>
      <c r="I446" s="17">
        <v>4.0723000000000002E-2</v>
      </c>
      <c r="J446" s="17">
        <v>1.7316000000000002E-2</v>
      </c>
      <c r="K446" s="17">
        <v>0.42521999999999999</v>
      </c>
      <c r="L446" s="17">
        <v>599.20000000000005</v>
      </c>
      <c r="M446" s="17">
        <v>0.42434699999999997</v>
      </c>
      <c r="N446" s="17">
        <v>1375</v>
      </c>
      <c r="O446" s="17">
        <v>0</v>
      </c>
      <c r="P446" s="17">
        <v>0</v>
      </c>
      <c r="Q446" s="17">
        <v>0.82680799999999999</v>
      </c>
      <c r="R446" s="17">
        <v>2.6554999999999999E-2</v>
      </c>
      <c r="S446" s="17">
        <v>4.2131000000000002E-2</v>
      </c>
      <c r="T446" s="17">
        <v>1.5576E-2</v>
      </c>
      <c r="U446" s="17">
        <v>0.36971399999999999</v>
      </c>
      <c r="V446" s="17">
        <v>482.7</v>
      </c>
      <c r="W446" s="17">
        <v>2.4390000000000002E-3</v>
      </c>
      <c r="X446" s="17">
        <v>1008</v>
      </c>
      <c r="Y446" s="17">
        <v>0</v>
      </c>
      <c r="Z446" s="17">
        <v>0</v>
      </c>
      <c r="AA446" s="17">
        <v>0.56879100000000005</v>
      </c>
      <c r="AB446" s="17">
        <v>2.59601E-2</v>
      </c>
      <c r="AC446" s="17">
        <v>2.6959E-2</v>
      </c>
      <c r="AD446" s="17">
        <v>0.25</v>
      </c>
      <c r="AE446" s="17">
        <v>1386.2</v>
      </c>
    </row>
    <row r="447" spans="1:31">
      <c r="A447" s="17">
        <v>434</v>
      </c>
      <c r="B447" s="19">
        <v>0.11837962962962963</v>
      </c>
      <c r="C447" s="17">
        <v>15.7</v>
      </c>
      <c r="D447" s="17">
        <v>0</v>
      </c>
      <c r="E447" s="17">
        <v>0</v>
      </c>
      <c r="F447" s="17">
        <v>0</v>
      </c>
      <c r="G447" s="17">
        <v>0.79306600000000005</v>
      </c>
      <c r="H447" s="17">
        <v>2.2764E-2</v>
      </c>
      <c r="I447" s="17">
        <v>4.0689000000000003E-2</v>
      </c>
      <c r="J447" s="17">
        <v>1.7925E-2</v>
      </c>
      <c r="K447" s="17">
        <v>0.440529</v>
      </c>
      <c r="L447" s="17">
        <v>731.9</v>
      </c>
      <c r="M447" s="17">
        <v>0.54345900000000003</v>
      </c>
      <c r="N447" s="17">
        <v>1914</v>
      </c>
      <c r="O447" s="17">
        <v>0</v>
      </c>
      <c r="P447" s="17">
        <v>0</v>
      </c>
      <c r="Q447" s="17">
        <v>0.70586000000000004</v>
      </c>
      <c r="R447" s="17">
        <v>2.3653E-2</v>
      </c>
      <c r="S447" s="17">
        <v>3.7551000000000001E-2</v>
      </c>
      <c r="T447" s="17">
        <v>1.3898000000000001E-2</v>
      </c>
      <c r="U447" s="17">
        <v>0.37011300000000003</v>
      </c>
      <c r="V447" s="17">
        <v>697.5</v>
      </c>
      <c r="W447" s="17">
        <v>0.22674</v>
      </c>
      <c r="X447" s="17">
        <v>0</v>
      </c>
      <c r="Y447" s="17">
        <v>0</v>
      </c>
      <c r="Z447" s="17">
        <v>0</v>
      </c>
      <c r="AA447" s="17">
        <v>0.56940500000000005</v>
      </c>
      <c r="AB447" s="17">
        <v>4.3375799999999999E-2</v>
      </c>
      <c r="AC447" s="17">
        <v>2.42559E-2</v>
      </c>
      <c r="AD447" s="17">
        <v>0.25</v>
      </c>
      <c r="AE447" s="17">
        <v>1134.8</v>
      </c>
    </row>
    <row r="448" spans="1:31">
      <c r="A448" s="17">
        <v>435</v>
      </c>
      <c r="B448" s="19">
        <v>0.11843749999999999</v>
      </c>
      <c r="C448" s="17">
        <v>14.8</v>
      </c>
      <c r="D448" s="17">
        <v>0</v>
      </c>
      <c r="E448" s="17">
        <v>0</v>
      </c>
      <c r="F448" s="17">
        <v>0</v>
      </c>
      <c r="G448" s="17">
        <v>0.64605599999999996</v>
      </c>
      <c r="H448" s="17">
        <v>2.4239E-2</v>
      </c>
      <c r="I448" s="17">
        <v>3.7768999999999997E-2</v>
      </c>
      <c r="J448" s="17">
        <v>1.353E-2</v>
      </c>
      <c r="K448" s="17">
        <v>0.35823700000000003</v>
      </c>
      <c r="L448" s="17">
        <v>482.7</v>
      </c>
      <c r="M448" s="17">
        <v>7.2328000000000003E-2</v>
      </c>
      <c r="N448" s="17">
        <v>1584</v>
      </c>
      <c r="O448" s="17">
        <v>0</v>
      </c>
      <c r="P448" s="17">
        <v>0</v>
      </c>
      <c r="Q448" s="17">
        <v>0.63150399999999995</v>
      </c>
      <c r="R448" s="17">
        <v>2.7403E-2</v>
      </c>
      <c r="S448" s="17">
        <v>3.7857000000000002E-2</v>
      </c>
      <c r="T448" s="17">
        <v>1.0454E-2</v>
      </c>
      <c r="U448" s="17">
        <v>0.276144</v>
      </c>
      <c r="V448" s="17">
        <v>392.5</v>
      </c>
      <c r="W448" s="17">
        <v>2.4390000000000002E-3</v>
      </c>
      <c r="X448" s="17">
        <v>720</v>
      </c>
      <c r="Y448" s="17">
        <v>0</v>
      </c>
      <c r="Z448" s="17">
        <v>0</v>
      </c>
      <c r="AA448" s="17">
        <v>0.42483700000000002</v>
      </c>
      <c r="AB448" s="17">
        <v>2.41496E-2</v>
      </c>
      <c r="AC448" s="17">
        <v>2.76554E-2</v>
      </c>
      <c r="AD448" s="17">
        <v>0.25</v>
      </c>
      <c r="AE448" s="17">
        <v>1720.6</v>
      </c>
    </row>
    <row r="449" spans="1:31">
      <c r="A449" s="17">
        <v>436</v>
      </c>
      <c r="B449" s="19">
        <v>0.11849537037037038</v>
      </c>
      <c r="C449" s="17">
        <v>14.2</v>
      </c>
      <c r="D449" s="17">
        <v>0</v>
      </c>
      <c r="E449" s="17">
        <v>0</v>
      </c>
      <c r="F449" s="17">
        <v>0</v>
      </c>
      <c r="G449" s="17">
        <v>0.77617700000000001</v>
      </c>
      <c r="H449" s="17">
        <v>2.2834E-2</v>
      </c>
      <c r="I449" s="17">
        <v>3.6909999999999998E-2</v>
      </c>
      <c r="J449" s="17">
        <v>1.4076E-2</v>
      </c>
      <c r="K449" s="17">
        <v>0.38136599999999998</v>
      </c>
      <c r="L449" s="17">
        <v>509</v>
      </c>
      <c r="M449" s="17">
        <v>2.4390000000000002E-3</v>
      </c>
      <c r="N449" s="17">
        <v>1754</v>
      </c>
      <c r="O449" s="17">
        <v>0</v>
      </c>
      <c r="P449" s="17">
        <v>0</v>
      </c>
      <c r="Q449" s="17">
        <v>0.77218100000000001</v>
      </c>
      <c r="R449" s="17">
        <v>2.3628E-2</v>
      </c>
      <c r="S449" s="17">
        <v>3.5645000000000003E-2</v>
      </c>
      <c r="T449" s="17">
        <v>1.2017E-2</v>
      </c>
      <c r="U449" s="17">
        <v>0.33712999999999999</v>
      </c>
      <c r="V449" s="17">
        <v>638.70000000000005</v>
      </c>
      <c r="W449" s="17">
        <v>0.45591999999999999</v>
      </c>
      <c r="X449" s="17">
        <v>0</v>
      </c>
      <c r="Y449" s="17">
        <v>0</v>
      </c>
      <c r="Z449" s="17">
        <v>0</v>
      </c>
      <c r="AA449" s="17">
        <v>0.51866100000000004</v>
      </c>
      <c r="AB449" s="17">
        <v>2.80836E-2</v>
      </c>
      <c r="AC449" s="17">
        <v>2.3965299999999998E-2</v>
      </c>
      <c r="AD449" s="17">
        <v>0.25</v>
      </c>
      <c r="AE449" s="17">
        <v>1631.7</v>
      </c>
    </row>
    <row r="450" spans="1:31">
      <c r="A450" s="17">
        <v>437</v>
      </c>
      <c r="B450" s="19">
        <v>0.11855324074074074</v>
      </c>
      <c r="C450" s="17">
        <v>12.9</v>
      </c>
      <c r="D450" s="17">
        <v>0</v>
      </c>
      <c r="E450" s="17">
        <v>0</v>
      </c>
      <c r="F450" s="17">
        <v>0</v>
      </c>
      <c r="G450" s="17">
        <v>0.48879699999999998</v>
      </c>
      <c r="H450" s="17">
        <v>2.9329000000000001E-2</v>
      </c>
      <c r="I450" s="17">
        <v>4.0883000000000003E-2</v>
      </c>
      <c r="J450" s="17">
        <v>1.1554E-2</v>
      </c>
      <c r="K450" s="17">
        <v>0.282611</v>
      </c>
      <c r="L450" s="17">
        <v>479.6</v>
      </c>
      <c r="M450" s="17">
        <v>2.4390000000000002E-3</v>
      </c>
      <c r="N450" s="17">
        <v>2254</v>
      </c>
      <c r="O450" s="17">
        <v>0</v>
      </c>
      <c r="P450" s="17">
        <v>0</v>
      </c>
      <c r="Q450" s="17">
        <v>0.74677300000000002</v>
      </c>
      <c r="R450" s="17">
        <v>2.6342999999999998E-2</v>
      </c>
      <c r="S450" s="17">
        <v>4.1575000000000001E-2</v>
      </c>
      <c r="T450" s="17">
        <v>1.5232000000000001E-2</v>
      </c>
      <c r="U450" s="17">
        <v>0.36638199999999999</v>
      </c>
      <c r="V450" s="17">
        <v>572.9</v>
      </c>
      <c r="W450" s="17">
        <v>2.4390000000000002E-3</v>
      </c>
      <c r="X450" s="17">
        <v>1167</v>
      </c>
      <c r="Y450" s="17">
        <v>0</v>
      </c>
      <c r="Z450" s="17">
        <v>0</v>
      </c>
      <c r="AA450" s="17">
        <v>0.56366400000000005</v>
      </c>
      <c r="AB450" s="17">
        <v>3.3803E-2</v>
      </c>
      <c r="AC450" s="17">
        <v>2.6857599999999999E-2</v>
      </c>
      <c r="AD450" s="17">
        <v>0.25</v>
      </c>
      <c r="AE450" s="17">
        <v>1731.8</v>
      </c>
    </row>
    <row r="451" spans="1:31">
      <c r="A451" s="17">
        <v>438</v>
      </c>
      <c r="B451" s="19">
        <v>0.11861111111111111</v>
      </c>
      <c r="C451" s="17">
        <v>12.6</v>
      </c>
      <c r="D451" s="17">
        <v>0</v>
      </c>
      <c r="E451" s="17">
        <v>0</v>
      </c>
      <c r="F451" s="17">
        <v>0</v>
      </c>
      <c r="G451" s="17">
        <v>0.82100700000000004</v>
      </c>
      <c r="H451" s="17">
        <v>2.6186000000000001E-2</v>
      </c>
      <c r="I451" s="17">
        <v>4.2598999999999998E-2</v>
      </c>
      <c r="J451" s="17">
        <v>1.6413000000000001E-2</v>
      </c>
      <c r="K451" s="17">
        <v>0.385293</v>
      </c>
      <c r="L451" s="17">
        <v>479.6</v>
      </c>
      <c r="M451" s="17">
        <v>0.22674</v>
      </c>
      <c r="N451" s="17">
        <v>1666</v>
      </c>
      <c r="O451" s="17">
        <v>0</v>
      </c>
      <c r="P451" s="17">
        <v>0</v>
      </c>
      <c r="Q451" s="17">
        <v>0.70114900000000002</v>
      </c>
      <c r="R451" s="17">
        <v>2.6880999999999999E-2</v>
      </c>
      <c r="S451" s="17">
        <v>3.8737000000000001E-2</v>
      </c>
      <c r="T451" s="17">
        <v>1.1856E-2</v>
      </c>
      <c r="U451" s="17">
        <v>0.306066</v>
      </c>
      <c r="V451" s="17">
        <v>410.7</v>
      </c>
      <c r="W451" s="17">
        <v>2.4390000000000002E-3</v>
      </c>
      <c r="X451" s="17">
        <v>2267</v>
      </c>
      <c r="Y451" s="17">
        <v>0</v>
      </c>
      <c r="Z451" s="17">
        <v>0</v>
      </c>
      <c r="AA451" s="17">
        <v>0.47087000000000001</v>
      </c>
      <c r="AB451" s="17">
        <v>2.51982E-2</v>
      </c>
      <c r="AC451" s="17">
        <v>2.7179600000000002E-2</v>
      </c>
      <c r="AD451" s="17">
        <v>0.25</v>
      </c>
      <c r="AE451" s="17">
        <v>1731.8</v>
      </c>
    </row>
    <row r="452" spans="1:31">
      <c r="A452" s="17">
        <v>439</v>
      </c>
      <c r="B452" s="19">
        <v>0.11866898148148149</v>
      </c>
      <c r="C452" s="17">
        <v>11.1</v>
      </c>
      <c r="D452" s="17">
        <v>0</v>
      </c>
      <c r="E452" s="17">
        <v>0</v>
      </c>
      <c r="F452" s="17">
        <v>0</v>
      </c>
      <c r="G452" s="17">
        <v>0.70145000000000002</v>
      </c>
      <c r="H452" s="17">
        <v>2.6504E-2</v>
      </c>
      <c r="I452" s="17">
        <v>4.1673000000000002E-2</v>
      </c>
      <c r="J452" s="17">
        <v>1.5169E-2</v>
      </c>
      <c r="K452" s="17">
        <v>0.36399599999999999</v>
      </c>
      <c r="L452" s="17">
        <v>543.5</v>
      </c>
      <c r="M452" s="17">
        <v>0.51002199999999998</v>
      </c>
      <c r="N452" s="17">
        <v>980</v>
      </c>
      <c r="O452" s="17">
        <v>0</v>
      </c>
      <c r="P452" s="17">
        <v>0</v>
      </c>
      <c r="Q452" s="17">
        <v>0.85960300000000001</v>
      </c>
      <c r="R452" s="17">
        <v>2.5219999999999999E-2</v>
      </c>
      <c r="S452" s="17">
        <v>4.3248000000000002E-2</v>
      </c>
      <c r="T452" s="17">
        <v>1.8027999999999999E-2</v>
      </c>
      <c r="U452" s="17">
        <v>0.41684900000000003</v>
      </c>
      <c r="V452" s="17">
        <v>504</v>
      </c>
      <c r="W452" s="17">
        <v>0.24740500000000001</v>
      </c>
      <c r="X452" s="17">
        <v>1331</v>
      </c>
      <c r="Y452" s="17">
        <v>0</v>
      </c>
      <c r="Z452" s="17">
        <v>0</v>
      </c>
      <c r="AA452" s="17">
        <v>0.64130600000000004</v>
      </c>
      <c r="AB452" s="17">
        <v>1.6934500000000002E-2</v>
      </c>
      <c r="AC452" s="17">
        <v>2.5525699999999998E-2</v>
      </c>
      <c r="AD452" s="17">
        <v>0.25</v>
      </c>
      <c r="AE452" s="17">
        <v>1528.3</v>
      </c>
    </row>
    <row r="453" spans="1:31">
      <c r="A453" s="17">
        <v>440</v>
      </c>
      <c r="B453" s="19">
        <v>0.11871527777777778</v>
      </c>
      <c r="C453" s="17">
        <v>10.199999999999999</v>
      </c>
      <c r="D453" s="17">
        <v>0</v>
      </c>
      <c r="E453" s="17">
        <v>0</v>
      </c>
      <c r="F453" s="17">
        <v>0</v>
      </c>
      <c r="G453" s="17">
        <v>0.77331799999999995</v>
      </c>
      <c r="H453" s="17">
        <v>2.2349000000000001E-2</v>
      </c>
      <c r="I453" s="17">
        <v>3.737E-2</v>
      </c>
      <c r="J453" s="17">
        <v>1.5021E-2</v>
      </c>
      <c r="K453" s="17">
        <v>0.40194800000000003</v>
      </c>
      <c r="L453" s="17">
        <v>543.5</v>
      </c>
      <c r="M453" s="17">
        <v>2.4390000000000002E-3</v>
      </c>
      <c r="N453" s="17">
        <v>1113</v>
      </c>
      <c r="O453" s="17">
        <v>0</v>
      </c>
      <c r="P453" s="17">
        <v>0</v>
      </c>
      <c r="Q453" s="17">
        <v>0.77410599999999996</v>
      </c>
      <c r="R453" s="17">
        <v>2.4774000000000001E-2</v>
      </c>
      <c r="S453" s="17">
        <v>3.8809000000000003E-2</v>
      </c>
      <c r="T453" s="17">
        <v>1.4036E-2</v>
      </c>
      <c r="U453" s="17">
        <v>0.36165999999999998</v>
      </c>
      <c r="V453" s="17">
        <v>771.4</v>
      </c>
      <c r="W453" s="17">
        <v>0.51002199999999998</v>
      </c>
      <c r="X453" s="17">
        <v>2371</v>
      </c>
      <c r="Y453" s="17">
        <v>0</v>
      </c>
      <c r="Z453" s="17">
        <v>0</v>
      </c>
      <c r="AA453" s="17">
        <v>0.55640100000000003</v>
      </c>
      <c r="AB453" s="17">
        <v>1.9194300000000001E-2</v>
      </c>
      <c r="AC453" s="17">
        <v>2.5042999999999999E-2</v>
      </c>
      <c r="AD453" s="17">
        <v>0.25</v>
      </c>
      <c r="AE453" s="17">
        <v>1528.3</v>
      </c>
    </row>
    <row r="454" spans="1:31">
      <c r="A454" s="17">
        <v>441</v>
      </c>
      <c r="B454" s="19">
        <v>0.11877314814814814</v>
      </c>
      <c r="C454" s="17">
        <v>9.3000000000000007</v>
      </c>
      <c r="D454" s="17">
        <v>0</v>
      </c>
      <c r="E454" s="17">
        <v>0</v>
      </c>
      <c r="F454" s="17">
        <v>0</v>
      </c>
      <c r="G454" s="17">
        <v>0.66678899999999997</v>
      </c>
      <c r="H454" s="17">
        <v>2.5947999999999999E-2</v>
      </c>
      <c r="I454" s="17">
        <v>3.9600000000000003E-2</v>
      </c>
      <c r="J454" s="17">
        <v>1.3651999999999999E-2</v>
      </c>
      <c r="K454" s="17">
        <v>0.344748</v>
      </c>
      <c r="L454" s="17">
        <v>432</v>
      </c>
      <c r="M454" s="17">
        <v>2.4390000000000002E-3</v>
      </c>
      <c r="N454" s="17">
        <v>1759</v>
      </c>
      <c r="O454" s="17">
        <v>0</v>
      </c>
      <c r="P454" s="17">
        <v>0</v>
      </c>
      <c r="Q454" s="17">
        <v>0.65662200000000004</v>
      </c>
      <c r="R454" s="17">
        <v>2.5499000000000001E-2</v>
      </c>
      <c r="S454" s="17">
        <v>3.9015000000000001E-2</v>
      </c>
      <c r="T454" s="17">
        <v>1.3516E-2</v>
      </c>
      <c r="U454" s="17">
        <v>0.346439</v>
      </c>
      <c r="V454" s="17">
        <v>423.9</v>
      </c>
      <c r="W454" s="17">
        <v>0.31427899999999998</v>
      </c>
      <c r="X454" s="17">
        <v>918</v>
      </c>
      <c r="Y454" s="17">
        <v>0</v>
      </c>
      <c r="Z454" s="17">
        <v>0</v>
      </c>
      <c r="AA454" s="17">
        <v>0.53298199999999996</v>
      </c>
      <c r="AB454" s="17">
        <v>2.39942E-2</v>
      </c>
      <c r="AC454" s="17">
        <v>2.5823200000000001E-2</v>
      </c>
      <c r="AD454" s="17">
        <v>0.25</v>
      </c>
      <c r="AE454" s="17">
        <v>1922.6</v>
      </c>
    </row>
    <row r="455" spans="1:31">
      <c r="A455" s="17">
        <v>442</v>
      </c>
      <c r="B455" s="19">
        <v>0.11883101851851852</v>
      </c>
      <c r="C455" s="17">
        <v>8</v>
      </c>
      <c r="D455" s="17">
        <v>0</v>
      </c>
      <c r="E455" s="17">
        <v>0</v>
      </c>
      <c r="F455" s="17">
        <v>0</v>
      </c>
      <c r="G455" s="17">
        <v>0.83929699999999996</v>
      </c>
      <c r="H455" s="17">
        <v>2.5236999999999999E-2</v>
      </c>
      <c r="I455" s="17">
        <v>4.3802000000000001E-2</v>
      </c>
      <c r="J455" s="17">
        <v>1.8564000000000001E-2</v>
      </c>
      <c r="K455" s="17">
        <v>0.42382799999999998</v>
      </c>
      <c r="L455" s="17">
        <v>668.1</v>
      </c>
      <c r="M455" s="17">
        <v>0.22674</v>
      </c>
      <c r="N455" s="17">
        <v>3709</v>
      </c>
      <c r="O455" s="17">
        <v>0</v>
      </c>
      <c r="P455" s="17">
        <v>0</v>
      </c>
      <c r="Q455" s="17">
        <v>0.73098799999999997</v>
      </c>
      <c r="R455" s="17">
        <v>2.222E-2</v>
      </c>
      <c r="S455" s="17">
        <v>3.8411000000000001E-2</v>
      </c>
      <c r="T455" s="17">
        <v>1.6191000000000001E-2</v>
      </c>
      <c r="U455" s="17">
        <v>0.42152899999999999</v>
      </c>
      <c r="V455" s="17">
        <v>638.70000000000005</v>
      </c>
      <c r="W455" s="17">
        <v>2.4390000000000002E-3</v>
      </c>
      <c r="X455" s="17">
        <v>1758</v>
      </c>
      <c r="Y455" s="17">
        <v>0</v>
      </c>
      <c r="Z455" s="17">
        <v>0</v>
      </c>
      <c r="AA455" s="17">
        <v>0.648505</v>
      </c>
      <c r="AB455" s="17">
        <v>7.4221200000000001E-2</v>
      </c>
      <c r="AC455" s="17">
        <v>2.3421399999999998E-2</v>
      </c>
      <c r="AD455" s="17">
        <v>0.25</v>
      </c>
      <c r="AE455" s="17">
        <v>1243.2</v>
      </c>
    </row>
    <row r="456" spans="1:31">
      <c r="A456" s="17">
        <v>443</v>
      </c>
      <c r="B456" s="19">
        <v>0.11888888888888889</v>
      </c>
      <c r="C456" s="17">
        <v>7.6</v>
      </c>
      <c r="D456" s="17">
        <v>0</v>
      </c>
      <c r="E456" s="17">
        <v>0</v>
      </c>
      <c r="F456" s="17">
        <v>0</v>
      </c>
      <c r="G456" s="17">
        <v>0.77064500000000002</v>
      </c>
      <c r="H456" s="17">
        <v>2.1561E-2</v>
      </c>
      <c r="I456" s="17">
        <v>3.9580999999999998E-2</v>
      </c>
      <c r="J456" s="17">
        <v>1.8020000000000001E-2</v>
      </c>
      <c r="K456" s="17">
        <v>0.45526299999999997</v>
      </c>
      <c r="L456" s="17">
        <v>814</v>
      </c>
      <c r="M456" s="17">
        <v>0.22674</v>
      </c>
      <c r="N456" s="17">
        <v>7696</v>
      </c>
      <c r="O456" s="17">
        <v>0</v>
      </c>
      <c r="P456" s="17">
        <v>0</v>
      </c>
      <c r="Q456" s="17">
        <v>0.66742900000000005</v>
      </c>
      <c r="R456" s="17">
        <v>2.5957999999999998E-2</v>
      </c>
      <c r="S456" s="17">
        <v>3.8764E-2</v>
      </c>
      <c r="T456" s="17">
        <v>1.2806E-2</v>
      </c>
      <c r="U456" s="17">
        <v>0.33035700000000001</v>
      </c>
      <c r="V456" s="17">
        <v>363.1</v>
      </c>
      <c r="W456" s="17">
        <v>2.4390000000000002E-3</v>
      </c>
      <c r="X456" s="17">
        <v>1119</v>
      </c>
      <c r="Y456" s="17">
        <v>0</v>
      </c>
      <c r="Z456" s="17">
        <v>0</v>
      </c>
      <c r="AA456" s="17">
        <v>0.50824199999999997</v>
      </c>
      <c r="AB456" s="17">
        <v>0.168547</v>
      </c>
      <c r="AC456" s="17">
        <v>2.8116599999999999E-2</v>
      </c>
      <c r="AD456" s="17">
        <v>0.25</v>
      </c>
      <c r="AE456" s="17">
        <v>1020.4</v>
      </c>
    </row>
    <row r="457" spans="1:31">
      <c r="A457" s="17">
        <v>444</v>
      </c>
      <c r="B457" s="19">
        <v>0.11894675925925925</v>
      </c>
      <c r="C457" s="17">
        <v>6.6</v>
      </c>
      <c r="D457" s="17">
        <v>0</v>
      </c>
      <c r="E457" s="17">
        <v>0</v>
      </c>
      <c r="F457" s="17">
        <v>0</v>
      </c>
      <c r="G457" s="17">
        <v>0.65629700000000002</v>
      </c>
      <c r="H457" s="17">
        <v>2.6561000000000001E-2</v>
      </c>
      <c r="I457" s="17">
        <v>3.9209000000000001E-2</v>
      </c>
      <c r="J457" s="17">
        <v>1.2648E-2</v>
      </c>
      <c r="K457" s="17">
        <v>0.32258799999999999</v>
      </c>
      <c r="L457" s="17">
        <v>474.6</v>
      </c>
      <c r="M457" s="17">
        <v>0.51002199999999998</v>
      </c>
      <c r="N457" s="17">
        <v>1566</v>
      </c>
      <c r="O457" s="17">
        <v>0</v>
      </c>
      <c r="P457" s="17">
        <v>0</v>
      </c>
      <c r="Q457" s="17">
        <v>0.78005000000000002</v>
      </c>
      <c r="R457" s="17">
        <v>2.5243999999999999E-2</v>
      </c>
      <c r="S457" s="17">
        <v>3.9416E-2</v>
      </c>
      <c r="T457" s="17">
        <v>1.4171E-2</v>
      </c>
      <c r="U457" s="17">
        <v>0.35953000000000002</v>
      </c>
      <c r="V457" s="17">
        <v>710.6</v>
      </c>
      <c r="W457" s="17">
        <v>0.59756100000000001</v>
      </c>
      <c r="X457" s="17">
        <v>1218</v>
      </c>
      <c r="Y457" s="17">
        <v>0</v>
      </c>
      <c r="Z457" s="17">
        <v>0</v>
      </c>
      <c r="AA457" s="17">
        <v>0.55312300000000003</v>
      </c>
      <c r="AB457" s="17">
        <v>2.3483299999999999E-2</v>
      </c>
      <c r="AC457" s="17">
        <v>2.5577300000000001E-2</v>
      </c>
      <c r="AD457" s="17">
        <v>0.25</v>
      </c>
      <c r="AE457" s="17">
        <v>1750.1</v>
      </c>
    </row>
    <row r="458" spans="1:31">
      <c r="A458" s="17">
        <v>445</v>
      </c>
      <c r="B458" s="19">
        <v>0.11899305555555556</v>
      </c>
      <c r="C458" s="17">
        <v>5.6</v>
      </c>
      <c r="D458" s="17">
        <v>0</v>
      </c>
      <c r="E458" s="17">
        <v>0</v>
      </c>
      <c r="F458" s="17">
        <v>0</v>
      </c>
      <c r="G458" s="17">
        <v>0.75567799999999996</v>
      </c>
      <c r="H458" s="17">
        <v>2.6076999999999999E-2</v>
      </c>
      <c r="I458" s="17">
        <v>3.8616999999999999E-2</v>
      </c>
      <c r="J458" s="17">
        <v>1.2539E-2</v>
      </c>
      <c r="K458" s="17">
        <v>0.324708</v>
      </c>
      <c r="L458" s="17">
        <v>413.8</v>
      </c>
      <c r="M458" s="17">
        <v>2.4390000000000002E-3</v>
      </c>
      <c r="N458" s="17">
        <v>788</v>
      </c>
      <c r="O458" s="17">
        <v>0</v>
      </c>
      <c r="P458" s="17">
        <v>0</v>
      </c>
      <c r="Q458" s="17">
        <v>0.87195299999999998</v>
      </c>
      <c r="R458" s="17">
        <v>2.7370999999999999E-2</v>
      </c>
      <c r="S458" s="17">
        <v>4.1141999999999998E-2</v>
      </c>
      <c r="T458" s="17">
        <v>1.3771E-2</v>
      </c>
      <c r="U458" s="17">
        <v>0.33472000000000002</v>
      </c>
      <c r="V458" s="17">
        <v>482.7</v>
      </c>
      <c r="W458" s="17">
        <v>0.59756100000000001</v>
      </c>
      <c r="X458" s="17">
        <v>863</v>
      </c>
      <c r="Y458" s="17">
        <v>0</v>
      </c>
      <c r="Z458" s="17">
        <v>0</v>
      </c>
      <c r="AA458" s="17">
        <v>0.51495400000000002</v>
      </c>
      <c r="AB458" s="17">
        <v>1.21604E-2</v>
      </c>
      <c r="AC458" s="17">
        <v>2.75386E-2</v>
      </c>
      <c r="AD458" s="17">
        <v>0.25</v>
      </c>
      <c r="AE458" s="17">
        <v>2007.1</v>
      </c>
    </row>
    <row r="459" spans="1:31">
      <c r="A459" s="17">
        <v>446</v>
      </c>
      <c r="B459" s="19">
        <v>0.11905092592592592</v>
      </c>
      <c r="C459" s="17">
        <v>4.4000000000000004</v>
      </c>
      <c r="D459" s="17">
        <v>0</v>
      </c>
      <c r="E459" s="17">
        <v>0</v>
      </c>
      <c r="F459" s="17">
        <v>0</v>
      </c>
      <c r="G459" s="17">
        <v>0.75965199999999999</v>
      </c>
      <c r="H459" s="17">
        <v>2.1935E-2</v>
      </c>
      <c r="I459" s="17">
        <v>3.9482000000000003E-2</v>
      </c>
      <c r="J459" s="17">
        <v>1.7547E-2</v>
      </c>
      <c r="K459" s="17">
        <v>0.44442500000000001</v>
      </c>
      <c r="L459" s="17">
        <v>723.8</v>
      </c>
      <c r="M459" s="17">
        <v>2.4390000000000002E-3</v>
      </c>
      <c r="N459" s="17">
        <v>4521</v>
      </c>
      <c r="O459" s="17">
        <v>0</v>
      </c>
      <c r="P459" s="17">
        <v>0</v>
      </c>
      <c r="Q459" s="17">
        <v>0.75811399999999995</v>
      </c>
      <c r="R459" s="17">
        <v>2.0809000000000001E-2</v>
      </c>
      <c r="S459" s="17">
        <v>3.8629999999999998E-2</v>
      </c>
      <c r="T459" s="17">
        <v>1.7821E-2</v>
      </c>
      <c r="U459" s="17">
        <v>0.46132699999999999</v>
      </c>
      <c r="V459" s="17">
        <v>986.2</v>
      </c>
      <c r="W459" s="17">
        <v>0.123415</v>
      </c>
      <c r="X459" s="17">
        <v>2118</v>
      </c>
      <c r="Y459" s="17">
        <v>0</v>
      </c>
      <c r="Z459" s="17">
        <v>0</v>
      </c>
      <c r="AA459" s="17">
        <v>0.70973399999999998</v>
      </c>
      <c r="AB459" s="17">
        <v>0.109953</v>
      </c>
      <c r="AC459" s="17">
        <v>2.2768199999999999E-2</v>
      </c>
      <c r="AD459" s="17">
        <v>0.25</v>
      </c>
      <c r="AE459" s="17">
        <v>1147.5</v>
      </c>
    </row>
    <row r="460" spans="1:31">
      <c r="A460" s="17">
        <v>447</v>
      </c>
      <c r="B460" s="19">
        <v>0.1191087962962963</v>
      </c>
      <c r="C460" s="17">
        <v>4.2</v>
      </c>
      <c r="D460" s="17">
        <v>0</v>
      </c>
      <c r="E460" s="17">
        <v>0</v>
      </c>
      <c r="F460" s="17">
        <v>0</v>
      </c>
      <c r="G460" s="17">
        <v>0.65235299999999996</v>
      </c>
      <c r="H460" s="17">
        <v>2.3935000000000001E-2</v>
      </c>
      <c r="I460" s="17">
        <v>3.4528999999999997E-2</v>
      </c>
      <c r="J460" s="17">
        <v>1.0593999999999999E-2</v>
      </c>
      <c r="K460" s="17">
        <v>0.30681399999999998</v>
      </c>
      <c r="L460" s="17">
        <v>559.70000000000005</v>
      </c>
      <c r="M460" s="17">
        <v>0.59756100000000001</v>
      </c>
      <c r="N460" s="17">
        <v>1368</v>
      </c>
      <c r="O460" s="17">
        <v>0</v>
      </c>
      <c r="P460" s="17">
        <v>0</v>
      </c>
      <c r="Q460" s="17">
        <v>0.73799700000000001</v>
      </c>
      <c r="R460" s="17">
        <v>2.1977E-2</v>
      </c>
      <c r="S460" s="17">
        <v>3.5579E-2</v>
      </c>
      <c r="T460" s="17">
        <v>1.3602E-2</v>
      </c>
      <c r="U460" s="17">
        <v>0.38230199999999998</v>
      </c>
      <c r="V460" s="17">
        <v>599.20000000000005</v>
      </c>
      <c r="W460" s="17">
        <v>2.4390000000000002E-3</v>
      </c>
      <c r="X460" s="17">
        <v>840</v>
      </c>
      <c r="Y460" s="17">
        <v>0</v>
      </c>
      <c r="Z460" s="17">
        <v>0</v>
      </c>
      <c r="AA460" s="17">
        <v>0.58815600000000001</v>
      </c>
      <c r="AB460" s="17">
        <v>2.4181000000000001E-2</v>
      </c>
      <c r="AC460" s="17">
        <v>2.23059E-2</v>
      </c>
      <c r="AD460" s="17">
        <v>0.25</v>
      </c>
      <c r="AE460" s="17">
        <v>1483.9</v>
      </c>
    </row>
    <row r="461" spans="1:31">
      <c r="A461" s="17">
        <v>448</v>
      </c>
      <c r="B461" s="19">
        <v>0.11916666666666666</v>
      </c>
      <c r="C461" s="17">
        <v>2</v>
      </c>
      <c r="D461" s="17">
        <v>0</v>
      </c>
      <c r="E461" s="17">
        <v>0</v>
      </c>
      <c r="F461" s="17">
        <v>0</v>
      </c>
      <c r="G461" s="17">
        <v>0.60822100000000001</v>
      </c>
      <c r="H461" s="17">
        <v>2.6172000000000001E-2</v>
      </c>
      <c r="I461" s="17">
        <v>3.8330999999999997E-2</v>
      </c>
      <c r="J461" s="17">
        <v>1.2160000000000001E-2</v>
      </c>
      <c r="K461" s="17">
        <v>0.31722699999999998</v>
      </c>
      <c r="L461" s="17">
        <v>458.3</v>
      </c>
      <c r="M461" s="17">
        <v>2.4390000000000002E-3</v>
      </c>
      <c r="N461" s="17">
        <v>4974</v>
      </c>
      <c r="O461" s="17">
        <v>0</v>
      </c>
      <c r="P461" s="17">
        <v>0</v>
      </c>
      <c r="Q461" s="17">
        <v>0.664161</v>
      </c>
      <c r="R461" s="17">
        <v>2.3722E-2</v>
      </c>
      <c r="S461" s="17">
        <v>3.3502999999999998E-2</v>
      </c>
      <c r="T461" s="17">
        <v>9.7809999999999998E-3</v>
      </c>
      <c r="U461" s="17">
        <v>0.29194799999999999</v>
      </c>
      <c r="V461" s="17">
        <v>466.4</v>
      </c>
      <c r="W461" s="17">
        <v>2.4390000000000002E-3</v>
      </c>
      <c r="X461" s="17">
        <v>1037</v>
      </c>
      <c r="Y461" s="17">
        <v>0</v>
      </c>
      <c r="Z461" s="17">
        <v>0</v>
      </c>
      <c r="AA461" s="17">
        <v>0.44914999999999999</v>
      </c>
      <c r="AB461" s="17">
        <v>6.8704699999999994E-2</v>
      </c>
      <c r="AC461" s="17">
        <v>2.43938E-2</v>
      </c>
      <c r="AD461" s="17">
        <v>0.25</v>
      </c>
      <c r="AE461" s="17">
        <v>1812.2</v>
      </c>
    </row>
    <row r="462" spans="1:31">
      <c r="A462" s="17">
        <v>449</v>
      </c>
      <c r="B462" s="19">
        <v>0.11922453703703705</v>
      </c>
      <c r="C462" s="17">
        <v>1.8</v>
      </c>
      <c r="D462" s="17">
        <v>0</v>
      </c>
      <c r="E462" s="17">
        <v>0</v>
      </c>
      <c r="F462" s="17">
        <v>0</v>
      </c>
      <c r="G462" s="17">
        <v>0.65856400000000004</v>
      </c>
      <c r="H462" s="17">
        <v>2.2985999999999999E-2</v>
      </c>
      <c r="I462" s="17">
        <v>3.3737999999999997E-2</v>
      </c>
      <c r="J462" s="17">
        <v>1.0751999999999999E-2</v>
      </c>
      <c r="K462" s="17">
        <v>0.318685</v>
      </c>
      <c r="L462" s="17">
        <v>628.6</v>
      </c>
      <c r="M462" s="17">
        <v>2.4390000000000002E-3</v>
      </c>
      <c r="N462" s="17">
        <v>2062</v>
      </c>
      <c r="O462" s="17">
        <v>0</v>
      </c>
      <c r="P462" s="17">
        <v>0</v>
      </c>
      <c r="Q462" s="17">
        <v>0.75805699999999998</v>
      </c>
      <c r="R462" s="17">
        <v>2.4986000000000001E-2</v>
      </c>
      <c r="S462" s="17">
        <v>4.1298000000000001E-2</v>
      </c>
      <c r="T462" s="17">
        <v>1.6312E-2</v>
      </c>
      <c r="U462" s="17">
        <v>0.39497500000000002</v>
      </c>
      <c r="V462" s="17">
        <v>718.8</v>
      </c>
      <c r="W462" s="17">
        <v>0.27782699999999999</v>
      </c>
      <c r="X462" s="17">
        <v>1322</v>
      </c>
      <c r="Y462" s="17">
        <v>0</v>
      </c>
      <c r="Z462" s="17">
        <v>0</v>
      </c>
      <c r="AA462" s="17">
        <v>0.60765400000000003</v>
      </c>
      <c r="AB462" s="17">
        <v>4.0259299999999998E-2</v>
      </c>
      <c r="AC462" s="17">
        <v>2.56429E-2</v>
      </c>
      <c r="AD462" s="17">
        <v>0.25</v>
      </c>
      <c r="AE462" s="17">
        <v>1321.3</v>
      </c>
    </row>
    <row r="463" spans="1:31">
      <c r="A463" s="17">
        <v>450</v>
      </c>
      <c r="B463" s="19">
        <v>0.11928240740740741</v>
      </c>
      <c r="C463" s="17">
        <v>0.9</v>
      </c>
      <c r="D463" s="17">
        <v>0</v>
      </c>
      <c r="E463" s="17">
        <v>0</v>
      </c>
      <c r="F463" s="17">
        <v>0</v>
      </c>
      <c r="G463" s="17">
        <v>0.684311</v>
      </c>
      <c r="H463" s="17">
        <v>3.8517999999999997E-2</v>
      </c>
      <c r="I463" s="17">
        <v>5.0638000000000002E-2</v>
      </c>
      <c r="J463" s="17">
        <v>1.2121E-2</v>
      </c>
      <c r="K463" s="17">
        <v>0.23935799999999999</v>
      </c>
      <c r="L463" s="17">
        <v>569.79999999999995</v>
      </c>
      <c r="M463" s="17">
        <v>2.4390000000000002E-3</v>
      </c>
      <c r="N463" s="17">
        <v>0</v>
      </c>
      <c r="O463" s="17">
        <v>0</v>
      </c>
      <c r="P463" s="17">
        <v>0</v>
      </c>
      <c r="Q463" s="17">
        <v>0.68540400000000001</v>
      </c>
      <c r="R463" s="17">
        <v>3.6289000000000002E-2</v>
      </c>
      <c r="S463" s="17">
        <v>5.0534000000000003E-2</v>
      </c>
      <c r="T463" s="17">
        <v>1.4244E-2</v>
      </c>
      <c r="U463" s="17">
        <v>0.28187899999999999</v>
      </c>
      <c r="V463" s="17">
        <v>731.9</v>
      </c>
      <c r="W463" s="17">
        <v>0.17263800000000001</v>
      </c>
      <c r="X463" s="17">
        <v>1012</v>
      </c>
      <c r="Y463" s="17">
        <v>0</v>
      </c>
      <c r="Z463" s="17">
        <v>0</v>
      </c>
    </row>
    <row r="464" spans="1:31">
      <c r="A464" s="17">
        <v>451</v>
      </c>
      <c r="B464" s="19">
        <v>0.1193287037037037</v>
      </c>
      <c r="C464" s="17">
        <v>-1</v>
      </c>
      <c r="D464" s="17">
        <v>0</v>
      </c>
      <c r="E464" s="17">
        <v>0</v>
      </c>
      <c r="F464" s="17">
        <v>0</v>
      </c>
      <c r="G464" s="17">
        <v>9.8288E-2</v>
      </c>
      <c r="H464" s="17">
        <v>1.3813000000000001E-2</v>
      </c>
      <c r="I464" s="17">
        <v>1.9271E-2</v>
      </c>
      <c r="J464" s="17">
        <v>5.4580000000000002E-3</v>
      </c>
      <c r="K464" s="17">
        <v>0.28322900000000001</v>
      </c>
      <c r="L464" s="17">
        <v>1195.9000000000001</v>
      </c>
      <c r="M464" s="17">
        <v>1.8225999999999999E-2</v>
      </c>
      <c r="N464" s="17">
        <v>0</v>
      </c>
      <c r="O464" s="17">
        <v>0</v>
      </c>
      <c r="P464" s="17">
        <v>0</v>
      </c>
      <c r="Q464" s="17">
        <v>0.48154200000000003</v>
      </c>
      <c r="R464" s="17">
        <v>2.1278999999999999E-2</v>
      </c>
      <c r="S464" s="17">
        <v>3.0377000000000001E-2</v>
      </c>
      <c r="T464" s="17">
        <v>9.0989999999999994E-3</v>
      </c>
      <c r="U464" s="17">
        <v>0.29952000000000001</v>
      </c>
      <c r="V464" s="17">
        <v>649.9</v>
      </c>
      <c r="W464" s="17">
        <v>2.4390000000000002E-3</v>
      </c>
      <c r="X464" s="17">
        <v>7661</v>
      </c>
      <c r="Y464" s="17">
        <v>0</v>
      </c>
      <c r="Z464" s="17">
        <v>0</v>
      </c>
    </row>
    <row r="465" spans="1:31">
      <c r="A465" s="17">
        <v>452</v>
      </c>
      <c r="B465" s="19">
        <v>0.11938657407407406</v>
      </c>
      <c r="C465" s="17">
        <v>-1</v>
      </c>
      <c r="D465" s="17">
        <v>0</v>
      </c>
      <c r="E465" s="17">
        <v>0</v>
      </c>
      <c r="F465" s="17">
        <v>0</v>
      </c>
      <c r="G465" s="17">
        <v>7.2188000000000002E-2</v>
      </c>
      <c r="H465" s="17">
        <v>1.3223E-2</v>
      </c>
      <c r="I465" s="17">
        <v>1.8093000000000001E-2</v>
      </c>
      <c r="J465" s="17">
        <v>4.8710000000000003E-3</v>
      </c>
      <c r="K465" s="17">
        <v>0.26920100000000002</v>
      </c>
      <c r="L465" s="17">
        <v>1195.9000000000001</v>
      </c>
      <c r="M465" s="17">
        <v>0.59756100000000001</v>
      </c>
      <c r="N465" s="17">
        <v>0</v>
      </c>
      <c r="O465" s="17">
        <v>0</v>
      </c>
      <c r="P465" s="17">
        <v>0</v>
      </c>
      <c r="Q465" s="17">
        <v>0.13855300000000001</v>
      </c>
      <c r="R465" s="17">
        <v>1.289E-2</v>
      </c>
      <c r="S465" s="17">
        <v>1.9838000000000001E-2</v>
      </c>
      <c r="T465" s="17">
        <v>6.9480000000000002E-3</v>
      </c>
      <c r="U465" s="17">
        <v>0.35023700000000002</v>
      </c>
      <c r="V465" s="17">
        <v>625.5</v>
      </c>
      <c r="W465" s="17">
        <v>0.17263800000000001</v>
      </c>
      <c r="X465" s="17">
        <v>0</v>
      </c>
      <c r="Y465" s="17">
        <v>0</v>
      </c>
      <c r="Z465" s="17">
        <v>0</v>
      </c>
    </row>
    <row r="466" spans="1:31">
      <c r="A466" s="17">
        <v>453</v>
      </c>
      <c r="B466" s="19">
        <v>0.11944444444444445</v>
      </c>
      <c r="C466" s="17">
        <v>-1</v>
      </c>
      <c r="D466" s="17">
        <v>0</v>
      </c>
      <c r="E466" s="17">
        <v>0</v>
      </c>
      <c r="F466" s="17">
        <v>0</v>
      </c>
      <c r="G466" s="17">
        <v>3.5660000000000002E-3</v>
      </c>
      <c r="H466" s="17">
        <v>6.94E-3</v>
      </c>
      <c r="I466" s="17">
        <v>1.2744E-2</v>
      </c>
      <c r="J466" s="17">
        <v>5.8040000000000001E-3</v>
      </c>
      <c r="K466" s="17">
        <v>0.45542700000000003</v>
      </c>
      <c r="L466" s="17">
        <v>787.7</v>
      </c>
      <c r="M466" s="17">
        <v>0.45591999999999999</v>
      </c>
      <c r="N466" s="17">
        <v>2301</v>
      </c>
      <c r="O466" s="17">
        <v>0</v>
      </c>
      <c r="P466" s="17">
        <v>0</v>
      </c>
      <c r="Q466" s="17">
        <v>4.1875000000000002E-2</v>
      </c>
      <c r="R466" s="17">
        <v>4.7349999999999996E-3</v>
      </c>
      <c r="S466" s="17">
        <v>1.3691E-2</v>
      </c>
      <c r="T466" s="17">
        <v>8.9560000000000004E-3</v>
      </c>
      <c r="U466" s="17">
        <v>0.65411799999999998</v>
      </c>
      <c r="V466" s="17">
        <v>204.1</v>
      </c>
      <c r="W466" s="17">
        <v>0.37325999999999998</v>
      </c>
      <c r="X466" s="17">
        <v>864</v>
      </c>
      <c r="Y466" s="17">
        <v>0</v>
      </c>
      <c r="Z466" s="17">
        <v>0</v>
      </c>
      <c r="AA466" s="17">
        <v>1.00634</v>
      </c>
      <c r="AB466" s="17">
        <v>8.0855499999999997E-2</v>
      </c>
      <c r="AC466" s="17">
        <v>5.4595800000000003E-3</v>
      </c>
      <c r="AD466" s="17">
        <v>0.25</v>
      </c>
      <c r="AE466" s="17">
        <v>1054.5</v>
      </c>
    </row>
    <row r="467" spans="1:31">
      <c r="A467" s="17">
        <v>454</v>
      </c>
      <c r="B467" s="19">
        <v>0.11950231481481481</v>
      </c>
      <c r="C467" s="17">
        <v>-1</v>
      </c>
      <c r="D467" s="17">
        <v>0</v>
      </c>
      <c r="E467" s="17">
        <v>0</v>
      </c>
      <c r="F467" s="17">
        <v>0</v>
      </c>
      <c r="G467" s="17">
        <v>9.0944999999999998E-2</v>
      </c>
      <c r="H467" s="17">
        <v>3.9420000000000002E-3</v>
      </c>
      <c r="I467" s="17">
        <v>9.6319999999999999E-3</v>
      </c>
      <c r="J467" s="17">
        <v>5.6899999999999997E-3</v>
      </c>
      <c r="K467" s="17">
        <v>0.59073600000000004</v>
      </c>
      <c r="L467" s="17">
        <v>204.1</v>
      </c>
      <c r="M467" s="17">
        <v>3.0998000000000001E-2</v>
      </c>
      <c r="N467" s="17">
        <v>2993</v>
      </c>
      <c r="O467" s="17">
        <v>0</v>
      </c>
      <c r="P467" s="17">
        <v>0</v>
      </c>
      <c r="Q467" s="17">
        <v>0.169574</v>
      </c>
      <c r="R467" s="17">
        <v>1.7229999999999999E-3</v>
      </c>
      <c r="S467" s="17">
        <v>8.5990000000000007E-3</v>
      </c>
      <c r="T467" s="17">
        <v>6.8760000000000002E-3</v>
      </c>
      <c r="U467" s="17">
        <v>0.799593</v>
      </c>
      <c r="V467" s="17">
        <v>204.1</v>
      </c>
      <c r="W467" s="17">
        <v>3.0998000000000001E-2</v>
      </c>
      <c r="X467" s="17">
        <v>9847</v>
      </c>
      <c r="Y467" s="17">
        <v>0</v>
      </c>
      <c r="Z467" s="17">
        <v>0</v>
      </c>
      <c r="AA467" s="17">
        <v>1.23014</v>
      </c>
      <c r="AB467" s="17">
        <v>3.8028699999999999E-2</v>
      </c>
      <c r="AC467" s="17">
        <v>1.9848600000000002E-3</v>
      </c>
      <c r="AD467" s="17">
        <v>0.25</v>
      </c>
      <c r="AE467" s="17">
        <v>4070.1</v>
      </c>
    </row>
    <row r="468" spans="1:31">
      <c r="A468" s="17">
        <v>455</v>
      </c>
      <c r="B468" s="19">
        <v>0.11956018518518519</v>
      </c>
      <c r="C468" s="17">
        <v>-1</v>
      </c>
      <c r="D468" s="17">
        <v>0</v>
      </c>
      <c r="E468" s="17">
        <v>0</v>
      </c>
      <c r="F468" s="17">
        <v>0</v>
      </c>
      <c r="G468" s="17">
        <v>1.043E-2</v>
      </c>
      <c r="H468" s="17">
        <v>1.33E-3</v>
      </c>
      <c r="I468" s="17">
        <v>6.1479999999999998E-3</v>
      </c>
      <c r="J468" s="17">
        <v>4.8180000000000002E-3</v>
      </c>
      <c r="K468" s="17">
        <v>0.78371400000000002</v>
      </c>
      <c r="L468" s="17">
        <v>625.5</v>
      </c>
      <c r="M468" s="17">
        <v>0.59756100000000001</v>
      </c>
      <c r="N468" s="17">
        <v>0</v>
      </c>
      <c r="O468" s="17">
        <v>0</v>
      </c>
      <c r="P468" s="17">
        <v>0</v>
      </c>
      <c r="Q468" s="17">
        <v>0.13356000000000001</v>
      </c>
      <c r="R468" s="17">
        <v>2.307E-3</v>
      </c>
      <c r="S468" s="17">
        <v>8.5199999999999998E-3</v>
      </c>
      <c r="T468" s="17">
        <v>6.2129999999999998E-3</v>
      </c>
      <c r="U468" s="17">
        <v>0.72919900000000004</v>
      </c>
      <c r="V468" s="17">
        <v>204.1</v>
      </c>
      <c r="W468" s="17">
        <v>0.36838100000000001</v>
      </c>
      <c r="X468" s="17">
        <v>1474</v>
      </c>
      <c r="Y468" s="17">
        <v>0</v>
      </c>
      <c r="Z468" s="17">
        <v>0</v>
      </c>
    </row>
    <row r="469" spans="1:31">
      <c r="A469" s="17">
        <v>456</v>
      </c>
      <c r="B469" s="19">
        <v>0.11960648148148149</v>
      </c>
      <c r="C469" s="17">
        <v>-1</v>
      </c>
      <c r="D469" s="17">
        <v>0</v>
      </c>
      <c r="E469" s="17">
        <v>0</v>
      </c>
      <c r="F469" s="17">
        <v>0</v>
      </c>
      <c r="G469" s="17">
        <v>3.0974999999999999E-2</v>
      </c>
      <c r="H469" s="17">
        <v>1.2210000000000001E-3</v>
      </c>
      <c r="I469" s="17">
        <v>6.2420000000000002E-3</v>
      </c>
      <c r="J469" s="17">
        <v>5.0210000000000003E-3</v>
      </c>
      <c r="K469" s="17">
        <v>0.80445599999999995</v>
      </c>
      <c r="L469" s="17">
        <v>204.1</v>
      </c>
      <c r="M469" s="17">
        <v>1.0333E-2</v>
      </c>
      <c r="N469" s="17">
        <v>1271</v>
      </c>
      <c r="O469" s="17">
        <v>0</v>
      </c>
      <c r="P469" s="17">
        <v>0</v>
      </c>
      <c r="Q469" s="17">
        <v>1.5089E-2</v>
      </c>
      <c r="R469" s="17">
        <v>1.147E-3</v>
      </c>
      <c r="S469" s="17">
        <v>4.7699999999999999E-3</v>
      </c>
      <c r="T469" s="17">
        <v>3.6240000000000001E-3</v>
      </c>
      <c r="U469" s="17">
        <v>0.75963400000000003</v>
      </c>
      <c r="V469" s="17">
        <v>1195.9000000000001</v>
      </c>
      <c r="W469" s="17">
        <v>0.22674</v>
      </c>
      <c r="X469" s="17">
        <v>1305770</v>
      </c>
      <c r="Y469" s="17">
        <v>0</v>
      </c>
      <c r="Z469" s="17">
        <v>0</v>
      </c>
      <c r="AA469" s="17">
        <v>1.1686700000000001</v>
      </c>
      <c r="AB469" s="17">
        <v>2.3221599999999998E-2</v>
      </c>
      <c r="AC469" s="17">
        <v>1.2307900000000001E-3</v>
      </c>
      <c r="AD469" s="17">
        <v>0.25</v>
      </c>
      <c r="AE469" s="17">
        <v>4070.1</v>
      </c>
    </row>
    <row r="470" spans="1:31">
      <c r="A470" s="17">
        <v>457</v>
      </c>
      <c r="B470" s="19">
        <v>0.11966435185185186</v>
      </c>
      <c r="C470" s="17">
        <v>-1</v>
      </c>
      <c r="D470" s="17">
        <v>0</v>
      </c>
      <c r="E470" s="17">
        <v>0</v>
      </c>
      <c r="F470" s="17">
        <v>0</v>
      </c>
      <c r="G470" s="17">
        <v>3.1301000000000002E-2</v>
      </c>
      <c r="H470" s="17">
        <v>8.5400000000000005E-4</v>
      </c>
      <c r="I470" s="17">
        <v>3.3730000000000001E-3</v>
      </c>
      <c r="J470" s="17">
        <v>2.519E-3</v>
      </c>
      <c r="K470" s="17">
        <v>0.74671299999999996</v>
      </c>
      <c r="L470" s="17">
        <v>251.7</v>
      </c>
      <c r="M470" s="17">
        <v>0.22674</v>
      </c>
      <c r="N470" s="17">
        <v>7592</v>
      </c>
      <c r="O470" s="17">
        <v>0</v>
      </c>
      <c r="P470" s="17">
        <v>0</v>
      </c>
      <c r="Q470" s="17">
        <v>3.9069E-2</v>
      </c>
      <c r="R470" s="17">
        <v>2.2049999999999999E-3</v>
      </c>
      <c r="S470" s="17">
        <v>6.2570000000000004E-3</v>
      </c>
      <c r="T470" s="17">
        <v>4.0509999999999999E-3</v>
      </c>
      <c r="U470" s="17">
        <v>0.64751099999999995</v>
      </c>
      <c r="V470" s="17">
        <v>1195.9000000000001</v>
      </c>
      <c r="W470" s="17">
        <v>0.51490000000000002</v>
      </c>
      <c r="X470" s="17">
        <v>5093</v>
      </c>
      <c r="Y470" s="17">
        <v>0</v>
      </c>
      <c r="Z470" s="17">
        <v>0</v>
      </c>
      <c r="AA470" s="17">
        <v>0.99617100000000003</v>
      </c>
      <c r="AB470" s="17">
        <v>0.177902</v>
      </c>
      <c r="AC470" s="17">
        <v>2.9261700000000001E-3</v>
      </c>
      <c r="AD470" s="17">
        <v>0.25</v>
      </c>
      <c r="AE470" s="17">
        <v>3300.3</v>
      </c>
    </row>
    <row r="471" spans="1:31">
      <c r="A471" s="17">
        <v>458</v>
      </c>
      <c r="B471" s="19">
        <v>0.11972222222222222</v>
      </c>
      <c r="C471" s="17">
        <v>-1</v>
      </c>
      <c r="D471" s="17">
        <v>0</v>
      </c>
      <c r="E471" s="17">
        <v>0</v>
      </c>
      <c r="F471" s="17">
        <v>0</v>
      </c>
      <c r="G471" s="17">
        <v>1.5540999999999999E-2</v>
      </c>
      <c r="H471" s="17">
        <v>7.7499999999999997E-4</v>
      </c>
      <c r="I471" s="17">
        <v>3.699E-3</v>
      </c>
      <c r="J471" s="17">
        <v>2.9239999999999999E-3</v>
      </c>
      <c r="K471" s="17">
        <v>0.79037199999999996</v>
      </c>
      <c r="L471" s="17">
        <v>1195.9000000000001</v>
      </c>
      <c r="M471" s="17">
        <v>2.4390000000000002E-3</v>
      </c>
      <c r="N471" s="17">
        <v>0</v>
      </c>
      <c r="O471" s="17">
        <v>0</v>
      </c>
      <c r="P471" s="17">
        <v>0</v>
      </c>
      <c r="Q471" s="17">
        <v>6.7669999999999996E-3</v>
      </c>
      <c r="R471" s="17">
        <v>1.513E-3</v>
      </c>
      <c r="S471" s="17">
        <v>6.6280000000000002E-3</v>
      </c>
      <c r="T471" s="17">
        <v>5.1149999999999998E-3</v>
      </c>
      <c r="U471" s="17">
        <v>0.77168300000000001</v>
      </c>
      <c r="V471" s="17">
        <v>1195.9000000000001</v>
      </c>
      <c r="W471" s="17">
        <v>2.4390000000000002E-3</v>
      </c>
      <c r="X471" s="17">
        <v>2596</v>
      </c>
      <c r="Y471" s="17">
        <v>0</v>
      </c>
      <c r="Z471" s="17">
        <v>0</v>
      </c>
    </row>
    <row r="472" spans="1:31">
      <c r="A472" s="17">
        <v>459</v>
      </c>
      <c r="B472" s="19">
        <v>0.11978009259259259</v>
      </c>
      <c r="C472" s="17">
        <v>-1</v>
      </c>
      <c r="D472" s="17">
        <v>0</v>
      </c>
      <c r="E472" s="17">
        <v>0</v>
      </c>
      <c r="F472" s="17">
        <v>0</v>
      </c>
      <c r="G472" s="17">
        <v>5.2430000000000003E-3</v>
      </c>
      <c r="H472" s="17">
        <v>1.054E-3</v>
      </c>
      <c r="I472" s="17">
        <v>3.483E-3</v>
      </c>
      <c r="J472" s="17">
        <v>2.4290000000000002E-3</v>
      </c>
      <c r="K472" s="17">
        <v>0.69731600000000005</v>
      </c>
      <c r="L472" s="17">
        <v>525.29999999999995</v>
      </c>
      <c r="M472" s="17">
        <v>0.36838100000000001</v>
      </c>
      <c r="N472" s="17">
        <v>0</v>
      </c>
      <c r="O472" s="17">
        <v>0</v>
      </c>
      <c r="P472" s="17">
        <v>0</v>
      </c>
      <c r="Q472" s="17">
        <v>5.1161999999999999E-2</v>
      </c>
      <c r="R472" s="17">
        <v>3.5890000000000002E-3</v>
      </c>
      <c r="S472" s="17">
        <v>6.0549999999999996E-3</v>
      </c>
      <c r="T472" s="17">
        <v>2.4659999999999999E-3</v>
      </c>
      <c r="U472" s="17">
        <v>0.407277</v>
      </c>
      <c r="V472" s="17">
        <v>930.4</v>
      </c>
      <c r="W472" s="17">
        <v>0.59756100000000001</v>
      </c>
      <c r="X472" s="17">
        <v>3228</v>
      </c>
      <c r="Y472" s="17">
        <v>0</v>
      </c>
      <c r="Z472" s="17">
        <v>0</v>
      </c>
    </row>
    <row r="473" spans="1:31">
      <c r="A473" s="17">
        <v>460</v>
      </c>
      <c r="B473" s="19">
        <v>0.11983796296296297</v>
      </c>
      <c r="C473" s="17">
        <v>-1</v>
      </c>
      <c r="D473" s="17">
        <v>0</v>
      </c>
      <c r="E473" s="17">
        <v>0</v>
      </c>
      <c r="F473" s="17">
        <v>0</v>
      </c>
      <c r="G473" s="17">
        <v>1.936E-3</v>
      </c>
      <c r="H473" s="17">
        <v>1.7589999999999999E-3</v>
      </c>
      <c r="I473" s="17">
        <v>6.117E-3</v>
      </c>
      <c r="J473" s="17">
        <v>4.3579999999999999E-3</v>
      </c>
      <c r="K473" s="17">
        <v>0.71247499999999997</v>
      </c>
      <c r="L473" s="17">
        <v>1195.9000000000001</v>
      </c>
      <c r="M473" s="17">
        <v>0.59756100000000001</v>
      </c>
      <c r="N473" s="17">
        <v>0</v>
      </c>
      <c r="O473" s="17">
        <v>0</v>
      </c>
      <c r="P473" s="17">
        <v>0</v>
      </c>
      <c r="Q473" s="17">
        <v>6.4000000000000003E-3</v>
      </c>
      <c r="R473" s="17">
        <v>1.639E-3</v>
      </c>
      <c r="S473" s="17">
        <v>6.3229999999999996E-3</v>
      </c>
      <c r="T473" s="17">
        <v>4.6839999999999998E-3</v>
      </c>
      <c r="U473" s="17">
        <v>0.74075800000000003</v>
      </c>
      <c r="V473" s="17">
        <v>814</v>
      </c>
      <c r="W473" s="17">
        <v>0.59756100000000001</v>
      </c>
      <c r="X473" s="17">
        <v>1889</v>
      </c>
      <c r="Y473" s="17">
        <v>0</v>
      </c>
      <c r="Z473" s="17">
        <v>0</v>
      </c>
    </row>
    <row r="474" spans="1:31">
      <c r="A474" s="17">
        <v>461</v>
      </c>
      <c r="B474" s="19">
        <v>0.11988425925925926</v>
      </c>
      <c r="C474" s="17">
        <v>-1</v>
      </c>
      <c r="D474" s="17">
        <v>0</v>
      </c>
      <c r="E474" s="17">
        <v>0</v>
      </c>
      <c r="F474" s="17">
        <v>0</v>
      </c>
      <c r="G474" s="17">
        <v>1.336E-2</v>
      </c>
      <c r="H474" s="17">
        <v>1.603E-3</v>
      </c>
      <c r="I474" s="17">
        <v>5.6610000000000002E-3</v>
      </c>
      <c r="J474" s="17">
        <v>4.058E-3</v>
      </c>
      <c r="K474" s="17">
        <v>0.71682100000000004</v>
      </c>
      <c r="L474" s="17">
        <v>1195.9000000000001</v>
      </c>
      <c r="M474" s="17">
        <v>2.4390000000000002E-3</v>
      </c>
      <c r="N474" s="17">
        <v>5126</v>
      </c>
      <c r="O474" s="17">
        <v>0</v>
      </c>
      <c r="P474" s="17">
        <v>0</v>
      </c>
      <c r="Q474" s="17">
        <v>0.20685400000000001</v>
      </c>
      <c r="R474" s="17">
        <v>4.0899999999999999E-3</v>
      </c>
      <c r="S474" s="17">
        <v>9.9489999999999995E-3</v>
      </c>
      <c r="T474" s="17">
        <v>5.8589999999999996E-3</v>
      </c>
      <c r="U474" s="17">
        <v>0.58889800000000003</v>
      </c>
      <c r="V474" s="17">
        <v>204.1</v>
      </c>
      <c r="W474" s="17">
        <v>0.22674</v>
      </c>
      <c r="X474" s="17">
        <v>1111</v>
      </c>
      <c r="Y474" s="17">
        <v>0</v>
      </c>
      <c r="Z474" s="17">
        <v>0</v>
      </c>
      <c r="AA474" s="17">
        <v>0.90599600000000002</v>
      </c>
      <c r="AB474" s="17">
        <v>0.442417</v>
      </c>
      <c r="AC474" s="17">
        <v>6.6822699999999997E-3</v>
      </c>
      <c r="AD474" s="17">
        <v>0.25</v>
      </c>
      <c r="AE474" s="17">
        <v>694.5</v>
      </c>
    </row>
    <row r="475" spans="1:31">
      <c r="A475" s="17">
        <v>462</v>
      </c>
      <c r="B475" s="19">
        <v>0.11994212962962963</v>
      </c>
      <c r="C475" s="17">
        <v>-1</v>
      </c>
      <c r="D475" s="17">
        <v>0</v>
      </c>
      <c r="E475" s="17">
        <v>0</v>
      </c>
      <c r="F475" s="17">
        <v>0</v>
      </c>
      <c r="G475" s="17">
        <v>1.9154000000000001E-2</v>
      </c>
      <c r="H475" s="17">
        <v>6.8199999999999999E-4</v>
      </c>
      <c r="I475" s="17">
        <v>3.1419999999999998E-3</v>
      </c>
      <c r="J475" s="17">
        <v>2.4599999999999999E-3</v>
      </c>
      <c r="K475" s="17">
        <v>0.78284799999999999</v>
      </c>
      <c r="L475" s="17">
        <v>418.8</v>
      </c>
      <c r="M475" s="17">
        <v>0.59756100000000001</v>
      </c>
      <c r="N475" s="17">
        <v>0</v>
      </c>
      <c r="O475" s="17">
        <v>0</v>
      </c>
      <c r="P475" s="17">
        <v>0</v>
      </c>
      <c r="Q475" s="17">
        <v>7.6179999999999998E-3</v>
      </c>
      <c r="R475" s="17">
        <v>1.565E-3</v>
      </c>
      <c r="S475" s="17">
        <v>5.8529999999999997E-3</v>
      </c>
      <c r="T475" s="17">
        <v>4.2880000000000001E-3</v>
      </c>
      <c r="U475" s="17">
        <v>0.73259200000000002</v>
      </c>
      <c r="V475" s="17">
        <v>204.1</v>
      </c>
      <c r="W475" s="17">
        <v>0.13920199999999999</v>
      </c>
      <c r="X475" s="17">
        <v>43204</v>
      </c>
      <c r="Y475" s="17">
        <v>0</v>
      </c>
      <c r="Z475" s="17">
        <v>0</v>
      </c>
    </row>
    <row r="476" spans="1:31">
      <c r="A476" s="17">
        <v>463</v>
      </c>
      <c r="B476" s="19">
        <v>0.12</v>
      </c>
      <c r="C476" s="17">
        <v>-1</v>
      </c>
      <c r="D476" s="17">
        <v>0</v>
      </c>
      <c r="E476" s="17">
        <v>0</v>
      </c>
      <c r="F476" s="17">
        <v>0</v>
      </c>
      <c r="G476" s="17">
        <v>1.6008999999999999E-2</v>
      </c>
      <c r="H476" s="17">
        <v>3.0000000000000001E-6</v>
      </c>
      <c r="I476" s="17">
        <v>2.7169999999999998E-3</v>
      </c>
      <c r="J476" s="17">
        <v>2.7139999999999998E-3</v>
      </c>
      <c r="K476" s="17">
        <v>0.998973</v>
      </c>
      <c r="L476" s="17">
        <v>1195.9000000000001</v>
      </c>
      <c r="M476" s="17">
        <v>2.4390000000000002E-3</v>
      </c>
      <c r="N476" s="17">
        <v>0</v>
      </c>
      <c r="O476" s="17">
        <v>0</v>
      </c>
      <c r="P476" s="17">
        <v>0</v>
      </c>
      <c r="Q476" s="17">
        <v>0.21851400000000001</v>
      </c>
      <c r="R476" s="17">
        <v>1.067E-3</v>
      </c>
      <c r="S476" s="17">
        <v>5.4770000000000001E-3</v>
      </c>
      <c r="T476" s="17">
        <v>4.4099999999999999E-3</v>
      </c>
      <c r="U476" s="17">
        <v>0.80518299999999998</v>
      </c>
      <c r="V476" s="17">
        <v>204.1</v>
      </c>
      <c r="W476" s="17">
        <v>1.0333E-2</v>
      </c>
      <c r="X476" s="17">
        <v>1896</v>
      </c>
      <c r="Y476" s="17">
        <v>0</v>
      </c>
      <c r="Z476" s="17">
        <v>0</v>
      </c>
    </row>
    <row r="477" spans="1:31">
      <c r="A477" s="17">
        <v>464</v>
      </c>
      <c r="B477" s="19">
        <v>0.12005787037037037</v>
      </c>
      <c r="C477" s="17">
        <v>-1</v>
      </c>
      <c r="D477" s="17">
        <v>0</v>
      </c>
      <c r="E477" s="17">
        <v>0</v>
      </c>
      <c r="F477" s="17">
        <v>0</v>
      </c>
      <c r="G477" s="17">
        <v>5.6300000000000002E-4</v>
      </c>
      <c r="H477" s="17">
        <v>1.537E-3</v>
      </c>
      <c r="I477" s="17">
        <v>4.9420000000000002E-3</v>
      </c>
      <c r="J477" s="17">
        <v>3.405E-3</v>
      </c>
      <c r="K477" s="17">
        <v>0.68899299999999997</v>
      </c>
      <c r="L477" s="17">
        <v>1023.7</v>
      </c>
      <c r="M477" s="17">
        <v>0.59756100000000001</v>
      </c>
      <c r="N477" s="17">
        <v>3235</v>
      </c>
      <c r="O477" s="17">
        <v>0</v>
      </c>
      <c r="P477" s="17">
        <v>0</v>
      </c>
      <c r="Q477" s="17">
        <v>6.9901000000000005E-2</v>
      </c>
      <c r="R477" s="17">
        <v>8.2999999999999998E-5</v>
      </c>
      <c r="S477" s="17">
        <v>4.0179999999999999E-3</v>
      </c>
      <c r="T477" s="17">
        <v>3.9360000000000003E-3</v>
      </c>
      <c r="U477" s="17">
        <v>0.97938099999999995</v>
      </c>
      <c r="V477" s="17">
        <v>1195.9000000000001</v>
      </c>
      <c r="W477" s="17">
        <v>2.4390000000000002E-3</v>
      </c>
      <c r="X477" s="17">
        <v>75008</v>
      </c>
      <c r="Y477" s="17">
        <v>0</v>
      </c>
      <c r="Z477" s="17">
        <v>0</v>
      </c>
      <c r="AA477" s="17">
        <v>1.50674</v>
      </c>
      <c r="AB477" s="17">
        <v>0.243307</v>
      </c>
      <c r="AC477" s="17">
        <v>1.0403999999999999E-3</v>
      </c>
      <c r="AD477" s="17">
        <v>0.25</v>
      </c>
      <c r="AE477" s="17">
        <v>811.3</v>
      </c>
    </row>
    <row r="478" spans="1:31">
      <c r="A478" s="17">
        <v>465</v>
      </c>
      <c r="B478" s="19">
        <v>0.12011574074074073</v>
      </c>
      <c r="C478" s="17">
        <v>-1</v>
      </c>
      <c r="D478" s="17">
        <v>0</v>
      </c>
      <c r="E478" s="17">
        <v>0</v>
      </c>
      <c r="F478" s="17">
        <v>0</v>
      </c>
      <c r="G478" s="17">
        <v>3.4195999999999997E-2</v>
      </c>
      <c r="H478" s="17">
        <v>9.9700000000000006E-4</v>
      </c>
      <c r="I478" s="17">
        <v>2.9970000000000001E-3</v>
      </c>
      <c r="J478" s="17">
        <v>1.9989999999999999E-3</v>
      </c>
      <c r="K478" s="17">
        <v>0.66716600000000004</v>
      </c>
      <c r="L478" s="17">
        <v>530.29999999999995</v>
      </c>
      <c r="M478" s="17">
        <v>0.59756100000000001</v>
      </c>
      <c r="N478" s="17">
        <v>0</v>
      </c>
      <c r="O478" s="17">
        <v>0</v>
      </c>
      <c r="P478" s="17">
        <v>0</v>
      </c>
      <c r="Q478" s="17">
        <v>4.0215000000000001E-2</v>
      </c>
      <c r="R478" s="17">
        <v>1.3129999999999999E-3</v>
      </c>
      <c r="S478" s="17">
        <v>4.5079999999999999E-3</v>
      </c>
      <c r="T478" s="17">
        <v>3.1949999999999999E-3</v>
      </c>
      <c r="U478" s="17">
        <v>0.70875100000000002</v>
      </c>
      <c r="V478" s="17">
        <v>1195.9000000000001</v>
      </c>
      <c r="W478" s="17">
        <v>0.59756100000000001</v>
      </c>
      <c r="X478" s="17">
        <v>0</v>
      </c>
      <c r="Y478" s="17">
        <v>0</v>
      </c>
      <c r="Z478" s="17">
        <v>0</v>
      </c>
    </row>
    <row r="479" spans="1:31">
      <c r="A479" s="17">
        <v>466</v>
      </c>
      <c r="B479" s="19">
        <v>0.12017361111111112</v>
      </c>
      <c r="C479" s="17">
        <v>-1</v>
      </c>
      <c r="D479" s="17">
        <v>0</v>
      </c>
      <c r="E479" s="17">
        <v>0</v>
      </c>
      <c r="F479" s="17">
        <v>0</v>
      </c>
      <c r="G479" s="17">
        <v>2.8108000000000001E-2</v>
      </c>
      <c r="H479" s="17">
        <v>6.1300000000000005E-4</v>
      </c>
      <c r="I479" s="17">
        <v>3.4269999999999999E-3</v>
      </c>
      <c r="J479" s="17">
        <v>2.8140000000000001E-3</v>
      </c>
      <c r="K479" s="17">
        <v>0.82106599999999996</v>
      </c>
      <c r="L479" s="17">
        <v>397.6</v>
      </c>
      <c r="M479" s="17">
        <v>5.6541000000000001E-2</v>
      </c>
      <c r="N479" s="17">
        <v>0</v>
      </c>
      <c r="O479" s="17">
        <v>0</v>
      </c>
      <c r="P479" s="17">
        <v>0</v>
      </c>
      <c r="Q479" s="17">
        <v>7.2146000000000002E-2</v>
      </c>
      <c r="R479" s="17">
        <v>3.0000000000000001E-6</v>
      </c>
      <c r="S479" s="17">
        <v>2.8809999999999999E-3</v>
      </c>
      <c r="T479" s="17">
        <v>2.8779999999999999E-3</v>
      </c>
      <c r="U479" s="17">
        <v>0.99887700000000001</v>
      </c>
      <c r="V479" s="17">
        <v>384.4</v>
      </c>
      <c r="W479" s="17">
        <v>0.36838100000000001</v>
      </c>
      <c r="X479" s="17">
        <v>0</v>
      </c>
      <c r="Y479" s="17">
        <v>0</v>
      </c>
      <c r="Z479" s="17">
        <v>0</v>
      </c>
    </row>
    <row r="480" spans="1:31">
      <c r="A480" s="17">
        <v>467</v>
      </c>
      <c r="B480" s="19">
        <v>0.1202199074074074</v>
      </c>
      <c r="C480" s="17">
        <v>-1</v>
      </c>
      <c r="D480" s="17">
        <v>0</v>
      </c>
      <c r="E480" s="17">
        <v>0</v>
      </c>
      <c r="F480" s="17">
        <v>0</v>
      </c>
      <c r="G480" s="17">
        <v>7.9209999999999992E-3</v>
      </c>
      <c r="H480" s="17">
        <v>5.0000000000000004E-6</v>
      </c>
      <c r="I480" s="17">
        <v>3.594E-3</v>
      </c>
      <c r="J480" s="17">
        <v>3.5890000000000002E-3</v>
      </c>
      <c r="K480" s="17">
        <v>0.99866100000000002</v>
      </c>
      <c r="L480" s="17">
        <v>676.2</v>
      </c>
      <c r="M480" s="17">
        <v>0.36838100000000001</v>
      </c>
      <c r="N480" s="17">
        <v>0</v>
      </c>
      <c r="O480" s="17">
        <v>0</v>
      </c>
      <c r="P480" s="17">
        <v>0</v>
      </c>
      <c r="Q480" s="17">
        <v>1.5039E-2</v>
      </c>
      <c r="R480" s="17">
        <v>9.2000000000000003E-4</v>
      </c>
      <c r="S480" s="17">
        <v>2.5560000000000001E-3</v>
      </c>
      <c r="T480" s="17">
        <v>1.637E-3</v>
      </c>
      <c r="U480" s="17">
        <v>0.64020900000000003</v>
      </c>
      <c r="V480" s="17">
        <v>312.39999999999998</v>
      </c>
      <c r="W480" s="17">
        <v>0.59756100000000001</v>
      </c>
      <c r="X480" s="17">
        <v>0</v>
      </c>
      <c r="Y480" s="17">
        <v>0</v>
      </c>
      <c r="Z480" s="17">
        <v>0</v>
      </c>
    </row>
    <row r="481" spans="1:31">
      <c r="A481" s="17">
        <v>468</v>
      </c>
      <c r="B481" s="19">
        <v>0.12027777777777778</v>
      </c>
      <c r="C481" s="17">
        <v>-1</v>
      </c>
      <c r="D481" s="17">
        <v>0</v>
      </c>
      <c r="E481" s="17">
        <v>0</v>
      </c>
      <c r="F481" s="17">
        <v>0</v>
      </c>
      <c r="G481" s="17">
        <v>3.1407999999999998E-2</v>
      </c>
      <c r="H481" s="17">
        <v>2.8800000000000001E-4</v>
      </c>
      <c r="I481" s="17">
        <v>2.2550000000000001E-3</v>
      </c>
      <c r="J481" s="17">
        <v>1.967E-3</v>
      </c>
      <c r="K481" s="17">
        <v>0.87217199999999995</v>
      </c>
      <c r="L481" s="17">
        <v>405.7</v>
      </c>
      <c r="M481" s="17">
        <v>0.59756100000000001</v>
      </c>
      <c r="N481" s="17">
        <v>0</v>
      </c>
      <c r="O481" s="17">
        <v>0</v>
      </c>
      <c r="P481" s="17">
        <v>0</v>
      </c>
      <c r="Q481" s="17">
        <v>0.12606700000000001</v>
      </c>
      <c r="R481" s="17">
        <v>1.122E-3</v>
      </c>
      <c r="S481" s="17">
        <v>4.2989999999999999E-3</v>
      </c>
      <c r="T481" s="17">
        <v>3.1770000000000001E-3</v>
      </c>
      <c r="U481" s="17">
        <v>0.73907599999999996</v>
      </c>
      <c r="V481" s="17">
        <v>243.5</v>
      </c>
      <c r="W481" s="17">
        <v>0.36838100000000001</v>
      </c>
      <c r="X481" s="17">
        <v>3343</v>
      </c>
      <c r="Y481" s="17">
        <v>0</v>
      </c>
      <c r="Z481" s="17">
        <v>0</v>
      </c>
    </row>
    <row r="482" spans="1:31">
      <c r="A482" s="17">
        <v>469</v>
      </c>
      <c r="B482" s="19">
        <v>0.12033564814814814</v>
      </c>
      <c r="C482" s="17">
        <v>-1</v>
      </c>
      <c r="D482" s="17">
        <v>0</v>
      </c>
      <c r="E482" s="17">
        <v>0</v>
      </c>
      <c r="F482" s="17">
        <v>0</v>
      </c>
      <c r="G482" s="17">
        <v>4.8404000000000003E-2</v>
      </c>
      <c r="H482" s="17">
        <v>3.4299999999999999E-4</v>
      </c>
      <c r="I482" s="17">
        <v>3.993E-3</v>
      </c>
      <c r="J482" s="17">
        <v>3.6489999999999999E-3</v>
      </c>
      <c r="K482" s="17">
        <v>0.91397700000000004</v>
      </c>
      <c r="L482" s="17">
        <v>1195.9000000000001</v>
      </c>
      <c r="M482" s="17">
        <v>0.51002199999999998</v>
      </c>
      <c r="N482" s="17">
        <v>0</v>
      </c>
      <c r="O482" s="17">
        <v>0</v>
      </c>
      <c r="P482" s="17">
        <v>0</v>
      </c>
      <c r="Q482" s="17">
        <v>5.7013000000000001E-2</v>
      </c>
      <c r="R482" s="17">
        <v>7.7899999999999996E-4</v>
      </c>
      <c r="S482" s="17">
        <v>4.1799999999999997E-3</v>
      </c>
      <c r="T482" s="17">
        <v>3.4009999999999999E-3</v>
      </c>
      <c r="U482" s="17">
        <v>0.81368399999999996</v>
      </c>
      <c r="V482" s="17">
        <v>668.1</v>
      </c>
      <c r="W482" s="17">
        <v>2.4390000000000002E-3</v>
      </c>
      <c r="X482" s="17">
        <v>0</v>
      </c>
      <c r="Y482" s="17">
        <v>0</v>
      </c>
      <c r="Z482" s="17">
        <v>0</v>
      </c>
    </row>
    <row r="483" spans="1:31">
      <c r="A483" s="17">
        <v>470</v>
      </c>
      <c r="B483" s="19">
        <v>0.12039351851851852</v>
      </c>
      <c r="C483" s="17">
        <v>-1</v>
      </c>
      <c r="D483" s="17">
        <v>0</v>
      </c>
      <c r="E483" s="17">
        <v>0</v>
      </c>
      <c r="F483" s="17">
        <v>0</v>
      </c>
      <c r="G483" s="17">
        <v>3.388E-2</v>
      </c>
      <c r="H483" s="17">
        <v>3.0000000000000001E-6</v>
      </c>
      <c r="I483" s="17">
        <v>3.395E-3</v>
      </c>
      <c r="J483" s="17">
        <v>3.3930000000000002E-3</v>
      </c>
      <c r="K483" s="17">
        <v>0.99923300000000004</v>
      </c>
      <c r="L483" s="17">
        <v>1135.2</v>
      </c>
      <c r="M483" s="17">
        <v>0.59756100000000001</v>
      </c>
      <c r="N483" s="17">
        <v>0</v>
      </c>
      <c r="O483" s="17">
        <v>0</v>
      </c>
      <c r="P483" s="17">
        <v>0</v>
      </c>
      <c r="Q483" s="17">
        <v>2.3962000000000001E-2</v>
      </c>
      <c r="R483" s="17">
        <v>1.5629999999999999E-3</v>
      </c>
      <c r="S483" s="17">
        <v>5.5500000000000002E-3</v>
      </c>
      <c r="T483" s="17">
        <v>3.9870000000000001E-3</v>
      </c>
      <c r="U483" s="17">
        <v>0.71831599999999995</v>
      </c>
      <c r="V483" s="17">
        <v>663</v>
      </c>
      <c r="W483" s="17">
        <v>0.45591999999999999</v>
      </c>
      <c r="X483" s="17">
        <v>0</v>
      </c>
      <c r="Y483" s="17">
        <v>0</v>
      </c>
      <c r="Z483" s="17">
        <v>0</v>
      </c>
    </row>
    <row r="484" spans="1:31">
      <c r="A484" s="17">
        <v>471</v>
      </c>
      <c r="B484" s="19">
        <v>0.12045138888888889</v>
      </c>
      <c r="C484" s="17">
        <v>-1</v>
      </c>
      <c r="D484" s="17">
        <v>0</v>
      </c>
      <c r="E484" s="17">
        <v>0</v>
      </c>
      <c r="F484" s="17">
        <v>0</v>
      </c>
      <c r="G484" s="17">
        <v>2.6669000000000002E-2</v>
      </c>
      <c r="H484" s="17">
        <v>1.624E-3</v>
      </c>
      <c r="I484" s="17">
        <v>6.1320000000000003E-3</v>
      </c>
      <c r="J484" s="17">
        <v>4.5079999999999999E-3</v>
      </c>
      <c r="K484" s="17">
        <v>0.73512299999999997</v>
      </c>
      <c r="L484" s="17">
        <v>204.1</v>
      </c>
      <c r="M484" s="17">
        <v>0.40181800000000001</v>
      </c>
      <c r="N484" s="17">
        <v>2164</v>
      </c>
      <c r="O484" s="17">
        <v>0</v>
      </c>
      <c r="P484" s="17">
        <v>0</v>
      </c>
      <c r="Q484" s="17">
        <v>2.5142999999999999E-2</v>
      </c>
      <c r="R484" s="17">
        <v>1.2110000000000001E-3</v>
      </c>
      <c r="S484" s="17">
        <v>4.9709999999999997E-3</v>
      </c>
      <c r="T484" s="17">
        <v>3.7599999999999999E-3</v>
      </c>
      <c r="U484" s="17">
        <v>0.75637699999999997</v>
      </c>
      <c r="V484" s="17">
        <v>1195.9000000000001</v>
      </c>
      <c r="W484" s="17">
        <v>0.23161899999999999</v>
      </c>
      <c r="X484" s="17">
        <v>0</v>
      </c>
      <c r="Y484" s="17">
        <v>0</v>
      </c>
      <c r="Z484" s="17">
        <v>0</v>
      </c>
      <c r="AA484" s="17">
        <v>1.1636599999999999</v>
      </c>
      <c r="AB484" s="17">
        <v>2.09879E-2</v>
      </c>
      <c r="AC484" s="17">
        <v>1.2899400000000001E-3</v>
      </c>
      <c r="AD484" s="17">
        <v>0.25</v>
      </c>
      <c r="AE484" s="17">
        <v>4070.1</v>
      </c>
    </row>
    <row r="485" spans="1:31">
      <c r="A485" s="17">
        <v>472</v>
      </c>
      <c r="B485" s="19">
        <v>0.12049768518518518</v>
      </c>
      <c r="C485" s="17">
        <v>-1</v>
      </c>
      <c r="D485" s="17">
        <v>0</v>
      </c>
      <c r="E485" s="17">
        <v>0</v>
      </c>
      <c r="F485" s="17">
        <v>0</v>
      </c>
      <c r="G485" s="17">
        <v>4.9593999999999999E-2</v>
      </c>
      <c r="H485" s="17">
        <v>1.3129999999999999E-3</v>
      </c>
      <c r="I485" s="17">
        <v>3.901E-3</v>
      </c>
      <c r="J485" s="17">
        <v>2.5890000000000002E-3</v>
      </c>
      <c r="K485" s="17">
        <v>0.66353499999999999</v>
      </c>
      <c r="L485" s="17">
        <v>517.1</v>
      </c>
      <c r="M485" s="17">
        <v>0.59756100000000001</v>
      </c>
      <c r="N485" s="17">
        <v>910</v>
      </c>
      <c r="O485" s="17">
        <v>0</v>
      </c>
      <c r="P485" s="17">
        <v>0</v>
      </c>
      <c r="Q485" s="17">
        <v>0.106882</v>
      </c>
      <c r="R485" s="17">
        <v>4.3899999999999999E-4</v>
      </c>
      <c r="S485" s="17">
        <v>2.421E-3</v>
      </c>
      <c r="T485" s="17">
        <v>1.983E-3</v>
      </c>
      <c r="U485" s="17">
        <v>0.81882699999999997</v>
      </c>
      <c r="V485" s="17">
        <v>668.1</v>
      </c>
      <c r="W485" s="17">
        <v>0.45591999999999999</v>
      </c>
      <c r="X485" s="17">
        <v>0</v>
      </c>
      <c r="Y485" s="17">
        <v>0</v>
      </c>
      <c r="Z485" s="17">
        <v>0</v>
      </c>
      <c r="AA485" s="17">
        <v>1.25973</v>
      </c>
      <c r="AB485" s="17">
        <v>2.7145800000000001E-2</v>
      </c>
      <c r="AC485" s="17">
        <v>4.9250400000000005E-4</v>
      </c>
      <c r="AD485" s="17">
        <v>0.25</v>
      </c>
      <c r="AE485" s="17">
        <v>1606</v>
      </c>
    </row>
    <row r="486" spans="1:31">
      <c r="A486" s="17">
        <v>473</v>
      </c>
      <c r="B486" s="19">
        <v>0.12055555555555557</v>
      </c>
      <c r="C486" s="17">
        <v>-1</v>
      </c>
      <c r="D486" s="17">
        <v>0</v>
      </c>
      <c r="E486" s="17">
        <v>0</v>
      </c>
      <c r="F486" s="17">
        <v>0</v>
      </c>
      <c r="G486" s="17">
        <v>2.5950999999999998E-2</v>
      </c>
      <c r="H486" s="17">
        <v>8.92E-4</v>
      </c>
      <c r="I486" s="17">
        <v>4.561E-3</v>
      </c>
      <c r="J486" s="17">
        <v>3.6700000000000001E-3</v>
      </c>
      <c r="K486" s="17">
        <v>0.804504</v>
      </c>
      <c r="L486" s="17">
        <v>204.1</v>
      </c>
      <c r="M486" s="17">
        <v>0.22674</v>
      </c>
      <c r="N486" s="17">
        <v>3650</v>
      </c>
      <c r="O486" s="17">
        <v>0</v>
      </c>
      <c r="P486" s="17">
        <v>0</v>
      </c>
      <c r="Q486" s="17">
        <v>4.3020999999999997E-2</v>
      </c>
      <c r="R486" s="17">
        <v>1.0510000000000001E-3</v>
      </c>
      <c r="S486" s="17">
        <v>5.1520000000000003E-3</v>
      </c>
      <c r="T486" s="17">
        <v>4.1000000000000003E-3</v>
      </c>
      <c r="U486" s="17">
        <v>0.79591400000000001</v>
      </c>
      <c r="V486" s="17">
        <v>204.1</v>
      </c>
      <c r="W486" s="17">
        <v>0.13920199999999999</v>
      </c>
      <c r="X486" s="17">
        <v>1758</v>
      </c>
      <c r="Y486" s="17">
        <v>0</v>
      </c>
      <c r="Z486" s="17">
        <v>0</v>
      </c>
      <c r="AA486" s="17">
        <v>1.22448</v>
      </c>
      <c r="AB486" s="17">
        <v>3.4889799999999999E-2</v>
      </c>
      <c r="AC486" s="17">
        <v>1.1944499999999999E-3</v>
      </c>
      <c r="AD486" s="17">
        <v>0.25</v>
      </c>
      <c r="AE486" s="17">
        <v>4070.1</v>
      </c>
    </row>
    <row r="487" spans="1:31">
      <c r="A487" s="17">
        <v>474</v>
      </c>
      <c r="B487" s="19">
        <v>0.12061342592592593</v>
      </c>
      <c r="C487" s="17">
        <v>-1</v>
      </c>
      <c r="D487" s="17">
        <v>0</v>
      </c>
      <c r="E487" s="17">
        <v>0</v>
      </c>
      <c r="F487" s="17">
        <v>0</v>
      </c>
      <c r="G487" s="17">
        <v>6.7130999999999996E-2</v>
      </c>
      <c r="H487" s="17">
        <v>1.0859999999999999E-3</v>
      </c>
      <c r="I487" s="17">
        <v>3.522E-3</v>
      </c>
      <c r="J487" s="17">
        <v>2.4359999999999998E-3</v>
      </c>
      <c r="K487" s="17">
        <v>0.69171300000000002</v>
      </c>
      <c r="L487" s="17">
        <v>1195.9000000000001</v>
      </c>
      <c r="M487" s="17">
        <v>2.4390000000000002E-3</v>
      </c>
      <c r="N487" s="17">
        <v>0</v>
      </c>
      <c r="O487" s="17">
        <v>0</v>
      </c>
      <c r="P487" s="17">
        <v>0</v>
      </c>
      <c r="Q487" s="17">
        <v>5.8800999999999999E-2</v>
      </c>
      <c r="R487" s="17">
        <v>6.9200000000000002E-4</v>
      </c>
      <c r="S487" s="17">
        <v>3.9420000000000002E-3</v>
      </c>
      <c r="T487" s="17">
        <v>3.2499999999999999E-3</v>
      </c>
      <c r="U487" s="17">
        <v>0.82447599999999999</v>
      </c>
      <c r="V487" s="17">
        <v>320.5</v>
      </c>
      <c r="W487" s="17">
        <v>0.59756100000000001</v>
      </c>
      <c r="X487" s="17">
        <v>0</v>
      </c>
      <c r="Y487" s="17">
        <v>0</v>
      </c>
      <c r="Z487" s="17">
        <v>0</v>
      </c>
    </row>
    <row r="488" spans="1:31">
      <c r="A488" s="17">
        <v>475</v>
      </c>
      <c r="B488" s="19">
        <v>0.12067129629629629</v>
      </c>
      <c r="C488" s="17">
        <v>-1</v>
      </c>
      <c r="D488" s="17">
        <v>0</v>
      </c>
      <c r="E488" s="17">
        <v>0</v>
      </c>
      <c r="F488" s="17">
        <v>0</v>
      </c>
      <c r="G488" s="17">
        <v>5.849E-2</v>
      </c>
      <c r="H488" s="17">
        <v>1.8810000000000001E-3</v>
      </c>
      <c r="I488" s="17">
        <v>5.9179999999999996E-3</v>
      </c>
      <c r="J488" s="17">
        <v>4.0369999999999998E-3</v>
      </c>
      <c r="K488" s="17">
        <v>0.68215099999999995</v>
      </c>
      <c r="L488" s="17">
        <v>1195.9000000000001</v>
      </c>
      <c r="M488" s="17">
        <v>0.45591999999999999</v>
      </c>
      <c r="N488" s="17">
        <v>0</v>
      </c>
      <c r="O488" s="17">
        <v>0</v>
      </c>
      <c r="P488" s="17">
        <v>0</v>
      </c>
      <c r="Q488" s="17">
        <v>0.167686</v>
      </c>
      <c r="R488" s="17">
        <v>1.3749999999999999E-3</v>
      </c>
      <c r="S488" s="17">
        <v>5.1799999999999997E-3</v>
      </c>
      <c r="T488" s="17">
        <v>3.8049999999999998E-3</v>
      </c>
      <c r="U488" s="17">
        <v>0.73457499999999998</v>
      </c>
      <c r="V488" s="17">
        <v>328.7</v>
      </c>
      <c r="W488" s="17">
        <v>0.36838100000000001</v>
      </c>
      <c r="X488" s="17">
        <v>0</v>
      </c>
      <c r="Y488" s="17">
        <v>0</v>
      </c>
      <c r="Z488" s="17">
        <v>0</v>
      </c>
    </row>
    <row r="489" spans="1:31">
      <c r="A489" s="17">
        <v>476</v>
      </c>
      <c r="B489" s="19">
        <v>0.12072916666666667</v>
      </c>
      <c r="C489" s="17">
        <v>-1</v>
      </c>
      <c r="D489" s="17">
        <v>0</v>
      </c>
      <c r="E489" s="17">
        <v>0</v>
      </c>
      <c r="F489" s="17">
        <v>0</v>
      </c>
      <c r="G489" s="17">
        <v>8.0400000000000003E-4</v>
      </c>
      <c r="H489" s="17">
        <v>9.6000000000000002E-4</v>
      </c>
      <c r="I489" s="17">
        <v>3.8790000000000001E-3</v>
      </c>
      <c r="J489" s="17">
        <v>2.9190000000000002E-3</v>
      </c>
      <c r="K489" s="17">
        <v>0.75247699999999995</v>
      </c>
      <c r="L489" s="17">
        <v>1195.9000000000001</v>
      </c>
      <c r="M489" s="17">
        <v>2.4390000000000002E-3</v>
      </c>
      <c r="N489" s="17">
        <v>0</v>
      </c>
      <c r="O489" s="17">
        <v>0</v>
      </c>
      <c r="P489" s="17">
        <v>0</v>
      </c>
      <c r="Q489" s="17">
        <v>1.9283999999999999E-2</v>
      </c>
      <c r="R489" s="17">
        <v>1.8259999999999999E-3</v>
      </c>
      <c r="S489" s="17">
        <v>4.3270000000000001E-3</v>
      </c>
      <c r="T489" s="17">
        <v>2.5010000000000002E-3</v>
      </c>
      <c r="U489" s="17">
        <v>0.57792500000000002</v>
      </c>
      <c r="V489" s="17">
        <v>525.29999999999995</v>
      </c>
      <c r="W489" s="17">
        <v>0.59756100000000001</v>
      </c>
      <c r="X489" s="17">
        <v>0</v>
      </c>
      <c r="Y489" s="17">
        <v>0</v>
      </c>
      <c r="Z489" s="17">
        <v>0</v>
      </c>
    </row>
    <row r="490" spans="1:31">
      <c r="A490" s="17">
        <v>477</v>
      </c>
      <c r="B490" s="19">
        <v>0.12077546296296297</v>
      </c>
      <c r="C490" s="17">
        <v>-1</v>
      </c>
      <c r="D490" s="17">
        <v>0</v>
      </c>
      <c r="E490" s="17">
        <v>0</v>
      </c>
      <c r="F490" s="17">
        <v>0</v>
      </c>
      <c r="G490" s="17">
        <v>1.1306E-2</v>
      </c>
      <c r="H490" s="17">
        <v>1.343E-3</v>
      </c>
      <c r="I490" s="17">
        <v>4.4600000000000004E-3</v>
      </c>
      <c r="J490" s="17">
        <v>3.1180000000000001E-3</v>
      </c>
      <c r="K490" s="17">
        <v>0.69901400000000002</v>
      </c>
      <c r="L490" s="17">
        <v>1195.9000000000001</v>
      </c>
      <c r="M490" s="17">
        <v>0.59756100000000001</v>
      </c>
      <c r="N490" s="17">
        <v>0</v>
      </c>
      <c r="O490" s="17">
        <v>0</v>
      </c>
      <c r="P490" s="17">
        <v>0</v>
      </c>
      <c r="Q490" s="17">
        <v>2.7609999999999999E-2</v>
      </c>
      <c r="R490" s="17">
        <v>1.3370000000000001E-3</v>
      </c>
      <c r="S490" s="17">
        <v>4.5560000000000002E-3</v>
      </c>
      <c r="T490" s="17">
        <v>3.2190000000000001E-3</v>
      </c>
      <c r="U490" s="17">
        <v>0.70658600000000005</v>
      </c>
      <c r="V490" s="17">
        <v>487.7</v>
      </c>
      <c r="W490" s="17">
        <v>0.36838100000000001</v>
      </c>
      <c r="X490" s="17">
        <v>7906</v>
      </c>
      <c r="Y490" s="17">
        <v>0</v>
      </c>
      <c r="Z490" s="17">
        <v>0</v>
      </c>
    </row>
    <row r="491" spans="1:31">
      <c r="A491" s="17">
        <v>478</v>
      </c>
      <c r="B491" s="19">
        <v>0.12083333333333333</v>
      </c>
      <c r="C491" s="17">
        <v>-1</v>
      </c>
      <c r="D491" s="17">
        <v>0</v>
      </c>
      <c r="E491" s="17">
        <v>0</v>
      </c>
      <c r="F491" s="17">
        <v>0</v>
      </c>
      <c r="G491" s="17">
        <v>2.9349E-2</v>
      </c>
      <c r="H491" s="17">
        <v>1.5870000000000001E-3</v>
      </c>
      <c r="I491" s="17">
        <v>5.4450000000000002E-3</v>
      </c>
      <c r="J491" s="17">
        <v>3.8579999999999999E-3</v>
      </c>
      <c r="K491" s="17">
        <v>0.70861499999999999</v>
      </c>
      <c r="L491" s="17">
        <v>204.1</v>
      </c>
      <c r="M491" s="17">
        <v>0.59756100000000001</v>
      </c>
      <c r="N491" s="17">
        <v>19803</v>
      </c>
      <c r="O491" s="17">
        <v>0</v>
      </c>
      <c r="P491" s="17">
        <v>0</v>
      </c>
      <c r="Q491" s="17">
        <v>4.0356999999999997E-2</v>
      </c>
      <c r="R491" s="17">
        <v>1.647E-3</v>
      </c>
      <c r="S491" s="17">
        <v>5.7400000000000003E-3</v>
      </c>
      <c r="T491" s="17">
        <v>4.0920000000000002E-3</v>
      </c>
      <c r="U491" s="17">
        <v>0.71297200000000005</v>
      </c>
      <c r="V491" s="17">
        <v>204.1</v>
      </c>
      <c r="W491" s="17">
        <v>0.22674</v>
      </c>
      <c r="X491" s="17">
        <v>2371</v>
      </c>
      <c r="Y491" s="17">
        <v>0</v>
      </c>
      <c r="Z491" s="17">
        <v>0</v>
      </c>
      <c r="AA491" s="17">
        <v>1.0968800000000001</v>
      </c>
      <c r="AB491" s="17">
        <v>0.20730999999999999</v>
      </c>
      <c r="AC491" s="17">
        <v>2.4957299999999998E-3</v>
      </c>
      <c r="AD491" s="17">
        <v>0.25</v>
      </c>
      <c r="AE491" s="17">
        <v>4070.1</v>
      </c>
    </row>
    <row r="492" spans="1:31">
      <c r="A492" s="17">
        <v>479</v>
      </c>
      <c r="B492" s="19">
        <v>0.12089120370370371</v>
      </c>
      <c r="C492" s="17">
        <v>-1</v>
      </c>
      <c r="D492" s="17">
        <v>0</v>
      </c>
      <c r="E492" s="17">
        <v>0</v>
      </c>
      <c r="F492" s="17">
        <v>0</v>
      </c>
      <c r="G492" s="17">
        <v>1.2635E-2</v>
      </c>
      <c r="H492" s="17">
        <v>7.67E-4</v>
      </c>
      <c r="I492" s="17">
        <v>3.6470000000000001E-3</v>
      </c>
      <c r="J492" s="17">
        <v>2.8800000000000002E-3</v>
      </c>
      <c r="K492" s="17">
        <v>0.78967200000000004</v>
      </c>
      <c r="L492" s="17">
        <v>1195.9000000000001</v>
      </c>
      <c r="M492" s="17">
        <v>2.4390000000000002E-3</v>
      </c>
      <c r="N492" s="17">
        <v>0</v>
      </c>
      <c r="O492" s="17">
        <v>0</v>
      </c>
      <c r="P492" s="17">
        <v>0</v>
      </c>
      <c r="Q492" s="17">
        <v>0.20518600000000001</v>
      </c>
      <c r="R492" s="17">
        <v>5.0000000000000002E-5</v>
      </c>
      <c r="S492" s="17">
        <v>4.1060000000000003E-3</v>
      </c>
      <c r="T492" s="17">
        <v>4.0559999999999997E-3</v>
      </c>
      <c r="U492" s="17">
        <v>0.98775400000000002</v>
      </c>
      <c r="V492" s="17">
        <v>204.1</v>
      </c>
      <c r="W492" s="17">
        <v>0.36838100000000001</v>
      </c>
      <c r="X492" s="17">
        <v>13126</v>
      </c>
      <c r="Y492" s="17">
        <v>0</v>
      </c>
      <c r="Z492" s="17">
        <v>0</v>
      </c>
    </row>
    <row r="493" spans="1:31">
      <c r="A493" s="17">
        <v>480</v>
      </c>
      <c r="B493" s="19">
        <v>0.12094907407407407</v>
      </c>
      <c r="C493" s="17">
        <v>-1</v>
      </c>
      <c r="D493" s="17">
        <v>0</v>
      </c>
      <c r="E493" s="17">
        <v>0</v>
      </c>
      <c r="F493" s="17">
        <v>0</v>
      </c>
      <c r="G493" s="17">
        <v>1.013E-2</v>
      </c>
      <c r="H493" s="17">
        <v>1.165E-3</v>
      </c>
      <c r="I493" s="17">
        <v>4.5110000000000003E-3</v>
      </c>
      <c r="J493" s="17">
        <v>3.346E-3</v>
      </c>
      <c r="K493" s="17">
        <v>0.74168599999999996</v>
      </c>
      <c r="L493" s="17">
        <v>1195.9000000000001</v>
      </c>
      <c r="M493" s="17">
        <v>2.4390000000000002E-3</v>
      </c>
      <c r="N493" s="17">
        <v>0</v>
      </c>
      <c r="O493" s="17">
        <v>0</v>
      </c>
      <c r="P493" s="17">
        <v>0</v>
      </c>
      <c r="Q493" s="17">
        <v>1.6809999999999999E-2</v>
      </c>
      <c r="R493" s="17">
        <v>1.3669999999999999E-3</v>
      </c>
      <c r="S493" s="17">
        <v>5.2509999999999996E-3</v>
      </c>
      <c r="T493" s="17">
        <v>3.8839999999999999E-3</v>
      </c>
      <c r="U493" s="17">
        <v>0.73975100000000005</v>
      </c>
      <c r="V493" s="17">
        <v>204.1</v>
      </c>
      <c r="W493" s="17">
        <v>0.22674</v>
      </c>
      <c r="X493" s="17">
        <v>0</v>
      </c>
      <c r="Y493" s="17">
        <v>0</v>
      </c>
      <c r="Z493" s="17">
        <v>0</v>
      </c>
    </row>
    <row r="494" spans="1:31">
      <c r="A494" s="17">
        <v>481</v>
      </c>
      <c r="B494" s="19">
        <v>0.12100694444444444</v>
      </c>
      <c r="C494" s="17">
        <v>-1</v>
      </c>
      <c r="D494" s="17">
        <v>0</v>
      </c>
      <c r="E494" s="17">
        <v>0</v>
      </c>
      <c r="F494" s="17">
        <v>0</v>
      </c>
      <c r="G494" s="17">
        <v>7.6790000000000001E-3</v>
      </c>
      <c r="H494" s="17">
        <v>6.96E-4</v>
      </c>
      <c r="I494" s="17">
        <v>3.075E-3</v>
      </c>
      <c r="J494" s="17">
        <v>2.379E-3</v>
      </c>
      <c r="K494" s="17">
        <v>0.77366900000000005</v>
      </c>
      <c r="L494" s="17">
        <v>1195.9000000000001</v>
      </c>
      <c r="M494" s="17">
        <v>0.59756100000000001</v>
      </c>
      <c r="N494" s="17">
        <v>0</v>
      </c>
      <c r="O494" s="17">
        <v>0</v>
      </c>
      <c r="P494" s="17">
        <v>0</v>
      </c>
      <c r="Q494" s="17">
        <v>1.7735000000000001E-2</v>
      </c>
      <c r="R494" s="17">
        <v>7.2900000000000005E-4</v>
      </c>
      <c r="S494" s="17">
        <v>3.3010000000000001E-3</v>
      </c>
      <c r="T494" s="17">
        <v>2.5720000000000001E-3</v>
      </c>
      <c r="U494" s="17">
        <v>0.779254</v>
      </c>
      <c r="V494" s="17">
        <v>1007.5</v>
      </c>
      <c r="W494" s="17">
        <v>0.59756100000000001</v>
      </c>
      <c r="X494" s="17">
        <v>0</v>
      </c>
      <c r="Y494" s="17">
        <v>0</v>
      </c>
      <c r="Z494" s="17">
        <v>0</v>
      </c>
    </row>
    <row r="495" spans="1:31">
      <c r="A495" s="17">
        <v>482</v>
      </c>
      <c r="B495" s="19">
        <v>0.12105324074074075</v>
      </c>
      <c r="C495" s="17">
        <v>-1</v>
      </c>
      <c r="D495" s="17">
        <v>0</v>
      </c>
      <c r="E495" s="17">
        <v>0</v>
      </c>
      <c r="F495" s="17">
        <v>0</v>
      </c>
      <c r="G495" s="17">
        <v>3.3509999999999998E-3</v>
      </c>
      <c r="H495" s="17">
        <v>2.0460000000000001E-3</v>
      </c>
      <c r="I495" s="17">
        <v>6.1859999999999997E-3</v>
      </c>
      <c r="J495" s="17">
        <v>4.1399999999999996E-3</v>
      </c>
      <c r="K495" s="17">
        <v>0.66920999999999997</v>
      </c>
      <c r="L495" s="17">
        <v>689.4</v>
      </c>
      <c r="M495" s="17">
        <v>0.59756100000000001</v>
      </c>
      <c r="N495" s="17">
        <v>2901</v>
      </c>
      <c r="O495" s="17">
        <v>0</v>
      </c>
      <c r="P495" s="17">
        <v>0</v>
      </c>
      <c r="Q495" s="17">
        <v>4.4424999999999999E-2</v>
      </c>
      <c r="R495" s="17">
        <v>1.122E-3</v>
      </c>
      <c r="S495" s="17">
        <v>4.529E-3</v>
      </c>
      <c r="T495" s="17">
        <v>3.4069999999999999E-3</v>
      </c>
      <c r="U495" s="17">
        <v>0.75232299999999996</v>
      </c>
      <c r="V495" s="17">
        <v>233.5</v>
      </c>
      <c r="W495" s="17">
        <v>0.59756100000000001</v>
      </c>
      <c r="X495" s="17">
        <v>0</v>
      </c>
      <c r="Y495" s="17">
        <v>0</v>
      </c>
      <c r="Z495" s="17">
        <v>0</v>
      </c>
      <c r="AA495" s="17">
        <v>1.1574199999999999</v>
      </c>
      <c r="AB495" s="17">
        <v>0.114583</v>
      </c>
      <c r="AC495" s="17">
        <v>1.51202E-3</v>
      </c>
      <c r="AD495" s="17">
        <v>0.25</v>
      </c>
      <c r="AE495" s="17">
        <v>1204.8</v>
      </c>
    </row>
    <row r="496" spans="1:31">
      <c r="A496" s="17">
        <v>483</v>
      </c>
      <c r="B496" s="19">
        <v>0.12111111111111111</v>
      </c>
      <c r="C496" s="17">
        <v>-1</v>
      </c>
      <c r="D496" s="17">
        <v>0</v>
      </c>
      <c r="E496" s="17">
        <v>0</v>
      </c>
      <c r="F496" s="17">
        <v>0</v>
      </c>
      <c r="G496" s="17">
        <v>4.5796999999999997E-2</v>
      </c>
      <c r="H496" s="17">
        <v>5.0199999999999995E-4</v>
      </c>
      <c r="I496" s="17">
        <v>2.7959999999999999E-3</v>
      </c>
      <c r="J496" s="17">
        <v>2.294E-3</v>
      </c>
      <c r="K496" s="17">
        <v>0.820434</v>
      </c>
      <c r="L496" s="17">
        <v>204.1</v>
      </c>
      <c r="M496" s="17">
        <v>0.59756100000000001</v>
      </c>
      <c r="N496" s="17">
        <v>0</v>
      </c>
      <c r="O496" s="17">
        <v>0</v>
      </c>
      <c r="P496" s="17">
        <v>0</v>
      </c>
      <c r="Q496" s="17">
        <v>4.3296000000000001E-2</v>
      </c>
      <c r="R496" s="17">
        <v>8.1599999999999999E-4</v>
      </c>
      <c r="S496" s="17">
        <v>3.5179999999999999E-3</v>
      </c>
      <c r="T496" s="17">
        <v>2.702E-3</v>
      </c>
      <c r="U496" s="17">
        <v>0.76805900000000005</v>
      </c>
      <c r="V496" s="17">
        <v>1195.9000000000001</v>
      </c>
      <c r="W496" s="17">
        <v>0.37325999999999998</v>
      </c>
      <c r="X496" s="17">
        <v>4371</v>
      </c>
      <c r="Y496" s="17">
        <v>0</v>
      </c>
      <c r="Z496" s="17">
        <v>0</v>
      </c>
    </row>
    <row r="497" spans="1:31">
      <c r="A497" s="17">
        <v>484</v>
      </c>
      <c r="B497" s="19">
        <v>0.12116898148148147</v>
      </c>
      <c r="C497" s="17">
        <v>-1</v>
      </c>
      <c r="D497" s="17">
        <v>0</v>
      </c>
      <c r="E497" s="17">
        <v>0</v>
      </c>
      <c r="F497" s="17">
        <v>0</v>
      </c>
      <c r="G497" s="17">
        <v>8.1431000000000003E-2</v>
      </c>
      <c r="H497" s="17">
        <v>3.9999999999999998E-6</v>
      </c>
      <c r="I497" s="17">
        <v>4.4470000000000004E-3</v>
      </c>
      <c r="J497" s="17">
        <v>4.4429999999999999E-3</v>
      </c>
      <c r="K497" s="17">
        <v>0.99911700000000003</v>
      </c>
      <c r="L497" s="17">
        <v>1195.9000000000001</v>
      </c>
      <c r="M497" s="17">
        <v>2.4390000000000002E-3</v>
      </c>
      <c r="N497" s="17">
        <v>0</v>
      </c>
      <c r="O497" s="17">
        <v>0</v>
      </c>
      <c r="P497" s="17">
        <v>0</v>
      </c>
      <c r="Q497" s="17">
        <v>3.1670000000000001E-3</v>
      </c>
      <c r="R497" s="17">
        <v>1.428E-3</v>
      </c>
      <c r="S497" s="17">
        <v>5.5719999999999997E-3</v>
      </c>
      <c r="T497" s="17">
        <v>4.1440000000000001E-3</v>
      </c>
      <c r="U497" s="17">
        <v>0.74373400000000001</v>
      </c>
      <c r="V497" s="17">
        <v>1195.9000000000001</v>
      </c>
      <c r="W497" s="17">
        <v>0.22674</v>
      </c>
      <c r="X497" s="17">
        <v>26842</v>
      </c>
      <c r="Y497" s="17">
        <v>0</v>
      </c>
      <c r="Z497" s="17">
        <v>0</v>
      </c>
    </row>
    <row r="498" spans="1:31">
      <c r="A498" s="17">
        <v>485</v>
      </c>
      <c r="B498" s="19">
        <v>0.12122685185185185</v>
      </c>
      <c r="C498" s="17">
        <v>-1</v>
      </c>
      <c r="D498" s="17">
        <v>0</v>
      </c>
      <c r="E498" s="17">
        <v>0</v>
      </c>
      <c r="F498" s="17">
        <v>0</v>
      </c>
      <c r="G498" s="17">
        <v>3.8844999999999998E-2</v>
      </c>
      <c r="H498" s="17">
        <v>1.096E-3</v>
      </c>
      <c r="I498" s="17">
        <v>5.6030000000000003E-3</v>
      </c>
      <c r="J498" s="17">
        <v>4.5069999999999997E-3</v>
      </c>
      <c r="K498" s="17">
        <v>0.80440199999999995</v>
      </c>
      <c r="L498" s="17">
        <v>204.1</v>
      </c>
      <c r="M498" s="17">
        <v>0.468692</v>
      </c>
      <c r="N498" s="17">
        <v>6754</v>
      </c>
      <c r="O498" s="17">
        <v>0</v>
      </c>
      <c r="P498" s="17">
        <v>0</v>
      </c>
      <c r="Q498" s="17">
        <v>1.4498E-2</v>
      </c>
      <c r="R498" s="17">
        <v>1.15E-3</v>
      </c>
      <c r="S498" s="17">
        <v>4.0159999999999996E-3</v>
      </c>
      <c r="T498" s="17">
        <v>2.8660000000000001E-3</v>
      </c>
      <c r="U498" s="17">
        <v>0.71369400000000005</v>
      </c>
      <c r="V498" s="17">
        <v>1195.9000000000001</v>
      </c>
      <c r="W498" s="17">
        <v>2.4390000000000002E-3</v>
      </c>
      <c r="X498" s="17">
        <v>0</v>
      </c>
      <c r="Y498" s="17">
        <v>0</v>
      </c>
      <c r="Z498" s="17">
        <v>0</v>
      </c>
      <c r="AA498" s="17">
        <v>1.09799</v>
      </c>
      <c r="AB498" s="17">
        <v>8.1893499999999994E-2</v>
      </c>
      <c r="AC498" s="17">
        <v>1.3846100000000001E-3</v>
      </c>
      <c r="AD498" s="17">
        <v>0.25</v>
      </c>
      <c r="AE498" s="17">
        <v>4070.1</v>
      </c>
    </row>
    <row r="499" spans="1:31">
      <c r="A499" s="17">
        <v>486</v>
      </c>
      <c r="B499" s="19">
        <v>0.12128472222222221</v>
      </c>
      <c r="C499" s="17">
        <v>-1</v>
      </c>
      <c r="D499" s="17">
        <v>0</v>
      </c>
      <c r="E499" s="17">
        <v>0</v>
      </c>
      <c r="F499" s="17">
        <v>0</v>
      </c>
      <c r="G499" s="17">
        <v>2.6658999999999999E-2</v>
      </c>
      <c r="H499" s="17">
        <v>5.1599999999999997E-4</v>
      </c>
      <c r="I499" s="17">
        <v>2.8809999999999999E-3</v>
      </c>
      <c r="J499" s="17">
        <v>2.3649999999999999E-3</v>
      </c>
      <c r="K499" s="17">
        <v>0.82097299999999995</v>
      </c>
      <c r="L499" s="17">
        <v>1195.9000000000001</v>
      </c>
      <c r="M499" s="17">
        <v>0.59756100000000001</v>
      </c>
      <c r="N499" s="17">
        <v>0</v>
      </c>
      <c r="O499" s="17">
        <v>0</v>
      </c>
      <c r="P499" s="17">
        <v>0</v>
      </c>
      <c r="Q499" s="17">
        <v>0.167381</v>
      </c>
      <c r="R499" s="17">
        <v>3.0000000000000001E-6</v>
      </c>
      <c r="S499" s="17">
        <v>3.973E-3</v>
      </c>
      <c r="T499" s="17">
        <v>3.9690000000000003E-3</v>
      </c>
      <c r="U499" s="17">
        <v>0.999139</v>
      </c>
      <c r="V499" s="17">
        <v>358.1</v>
      </c>
      <c r="W499" s="17">
        <v>0.59756100000000001</v>
      </c>
      <c r="X499" s="17">
        <v>0</v>
      </c>
      <c r="Y499" s="17">
        <v>0</v>
      </c>
      <c r="Z499" s="17">
        <v>0</v>
      </c>
    </row>
    <row r="500" spans="1:31">
      <c r="A500" s="17">
        <v>487</v>
      </c>
      <c r="B500" s="19">
        <v>0.1213425925925926</v>
      </c>
      <c r="C500" s="17">
        <v>-1</v>
      </c>
      <c r="D500" s="17">
        <v>0</v>
      </c>
      <c r="E500" s="17">
        <v>0</v>
      </c>
      <c r="F500" s="17">
        <v>0</v>
      </c>
      <c r="G500" s="17">
        <v>2.1582E-2</v>
      </c>
      <c r="H500" s="17">
        <v>7.94E-4</v>
      </c>
      <c r="I500" s="17">
        <v>3.1470000000000001E-3</v>
      </c>
      <c r="J500" s="17">
        <v>2.3530000000000001E-3</v>
      </c>
      <c r="K500" s="17">
        <v>0.74757899999999999</v>
      </c>
      <c r="L500" s="17">
        <v>204.1</v>
      </c>
      <c r="M500" s="17">
        <v>0.14408000000000001</v>
      </c>
      <c r="N500" s="17">
        <v>0</v>
      </c>
      <c r="O500" s="17">
        <v>0</v>
      </c>
      <c r="P500" s="17">
        <v>0</v>
      </c>
      <c r="Q500" s="17">
        <v>6.0859999999999997E-2</v>
      </c>
      <c r="R500" s="17">
        <v>5.0000000000000004E-6</v>
      </c>
      <c r="S500" s="17">
        <v>5.4920000000000004E-3</v>
      </c>
      <c r="T500" s="17">
        <v>5.4860000000000004E-3</v>
      </c>
      <c r="U500" s="17">
        <v>0.99901399999999996</v>
      </c>
      <c r="V500" s="17">
        <v>1195.9000000000001</v>
      </c>
      <c r="W500" s="17">
        <v>0.36838100000000001</v>
      </c>
      <c r="X500" s="17">
        <v>0</v>
      </c>
      <c r="Y500" s="17">
        <v>0</v>
      </c>
      <c r="Z500" s="17">
        <v>0</v>
      </c>
    </row>
    <row r="501" spans="1:31">
      <c r="A501" s="17">
        <v>488</v>
      </c>
      <c r="B501" s="19">
        <v>0.12138888888888888</v>
      </c>
      <c r="C501" s="17">
        <v>-1</v>
      </c>
      <c r="D501" s="17">
        <v>0</v>
      </c>
      <c r="E501" s="17">
        <v>0</v>
      </c>
      <c r="F501" s="17">
        <v>0</v>
      </c>
      <c r="G501" s="17">
        <v>1.8995000000000001E-2</v>
      </c>
      <c r="H501" s="17">
        <v>5.0000000000000004E-6</v>
      </c>
      <c r="I501" s="17">
        <v>3.6600000000000001E-3</v>
      </c>
      <c r="J501" s="17">
        <v>3.6549999999999998E-3</v>
      </c>
      <c r="K501" s="17">
        <v>0.99870099999999995</v>
      </c>
      <c r="L501" s="17">
        <v>1195.9000000000001</v>
      </c>
      <c r="M501" s="17">
        <v>0.22674</v>
      </c>
      <c r="N501" s="17">
        <v>5708</v>
      </c>
      <c r="O501" s="17">
        <v>0</v>
      </c>
      <c r="P501" s="17">
        <v>0</v>
      </c>
      <c r="Q501" s="17">
        <v>0.16341800000000001</v>
      </c>
      <c r="R501" s="17">
        <v>2.8899999999999998E-4</v>
      </c>
      <c r="S501" s="17">
        <v>5.8859999999999997E-3</v>
      </c>
      <c r="T501" s="17">
        <v>5.5979999999999997E-3</v>
      </c>
      <c r="U501" s="17">
        <v>0.95095600000000002</v>
      </c>
      <c r="V501" s="17">
        <v>551.6</v>
      </c>
      <c r="W501" s="17">
        <v>0.59756100000000001</v>
      </c>
      <c r="X501" s="17">
        <v>5461</v>
      </c>
      <c r="Y501" s="17">
        <v>0</v>
      </c>
      <c r="Z501" s="17">
        <v>0</v>
      </c>
      <c r="AA501" s="17">
        <v>1.4630099999999999</v>
      </c>
      <c r="AB501" s="17">
        <v>0.28825400000000001</v>
      </c>
      <c r="AC501" s="17">
        <v>1.9022500000000001E-3</v>
      </c>
      <c r="AD501" s="17">
        <v>0.25</v>
      </c>
      <c r="AE501" s="17">
        <v>694.5</v>
      </c>
    </row>
    <row r="502" spans="1:31">
      <c r="A502" s="17">
        <v>489</v>
      </c>
      <c r="B502" s="19">
        <v>0.12144675925925925</v>
      </c>
      <c r="C502" s="17">
        <v>-1</v>
      </c>
      <c r="D502" s="17">
        <v>0</v>
      </c>
      <c r="E502" s="17">
        <v>0</v>
      </c>
      <c r="F502" s="17">
        <v>0</v>
      </c>
      <c r="G502" s="17">
        <v>1.704E-3</v>
      </c>
      <c r="H502" s="17">
        <v>1.885E-3</v>
      </c>
      <c r="I502" s="17">
        <v>5.1159999999999999E-3</v>
      </c>
      <c r="J502" s="17">
        <v>3.2320000000000001E-3</v>
      </c>
      <c r="K502" s="17">
        <v>0.63163999999999998</v>
      </c>
      <c r="L502" s="17">
        <v>1195.9000000000001</v>
      </c>
      <c r="M502" s="17">
        <v>2.4390000000000002E-3</v>
      </c>
      <c r="N502" s="17">
        <v>0</v>
      </c>
      <c r="O502" s="17">
        <v>0</v>
      </c>
      <c r="P502" s="17">
        <v>0</v>
      </c>
      <c r="Q502" s="17">
        <v>0.107628</v>
      </c>
      <c r="R502" s="17">
        <v>1.6750000000000001E-3</v>
      </c>
      <c r="S502" s="17">
        <v>4.816E-3</v>
      </c>
      <c r="T502" s="17">
        <v>3.1410000000000001E-3</v>
      </c>
      <c r="U502" s="17">
        <v>0.65220400000000001</v>
      </c>
      <c r="V502" s="17">
        <v>1071.3</v>
      </c>
      <c r="W502" s="17">
        <v>0.49423499999999998</v>
      </c>
      <c r="X502" s="17">
        <v>0</v>
      </c>
      <c r="Y502" s="17">
        <v>0</v>
      </c>
      <c r="Z502" s="17">
        <v>0</v>
      </c>
    </row>
    <row r="503" spans="1:31">
      <c r="A503" s="17">
        <v>490</v>
      </c>
      <c r="B503" s="19">
        <v>0.12150462962962964</v>
      </c>
      <c r="C503" s="17">
        <v>-1</v>
      </c>
      <c r="D503" s="17">
        <v>0</v>
      </c>
      <c r="E503" s="17">
        <v>0</v>
      </c>
      <c r="F503" s="17">
        <v>0</v>
      </c>
      <c r="G503" s="17">
        <v>7.613E-3</v>
      </c>
      <c r="H503" s="17">
        <v>1.918E-3</v>
      </c>
      <c r="I503" s="17">
        <v>4.6350000000000002E-3</v>
      </c>
      <c r="J503" s="17">
        <v>2.7169999999999998E-3</v>
      </c>
      <c r="K503" s="17">
        <v>0.58617900000000001</v>
      </c>
      <c r="L503" s="17">
        <v>1195.9000000000001</v>
      </c>
      <c r="M503" s="17">
        <v>2.4390000000000002E-3</v>
      </c>
      <c r="N503" s="17">
        <v>5795</v>
      </c>
      <c r="O503" s="17">
        <v>0</v>
      </c>
      <c r="P503" s="17">
        <v>0</v>
      </c>
      <c r="Q503" s="17">
        <v>7.8618999999999994E-2</v>
      </c>
      <c r="R503" s="17">
        <v>1.096E-3</v>
      </c>
      <c r="S503" s="17">
        <v>5.2620000000000002E-3</v>
      </c>
      <c r="T503" s="17">
        <v>4.1650000000000003E-3</v>
      </c>
      <c r="U503" s="17">
        <v>0.79166099999999995</v>
      </c>
      <c r="V503" s="17">
        <v>432</v>
      </c>
      <c r="W503" s="17">
        <v>0.40181800000000001</v>
      </c>
      <c r="X503" s="17">
        <v>4124</v>
      </c>
      <c r="Y503" s="17">
        <v>0</v>
      </c>
      <c r="Z503" s="17">
        <v>0</v>
      </c>
      <c r="AA503" s="17">
        <v>1.21794</v>
      </c>
      <c r="AB503" s="17">
        <v>0.27206999999999998</v>
      </c>
      <c r="AC503" s="17">
        <v>2.22952E-3</v>
      </c>
      <c r="AD503" s="17">
        <v>0.25</v>
      </c>
      <c r="AE503" s="17">
        <v>694.5</v>
      </c>
    </row>
    <row r="504" spans="1:31">
      <c r="A504" s="17">
        <v>491</v>
      </c>
      <c r="B504" s="19">
        <v>0.1215625</v>
      </c>
      <c r="C504" s="17">
        <v>-1</v>
      </c>
      <c r="D504" s="17">
        <v>0</v>
      </c>
      <c r="E504" s="17">
        <v>0</v>
      </c>
      <c r="F504" s="17">
        <v>0</v>
      </c>
      <c r="G504" s="17">
        <v>1.5299999999999999E-2</v>
      </c>
      <c r="H504" s="17">
        <v>8.8800000000000001E-4</v>
      </c>
      <c r="I504" s="17">
        <v>3.026E-3</v>
      </c>
      <c r="J504" s="17">
        <v>2.137E-3</v>
      </c>
      <c r="K504" s="17">
        <v>0.70643800000000001</v>
      </c>
      <c r="L504" s="17">
        <v>649.9</v>
      </c>
      <c r="M504" s="17">
        <v>0.59756100000000001</v>
      </c>
      <c r="N504" s="17">
        <v>6242</v>
      </c>
      <c r="O504" s="17">
        <v>0</v>
      </c>
      <c r="P504" s="17">
        <v>0</v>
      </c>
      <c r="Q504" s="17">
        <v>1.2866000000000001E-2</v>
      </c>
      <c r="R504" s="17">
        <v>1.266E-3</v>
      </c>
      <c r="S504" s="17">
        <v>5.6239999999999997E-3</v>
      </c>
      <c r="T504" s="17">
        <v>4.3579999999999999E-3</v>
      </c>
      <c r="U504" s="17">
        <v>0.77483199999999997</v>
      </c>
      <c r="V504" s="17">
        <v>204.1</v>
      </c>
      <c r="W504" s="17">
        <v>0.13920199999999999</v>
      </c>
      <c r="X504" s="17">
        <v>1840</v>
      </c>
      <c r="Y504" s="17">
        <v>0</v>
      </c>
      <c r="Z504" s="17">
        <v>0</v>
      </c>
      <c r="AA504" s="17">
        <v>1.1920500000000001</v>
      </c>
      <c r="AB504" s="17">
        <v>0.16450200000000001</v>
      </c>
      <c r="AC504" s="17">
        <v>1.9832199999999999E-3</v>
      </c>
      <c r="AD504" s="17">
        <v>0.25</v>
      </c>
      <c r="AE504" s="17">
        <v>1278</v>
      </c>
    </row>
    <row r="505" spans="1:31">
      <c r="A505" s="17">
        <v>492</v>
      </c>
      <c r="B505" s="19">
        <v>0.12162037037037036</v>
      </c>
      <c r="C505" s="17">
        <v>-1</v>
      </c>
      <c r="D505" s="17">
        <v>0</v>
      </c>
      <c r="E505" s="17">
        <v>0</v>
      </c>
      <c r="F505" s="17">
        <v>0</v>
      </c>
      <c r="G505" s="17">
        <v>2.9234E-2</v>
      </c>
      <c r="H505" s="17">
        <v>2.9799999999999998E-4</v>
      </c>
      <c r="I505" s="17">
        <v>3.9039999999999999E-3</v>
      </c>
      <c r="J505" s="17">
        <v>3.6059999999999998E-3</v>
      </c>
      <c r="K505" s="17">
        <v>0.92357800000000001</v>
      </c>
      <c r="L505" s="17">
        <v>204.1</v>
      </c>
      <c r="M505" s="17">
        <v>0.13920199999999999</v>
      </c>
      <c r="N505" s="17">
        <v>0</v>
      </c>
      <c r="O505" s="17">
        <v>0</v>
      </c>
      <c r="P505" s="17">
        <v>0</v>
      </c>
      <c r="Q505" s="17">
        <v>3.5213000000000001E-2</v>
      </c>
      <c r="R505" s="17">
        <v>1.6570000000000001E-3</v>
      </c>
      <c r="S505" s="17">
        <v>5.4739999999999997E-3</v>
      </c>
      <c r="T505" s="17">
        <v>3.8170000000000001E-3</v>
      </c>
      <c r="U505" s="17">
        <v>0.69725599999999999</v>
      </c>
      <c r="V505" s="17">
        <v>504</v>
      </c>
      <c r="W505" s="17">
        <v>0.28084199999999998</v>
      </c>
      <c r="X505" s="17">
        <v>4343</v>
      </c>
      <c r="Y505" s="17">
        <v>0</v>
      </c>
      <c r="Z505" s="17">
        <v>0</v>
      </c>
    </row>
    <row r="506" spans="1:31">
      <c r="A506" s="17">
        <v>493</v>
      </c>
      <c r="B506" s="19">
        <v>0.12166666666666666</v>
      </c>
      <c r="C506" s="17">
        <v>-1</v>
      </c>
      <c r="D506" s="17">
        <v>0</v>
      </c>
      <c r="E506" s="17">
        <v>0</v>
      </c>
      <c r="F506" s="17">
        <v>0</v>
      </c>
      <c r="G506" s="17">
        <v>4.1376000000000003E-2</v>
      </c>
      <c r="H506" s="17">
        <v>1.297E-3</v>
      </c>
      <c r="I506" s="17">
        <v>4.9059999999999998E-3</v>
      </c>
      <c r="J506" s="17">
        <v>3.6089999999999998E-3</v>
      </c>
      <c r="K506" s="17">
        <v>0.73567899999999997</v>
      </c>
      <c r="L506" s="17">
        <v>1195.9000000000001</v>
      </c>
      <c r="M506" s="17">
        <v>2.4390000000000002E-3</v>
      </c>
      <c r="N506" s="17">
        <v>5064</v>
      </c>
      <c r="O506" s="17">
        <v>0</v>
      </c>
      <c r="P506" s="17">
        <v>0</v>
      </c>
      <c r="Q506" s="17">
        <v>3.6871000000000001E-2</v>
      </c>
      <c r="R506" s="17">
        <v>1.0640000000000001E-3</v>
      </c>
      <c r="S506" s="17">
        <v>4.7229999999999998E-3</v>
      </c>
      <c r="T506" s="17">
        <v>3.6589999999999999E-3</v>
      </c>
      <c r="U506" s="17">
        <v>0.77480000000000004</v>
      </c>
      <c r="V506" s="17">
        <v>628.6</v>
      </c>
      <c r="W506" s="17">
        <v>0.198182</v>
      </c>
      <c r="X506" s="17">
        <v>0</v>
      </c>
      <c r="Y506" s="17">
        <v>0</v>
      </c>
      <c r="Z506" s="17">
        <v>0</v>
      </c>
      <c r="AA506" s="17">
        <v>1.1919999999999999</v>
      </c>
      <c r="AB506" s="17">
        <v>0.20715600000000001</v>
      </c>
      <c r="AC506" s="17">
        <v>1.82153E-3</v>
      </c>
      <c r="AD506" s="17">
        <v>0.25</v>
      </c>
      <c r="AE506" s="17">
        <v>694.5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2023-02-24T06:06:11Z</dcterms:modified>
</cp:coreProperties>
</file>