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0CE11313-1609-6C46-9AB1-157AC1425223}" xr6:coauthVersionLast="47" xr6:coauthVersionMax="47" xr10:uidLastSave="{00000000-0000-0000-0000-000000000000}"/>
  <bookViews>
    <workbookView xWindow="140" yWindow="44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R18" i="1"/>
  <c r="S18" i="1"/>
  <c r="G18" i="1"/>
  <c r="H18" i="1"/>
  <c r="Y18" i="1" s="1"/>
  <c r="AE18" i="1" s="1"/>
  <c r="I18" i="1"/>
  <c r="J18" i="1"/>
  <c r="Z18" i="1"/>
  <c r="AA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R20" i="1" s="1"/>
  <c r="S20" i="1" s="1"/>
  <c r="F20" i="1"/>
  <c r="G20" i="1"/>
  <c r="H20" i="1"/>
  <c r="Y20" i="1"/>
  <c r="AE20" i="1" s="1"/>
  <c r="I20" i="1"/>
  <c r="J20" i="1"/>
  <c r="Z20" i="1" s="1"/>
  <c r="AA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AA32" i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AA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R36" i="1"/>
  <c r="G36" i="1"/>
  <c r="H36" i="1"/>
  <c r="Y36" i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AA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/>
  <c r="S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R42" i="1"/>
  <c r="S42" i="1" s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 s="1"/>
  <c r="S44" i="1" s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AA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AA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AA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AA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AA57" i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G59" i="1"/>
  <c r="H59" i="1"/>
  <c r="Y59" i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T60" i="1" s="1"/>
  <c r="U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R65" i="1" s="1"/>
  <c r="S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R66" i="1" s="1"/>
  <c r="S66" i="1" s="1"/>
  <c r="F66" i="1"/>
  <c r="G66" i="1"/>
  <c r="H66" i="1"/>
  <c r="Y66" i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/>
  <c r="AA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AA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R83" i="1" s="1"/>
  <c r="S83" i="1" s="1"/>
  <c r="G83" i="1"/>
  <c r="H83" i="1"/>
  <c r="Y83" i="1"/>
  <c r="AE83" i="1"/>
  <c r="I83" i="1"/>
  <c r="J83" i="1"/>
  <c r="Z83" i="1" s="1"/>
  <c r="AA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AA84" i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AA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R102" i="1" s="1"/>
  <c r="S102" i="1" s="1"/>
  <c r="F102" i="1"/>
  <c r="G102" i="1"/>
  <c r="H102" i="1"/>
  <c r="Y102" i="1"/>
  <c r="AE102" i="1"/>
  <c r="I102" i="1"/>
  <c r="J102" i="1"/>
  <c r="Z102" i="1"/>
  <c r="K102" i="1"/>
  <c r="T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R104" i="1"/>
  <c r="S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R106" i="1" s="1"/>
  <c r="S106" i="1" s="1"/>
  <c r="F106" i="1"/>
  <c r="G106" i="1"/>
  <c r="H106" i="1"/>
  <c r="Y106" i="1"/>
  <c r="AE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AA111" i="1" s="1"/>
  <c r="E111" i="1"/>
  <c r="F111" i="1"/>
  <c r="G111" i="1"/>
  <c r="H111" i="1"/>
  <c r="Y111" i="1"/>
  <c r="AE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/>
  <c r="I113" i="1"/>
  <c r="J113" i="1"/>
  <c r="Z113" i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R114" i="1"/>
  <c r="S114" i="1"/>
  <c r="F114" i="1"/>
  <c r="G114" i="1"/>
  <c r="H114" i="1"/>
  <c r="Y114" i="1" s="1"/>
  <c r="AE114" i="1" s="1"/>
  <c r="I114" i="1"/>
  <c r="J114" i="1"/>
  <c r="Z114" i="1"/>
  <c r="AA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/>
  <c r="E116" i="1"/>
  <c r="F116" i="1"/>
  <c r="R116" i="1" s="1"/>
  <c r="S116" i="1" s="1"/>
  <c r="G116" i="1"/>
  <c r="H116" i="1"/>
  <c r="Y116" i="1"/>
  <c r="AE116" i="1"/>
  <c r="I116" i="1"/>
  <c r="J116" i="1"/>
  <c r="Z116" i="1" s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R117" i="1"/>
  <c r="S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R118" i="1"/>
  <c r="S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R119" i="1" s="1"/>
  <c r="S119" i="1" s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R121" i="1" s="1"/>
  <c r="S121" i="1"/>
  <c r="G121" i="1"/>
  <c r="H121" i="1"/>
  <c r="Y121" i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AA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R127" i="1"/>
  <c r="S127" i="1"/>
  <c r="F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/>
  <c r="S129" i="1" s="1"/>
  <c r="G129" i="1"/>
  <c r="H129" i="1"/>
  <c r="Y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/>
  <c r="S130" i="1" s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R132" i="1"/>
  <c r="G132" i="1"/>
  <c r="H132" i="1"/>
  <c r="Y132" i="1"/>
  <c r="AE132" i="1" s="1"/>
  <c r="I132" i="1"/>
  <c r="J132" i="1"/>
  <c r="Z132" i="1"/>
  <c r="AA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/>
  <c r="I133" i="1"/>
  <c r="J133" i="1"/>
  <c r="Z133" i="1" s="1"/>
  <c r="AA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S148" i="1"/>
  <c r="F148" i="1"/>
  <c r="R148" i="1" s="1"/>
  <c r="G148" i="1"/>
  <c r="H148" i="1"/>
  <c r="Y148" i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/>
  <c r="AA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R157" i="1" s="1"/>
  <c r="S157" i="1" s="1"/>
  <c r="F157" i="1"/>
  <c r="G157" i="1"/>
  <c r="H157" i="1"/>
  <c r="Y157" i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AA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R169" i="1" s="1"/>
  <c r="S169" i="1" s="1"/>
  <c r="F169" i="1"/>
  <c r="G169" i="1"/>
  <c r="H169" i="1"/>
  <c r="Y169" i="1" s="1"/>
  <c r="AE169" i="1" s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AA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S174" i="1"/>
  <c r="F174" i="1"/>
  <c r="R174" i="1" s="1"/>
  <c r="G174" i="1"/>
  <c r="H174" i="1"/>
  <c r="Y174" i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R177" i="1" s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 s="1"/>
  <c r="AA179" i="1" s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S180" i="1" s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R188" i="1" s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R190" i="1" s="1"/>
  <c r="G190" i="1"/>
  <c r="H190" i="1"/>
  <c r="Y190" i="1" s="1"/>
  <c r="AE190" i="1" s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T193" i="1" s="1"/>
  <c r="U193" i="1" s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/>
  <c r="I194" i="1"/>
  <c r="J194" i="1"/>
  <c r="Z194" i="1"/>
  <c r="K194" i="1"/>
  <c r="T194" i="1" s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R196" i="1"/>
  <c r="S196" i="1"/>
  <c r="G196" i="1"/>
  <c r="H196" i="1"/>
  <c r="Y196" i="1" s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G201" i="1"/>
  <c r="H201" i="1"/>
  <c r="Y201" i="1"/>
  <c r="AE201" i="1" s="1"/>
  <c r="I201" i="1"/>
  <c r="J201" i="1"/>
  <c r="Z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 s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/>
  <c r="AA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/>
  <c r="I205" i="1"/>
  <c r="J205" i="1"/>
  <c r="Z205" i="1"/>
  <c r="K205" i="1"/>
  <c r="T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R207" i="1" s="1"/>
  <c r="S207" i="1" s="1"/>
  <c r="F207" i="1"/>
  <c r="G207" i="1"/>
  <c r="H207" i="1"/>
  <c r="Y207" i="1" s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/>
  <c r="X208" i="1" s="1"/>
  <c r="E208" i="1"/>
  <c r="R208" i="1" s="1"/>
  <c r="S208" i="1" s="1"/>
  <c r="F208" i="1"/>
  <c r="G208" i="1"/>
  <c r="H208" i="1"/>
  <c r="Y208" i="1" s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 s="1"/>
  <c r="G209" i="1"/>
  <c r="H209" i="1"/>
  <c r="Y209" i="1" s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G211" i="1"/>
  <c r="H211" i="1"/>
  <c r="Y211" i="1" s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R212" i="1"/>
  <c r="F212" i="1"/>
  <c r="G212" i="1"/>
  <c r="H212" i="1"/>
  <c r="Y212" i="1"/>
  <c r="AE212" i="1" s="1"/>
  <c r="I212" i="1"/>
  <c r="J212" i="1"/>
  <c r="Z212" i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R213" i="1" s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AA214" i="1" s="1"/>
  <c r="K214" i="1"/>
  <c r="T214" i="1" s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 s="1"/>
  <c r="E216" i="1"/>
  <c r="R216" i="1"/>
  <c r="S216" i="1" s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 s="1"/>
  <c r="K217" i="1"/>
  <c r="T217" i="1" s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/>
  <c r="E219" i="1"/>
  <c r="F219" i="1"/>
  <c r="R219" i="1"/>
  <c r="S219" i="1" s="1"/>
  <c r="G219" i="1"/>
  <c r="H219" i="1"/>
  <c r="Y219" i="1" s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 s="1"/>
  <c r="S220" i="1"/>
  <c r="G220" i="1"/>
  <c r="H220" i="1"/>
  <c r="Y220" i="1"/>
  <c r="AE220" i="1" s="1"/>
  <c r="I220" i="1"/>
  <c r="J220" i="1"/>
  <c r="Z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AA221" i="1" s="1"/>
  <c r="E221" i="1"/>
  <c r="F221" i="1"/>
  <c r="G221" i="1"/>
  <c r="H221" i="1"/>
  <c r="Y221" i="1" s="1"/>
  <c r="AE221" i="1"/>
  <c r="I221" i="1"/>
  <c r="J221" i="1"/>
  <c r="Z221" i="1" s="1"/>
  <c r="K221" i="1"/>
  <c r="L221" i="1"/>
  <c r="T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 s="1"/>
  <c r="G222" i="1"/>
  <c r="H222" i="1"/>
  <c r="Y222" i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/>
  <c r="X223" i="1"/>
  <c r="E223" i="1"/>
  <c r="R223" i="1" s="1"/>
  <c r="F223" i="1"/>
  <c r="S223" i="1"/>
  <c r="G223" i="1"/>
  <c r="H223" i="1"/>
  <c r="Y223" i="1" s="1"/>
  <c r="AA223" i="1" s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/>
  <c r="I225" i="1"/>
  <c r="J225" i="1"/>
  <c r="Z225" i="1"/>
  <c r="AA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S226" i="1"/>
  <c r="F226" i="1"/>
  <c r="R226" i="1" s="1"/>
  <c r="G226" i="1"/>
  <c r="H226" i="1"/>
  <c r="Y226" i="1" s="1"/>
  <c r="AE226" i="1"/>
  <c r="I226" i="1"/>
  <c r="J226" i="1"/>
  <c r="Z226" i="1" s="1"/>
  <c r="AA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R228" i="1"/>
  <c r="S228" i="1" s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/>
  <c r="G230" i="1"/>
  <c r="H230" i="1"/>
  <c r="Y230" i="1"/>
  <c r="AE230" i="1" s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 s="1"/>
  <c r="S231" i="1" s="1"/>
  <c r="G231" i="1"/>
  <c r="H231" i="1"/>
  <c r="Y231" i="1" s="1"/>
  <c r="AE231" i="1" s="1"/>
  <c r="I231" i="1"/>
  <c r="J231" i="1"/>
  <c r="Z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R233" i="1" s="1"/>
  <c r="S233" i="1"/>
  <c r="F233" i="1"/>
  <c r="G233" i="1"/>
  <c r="H233" i="1"/>
  <c r="Y233" i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/>
  <c r="G235" i="1"/>
  <c r="H235" i="1"/>
  <c r="Y235" i="1" s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R239" i="1"/>
  <c r="S239" i="1" s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S240" i="1"/>
  <c r="F240" i="1"/>
  <c r="R240" i="1" s="1"/>
  <c r="G240" i="1"/>
  <c r="H240" i="1"/>
  <c r="Y240" i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 s="1"/>
  <c r="S243" i="1"/>
  <c r="G243" i="1"/>
  <c r="H243" i="1"/>
  <c r="Y243" i="1" s="1"/>
  <c r="AE243" i="1" s="1"/>
  <c r="I243" i="1"/>
  <c r="J243" i="1"/>
  <c r="Z243" i="1" s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R244" i="1" s="1"/>
  <c r="S244" i="1" s="1"/>
  <c r="F244" i="1"/>
  <c r="G244" i="1"/>
  <c r="H244" i="1"/>
  <c r="Y244" i="1"/>
  <c r="AE244" i="1" s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/>
  <c r="G245" i="1"/>
  <c r="H245" i="1"/>
  <c r="Y245" i="1"/>
  <c r="AE245" i="1" s="1"/>
  <c r="I245" i="1"/>
  <c r="J245" i="1"/>
  <c r="Z245" i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 s="1"/>
  <c r="S248" i="1" s="1"/>
  <c r="G248" i="1"/>
  <c r="H248" i="1"/>
  <c r="Y248" i="1"/>
  <c r="AE248" i="1" s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R252" i="1" s="1"/>
  <c r="S252" i="1" s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G254" i="1"/>
  <c r="H254" i="1"/>
  <c r="Y254" i="1"/>
  <c r="AE254" i="1" s="1"/>
  <c r="I254" i="1"/>
  <c r="J254" i="1"/>
  <c r="Z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/>
  <c r="G258" i="1"/>
  <c r="H258" i="1"/>
  <c r="Y258" i="1" s="1"/>
  <c r="AE258" i="1" s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R259" i="1"/>
  <c r="S259" i="1" s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 s="1"/>
  <c r="S266" i="1" s="1"/>
  <c r="G266" i="1"/>
  <c r="H266" i="1"/>
  <c r="Y266" i="1"/>
  <c r="I266" i="1"/>
  <c r="J266" i="1"/>
  <c r="Z266" i="1"/>
  <c r="AA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R267" i="1"/>
  <c r="S267" i="1" s="1"/>
  <c r="G267" i="1"/>
  <c r="H267" i="1"/>
  <c r="Y267" i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S268" i="1"/>
  <c r="F268" i="1"/>
  <c r="R268" i="1" s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 s="1"/>
  <c r="S269" i="1" s="1"/>
  <c r="G269" i="1"/>
  <c r="H269" i="1"/>
  <c r="Y269" i="1" s="1"/>
  <c r="I269" i="1"/>
  <c r="J269" i="1"/>
  <c r="Z269" i="1"/>
  <c r="K269" i="1"/>
  <c r="L269" i="1"/>
  <c r="T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R275" i="1" s="1"/>
  <c r="S275" i="1" s="1"/>
  <c r="G275" i="1"/>
  <c r="H275" i="1"/>
  <c r="Y275" i="1"/>
  <c r="AE275" i="1" s="1"/>
  <c r="I275" i="1"/>
  <c r="J275" i="1"/>
  <c r="Z275" i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AA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 s="1"/>
  <c r="S277" i="1" s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S278" i="1"/>
  <c r="G278" i="1"/>
  <c r="H278" i="1"/>
  <c r="Y278" i="1" s="1"/>
  <c r="AE278" i="1" s="1"/>
  <c r="I278" i="1"/>
  <c r="J278" i="1"/>
  <c r="Z278" i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R280" i="1"/>
  <c r="F280" i="1"/>
  <c r="G280" i="1"/>
  <c r="H280" i="1"/>
  <c r="Y280" i="1" s="1"/>
  <c r="AE280" i="1" s="1"/>
  <c r="I280" i="1"/>
  <c r="J280" i="1"/>
  <c r="Z280" i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 s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/>
  <c r="G282" i="1"/>
  <c r="H282" i="1"/>
  <c r="Y282" i="1" s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R286" i="1"/>
  <c r="S286" i="1" s="1"/>
  <c r="G286" i="1"/>
  <c r="H286" i="1"/>
  <c r="Y286" i="1" s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/>
  <c r="G291" i="1"/>
  <c r="H291" i="1"/>
  <c r="Y291" i="1" s="1"/>
  <c r="AE291" i="1" s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S292" i="1" s="1"/>
  <c r="G292" i="1"/>
  <c r="H292" i="1"/>
  <c r="Y292" i="1" s="1"/>
  <c r="AE292" i="1" s="1"/>
  <c r="I292" i="1"/>
  <c r="J292" i="1"/>
  <c r="Z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 s="1"/>
  <c r="G294" i="1"/>
  <c r="H294" i="1"/>
  <c r="Y294" i="1" s="1"/>
  <c r="AE294" i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 s="1"/>
  <c r="S295" i="1" s="1"/>
  <c r="G295" i="1"/>
  <c r="H295" i="1"/>
  <c r="Y295" i="1" s="1"/>
  <c r="AE295" i="1" s="1"/>
  <c r="I295" i="1"/>
  <c r="J295" i="1"/>
  <c r="Z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/>
  <c r="S298" i="1" s="1"/>
  <c r="G298" i="1"/>
  <c r="H298" i="1"/>
  <c r="Y298" i="1"/>
  <c r="AE298" i="1" s="1"/>
  <c r="I298" i="1"/>
  <c r="J298" i="1"/>
  <c r="Z298" i="1"/>
  <c r="K298" i="1"/>
  <c r="L298" i="1"/>
  <c r="T298" i="1" s="1"/>
  <c r="U298" i="1" s="1"/>
  <c r="M298" i="1"/>
  <c r="N298" i="1"/>
  <c r="O298" i="1"/>
  <c r="P298" i="1"/>
  <c r="A299" i="1"/>
  <c r="B299" i="1"/>
  <c r="C299" i="1"/>
  <c r="D299" i="1"/>
  <c r="X299" i="1" s="1"/>
  <c r="E299" i="1"/>
  <c r="F299" i="1"/>
  <c r="R299" i="1" s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 s="1"/>
  <c r="G302" i="1"/>
  <c r="H302" i="1"/>
  <c r="Y302" i="1" s="1"/>
  <c r="AE302" i="1" s="1"/>
  <c r="I302" i="1"/>
  <c r="J302" i="1"/>
  <c r="Z302" i="1"/>
  <c r="K302" i="1"/>
  <c r="L302" i="1"/>
  <c r="T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I303" i="1"/>
  <c r="J303" i="1"/>
  <c r="Z303" i="1" s="1"/>
  <c r="K303" i="1"/>
  <c r="L303" i="1"/>
  <c r="T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R305" i="1" s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 s="1"/>
  <c r="AA307" i="1"/>
  <c r="K307" i="1"/>
  <c r="L307" i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T308" i="1" s="1"/>
  <c r="U308" i="1" s="1"/>
  <c r="M308" i="1"/>
  <c r="N308" i="1"/>
  <c r="O308" i="1"/>
  <c r="P308" i="1"/>
  <c r="A309" i="1"/>
  <c r="B309" i="1"/>
  <c r="C309" i="1"/>
  <c r="D309" i="1"/>
  <c r="X309" i="1" s="1"/>
  <c r="AA309" i="1" s="1"/>
  <c r="AB309" i="1" s="1"/>
  <c r="E309" i="1"/>
  <c r="F309" i="1"/>
  <c r="G309" i="1"/>
  <c r="H309" i="1"/>
  <c r="Y309" i="1"/>
  <c r="AE309" i="1"/>
  <c r="I309" i="1"/>
  <c r="J309" i="1"/>
  <c r="Z309" i="1" s="1"/>
  <c r="K309" i="1"/>
  <c r="L309" i="1"/>
  <c r="T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T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 s="1"/>
  <c r="S313" i="1" s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/>
  <c r="S314" i="1" s="1"/>
  <c r="G314" i="1"/>
  <c r="H314" i="1"/>
  <c r="Y314" i="1" s="1"/>
  <c r="AE314" i="1" s="1"/>
  <c r="I314" i="1"/>
  <c r="J314" i="1"/>
  <c r="Z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R316" i="1"/>
  <c r="S316" i="1" s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R317" i="1" s="1"/>
  <c r="S317" i="1" s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S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AA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R321" i="1"/>
  <c r="S321" i="1" s="1"/>
  <c r="F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/>
  <c r="S322" i="1"/>
  <c r="G322" i="1"/>
  <c r="H322" i="1"/>
  <c r="Y322" i="1" s="1"/>
  <c r="AE322" i="1" s="1"/>
  <c r="I322" i="1"/>
  <c r="J322" i="1"/>
  <c r="Z322" i="1"/>
  <c r="K322" i="1"/>
  <c r="L322" i="1"/>
  <c r="T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T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R326" i="1" s="1"/>
  <c r="S326" i="1" s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S328" i="1" s="1"/>
  <c r="G328" i="1"/>
  <c r="H328" i="1"/>
  <c r="Y328" i="1" s="1"/>
  <c r="AE328" i="1" s="1"/>
  <c r="I328" i="1"/>
  <c r="J328" i="1"/>
  <c r="Z328" i="1" s="1"/>
  <c r="K328" i="1"/>
  <c r="L328" i="1"/>
  <c r="T328" i="1"/>
  <c r="M328" i="1"/>
  <c r="N328" i="1"/>
  <c r="O328" i="1"/>
  <c r="P328" i="1"/>
  <c r="A329" i="1"/>
  <c r="B329" i="1"/>
  <c r="C329" i="1"/>
  <c r="D329" i="1"/>
  <c r="X329" i="1" s="1"/>
  <c r="E329" i="1"/>
  <c r="F329" i="1"/>
  <c r="R329" i="1" s="1"/>
  <c r="S329" i="1" s="1"/>
  <c r="G329" i="1"/>
  <c r="H329" i="1"/>
  <c r="Y329" i="1" s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 s="1"/>
  <c r="S331" i="1" s="1"/>
  <c r="G331" i="1"/>
  <c r="H331" i="1"/>
  <c r="Y331" i="1" s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/>
  <c r="S334" i="1" s="1"/>
  <c r="G334" i="1"/>
  <c r="H334" i="1"/>
  <c r="Y334" i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AA335" i="1"/>
  <c r="E335" i="1"/>
  <c r="F335" i="1"/>
  <c r="R335" i="1"/>
  <c r="S335" i="1" s="1"/>
  <c r="G335" i="1"/>
  <c r="H335" i="1"/>
  <c r="Y335" i="1" s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T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S344" i="1" s="1"/>
  <c r="G344" i="1"/>
  <c r="H344" i="1"/>
  <c r="Y344" i="1"/>
  <c r="AE344" i="1" s="1"/>
  <c r="I344" i="1"/>
  <c r="J344" i="1"/>
  <c r="Z344" i="1" s="1"/>
  <c r="K344" i="1"/>
  <c r="L344" i="1"/>
  <c r="T344" i="1"/>
  <c r="M344" i="1"/>
  <c r="N344" i="1"/>
  <c r="O344" i="1"/>
  <c r="P344" i="1"/>
  <c r="A345" i="1"/>
  <c r="B345" i="1"/>
  <c r="C345" i="1"/>
  <c r="D345" i="1"/>
  <c r="X345" i="1" s="1"/>
  <c r="E345" i="1"/>
  <c r="F345" i="1"/>
  <c r="R345" i="1"/>
  <c r="S345" i="1" s="1"/>
  <c r="G345" i="1"/>
  <c r="H345" i="1"/>
  <c r="Y345" i="1" s="1"/>
  <c r="AE345" i="1" s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R348" i="1" s="1"/>
  <c r="S348" i="1" s="1"/>
  <c r="G348" i="1"/>
  <c r="H348" i="1"/>
  <c r="Y348" i="1"/>
  <c r="I348" i="1"/>
  <c r="J348" i="1"/>
  <c r="Z348" i="1" s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R351" i="1" s="1"/>
  <c r="G351" i="1"/>
  <c r="H351" i="1"/>
  <c r="Y351" i="1" s="1"/>
  <c r="AE351" i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R352" i="1" s="1"/>
  <c r="S352" i="1"/>
  <c r="G352" i="1"/>
  <c r="H352" i="1"/>
  <c r="Y352" i="1" s="1"/>
  <c r="AE352" i="1" s="1"/>
  <c r="I352" i="1"/>
  <c r="J352" i="1"/>
  <c r="Z352" i="1"/>
  <c r="AA352" i="1"/>
  <c r="K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 s="1"/>
  <c r="G356" i="1"/>
  <c r="H356" i="1"/>
  <c r="Y356" i="1"/>
  <c r="AE356" i="1" s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/>
  <c r="X357" i="1" s="1"/>
  <c r="E357" i="1"/>
  <c r="F357" i="1"/>
  <c r="R357" i="1" s="1"/>
  <c r="S357" i="1" s="1"/>
  <c r="G357" i="1"/>
  <c r="H357" i="1"/>
  <c r="Y357" i="1"/>
  <c r="AE357" i="1" s="1"/>
  <c r="I357" i="1"/>
  <c r="J357" i="1"/>
  <c r="Z357" i="1"/>
  <c r="AA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G359" i="1"/>
  <c r="H359" i="1"/>
  <c r="Y359" i="1"/>
  <c r="AE359" i="1" s="1"/>
  <c r="I359" i="1"/>
  <c r="J359" i="1"/>
  <c r="Z359" i="1" s="1"/>
  <c r="AA359" i="1"/>
  <c r="K359" i="1"/>
  <c r="L359" i="1"/>
  <c r="T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AA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AA361" i="1" s="1"/>
  <c r="K361" i="1"/>
  <c r="L361" i="1"/>
  <c r="T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 s="1"/>
  <c r="S362" i="1" s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 s="1"/>
  <c r="AE363" i="1" s="1"/>
  <c r="I363" i="1"/>
  <c r="J363" i="1"/>
  <c r="Z363" i="1" s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R365" i="1" s="1"/>
  <c r="G365" i="1"/>
  <c r="H365" i="1"/>
  <c r="Y365" i="1" s="1"/>
  <c r="AE365" i="1" s="1"/>
  <c r="I365" i="1"/>
  <c r="J365" i="1"/>
  <c r="Z365" i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G366" i="1"/>
  <c r="H366" i="1"/>
  <c r="Y366" i="1"/>
  <c r="AE366" i="1" s="1"/>
  <c r="I366" i="1"/>
  <c r="J366" i="1"/>
  <c r="Z366" i="1" s="1"/>
  <c r="AA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/>
  <c r="E367" i="1"/>
  <c r="R367" i="1" s="1"/>
  <c r="F367" i="1"/>
  <c r="G367" i="1"/>
  <c r="H367" i="1"/>
  <c r="Y367" i="1"/>
  <c r="AE367" i="1"/>
  <c r="I367" i="1"/>
  <c r="J367" i="1"/>
  <c r="Z367" i="1" s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/>
  <c r="I368" i="1"/>
  <c r="J368" i="1"/>
  <c r="Z368" i="1" s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R369" i="1"/>
  <c r="S369" i="1" s="1"/>
  <c r="F369" i="1"/>
  <c r="G369" i="1"/>
  <c r="H369" i="1"/>
  <c r="Y369" i="1"/>
  <c r="AE369" i="1" s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/>
  <c r="E370" i="1"/>
  <c r="F370" i="1"/>
  <c r="G370" i="1"/>
  <c r="H370" i="1"/>
  <c r="Y370" i="1" s="1"/>
  <c r="AE370" i="1" s="1"/>
  <c r="I370" i="1"/>
  <c r="J370" i="1"/>
  <c r="Z370" i="1"/>
  <c r="AA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 s="1"/>
  <c r="G373" i="1"/>
  <c r="H373" i="1"/>
  <c r="Y373" i="1" s="1"/>
  <c r="I373" i="1"/>
  <c r="J373" i="1"/>
  <c r="Z373" i="1"/>
  <c r="AA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 s="1"/>
  <c r="S374" i="1" s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/>
  <c r="V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/>
  <c r="G377" i="1"/>
  <c r="H377" i="1"/>
  <c r="Y377" i="1"/>
  <c r="AE377" i="1" s="1"/>
  <c r="I377" i="1"/>
  <c r="J377" i="1"/>
  <c r="Z377" i="1" s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R378" i="1" s="1"/>
  <c r="S378" i="1"/>
  <c r="G378" i="1"/>
  <c r="H378" i="1"/>
  <c r="Y378" i="1" s="1"/>
  <c r="AE378" i="1" s="1"/>
  <c r="I378" i="1"/>
  <c r="J378" i="1"/>
  <c r="Z378" i="1" s="1"/>
  <c r="AA378" i="1" s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R380" i="1" s="1"/>
  <c r="G380" i="1"/>
  <c r="H380" i="1"/>
  <c r="Y380" i="1" s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I382" i="1"/>
  <c r="J382" i="1"/>
  <c r="Z382" i="1" s="1"/>
  <c r="AA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 s="1"/>
  <c r="I383" i="1"/>
  <c r="J383" i="1"/>
  <c r="Z383" i="1" s="1"/>
  <c r="AA383" i="1" s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/>
  <c r="AA385" i="1" s="1"/>
  <c r="K385" i="1"/>
  <c r="L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R387" i="1" s="1"/>
  <c r="F387" i="1"/>
  <c r="G387" i="1"/>
  <c r="H387" i="1"/>
  <c r="Y387" i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R388" i="1" s="1"/>
  <c r="S388" i="1" s="1"/>
  <c r="G388" i="1"/>
  <c r="H388" i="1"/>
  <c r="Y388" i="1" s="1"/>
  <c r="AE388" i="1"/>
  <c r="I388" i="1"/>
  <c r="J388" i="1"/>
  <c r="Z388" i="1"/>
  <c r="K388" i="1"/>
  <c r="L388" i="1"/>
  <c r="T388" i="1"/>
  <c r="U388" i="1" s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 s="1"/>
  <c r="K391" i="1"/>
  <c r="L391" i="1"/>
  <c r="T391" i="1" s="1"/>
  <c r="AC391" i="1" s="1"/>
  <c r="AD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 s="1"/>
  <c r="S393" i="1" s="1"/>
  <c r="G393" i="1"/>
  <c r="H393" i="1"/>
  <c r="Y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S394" i="1"/>
  <c r="F394" i="1"/>
  <c r="R394" i="1" s="1"/>
  <c r="G394" i="1"/>
  <c r="H394" i="1"/>
  <c r="Y394" i="1" s="1"/>
  <c r="AE394" i="1" s="1"/>
  <c r="I394" i="1"/>
  <c r="J394" i="1"/>
  <c r="Z394" i="1"/>
  <c r="AA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R395" i="1" s="1"/>
  <c r="S395" i="1" s="1"/>
  <c r="G395" i="1"/>
  <c r="H395" i="1"/>
  <c r="Y395" i="1" s="1"/>
  <c r="I395" i="1"/>
  <c r="J395" i="1"/>
  <c r="Z395" i="1" s="1"/>
  <c r="AA395" i="1" s="1"/>
  <c r="K395" i="1"/>
  <c r="L395" i="1"/>
  <c r="T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AA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G398" i="1"/>
  <c r="H398" i="1"/>
  <c r="Y398" i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/>
  <c r="I399" i="1"/>
  <c r="J399" i="1"/>
  <c r="Z399" i="1" s="1"/>
  <c r="AA399" i="1" s="1"/>
  <c r="K399" i="1"/>
  <c r="T399" i="1" s="1"/>
  <c r="L399" i="1"/>
  <c r="M399" i="1"/>
  <c r="N399" i="1"/>
  <c r="O399" i="1"/>
  <c r="P399" i="1"/>
  <c r="A400" i="1"/>
  <c r="B400" i="1"/>
  <c r="C400" i="1"/>
  <c r="D400" i="1" s="1"/>
  <c r="X400" i="1"/>
  <c r="E400" i="1"/>
  <c r="F400" i="1"/>
  <c r="R400" i="1" s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AA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S404" i="1"/>
  <c r="F404" i="1"/>
  <c r="R404" i="1" s="1"/>
  <c r="G404" i="1"/>
  <c r="H404" i="1"/>
  <c r="Y404" i="1" s="1"/>
  <c r="AE404" i="1" s="1"/>
  <c r="I404" i="1"/>
  <c r="J404" i="1"/>
  <c r="Z404" i="1"/>
  <c r="AA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I405" i="1"/>
  <c r="J405" i="1"/>
  <c r="Z405" i="1" s="1"/>
  <c r="AA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 s="1"/>
  <c r="G406" i="1"/>
  <c r="H406" i="1"/>
  <c r="Y406" i="1"/>
  <c r="AE406" i="1"/>
  <c r="I406" i="1"/>
  <c r="J406" i="1"/>
  <c r="Z406" i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V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/>
  <c r="AA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R409" i="1" s="1"/>
  <c r="S409" i="1" s="1"/>
  <c r="G409" i="1"/>
  <c r="H409" i="1"/>
  <c r="Y409" i="1" s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/>
  <c r="X410" i="1" s="1"/>
  <c r="E410" i="1"/>
  <c r="R410" i="1"/>
  <c r="F410" i="1"/>
  <c r="G410" i="1"/>
  <c r="H410" i="1"/>
  <c r="Y410" i="1"/>
  <c r="AE410" i="1"/>
  <c r="I410" i="1"/>
  <c r="J410" i="1"/>
  <c r="Z410" i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/>
  <c r="S415" i="1"/>
  <c r="G415" i="1"/>
  <c r="H415" i="1"/>
  <c r="Y415" i="1" s="1"/>
  <c r="AE415" i="1" s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R417" i="1" s="1"/>
  <c r="S417" i="1" s="1"/>
  <c r="G417" i="1"/>
  <c r="H417" i="1"/>
  <c r="Y417" i="1"/>
  <c r="AE417" i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AA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R420" i="1"/>
  <c r="S420" i="1"/>
  <c r="G420" i="1"/>
  <c r="H420" i="1"/>
  <c r="Y420" i="1" s="1"/>
  <c r="AE420" i="1" s="1"/>
  <c r="I420" i="1"/>
  <c r="J420" i="1"/>
  <c r="Z420" i="1"/>
  <c r="AA420" i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AA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/>
  <c r="S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R425" i="1"/>
  <c r="S425" i="1" s="1"/>
  <c r="F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G426" i="1"/>
  <c r="H426" i="1"/>
  <c r="Y426" i="1"/>
  <c r="AE426" i="1" s="1"/>
  <c r="I426" i="1"/>
  <c r="J426" i="1"/>
  <c r="Z426" i="1"/>
  <c r="AA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/>
  <c r="S427" i="1"/>
  <c r="F427" i="1"/>
  <c r="G427" i="1"/>
  <c r="H427" i="1"/>
  <c r="Y427" i="1" s="1"/>
  <c r="AE427" i="1" s="1"/>
  <c r="I427" i="1"/>
  <c r="J427" i="1"/>
  <c r="Z427" i="1"/>
  <c r="AA427" i="1" s="1"/>
  <c r="AB427" i="1"/>
  <c r="K427" i="1"/>
  <c r="L427" i="1"/>
  <c r="T427" i="1" s="1"/>
  <c r="U427" i="1" s="1"/>
  <c r="M427" i="1"/>
  <c r="N427" i="1"/>
  <c r="O427" i="1"/>
  <c r="P427" i="1"/>
  <c r="A428" i="1"/>
  <c r="B428" i="1"/>
  <c r="C428" i="1"/>
  <c r="D428" i="1" s="1"/>
  <c r="X428" i="1" s="1"/>
  <c r="E428" i="1"/>
  <c r="S428" i="1"/>
  <c r="F428" i="1"/>
  <c r="R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AA429" i="1" s="1"/>
  <c r="K429" i="1"/>
  <c r="L429" i="1"/>
  <c r="T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AA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R433" i="1" s="1"/>
  <c r="S433" i="1" s="1"/>
  <c r="G433" i="1"/>
  <c r="H433" i="1"/>
  <c r="Y433" i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/>
  <c r="G434" i="1"/>
  <c r="H434" i="1"/>
  <c r="Y434" i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/>
  <c r="X435" i="1"/>
  <c r="E435" i="1"/>
  <c r="R435" i="1" s="1"/>
  <c r="F435" i="1"/>
  <c r="G435" i="1"/>
  <c r="H435" i="1"/>
  <c r="Y435" i="1"/>
  <c r="AE435" i="1"/>
  <c r="I435" i="1"/>
  <c r="J435" i="1"/>
  <c r="Z435" i="1" s="1"/>
  <c r="AA435" i="1" s="1"/>
  <c r="K435" i="1"/>
  <c r="L435" i="1"/>
  <c r="T435" i="1" s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I436" i="1"/>
  <c r="J436" i="1"/>
  <c r="Z436" i="1"/>
  <c r="AA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S437" i="1" s="1"/>
  <c r="G437" i="1"/>
  <c r="H437" i="1"/>
  <c r="Y437" i="1" s="1"/>
  <c r="AE437" i="1"/>
  <c r="I437" i="1"/>
  <c r="J437" i="1"/>
  <c r="Z437" i="1" s="1"/>
  <c r="AA437" i="1" s="1"/>
  <c r="K437" i="1"/>
  <c r="L437" i="1"/>
  <c r="T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AA439" i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 s="1"/>
  <c r="S440" i="1" s="1"/>
  <c r="G440" i="1"/>
  <c r="H440" i="1"/>
  <c r="Y440" i="1" s="1"/>
  <c r="AE440" i="1" s="1"/>
  <c r="I440" i="1"/>
  <c r="J440" i="1"/>
  <c r="Z440" i="1" s="1"/>
  <c r="AA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/>
  <c r="S442" i="1"/>
  <c r="G442" i="1"/>
  <c r="H442" i="1"/>
  <c r="Y442" i="1" s="1"/>
  <c r="AE442" i="1" s="1"/>
  <c r="I442" i="1"/>
  <c r="J442" i="1"/>
  <c r="Z442" i="1"/>
  <c r="AA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G443" i="1"/>
  <c r="H443" i="1"/>
  <c r="Y443" i="1" s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R444" i="1"/>
  <c r="G444" i="1"/>
  <c r="H444" i="1"/>
  <c r="Y444" i="1" s="1"/>
  <c r="AE444" i="1" s="1"/>
  <c r="I444" i="1"/>
  <c r="J444" i="1"/>
  <c r="Z444" i="1"/>
  <c r="AA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/>
  <c r="AE445" i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 s="1"/>
  <c r="S447" i="1" s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R448" i="1" s="1"/>
  <c r="S448" i="1" s="1"/>
  <c r="G448" i="1"/>
  <c r="H448" i="1"/>
  <c r="Y448" i="1"/>
  <c r="I448" i="1"/>
  <c r="J448" i="1"/>
  <c r="Z448" i="1" s="1"/>
  <c r="AA448" i="1" s="1"/>
  <c r="K448" i="1"/>
  <c r="L448" i="1"/>
  <c r="T448" i="1" s="1"/>
  <c r="AC448" i="1" s="1"/>
  <c r="AD448" i="1" s="1"/>
  <c r="V448" i="1"/>
  <c r="M448" i="1"/>
  <c r="N448" i="1"/>
  <c r="O448" i="1"/>
  <c r="P448" i="1"/>
  <c r="A449" i="1"/>
  <c r="B449" i="1"/>
  <c r="C449" i="1"/>
  <c r="D449" i="1"/>
  <c r="X449" i="1"/>
  <c r="E449" i="1"/>
  <c r="F449" i="1"/>
  <c r="R449" i="1" s="1"/>
  <c r="S449" i="1" s="1"/>
  <c r="G449" i="1"/>
  <c r="H449" i="1"/>
  <c r="Y449" i="1" s="1"/>
  <c r="AE449" i="1" s="1"/>
  <c r="I449" i="1"/>
  <c r="J449" i="1"/>
  <c r="Z449" i="1"/>
  <c r="AA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 s="1"/>
  <c r="S451" i="1" s="1"/>
  <c r="G451" i="1"/>
  <c r="H451" i="1"/>
  <c r="Y451" i="1"/>
  <c r="AE451" i="1"/>
  <c r="I451" i="1"/>
  <c r="J451" i="1"/>
  <c r="Z451" i="1" s="1"/>
  <c r="AA451" i="1" s="1"/>
  <c r="K451" i="1"/>
  <c r="T451" i="1"/>
  <c r="AC451" i="1" s="1"/>
  <c r="AD451" i="1" s="1"/>
  <c r="AF451" i="1" s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 s="1"/>
  <c r="U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T453" i="1"/>
  <c r="M453" i="1"/>
  <c r="N453" i="1"/>
  <c r="O453" i="1"/>
  <c r="P453" i="1"/>
  <c r="A454" i="1"/>
  <c r="B454" i="1"/>
  <c r="C454" i="1"/>
  <c r="D454" i="1"/>
  <c r="X454" i="1"/>
  <c r="E454" i="1"/>
  <c r="F454" i="1"/>
  <c r="R454" i="1"/>
  <c r="S454" i="1"/>
  <c r="G454" i="1"/>
  <c r="H454" i="1"/>
  <c r="Y454" i="1"/>
  <c r="AE454" i="1"/>
  <c r="I454" i="1"/>
  <c r="J454" i="1"/>
  <c r="Z454" i="1"/>
  <c r="AA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R455" i="1"/>
  <c r="S455" i="1"/>
  <c r="G455" i="1"/>
  <c r="H455" i="1"/>
  <c r="Y455" i="1"/>
  <c r="AE455" i="1"/>
  <c r="I455" i="1"/>
  <c r="J455" i="1"/>
  <c r="Z455" i="1"/>
  <c r="AA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R456" i="1"/>
  <c r="S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R457" i="1" s="1"/>
  <c r="S457" i="1" s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/>
  <c r="AA458" i="1"/>
  <c r="K458" i="1"/>
  <c r="L458" i="1"/>
  <c r="T458" i="1"/>
  <c r="M458" i="1"/>
  <c r="N458" i="1"/>
  <c r="O458" i="1"/>
  <c r="P458" i="1"/>
  <c r="A459" i="1"/>
  <c r="B459" i="1"/>
  <c r="C459" i="1"/>
  <c r="D459" i="1"/>
  <c r="X459" i="1"/>
  <c r="E459" i="1"/>
  <c r="R459" i="1" s="1"/>
  <c r="S459" i="1" s="1"/>
  <c r="F459" i="1"/>
  <c r="G459" i="1"/>
  <c r="H459" i="1"/>
  <c r="Y459" i="1"/>
  <c r="AE459" i="1"/>
  <c r="I459" i="1"/>
  <c r="J459" i="1"/>
  <c r="Z459" i="1"/>
  <c r="AA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 s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S465" i="1" s="1"/>
  <c r="F465" i="1"/>
  <c r="G465" i="1"/>
  <c r="H465" i="1"/>
  <c r="Y465" i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R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R468" i="1"/>
  <c r="S468" i="1"/>
  <c r="G468" i="1"/>
  <c r="H468" i="1"/>
  <c r="Y468" i="1"/>
  <c r="AE468" i="1" s="1"/>
  <c r="I468" i="1"/>
  <c r="J468" i="1"/>
  <c r="Z468" i="1"/>
  <c r="AA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 s="1"/>
  <c r="S469" i="1" s="1"/>
  <c r="G469" i="1"/>
  <c r="H469" i="1"/>
  <c r="Y469" i="1"/>
  <c r="AE469" i="1" s="1"/>
  <c r="I469" i="1"/>
  <c r="J469" i="1"/>
  <c r="Z469" i="1"/>
  <c r="AA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AA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R471" i="1" s="1"/>
  <c r="S471" i="1" s="1"/>
  <c r="G471" i="1"/>
  <c r="H471" i="1"/>
  <c r="Y471" i="1"/>
  <c r="AE471" i="1"/>
  <c r="I471" i="1"/>
  <c r="J471" i="1"/>
  <c r="Z471" i="1" s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S473" i="1"/>
  <c r="F473" i="1"/>
  <c r="R473" i="1" s="1"/>
  <c r="G473" i="1"/>
  <c r="H473" i="1"/>
  <c r="Y473" i="1"/>
  <c r="AE473" i="1"/>
  <c r="I473" i="1"/>
  <c r="J473" i="1"/>
  <c r="Z473" i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 s="1"/>
  <c r="G475" i="1"/>
  <c r="H475" i="1"/>
  <c r="Y475" i="1"/>
  <c r="AE475" i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 s="1"/>
  <c r="I477" i="1"/>
  <c r="J477" i="1"/>
  <c r="Z477" i="1"/>
  <c r="AA477" i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AA478" i="1" s="1"/>
  <c r="K478" i="1"/>
  <c r="U478" i="1"/>
  <c r="L478" i="1"/>
  <c r="T478" i="1" s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T479" i="1"/>
  <c r="U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AA480" i="1" s="1"/>
  <c r="K480" i="1"/>
  <c r="L480" i="1"/>
  <c r="T480" i="1" s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G481" i="1"/>
  <c r="H481" i="1"/>
  <c r="Y481" i="1"/>
  <c r="AE481" i="1"/>
  <c r="I481" i="1"/>
  <c r="J481" i="1"/>
  <c r="Z481" i="1"/>
  <c r="AA481" i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R484" i="1" s="1"/>
  <c r="G484" i="1"/>
  <c r="H484" i="1"/>
  <c r="Y484" i="1"/>
  <c r="AE484" i="1"/>
  <c r="I484" i="1"/>
  <c r="J484" i="1"/>
  <c r="Z484" i="1" s="1"/>
  <c r="AA484" i="1"/>
  <c r="K484" i="1"/>
  <c r="L484" i="1"/>
  <c r="T484" i="1" s="1"/>
  <c r="AC484" i="1" s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/>
  <c r="AA485" i="1" s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S486" i="1" s="1"/>
  <c r="G486" i="1"/>
  <c r="H486" i="1"/>
  <c r="Y486" i="1" s="1"/>
  <c r="AE486" i="1" s="1"/>
  <c r="I486" i="1"/>
  <c r="J486" i="1"/>
  <c r="Z486" i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 s="1"/>
  <c r="S487" i="1" s="1"/>
  <c r="G487" i="1"/>
  <c r="H487" i="1"/>
  <c r="Y487" i="1" s="1"/>
  <c r="AE487" i="1" s="1"/>
  <c r="I487" i="1"/>
  <c r="J487" i="1"/>
  <c r="Z487" i="1"/>
  <c r="AA487" i="1"/>
  <c r="K487" i="1"/>
  <c r="L487" i="1"/>
  <c r="T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/>
  <c r="S488" i="1" s="1"/>
  <c r="G488" i="1"/>
  <c r="H488" i="1"/>
  <c r="Y488" i="1" s="1"/>
  <c r="AE488" i="1" s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R489" i="1"/>
  <c r="G489" i="1"/>
  <c r="H489" i="1"/>
  <c r="Y489" i="1"/>
  <c r="AE489" i="1" s="1"/>
  <c r="I489" i="1"/>
  <c r="J489" i="1"/>
  <c r="Z489" i="1"/>
  <c r="AA489" i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R490" i="1"/>
  <c r="S490" i="1"/>
  <c r="G490" i="1"/>
  <c r="H490" i="1"/>
  <c r="Y490" i="1"/>
  <c r="AE490" i="1"/>
  <c r="I490" i="1"/>
  <c r="J490" i="1"/>
  <c r="Z490" i="1"/>
  <c r="AA490" i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/>
  <c r="S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S492" i="1" s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S495" i="1"/>
  <c r="G495" i="1"/>
  <c r="H495" i="1"/>
  <c r="Y495" i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R498" i="1"/>
  <c r="S498" i="1" s="1"/>
  <c r="G498" i="1"/>
  <c r="H498" i="1"/>
  <c r="Y498" i="1" s="1"/>
  <c r="AE498" i="1" s="1"/>
  <c r="I498" i="1"/>
  <c r="J498" i="1"/>
  <c r="Z498" i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/>
  <c r="S499" i="1"/>
  <c r="G499" i="1"/>
  <c r="H499" i="1"/>
  <c r="Y499" i="1" s="1"/>
  <c r="AE499" i="1" s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R500" i="1"/>
  <c r="S500" i="1"/>
  <c r="G500" i="1"/>
  <c r="H500" i="1"/>
  <c r="Y500" i="1"/>
  <c r="AE500" i="1" s="1"/>
  <c r="I500" i="1"/>
  <c r="J500" i="1"/>
  <c r="Z500" i="1"/>
  <c r="AA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T501" i="1"/>
  <c r="M501" i="1"/>
  <c r="N501" i="1"/>
  <c r="O501" i="1"/>
  <c r="P501" i="1"/>
  <c r="A502" i="1"/>
  <c r="B502" i="1"/>
  <c r="C502" i="1"/>
  <c r="D502" i="1"/>
  <c r="X502" i="1" s="1"/>
  <c r="E502" i="1"/>
  <c r="F502" i="1"/>
  <c r="R502" i="1" s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S503" i="1" s="1"/>
  <c r="G503" i="1"/>
  <c r="H503" i="1"/>
  <c r="Y503" i="1"/>
  <c r="AE503" i="1"/>
  <c r="I503" i="1"/>
  <c r="J503" i="1"/>
  <c r="Z503" i="1" s="1"/>
  <c r="AA503" i="1" s="1"/>
  <c r="K503" i="1"/>
  <c r="L503" i="1"/>
  <c r="T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/>
  <c r="AA504" i="1"/>
  <c r="K504" i="1"/>
  <c r="T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R505" i="1" s="1"/>
  <c r="S505" i="1" s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S508" i="1" s="1"/>
  <c r="G508" i="1"/>
  <c r="H508" i="1"/>
  <c r="Y508" i="1"/>
  <c r="AE508" i="1" s="1"/>
  <c r="I508" i="1"/>
  <c r="J508" i="1"/>
  <c r="Z508" i="1"/>
  <c r="AA508" i="1" s="1"/>
  <c r="K508" i="1"/>
  <c r="L508" i="1"/>
  <c r="M508" i="1"/>
  <c r="N508" i="1"/>
  <c r="O508" i="1"/>
  <c r="P508" i="1"/>
  <c r="A509" i="1"/>
  <c r="B509" i="1"/>
  <c r="C509" i="1"/>
  <c r="D509" i="1"/>
  <c r="X509" i="1"/>
  <c r="E509" i="1"/>
  <c r="F509" i="1"/>
  <c r="R509" i="1"/>
  <c r="S509" i="1" s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/>
  <c r="S511" i="1"/>
  <c r="G511" i="1"/>
  <c r="H511" i="1"/>
  <c r="Y511" i="1" s="1"/>
  <c r="AE511" i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T512" i="1"/>
  <c r="V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K514" i="1"/>
  <c r="L514" i="1"/>
  <c r="V514" i="1" s="1"/>
  <c r="T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/>
  <c r="I521" i="1"/>
  <c r="J521" i="1"/>
  <c r="Z521" i="1"/>
  <c r="K521" i="1"/>
  <c r="L521" i="1"/>
  <c r="M521" i="1"/>
  <c r="N521" i="1"/>
  <c r="O521" i="1"/>
  <c r="P521" i="1"/>
  <c r="X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K522" i="1"/>
  <c r="L522" i="1"/>
  <c r="T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AA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R525" i="1" s="1"/>
  <c r="S525" i="1"/>
  <c r="G525" i="1"/>
  <c r="H525" i="1"/>
  <c r="Y525" i="1" s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/>
  <c r="S526" i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 s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/>
  <c r="G533" i="1"/>
  <c r="H533" i="1"/>
  <c r="Y533" i="1" s="1"/>
  <c r="AE533" i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AA535" i="1"/>
  <c r="K535" i="1"/>
  <c r="L535" i="1"/>
  <c r="M535" i="1"/>
  <c r="N535" i="1"/>
  <c r="O535" i="1"/>
  <c r="P535" i="1"/>
  <c r="V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/>
  <c r="S539" i="1" s="1"/>
  <c r="G539" i="1"/>
  <c r="H539" i="1"/>
  <c r="I539" i="1"/>
  <c r="J539" i="1"/>
  <c r="Z539" i="1"/>
  <c r="AA539" i="1" s="1"/>
  <c r="K539" i="1"/>
  <c r="T539" i="1"/>
  <c r="U539" i="1" s="1"/>
  <c r="L539" i="1"/>
  <c r="V539" i="1" s="1"/>
  <c r="M539" i="1"/>
  <c r="N539" i="1"/>
  <c r="O539" i="1"/>
  <c r="P539" i="1"/>
  <c r="Y539" i="1"/>
  <c r="AE539" i="1" s="1"/>
  <c r="A540" i="1"/>
  <c r="B540" i="1"/>
  <c r="C540" i="1"/>
  <c r="D540" i="1" s="1"/>
  <c r="E540" i="1"/>
  <c r="F540" i="1"/>
  <c r="G540" i="1"/>
  <c r="H540" i="1"/>
  <c r="Y540" i="1" s="1"/>
  <c r="AE540" i="1" s="1"/>
  <c r="I540" i="1"/>
  <c r="J540" i="1"/>
  <c r="Z540" i="1"/>
  <c r="AA540" i="1"/>
  <c r="K540" i="1"/>
  <c r="L540" i="1"/>
  <c r="V540" i="1" s="1"/>
  <c r="M540" i="1"/>
  <c r="N540" i="1"/>
  <c r="O540" i="1"/>
  <c r="P540" i="1"/>
  <c r="X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/>
  <c r="I543" i="1"/>
  <c r="J543" i="1"/>
  <c r="Z543" i="1" s="1"/>
  <c r="AA543" i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 s="1"/>
  <c r="M546" i="1"/>
  <c r="N546" i="1"/>
  <c r="O546" i="1"/>
  <c r="P546" i="1"/>
  <c r="X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/>
  <c r="I551" i="1"/>
  <c r="J551" i="1"/>
  <c r="Z551" i="1"/>
  <c r="AA551" i="1"/>
  <c r="K551" i="1"/>
  <c r="T551" i="1" s="1"/>
  <c r="U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I554" i="1"/>
  <c r="J554" i="1"/>
  <c r="Z554" i="1" s="1"/>
  <c r="AA554" i="1" s="1"/>
  <c r="K554" i="1"/>
  <c r="L554" i="1"/>
  <c r="V554" i="1"/>
  <c r="M554" i="1"/>
  <c r="N554" i="1"/>
  <c r="O554" i="1"/>
  <c r="P554" i="1"/>
  <c r="AE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/>
  <c r="AA556" i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 s="1"/>
  <c r="X561" i="1" s="1"/>
  <c r="E561" i="1"/>
  <c r="F561" i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T563" i="1" s="1"/>
  <c r="U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 s="1"/>
  <c r="S567" i="1" s="1"/>
  <c r="G567" i="1"/>
  <c r="H567" i="1"/>
  <c r="Y567" i="1" s="1"/>
  <c r="AE567" i="1" s="1"/>
  <c r="I567" i="1"/>
  <c r="J567" i="1"/>
  <c r="Z567" i="1"/>
  <c r="K567" i="1"/>
  <c r="L567" i="1"/>
  <c r="V567" i="1" s="1"/>
  <c r="M567" i="1"/>
  <c r="N567" i="1"/>
  <c r="O567" i="1"/>
  <c r="P567" i="1"/>
  <c r="T567" i="1"/>
  <c r="AA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Y573" i="1" s="1"/>
  <c r="AE573" i="1" s="1"/>
  <c r="I573" i="1"/>
  <c r="J573" i="1"/>
  <c r="Z573" i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R574" i="1" s="1"/>
  <c r="S574" i="1" s="1"/>
  <c r="G574" i="1"/>
  <c r="H574" i="1"/>
  <c r="Y574" i="1" s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 s="1"/>
  <c r="AE575" i="1" s="1"/>
  <c r="I575" i="1"/>
  <c r="J575" i="1"/>
  <c r="Z575" i="1"/>
  <c r="AA575" i="1" s="1"/>
  <c r="K575" i="1"/>
  <c r="L575" i="1"/>
  <c r="V575" i="1"/>
  <c r="M575" i="1"/>
  <c r="N575" i="1"/>
  <c r="O575" i="1"/>
  <c r="P575" i="1"/>
  <c r="A576" i="1"/>
  <c r="B576" i="1"/>
  <c r="C576" i="1"/>
  <c r="D576" i="1" s="1"/>
  <c r="X576" i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R577" i="1"/>
  <c r="S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/>
  <c r="G585" i="1"/>
  <c r="H585" i="1"/>
  <c r="Y585" i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Y651" i="1" s="1"/>
  <c r="AE651" i="1" s="1"/>
  <c r="I651" i="1"/>
  <c r="J651" i="1"/>
  <c r="Z651" i="1" s="1"/>
  <c r="K651" i="1"/>
  <c r="L651" i="1"/>
  <c r="V651" i="1" s="1"/>
  <c r="M651" i="1"/>
  <c r="N651" i="1"/>
  <c r="O651" i="1"/>
  <c r="P651" i="1"/>
  <c r="AA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X652" i="1"/>
  <c r="A653" i="1"/>
  <c r="B653" i="1"/>
  <c r="C653" i="1"/>
  <c r="D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Y659" i="1" s="1"/>
  <c r="AE659" i="1" s="1"/>
  <c r="I659" i="1"/>
  <c r="J659" i="1"/>
  <c r="Z659" i="1"/>
  <c r="K659" i="1"/>
  <c r="L659" i="1"/>
  <c r="M659" i="1"/>
  <c r="N659" i="1"/>
  <c r="O659" i="1"/>
  <c r="P659" i="1"/>
  <c r="S659" i="1"/>
  <c r="T659" i="1"/>
  <c r="V659" i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E665" i="1"/>
  <c r="F665" i="1"/>
  <c r="R665" i="1"/>
  <c r="S665" i="1"/>
  <c r="G665" i="1"/>
  <c r="H665" i="1"/>
  <c r="Y665" i="1" s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R667" i="1" s="1"/>
  <c r="S667" i="1" s="1"/>
  <c r="F667" i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 s="1"/>
  <c r="X668" i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K674" i="1"/>
  <c r="L674" i="1"/>
  <c r="M674" i="1"/>
  <c r="N674" i="1"/>
  <c r="O674" i="1"/>
  <c r="P674" i="1"/>
  <c r="R674" i="1"/>
  <c r="S674" i="1" s="1"/>
  <c r="V674" i="1"/>
  <c r="AA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R675" i="1"/>
  <c r="S675" i="1"/>
  <c r="AE675" i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R678" i="1" s="1"/>
  <c r="S678" i="1" s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/>
  <c r="I684" i="1"/>
  <c r="J684" i="1"/>
  <c r="Z684" i="1" s="1"/>
  <c r="AA684" i="1" s="1"/>
  <c r="K684" i="1"/>
  <c r="L684" i="1"/>
  <c r="T684" i="1" s="1"/>
  <c r="M684" i="1"/>
  <c r="N684" i="1"/>
  <c r="O684" i="1"/>
  <c r="P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/>
  <c r="X696" i="1"/>
  <c r="E696" i="1"/>
  <c r="F696" i="1"/>
  <c r="R696" i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 s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/>
  <c r="Z711" i="1"/>
  <c r="AA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R714" i="1"/>
  <c r="S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I715" i="1"/>
  <c r="J715" i="1"/>
  <c r="Z715" i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 s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 s="1"/>
  <c r="S724" i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/>
  <c r="I731" i="1"/>
  <c r="J731" i="1"/>
  <c r="Z731" i="1"/>
  <c r="AA731" i="1"/>
  <c r="K731" i="1"/>
  <c r="L731" i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/>
  <c r="AC746" i="1"/>
  <c r="AD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L758" i="1"/>
  <c r="T758" i="1"/>
  <c r="AC758" i="1"/>
  <c r="AD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K761" i="1"/>
  <c r="L761" i="1"/>
  <c r="T761" i="1"/>
  <c r="AC761" i="1"/>
  <c r="AD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M764" i="1"/>
  <c r="N764" i="1"/>
  <c r="O764" i="1"/>
  <c r="P764" i="1"/>
  <c r="R764" i="1"/>
  <c r="S764" i="1" s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K768" i="1"/>
  <c r="T768" i="1" s="1"/>
  <c r="AC768" i="1" s="1"/>
  <c r="L768" i="1"/>
  <c r="AD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R788" i="1" s="1"/>
  <c r="F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F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 s="1"/>
  <c r="X795" i="1" s="1"/>
  <c r="E795" i="1"/>
  <c r="R795" i="1" s="1"/>
  <c r="F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/>
  <c r="X801" i="1" s="1"/>
  <c r="E801" i="1"/>
  <c r="F801" i="1"/>
  <c r="G801" i="1"/>
  <c r="H801" i="1"/>
  <c r="Y801" i="1" s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R804" i="1" s="1"/>
  <c r="F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R807" i="1" s="1"/>
  <c r="F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/>
  <c r="X811" i="1"/>
  <c r="E811" i="1"/>
  <c r="R811" i="1" s="1"/>
  <c r="F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F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R822" i="1" s="1"/>
  <c r="F822" i="1"/>
  <c r="G822" i="1"/>
  <c r="H822" i="1"/>
  <c r="Y822" i="1" s="1"/>
  <c r="AE822" i="1"/>
  <c r="I822" i="1"/>
  <c r="J822" i="1"/>
  <c r="Z822" i="1" s="1"/>
  <c r="K822" i="1"/>
  <c r="L822" i="1"/>
  <c r="V822" i="1"/>
  <c r="M822" i="1"/>
  <c r="N822" i="1"/>
  <c r="O822" i="1"/>
  <c r="P822" i="1"/>
  <c r="S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Y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F851" i="1"/>
  <c r="G851" i="1"/>
  <c r="H851" i="1"/>
  <c r="Y851" i="1" s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/>
  <c r="E859" i="1"/>
  <c r="F859" i="1"/>
  <c r="G859" i="1"/>
  <c r="H859" i="1"/>
  <c r="Y859" i="1" s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S875" i="1" s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 s="1"/>
  <c r="K880" i="1"/>
  <c r="L880" i="1"/>
  <c r="T880" i="1" s="1"/>
  <c r="AB880" i="1" s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/>
  <c r="G884" i="1"/>
  <c r="H884" i="1"/>
  <c r="Y884" i="1"/>
  <c r="AE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R887" i="1" s="1"/>
  <c r="S887" i="1" s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/>
  <c r="K888" i="1"/>
  <c r="AB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R890" i="1" s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R904" i="1" s="1"/>
  <c r="S904" i="1" s="1"/>
  <c r="F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K905" i="1"/>
  <c r="L905" i="1"/>
  <c r="V905" i="1" s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/>
  <c r="AE907" i="1" s="1"/>
  <c r="I907" i="1"/>
  <c r="J907" i="1"/>
  <c r="Z907" i="1" s="1"/>
  <c r="AA907" i="1" s="1"/>
  <c r="K907" i="1"/>
  <c r="AB907" i="1" s="1"/>
  <c r="L907" i="1"/>
  <c r="T907" i="1" s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R910" i="1" s="1"/>
  <c r="S910" i="1" s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/>
  <c r="AE912" i="1" s="1"/>
  <c r="I912" i="1"/>
  <c r="J912" i="1"/>
  <c r="Z912" i="1" s="1"/>
  <c r="AA912" i="1" s="1"/>
  <c r="K912" i="1"/>
  <c r="L912" i="1"/>
  <c r="T912" i="1" s="1"/>
  <c r="AB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/>
  <c r="G916" i="1"/>
  <c r="H916" i="1"/>
  <c r="Y916" i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K918" i="1"/>
  <c r="T918" i="1" s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/>
  <c r="E922" i="1"/>
  <c r="F922" i="1"/>
  <c r="R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V934" i="1" s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AA939" i="1" s="1"/>
  <c r="K939" i="1"/>
  <c r="T939" i="1" s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 s="1"/>
  <c r="AE942" i="1" s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/>
  <c r="G948" i="1"/>
  <c r="H948" i="1"/>
  <c r="Y948" i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T950" i="1" s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/>
  <c r="E954" i="1"/>
  <c r="F954" i="1"/>
  <c r="R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/>
  <c r="AE961" i="1" s="1"/>
  <c r="I961" i="1"/>
  <c r="J961" i="1"/>
  <c r="K961" i="1"/>
  <c r="L961" i="1"/>
  <c r="V961" i="1" s="1"/>
  <c r="M961" i="1"/>
  <c r="N961" i="1"/>
  <c r="O961" i="1"/>
  <c r="P961" i="1"/>
  <c r="T961" i="1"/>
  <c r="Z961" i="1"/>
  <c r="AA961" i="1" s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T963" i="1" s="1"/>
  <c r="U963" i="1" s="1"/>
  <c r="L963" i="1"/>
  <c r="V963" i="1"/>
  <c r="M963" i="1"/>
  <c r="N963" i="1"/>
  <c r="O963" i="1"/>
  <c r="P963" i="1"/>
  <c r="A964" i="1"/>
  <c r="B964" i="1"/>
  <c r="C964" i="1"/>
  <c r="D964" i="1" s="1"/>
  <c r="X964" i="1"/>
  <c r="E964" i="1"/>
  <c r="F964" i="1"/>
  <c r="R964" i="1" s="1"/>
  <c r="S964" i="1" s="1"/>
  <c r="G964" i="1"/>
  <c r="H964" i="1"/>
  <c r="Y964" i="1" s="1"/>
  <c r="AE964" i="1"/>
  <c r="I964" i="1"/>
  <c r="J964" i="1"/>
  <c r="Z964" i="1" s="1"/>
  <c r="AA964" i="1" s="1"/>
  <c r="K964" i="1"/>
  <c r="L964" i="1"/>
  <c r="V964" i="1" s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 s="1"/>
  <c r="X966" i="1"/>
  <c r="E966" i="1"/>
  <c r="R966" i="1" s="1"/>
  <c r="S966" i="1" s="1"/>
  <c r="F966" i="1"/>
  <c r="G966" i="1"/>
  <c r="H966" i="1"/>
  <c r="Y966" i="1" s="1"/>
  <c r="AE966" i="1" s="1"/>
  <c r="I966" i="1"/>
  <c r="J966" i="1"/>
  <c r="Z966" i="1" s="1"/>
  <c r="AA966" i="1" s="1"/>
  <c r="K966" i="1"/>
  <c r="L966" i="1"/>
  <c r="V966" i="1" s="1"/>
  <c r="M966" i="1"/>
  <c r="N966" i="1"/>
  <c r="O966" i="1"/>
  <c r="P966" i="1"/>
  <c r="A967" i="1"/>
  <c r="B967" i="1"/>
  <c r="C967" i="1"/>
  <c r="D967" i="1"/>
  <c r="X967" i="1" s="1"/>
  <c r="E967" i="1"/>
  <c r="R967" i="1" s="1"/>
  <c r="F967" i="1"/>
  <c r="G967" i="1"/>
  <c r="H967" i="1"/>
  <c r="Y967" i="1" s="1"/>
  <c r="AE967" i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 s="1"/>
  <c r="AA968" i="1" s="1"/>
  <c r="K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S969" i="1" s="1"/>
  <c r="F969" i="1"/>
  <c r="G969" i="1"/>
  <c r="H969" i="1"/>
  <c r="Y969" i="1" s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C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/>
  <c r="G971" i="1"/>
  <c r="H971" i="1"/>
  <c r="Y971" i="1" s="1"/>
  <c r="AE971" i="1" s="1"/>
  <c r="I971" i="1"/>
  <c r="J971" i="1"/>
  <c r="Z971" i="1" s="1"/>
  <c r="AA971" i="1" s="1"/>
  <c r="AB971" i="1" s="1"/>
  <c r="K971" i="1"/>
  <c r="L971" i="1"/>
  <c r="T971" i="1" s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T972" i="1" s="1"/>
  <c r="L972" i="1"/>
  <c r="V972" i="1"/>
  <c r="M972" i="1"/>
  <c r="N972" i="1"/>
  <c r="O972" i="1"/>
  <c r="P972" i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T973" i="1" s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AB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F981" i="1"/>
  <c r="S981" i="1"/>
  <c r="G981" i="1"/>
  <c r="H981" i="1"/>
  <c r="Y981" i="1"/>
  <c r="AE981" i="1" s="1"/>
  <c r="AF981" i="1" s="1"/>
  <c r="AG981" i="1" s="1"/>
  <c r="AH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AF983" i="1" s="1"/>
  <c r="AG983" i="1" s="1"/>
  <c r="AH983" i="1" s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 s="1"/>
  <c r="I986" i="1"/>
  <c r="J986" i="1"/>
  <c r="Z986" i="1" s="1"/>
  <c r="K986" i="1"/>
  <c r="T986" i="1" s="1"/>
  <c r="L986" i="1"/>
  <c r="V986" i="1"/>
  <c r="M986" i="1"/>
  <c r="N986" i="1"/>
  <c r="O986" i="1"/>
  <c r="P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K988" i="1"/>
  <c r="L988" i="1"/>
  <c r="V988" i="1"/>
  <c r="M988" i="1"/>
  <c r="N988" i="1"/>
  <c r="O988" i="1"/>
  <c r="P988" i="1"/>
  <c r="T988" i="1"/>
  <c r="AA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T990" i="1" s="1"/>
  <c r="U990" i="1" s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 s="1"/>
  <c r="AF991" i="1" s="1"/>
  <c r="AG991" i="1" s="1"/>
  <c r="AH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/>
  <c r="X992" i="1" s="1"/>
  <c r="E992" i="1"/>
  <c r="R992" i="1" s="1"/>
  <c r="F992" i="1"/>
  <c r="S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K993" i="1"/>
  <c r="L993" i="1"/>
  <c r="V993" i="1"/>
  <c r="M993" i="1"/>
  <c r="N993" i="1"/>
  <c r="O993" i="1"/>
  <c r="P993" i="1"/>
  <c r="T993" i="1"/>
  <c r="U993" i="1" s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AA995" i="1" s="1"/>
  <c r="AB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R999" i="1" s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C999" i="1" s="1"/>
  <c r="AD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AC629" i="1" s="1"/>
  <c r="AD629" i="1" s="1"/>
  <c r="T619" i="1"/>
  <c r="U619" i="1" s="1"/>
  <c r="AC619" i="1"/>
  <c r="AD619" i="1" s="1"/>
  <c r="T637" i="1"/>
  <c r="T612" i="1"/>
  <c r="AC612" i="1"/>
  <c r="AD612" i="1" s="1"/>
  <c r="T611" i="1"/>
  <c r="U611" i="1" s="1"/>
  <c r="V605" i="1"/>
  <c r="T596" i="1"/>
  <c r="T555" i="1"/>
  <c r="T554" i="1"/>
  <c r="AC554" i="1" s="1"/>
  <c r="AD554" i="1" s="1"/>
  <c r="V547" i="1"/>
  <c r="T540" i="1"/>
  <c r="U540" i="1" s="1"/>
  <c r="T647" i="1"/>
  <c r="T646" i="1"/>
  <c r="AC646" i="1" s="1"/>
  <c r="U646" i="1"/>
  <c r="T644" i="1"/>
  <c r="AC644" i="1" s="1"/>
  <c r="AD644" i="1" s="1"/>
  <c r="AF644" i="1" s="1"/>
  <c r="T634" i="1"/>
  <c r="U634" i="1" s="1"/>
  <c r="T626" i="1"/>
  <c r="U626" i="1" s="1"/>
  <c r="T614" i="1"/>
  <c r="AB614" i="1"/>
  <c r="T613" i="1"/>
  <c r="T584" i="1"/>
  <c r="AC584" i="1" s="1"/>
  <c r="AD584" i="1" s="1"/>
  <c r="U584" i="1"/>
  <c r="R581" i="1"/>
  <c r="S581" i="1" s="1"/>
  <c r="T575" i="1"/>
  <c r="U575" i="1"/>
  <c r="V563" i="1"/>
  <c r="T561" i="1"/>
  <c r="AB561" i="1" s="1"/>
  <c r="T548" i="1"/>
  <c r="U548" i="1"/>
  <c r="R540" i="1"/>
  <c r="S540" i="1" s="1"/>
  <c r="R537" i="1"/>
  <c r="S537" i="1"/>
  <c r="T534" i="1"/>
  <c r="U534" i="1" s="1"/>
  <c r="T525" i="1"/>
  <c r="R523" i="1"/>
  <c r="S523" i="1" s="1"/>
  <c r="R521" i="1"/>
  <c r="S521" i="1" s="1"/>
  <c r="R518" i="1"/>
  <c r="S518" i="1"/>
  <c r="V515" i="1"/>
  <c r="R514" i="1"/>
  <c r="S514" i="1" s="1"/>
  <c r="R512" i="1"/>
  <c r="S512" i="1" s="1"/>
  <c r="T696" i="1"/>
  <c r="V696" i="1"/>
  <c r="V998" i="1"/>
  <c r="T998" i="1"/>
  <c r="R997" i="1"/>
  <c r="S997" i="1" s="1"/>
  <c r="V987" i="1"/>
  <c r="V980" i="1"/>
  <c r="T980" i="1"/>
  <c r="AC980" i="1" s="1"/>
  <c r="AD980" i="1" s="1"/>
  <c r="U980" i="1"/>
  <c r="R974" i="1"/>
  <c r="S974" i="1" s="1"/>
  <c r="R957" i="1"/>
  <c r="S957" i="1" s="1"/>
  <c r="R941" i="1"/>
  <c r="S941" i="1" s="1"/>
  <c r="R909" i="1"/>
  <c r="S909" i="1"/>
  <c r="R893" i="1"/>
  <c r="S893" i="1" s="1"/>
  <c r="R877" i="1"/>
  <c r="S877" i="1" s="1"/>
  <c r="R861" i="1"/>
  <c r="S861" i="1" s="1"/>
  <c r="R845" i="1"/>
  <c r="S845" i="1"/>
  <c r="R829" i="1"/>
  <c r="S829" i="1"/>
  <c r="T786" i="1"/>
  <c r="T771" i="1"/>
  <c r="AC771" i="1"/>
  <c r="AD771" i="1"/>
  <c r="AF771" i="1" s="1"/>
  <c r="T749" i="1"/>
  <c r="AB749" i="1" s="1"/>
  <c r="AC749" i="1"/>
  <c r="AD749" i="1" s="1"/>
  <c r="AF749" i="1" s="1"/>
  <c r="T695" i="1"/>
  <c r="V695" i="1"/>
  <c r="T689" i="1"/>
  <c r="V689" i="1"/>
  <c r="V663" i="1"/>
  <c r="T663" i="1"/>
  <c r="U663" i="1" s="1"/>
  <c r="V655" i="1"/>
  <c r="T655" i="1"/>
  <c r="V982" i="1"/>
  <c r="T982" i="1"/>
  <c r="U982" i="1" s="1"/>
  <c r="V992" i="1"/>
  <c r="T992" i="1"/>
  <c r="U992" i="1" s="1"/>
  <c r="V962" i="1"/>
  <c r="T962" i="1"/>
  <c r="T702" i="1"/>
  <c r="V702" i="1"/>
  <c r="T676" i="1"/>
  <c r="AC676" i="1" s="1"/>
  <c r="AD676" i="1" s="1"/>
  <c r="V676" i="1"/>
  <c r="T669" i="1"/>
  <c r="AC669" i="1" s="1"/>
  <c r="AD669" i="1" s="1"/>
  <c r="V669" i="1"/>
  <c r="U988" i="1"/>
  <c r="AC988" i="1"/>
  <c r="AD988" i="1"/>
  <c r="V984" i="1"/>
  <c r="T984" i="1"/>
  <c r="V971" i="1"/>
  <c r="T738" i="1"/>
  <c r="V738" i="1"/>
  <c r="T727" i="1"/>
  <c r="V727" i="1"/>
  <c r="T721" i="1"/>
  <c r="AC721" i="1" s="1"/>
  <c r="V721" i="1"/>
  <c r="V661" i="1"/>
  <c r="T661" i="1"/>
  <c r="V653" i="1"/>
  <c r="T653" i="1"/>
  <c r="R995" i="1"/>
  <c r="S995" i="1"/>
  <c r="V990" i="1"/>
  <c r="V978" i="1"/>
  <c r="T978" i="1"/>
  <c r="U978" i="1"/>
  <c r="V973" i="1"/>
  <c r="U973" i="1"/>
  <c r="R972" i="1"/>
  <c r="S972" i="1" s="1"/>
  <c r="T965" i="1"/>
  <c r="U965" i="1" s="1"/>
  <c r="R953" i="1"/>
  <c r="S953" i="1" s="1"/>
  <c r="R937" i="1"/>
  <c r="S937" i="1"/>
  <c r="R921" i="1"/>
  <c r="S921" i="1" s="1"/>
  <c r="R905" i="1"/>
  <c r="S905" i="1" s="1"/>
  <c r="R889" i="1"/>
  <c r="S889" i="1" s="1"/>
  <c r="R873" i="1"/>
  <c r="S873" i="1"/>
  <c r="R857" i="1"/>
  <c r="S857" i="1"/>
  <c r="R841" i="1"/>
  <c r="S841" i="1" s="1"/>
  <c r="R825" i="1"/>
  <c r="S825" i="1" s="1"/>
  <c r="T774" i="1"/>
  <c r="AC774" i="1"/>
  <c r="AD774" i="1" s="1"/>
  <c r="AF774" i="1" s="1"/>
  <c r="AG774" i="1" s="1"/>
  <c r="AH774" i="1" s="1"/>
  <c r="T760" i="1"/>
  <c r="T753" i="1"/>
  <c r="AC753" i="1" s="1"/>
  <c r="AD753" i="1" s="1"/>
  <c r="T728" i="1"/>
  <c r="AB728" i="1" s="1"/>
  <c r="V728" i="1"/>
  <c r="T708" i="1"/>
  <c r="U708" i="1" s="1"/>
  <c r="V708" i="1"/>
  <c r="T701" i="1"/>
  <c r="AB701" i="1" s="1"/>
  <c r="V701" i="1"/>
  <c r="T670" i="1"/>
  <c r="V670" i="1"/>
  <c r="V645" i="1"/>
  <c r="T645" i="1"/>
  <c r="T742" i="1"/>
  <c r="AC742" i="1" s="1"/>
  <c r="AD742" i="1" s="1"/>
  <c r="AF742" i="1" s="1"/>
  <c r="T739" i="1"/>
  <c r="AC739" i="1"/>
  <c r="AD739" i="1"/>
  <c r="T735" i="1"/>
  <c r="AC735" i="1"/>
  <c r="AD735" i="1" s="1"/>
  <c r="T726" i="1"/>
  <c r="V726" i="1"/>
  <c r="T720" i="1"/>
  <c r="T719" i="1"/>
  <c r="U719" i="1" s="1"/>
  <c r="AB719" i="1"/>
  <c r="V719" i="1"/>
  <c r="T713" i="1"/>
  <c r="AB713" i="1" s="1"/>
  <c r="T694" i="1"/>
  <c r="V694" i="1"/>
  <c r="T688" i="1"/>
  <c r="T687" i="1"/>
  <c r="AB687" i="1" s="1"/>
  <c r="V687" i="1"/>
  <c r="T681" i="1"/>
  <c r="AB681" i="1" s="1"/>
  <c r="T664" i="1"/>
  <c r="AB660" i="1"/>
  <c r="R660" i="1"/>
  <c r="S660" i="1"/>
  <c r="T658" i="1"/>
  <c r="U658" i="1"/>
  <c r="T656" i="1"/>
  <c r="AB656" i="1" s="1"/>
  <c r="AB652" i="1"/>
  <c r="R652" i="1"/>
  <c r="S652" i="1" s="1"/>
  <c r="T650" i="1"/>
  <c r="U650" i="1"/>
  <c r="T648" i="1"/>
  <c r="AB648" i="1" s="1"/>
  <c r="T642" i="1"/>
  <c r="U642" i="1" s="1"/>
  <c r="T640" i="1"/>
  <c r="AB640" i="1" s="1"/>
  <c r="R636" i="1"/>
  <c r="S636" i="1"/>
  <c r="R631" i="1"/>
  <c r="S631" i="1"/>
  <c r="R628" i="1"/>
  <c r="S628" i="1" s="1"/>
  <c r="T600" i="1"/>
  <c r="AC600" i="1" s="1"/>
  <c r="AD600" i="1" s="1"/>
  <c r="AF600" i="1"/>
  <c r="AG600" i="1" s="1"/>
  <c r="AH600" i="1" s="1"/>
  <c r="T599" i="1"/>
  <c r="AC599" i="1" s="1"/>
  <c r="AD599" i="1" s="1"/>
  <c r="U598" i="1"/>
  <c r="AB598" i="1"/>
  <c r="T594" i="1"/>
  <c r="U594" i="1" s="1"/>
  <c r="V594" i="1"/>
  <c r="V564" i="1"/>
  <c r="T564" i="1"/>
  <c r="AB564" i="1" s="1"/>
  <c r="R547" i="1"/>
  <c r="S547" i="1" s="1"/>
  <c r="V541" i="1"/>
  <c r="T541" i="1"/>
  <c r="U541" i="1"/>
  <c r="V507" i="1"/>
  <c r="T507" i="1"/>
  <c r="R959" i="1"/>
  <c r="S959" i="1" s="1"/>
  <c r="R955" i="1"/>
  <c r="S955" i="1" s="1"/>
  <c r="R947" i="1"/>
  <c r="S947" i="1" s="1"/>
  <c r="R943" i="1"/>
  <c r="S943" i="1"/>
  <c r="R935" i="1"/>
  <c r="S935" i="1"/>
  <c r="R931" i="1"/>
  <c r="S931" i="1" s="1"/>
  <c r="R927" i="1"/>
  <c r="S927" i="1" s="1"/>
  <c r="R923" i="1"/>
  <c r="S923" i="1" s="1"/>
  <c r="R915" i="1"/>
  <c r="S915" i="1" s="1"/>
  <c r="R911" i="1"/>
  <c r="S911" i="1" s="1"/>
  <c r="R903" i="1"/>
  <c r="S903" i="1"/>
  <c r="R899" i="1"/>
  <c r="S899" i="1"/>
  <c r="R895" i="1"/>
  <c r="S895" i="1" s="1"/>
  <c r="R891" i="1"/>
  <c r="S891" i="1" s="1"/>
  <c r="R883" i="1"/>
  <c r="S883" i="1" s="1"/>
  <c r="R879" i="1"/>
  <c r="S879" i="1" s="1"/>
  <c r="R871" i="1"/>
  <c r="S871" i="1"/>
  <c r="R867" i="1"/>
  <c r="S867" i="1"/>
  <c r="R863" i="1"/>
  <c r="S863" i="1" s="1"/>
  <c r="R859" i="1"/>
  <c r="S859" i="1" s="1"/>
  <c r="R851" i="1"/>
  <c r="S851" i="1"/>
  <c r="R847" i="1"/>
  <c r="S847" i="1" s="1"/>
  <c r="R843" i="1"/>
  <c r="S843" i="1" s="1"/>
  <c r="R839" i="1"/>
  <c r="S839" i="1"/>
  <c r="R835" i="1"/>
  <c r="S835" i="1" s="1"/>
  <c r="R831" i="1"/>
  <c r="S831" i="1"/>
  <c r="R827" i="1"/>
  <c r="S827" i="1" s="1"/>
  <c r="T784" i="1"/>
  <c r="AC784" i="1"/>
  <c r="AD784" i="1"/>
  <c r="AF784" i="1" s="1"/>
  <c r="T780" i="1"/>
  <c r="T776" i="1"/>
  <c r="AC776" i="1" s="1"/>
  <c r="AD776" i="1" s="1"/>
  <c r="T772" i="1"/>
  <c r="AC772" i="1"/>
  <c r="AD772" i="1" s="1"/>
  <c r="T769" i="1"/>
  <c r="AB769" i="1" s="1"/>
  <c r="AC769" i="1"/>
  <c r="AD769" i="1" s="1"/>
  <c r="T765" i="1"/>
  <c r="AC765" i="1" s="1"/>
  <c r="AD765" i="1" s="1"/>
  <c r="AF765" i="1" s="1"/>
  <c r="R763" i="1"/>
  <c r="S763" i="1"/>
  <c r="T762" i="1"/>
  <c r="U762" i="1" s="1"/>
  <c r="AC762" i="1"/>
  <c r="AD762" i="1" s="1"/>
  <c r="T759" i="1"/>
  <c r="AC759" i="1" s="1"/>
  <c r="AD759" i="1" s="1"/>
  <c r="T755" i="1"/>
  <c r="U755" i="1" s="1"/>
  <c r="AC755" i="1"/>
  <c r="AD755" i="1" s="1"/>
  <c r="AF755" i="1" s="1"/>
  <c r="T751" i="1"/>
  <c r="AC751" i="1" s="1"/>
  <c r="AD751" i="1" s="1"/>
  <c r="T747" i="1"/>
  <c r="AC747" i="1"/>
  <c r="AD747" i="1"/>
  <c r="V739" i="1"/>
  <c r="T737" i="1"/>
  <c r="AC737" i="1"/>
  <c r="AD737" i="1" s="1"/>
  <c r="V735" i="1"/>
  <c r="T729" i="1"/>
  <c r="AC729" i="1"/>
  <c r="AD729" i="1"/>
  <c r="AF729" i="1" s="1"/>
  <c r="AB727" i="1"/>
  <c r="V725" i="1"/>
  <c r="AB721" i="1"/>
  <c r="T710" i="1"/>
  <c r="V710" i="1"/>
  <c r="T704" i="1"/>
  <c r="T703" i="1"/>
  <c r="V703" i="1"/>
  <c r="V700" i="1"/>
  <c r="T697" i="1"/>
  <c r="U697" i="1" s="1"/>
  <c r="AB697" i="1"/>
  <c r="AB695" i="1"/>
  <c r="V693" i="1"/>
  <c r="AB689" i="1"/>
  <c r="T678" i="1"/>
  <c r="V678" i="1"/>
  <c r="T672" i="1"/>
  <c r="T671" i="1"/>
  <c r="AB671" i="1" s="1"/>
  <c r="V671" i="1"/>
  <c r="V668" i="1"/>
  <c r="V638" i="1"/>
  <c r="T638" i="1"/>
  <c r="AC638" i="1"/>
  <c r="AD638" i="1" s="1"/>
  <c r="AF638" i="1" s="1"/>
  <c r="R637" i="1"/>
  <c r="S637" i="1" s="1"/>
  <c r="V630" i="1"/>
  <c r="T630" i="1"/>
  <c r="U630" i="1" s="1"/>
  <c r="R629" i="1"/>
  <c r="S629" i="1"/>
  <c r="T627" i="1"/>
  <c r="AB627" i="1" s="1"/>
  <c r="T616" i="1"/>
  <c r="AB616" i="1" s="1"/>
  <c r="T615" i="1"/>
  <c r="AC615" i="1" s="1"/>
  <c r="AD615" i="1" s="1"/>
  <c r="AF615" i="1" s="1"/>
  <c r="U614" i="1"/>
  <c r="T603" i="1"/>
  <c r="T568" i="1"/>
  <c r="U568" i="1" s="1"/>
  <c r="U567" i="1"/>
  <c r="AC567" i="1"/>
  <c r="AD567" i="1" s="1"/>
  <c r="AF567" i="1" s="1"/>
  <c r="T565" i="1"/>
  <c r="AC565" i="1"/>
  <c r="AD565" i="1" s="1"/>
  <c r="T549" i="1"/>
  <c r="AC549" i="1"/>
  <c r="AD549" i="1"/>
  <c r="AF549" i="1" s="1"/>
  <c r="V538" i="1"/>
  <c r="T538" i="1"/>
  <c r="U538" i="1" s="1"/>
  <c r="S999" i="1"/>
  <c r="R985" i="1"/>
  <c r="S985" i="1" s="1"/>
  <c r="R976" i="1"/>
  <c r="S976" i="1" s="1"/>
  <c r="S967" i="1"/>
  <c r="R965" i="1"/>
  <c r="S965" i="1"/>
  <c r="R963" i="1"/>
  <c r="S963" i="1" s="1"/>
  <c r="S954" i="1"/>
  <c r="R950" i="1"/>
  <c r="S950" i="1" s="1"/>
  <c r="R946" i="1"/>
  <c r="S946" i="1" s="1"/>
  <c r="R938" i="1"/>
  <c r="S938" i="1"/>
  <c r="R934" i="1"/>
  <c r="S934" i="1" s="1"/>
  <c r="R930" i="1"/>
  <c r="S930" i="1" s="1"/>
  <c r="S922" i="1"/>
  <c r="R918" i="1"/>
  <c r="S918" i="1"/>
  <c r="R914" i="1"/>
  <c r="S914" i="1" s="1"/>
  <c r="R906" i="1"/>
  <c r="S906" i="1"/>
  <c r="R902" i="1"/>
  <c r="S902" i="1" s="1"/>
  <c r="R898" i="1"/>
  <c r="S898" i="1" s="1"/>
  <c r="S890" i="1"/>
  <c r="R886" i="1"/>
  <c r="S886" i="1"/>
  <c r="R882" i="1"/>
  <c r="S882" i="1" s="1"/>
  <c r="R878" i="1"/>
  <c r="S878" i="1" s="1"/>
  <c r="R874" i="1"/>
  <c r="S874" i="1"/>
  <c r="R870" i="1"/>
  <c r="S870" i="1" s="1"/>
  <c r="R866" i="1"/>
  <c r="S866" i="1" s="1"/>
  <c r="R862" i="1"/>
  <c r="S862" i="1" s="1"/>
  <c r="R858" i="1"/>
  <c r="S858" i="1"/>
  <c r="R854" i="1"/>
  <c r="S854" i="1" s="1"/>
  <c r="R850" i="1"/>
  <c r="S850" i="1" s="1"/>
  <c r="R846" i="1"/>
  <c r="S846" i="1" s="1"/>
  <c r="R842" i="1"/>
  <c r="S842" i="1"/>
  <c r="R838" i="1"/>
  <c r="S838" i="1"/>
  <c r="R834" i="1"/>
  <c r="S834" i="1" s="1"/>
  <c r="R830" i="1"/>
  <c r="S830" i="1" s="1"/>
  <c r="R826" i="1"/>
  <c r="S826" i="1"/>
  <c r="T785" i="1"/>
  <c r="AC785" i="1"/>
  <c r="AD785" i="1" s="1"/>
  <c r="T781" i="1"/>
  <c r="AC781" i="1" s="1"/>
  <c r="AD781" i="1" s="1"/>
  <c r="AF781" i="1" s="1"/>
  <c r="T777" i="1"/>
  <c r="AC777" i="1"/>
  <c r="AD777" i="1"/>
  <c r="T773" i="1"/>
  <c r="AC773" i="1"/>
  <c r="AD773" i="1" s="1"/>
  <c r="T770" i="1"/>
  <c r="AC770" i="1" s="1"/>
  <c r="AD770" i="1" s="1"/>
  <c r="AF770" i="1" s="1"/>
  <c r="T766" i="1"/>
  <c r="U766" i="1" s="1"/>
  <c r="AC766" i="1"/>
  <c r="AD766" i="1" s="1"/>
  <c r="T763" i="1"/>
  <c r="AC763" i="1" s="1"/>
  <c r="AD763" i="1" s="1"/>
  <c r="AF763" i="1" s="1"/>
  <c r="T756" i="1"/>
  <c r="AC756" i="1"/>
  <c r="AD756" i="1"/>
  <c r="AF756" i="1" s="1"/>
  <c r="T752" i="1"/>
  <c r="AB752" i="1" s="1"/>
  <c r="T748" i="1"/>
  <c r="AC748" i="1" s="1"/>
  <c r="AD748" i="1" s="1"/>
  <c r="T744" i="1"/>
  <c r="AC744" i="1"/>
  <c r="AD744" i="1" s="1"/>
  <c r="T741" i="1"/>
  <c r="AB741" i="1" s="1"/>
  <c r="AC741" i="1"/>
  <c r="AD741" i="1" s="1"/>
  <c r="T740" i="1"/>
  <c r="AC740" i="1" s="1"/>
  <c r="AD740" i="1" s="1"/>
  <c r="AF740" i="1" s="1"/>
  <c r="T736" i="1"/>
  <c r="AC736" i="1" s="1"/>
  <c r="AD736" i="1" s="1"/>
  <c r="AF736" i="1" s="1"/>
  <c r="T733" i="1"/>
  <c r="T732" i="1"/>
  <c r="AC732" i="1"/>
  <c r="AD732" i="1"/>
  <c r="AF732" i="1" s="1"/>
  <c r="V732" i="1"/>
  <c r="V720" i="1"/>
  <c r="T718" i="1"/>
  <c r="AC718" i="1" s="1"/>
  <c r="AD718" i="1" s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T679" i="1"/>
  <c r="V679" i="1"/>
  <c r="T673" i="1"/>
  <c r="AB673" i="1" s="1"/>
  <c r="V664" i="1"/>
  <c r="T662" i="1"/>
  <c r="U662" i="1"/>
  <c r="R661" i="1"/>
  <c r="S661" i="1" s="1"/>
  <c r="U659" i="1"/>
  <c r="AC659" i="1"/>
  <c r="AD659" i="1"/>
  <c r="V658" i="1"/>
  <c r="V656" i="1"/>
  <c r="T654" i="1"/>
  <c r="AC654" i="1" s="1"/>
  <c r="U654" i="1"/>
  <c r="R653" i="1"/>
  <c r="S653" i="1" s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U566" i="1"/>
  <c r="AC566" i="1"/>
  <c r="AD566" i="1" s="1"/>
  <c r="T544" i="1"/>
  <c r="U544" i="1" s="1"/>
  <c r="T526" i="1"/>
  <c r="AC526" i="1"/>
  <c r="AD526" i="1" s="1"/>
  <c r="V526" i="1"/>
  <c r="T734" i="1"/>
  <c r="T730" i="1"/>
  <c r="AC730" i="1"/>
  <c r="AD730" i="1"/>
  <c r="AB725" i="1"/>
  <c r="T723" i="1"/>
  <c r="T722" i="1"/>
  <c r="AC722" i="1" s="1"/>
  <c r="AD722" i="1" s="1"/>
  <c r="AB717" i="1"/>
  <c r="T715" i="1"/>
  <c r="AB715" i="1" s="1"/>
  <c r="T714" i="1"/>
  <c r="AB709" i="1"/>
  <c r="T707" i="1"/>
  <c r="AB707" i="1" s="1"/>
  <c r="T706" i="1"/>
  <c r="T699" i="1"/>
  <c r="AB699" i="1" s="1"/>
  <c r="T698" i="1"/>
  <c r="AB693" i="1"/>
  <c r="T691" i="1"/>
  <c r="AB691" i="1"/>
  <c r="T690" i="1"/>
  <c r="AC690" i="1" s="1"/>
  <c r="AD690" i="1" s="1"/>
  <c r="AB685" i="1"/>
  <c r="T683" i="1"/>
  <c r="AB683" i="1" s="1"/>
  <c r="T682" i="1"/>
  <c r="AB677" i="1"/>
  <c r="T675" i="1"/>
  <c r="T674" i="1"/>
  <c r="T667" i="1"/>
  <c r="AB667" i="1" s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U631" i="1"/>
  <c r="T628" i="1"/>
  <c r="AC628" i="1" s="1"/>
  <c r="AD628" i="1" s="1"/>
  <c r="R620" i="1"/>
  <c r="S620" i="1"/>
  <c r="T610" i="1"/>
  <c r="U610" i="1"/>
  <c r="T608" i="1"/>
  <c r="AC608" i="1" s="1"/>
  <c r="AD608" i="1" s="1"/>
  <c r="R604" i="1"/>
  <c r="S604" i="1" s="1"/>
  <c r="T545" i="1"/>
  <c r="U545" i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AB595" i="1" s="1"/>
  <c r="R594" i="1"/>
  <c r="S594" i="1"/>
  <c r="R588" i="1"/>
  <c r="S588" i="1" s="1"/>
  <c r="T571" i="1"/>
  <c r="U571" i="1"/>
  <c r="R568" i="1"/>
  <c r="S568" i="1"/>
  <c r="R565" i="1"/>
  <c r="S565" i="1"/>
  <c r="R561" i="1"/>
  <c r="S561" i="1" s="1"/>
  <c r="T559" i="1"/>
  <c r="R556" i="1"/>
  <c r="S556" i="1"/>
  <c r="R554" i="1"/>
  <c r="S554" i="1"/>
  <c r="T553" i="1"/>
  <c r="AB553" i="1" s="1"/>
  <c r="T552" i="1"/>
  <c r="AB552" i="1" s="1"/>
  <c r="T546" i="1"/>
  <c r="U546" i="1"/>
  <c r="R545" i="1"/>
  <c r="S545" i="1" s="1"/>
  <c r="T543" i="1"/>
  <c r="AC543" i="1" s="1"/>
  <c r="AD543" i="1" s="1"/>
  <c r="U543" i="1"/>
  <c r="T533" i="1"/>
  <c r="U533" i="1" s="1"/>
  <c r="V533" i="1"/>
  <c r="R531" i="1"/>
  <c r="S531" i="1"/>
  <c r="R529" i="1"/>
  <c r="S529" i="1" s="1"/>
  <c r="T517" i="1"/>
  <c r="U517" i="1" s="1"/>
  <c r="V517" i="1"/>
  <c r="R597" i="1"/>
  <c r="S597" i="1"/>
  <c r="R587" i="1"/>
  <c r="S587" i="1" s="1"/>
  <c r="R584" i="1"/>
  <c r="S584" i="1" s="1"/>
  <c r="R583" i="1"/>
  <c r="S583" i="1" s="1"/>
  <c r="R582" i="1"/>
  <c r="S582" i="1"/>
  <c r="T572" i="1"/>
  <c r="U572" i="1" s="1"/>
  <c r="R569" i="1"/>
  <c r="S569" i="1" s="1"/>
  <c r="AB566" i="1"/>
  <c r="R566" i="1"/>
  <c r="S566" i="1"/>
  <c r="R560" i="1"/>
  <c r="S560" i="1"/>
  <c r="R553" i="1"/>
  <c r="S553" i="1"/>
  <c r="R546" i="1"/>
  <c r="S546" i="1" s="1"/>
  <c r="T537" i="1"/>
  <c r="U537" i="1"/>
  <c r="R536" i="1"/>
  <c r="S536" i="1" s="1"/>
  <c r="R534" i="1"/>
  <c r="S534" i="1"/>
  <c r="R510" i="1"/>
  <c r="S510" i="1" s="1"/>
  <c r="R504" i="1"/>
  <c r="S504" i="1"/>
  <c r="T509" i="1"/>
  <c r="R542" i="1"/>
  <c r="S542" i="1" s="1"/>
  <c r="R538" i="1"/>
  <c r="S538" i="1" s="1"/>
  <c r="R530" i="1"/>
  <c r="S530" i="1" s="1"/>
  <c r="T519" i="1"/>
  <c r="U504" i="1"/>
  <c r="U636" i="1"/>
  <c r="AC636" i="1"/>
  <c r="AD636" i="1" s="1"/>
  <c r="AF636" i="1" s="1"/>
  <c r="AB635" i="1"/>
  <c r="AB634" i="1"/>
  <c r="AC631" i="1"/>
  <c r="AD631" i="1" s="1"/>
  <c r="AC553" i="1"/>
  <c r="AD553" i="1"/>
  <c r="U596" i="1"/>
  <c r="AC596" i="1"/>
  <c r="AD596" i="1"/>
  <c r="U624" i="1"/>
  <c r="AC624" i="1"/>
  <c r="AD624" i="1"/>
  <c r="U623" i="1"/>
  <c r="AB623" i="1"/>
  <c r="AC623" i="1"/>
  <c r="AD623" i="1" s="1"/>
  <c r="AF623" i="1" s="1"/>
  <c r="U615" i="1"/>
  <c r="AB615" i="1"/>
  <c r="U600" i="1"/>
  <c r="AC575" i="1"/>
  <c r="AD575" i="1"/>
  <c r="U556" i="1"/>
  <c r="AB556" i="1"/>
  <c r="AC556" i="1"/>
  <c r="AD556" i="1" s="1"/>
  <c r="U644" i="1"/>
  <c r="AG644" i="1" s="1"/>
  <c r="AH644" i="1" s="1"/>
  <c r="AC643" i="1"/>
  <c r="AD643" i="1" s="1"/>
  <c r="U639" i="1"/>
  <c r="AB639" i="1"/>
  <c r="AC639" i="1"/>
  <c r="AD639" i="1"/>
  <c r="AF639" i="1" s="1"/>
  <c r="U632" i="1"/>
  <c r="AC632" i="1"/>
  <c r="AD632" i="1" s="1"/>
  <c r="AB626" i="1"/>
  <c r="AB618" i="1"/>
  <c r="U612" i="1"/>
  <c r="AB611" i="1"/>
  <c r="U565" i="1"/>
  <c r="U561" i="1"/>
  <c r="AC561" i="1"/>
  <c r="AD561" i="1" s="1"/>
  <c r="U554" i="1"/>
  <c r="AB644" i="1"/>
  <c r="AB636" i="1"/>
  <c r="AB567" i="1"/>
  <c r="AB539" i="1"/>
  <c r="AC539" i="1"/>
  <c r="AD539" i="1" s="1"/>
  <c r="T532" i="1"/>
  <c r="V532" i="1"/>
  <c r="T529" i="1"/>
  <c r="U529" i="1" s="1"/>
  <c r="V529" i="1"/>
  <c r="V634" i="1"/>
  <c r="AB632" i="1"/>
  <c r="V626" i="1"/>
  <c r="T607" i="1"/>
  <c r="AC576" i="1"/>
  <c r="AD576" i="1" s="1"/>
  <c r="AF576" i="1" s="1"/>
  <c r="AB565" i="1"/>
  <c r="V544" i="1"/>
  <c r="V530" i="1"/>
  <c r="T524" i="1"/>
  <c r="U524" i="1" s="1"/>
  <c r="V524" i="1"/>
  <c r="T521" i="1"/>
  <c r="V521" i="1"/>
  <c r="U512" i="1"/>
  <c r="AB630" i="1"/>
  <c r="AB563" i="1"/>
  <c r="V505" i="1"/>
  <c r="T505" i="1"/>
  <c r="U505" i="1" s="1"/>
  <c r="V647" i="1"/>
  <c r="V639" i="1"/>
  <c r="V631" i="1"/>
  <c r="V623" i="1"/>
  <c r="V615" i="1"/>
  <c r="AB604" i="1"/>
  <c r="V599" i="1"/>
  <c r="AC563" i="1"/>
  <c r="AD563" i="1"/>
  <c r="AF563" i="1"/>
  <c r="AG563" i="1" s="1"/>
  <c r="AH563" i="1" s="1"/>
  <c r="AC551" i="1"/>
  <c r="AD551" i="1" s="1"/>
  <c r="AF551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C558" i="1"/>
  <c r="AD558" i="1" s="1"/>
  <c r="AF558" i="1" s="1"/>
  <c r="AG558" i="1"/>
  <c r="AH558" i="1" s="1"/>
  <c r="V556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C595" i="1"/>
  <c r="AD595" i="1"/>
  <c r="T592" i="1"/>
  <c r="T580" i="1"/>
  <c r="U580" i="1" s="1"/>
  <c r="V568" i="1"/>
  <c r="R564" i="1"/>
  <c r="S564" i="1" s="1"/>
  <c r="R562" i="1"/>
  <c r="S562" i="1" s="1"/>
  <c r="T560" i="1"/>
  <c r="T557" i="1"/>
  <c r="AB557" i="1"/>
  <c r="R555" i="1"/>
  <c r="S555" i="1" s="1"/>
  <c r="V551" i="1"/>
  <c r="T550" i="1"/>
  <c r="V537" i="1"/>
  <c r="T535" i="1"/>
  <c r="V527" i="1"/>
  <c r="V525" i="1"/>
  <c r="V522" i="1"/>
  <c r="R522" i="1"/>
  <c r="S522" i="1"/>
  <c r="R520" i="1"/>
  <c r="S520" i="1" s="1"/>
  <c r="T518" i="1"/>
  <c r="U518" i="1"/>
  <c r="R517" i="1"/>
  <c r="S517" i="1" s="1"/>
  <c r="T516" i="1"/>
  <c r="V516" i="1"/>
  <c r="V513" i="1"/>
  <c r="V503" i="1"/>
  <c r="AB596" i="1"/>
  <c r="R596" i="1"/>
  <c r="S596" i="1" s="1"/>
  <c r="R559" i="1"/>
  <c r="S559" i="1" s="1"/>
  <c r="AB558" i="1"/>
  <c r="R558" i="1"/>
  <c r="S558" i="1"/>
  <c r="R557" i="1"/>
  <c r="S557" i="1"/>
  <c r="AB551" i="1"/>
  <c r="R551" i="1"/>
  <c r="S551" i="1" s="1"/>
  <c r="AB550" i="1"/>
  <c r="R550" i="1"/>
  <c r="S550" i="1" s="1"/>
  <c r="AB549" i="1"/>
  <c r="R549" i="1"/>
  <c r="S549" i="1" s="1"/>
  <c r="AA546" i="1"/>
  <c r="AB546" i="1" s="1"/>
  <c r="AC546" i="1"/>
  <c r="AD546" i="1"/>
  <c r="AF546" i="1" s="1"/>
  <c r="R544" i="1"/>
  <c r="S544" i="1"/>
  <c r="R543" i="1"/>
  <c r="S543" i="1"/>
  <c r="R541" i="1"/>
  <c r="S541" i="1" s="1"/>
  <c r="T536" i="1"/>
  <c r="R535" i="1"/>
  <c r="S535" i="1" s="1"/>
  <c r="R532" i="1"/>
  <c r="S532" i="1" s="1"/>
  <c r="T531" i="1"/>
  <c r="AB531" i="1"/>
  <c r="T528" i="1"/>
  <c r="R527" i="1"/>
  <c r="S527" i="1" s="1"/>
  <c r="R524" i="1"/>
  <c r="S524" i="1" s="1"/>
  <c r="T523" i="1"/>
  <c r="AB523" i="1"/>
  <c r="T520" i="1"/>
  <c r="U520" i="1"/>
  <c r="AB519" i="1"/>
  <c r="R519" i="1"/>
  <c r="S519" i="1" s="1"/>
  <c r="R516" i="1"/>
  <c r="S516" i="1"/>
  <c r="R515" i="1"/>
  <c r="S515" i="1"/>
  <c r="R513" i="1"/>
  <c r="S513" i="1"/>
  <c r="AF988" i="1"/>
  <c r="AG988" i="1" s="1"/>
  <c r="AH988" i="1" s="1"/>
  <c r="AC1000" i="1"/>
  <c r="AD1000" i="1" s="1"/>
  <c r="AF1000" i="1" s="1"/>
  <c r="AC993" i="1"/>
  <c r="AD993" i="1"/>
  <c r="AC992" i="1"/>
  <c r="AD992" i="1" s="1"/>
  <c r="AC991" i="1"/>
  <c r="AD991" i="1" s="1"/>
  <c r="AC975" i="1"/>
  <c r="AD975" i="1"/>
  <c r="AC973" i="1"/>
  <c r="AD973" i="1" s="1"/>
  <c r="AD969" i="1"/>
  <c r="AC963" i="1"/>
  <c r="AD963" i="1" s="1"/>
  <c r="AF963" i="1" s="1"/>
  <c r="T822" i="1"/>
  <c r="T818" i="1"/>
  <c r="AB818" i="1" s="1"/>
  <c r="T814" i="1"/>
  <c r="AB814" i="1"/>
  <c r="T798" i="1"/>
  <c r="AB798" i="1" s="1"/>
  <c r="T794" i="1"/>
  <c r="AF758" i="1"/>
  <c r="AF746" i="1"/>
  <c r="AC724" i="1"/>
  <c r="AD724" i="1" s="1"/>
  <c r="U724" i="1"/>
  <c r="AC716" i="1"/>
  <c r="AD716" i="1"/>
  <c r="U716" i="1"/>
  <c r="AC700" i="1"/>
  <c r="AD700" i="1" s="1"/>
  <c r="U700" i="1"/>
  <c r="AC692" i="1"/>
  <c r="AD692" i="1" s="1"/>
  <c r="AF692" i="1" s="1"/>
  <c r="U692" i="1"/>
  <c r="AC684" i="1"/>
  <c r="AD684" i="1" s="1"/>
  <c r="U684" i="1"/>
  <c r="U676" i="1"/>
  <c r="V904" i="1"/>
  <c r="T904" i="1"/>
  <c r="V901" i="1"/>
  <c r="T901" i="1"/>
  <c r="AB901" i="1" s="1"/>
  <c r="V898" i="1"/>
  <c r="T898" i="1"/>
  <c r="V896" i="1"/>
  <c r="T896" i="1"/>
  <c r="V890" i="1"/>
  <c r="T890" i="1"/>
  <c r="V883" i="1"/>
  <c r="T883" i="1"/>
  <c r="V882" i="1"/>
  <c r="T882" i="1"/>
  <c r="V881" i="1"/>
  <c r="T881" i="1"/>
  <c r="U881" i="1" s="1"/>
  <c r="V879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AB874" i="1" s="1"/>
  <c r="V873" i="1"/>
  <c r="T873" i="1"/>
  <c r="V872" i="1"/>
  <c r="T872" i="1"/>
  <c r="V871" i="1"/>
  <c r="T871" i="1"/>
  <c r="V870" i="1"/>
  <c r="T870" i="1"/>
  <c r="V869" i="1"/>
  <c r="T869" i="1"/>
  <c r="V868" i="1"/>
  <c r="T868" i="1"/>
  <c r="AB868" i="1" s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C862" i="1" s="1"/>
  <c r="V861" i="1"/>
  <c r="T861" i="1"/>
  <c r="AC861" i="1" s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AB855" i="1" s="1"/>
  <c r="V854" i="1"/>
  <c r="T854" i="1"/>
  <c r="AC854" i="1" s="1"/>
  <c r="AD854" i="1" s="1"/>
  <c r="AF854" i="1" s="1"/>
  <c r="AB854" i="1"/>
  <c r="V853" i="1"/>
  <c r="T853" i="1"/>
  <c r="V852" i="1"/>
  <c r="T852" i="1"/>
  <c r="V851" i="1"/>
  <c r="T851" i="1"/>
  <c r="V850" i="1"/>
  <c r="T850" i="1"/>
  <c r="V849" i="1"/>
  <c r="T849" i="1"/>
  <c r="V848" i="1"/>
  <c r="T848" i="1"/>
  <c r="V847" i="1"/>
  <c r="T847" i="1"/>
  <c r="AB847" i="1" s="1"/>
  <c r="V846" i="1"/>
  <c r="T846" i="1"/>
  <c r="AB846" i="1" s="1"/>
  <c r="V845" i="1"/>
  <c r="T845" i="1"/>
  <c r="V844" i="1"/>
  <c r="T844" i="1"/>
  <c r="AB844" i="1" s="1"/>
  <c r="V843" i="1"/>
  <c r="T843" i="1"/>
  <c r="AB843" i="1" s="1"/>
  <c r="V842" i="1"/>
  <c r="T842" i="1"/>
  <c r="AB842" i="1" s="1"/>
  <c r="V841" i="1"/>
  <c r="T841" i="1"/>
  <c r="AB841" i="1" s="1"/>
  <c r="V840" i="1"/>
  <c r="T840" i="1"/>
  <c r="V839" i="1"/>
  <c r="T839" i="1"/>
  <c r="V838" i="1"/>
  <c r="T838" i="1"/>
  <c r="AB838" i="1"/>
  <c r="V837" i="1"/>
  <c r="T837" i="1"/>
  <c r="V836" i="1"/>
  <c r="T836" i="1"/>
  <c r="AB836" i="1" s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19" i="1"/>
  <c r="T819" i="1"/>
  <c r="AB815" i="1"/>
  <c r="T815" i="1"/>
  <c r="AB811" i="1"/>
  <c r="T811" i="1"/>
  <c r="T807" i="1"/>
  <c r="AB807" i="1" s="1"/>
  <c r="AB803" i="1"/>
  <c r="T803" i="1"/>
  <c r="AB799" i="1"/>
  <c r="T799" i="1"/>
  <c r="AB795" i="1"/>
  <c r="T795" i="1"/>
  <c r="T791" i="1"/>
  <c r="AF783" i="1"/>
  <c r="AG783" i="1"/>
  <c r="AH783" i="1" s="1"/>
  <c r="AF775" i="1"/>
  <c r="AF767" i="1"/>
  <c r="AG767" i="1" s="1"/>
  <c r="AH767" i="1"/>
  <c r="AF751" i="1"/>
  <c r="AF730" i="1"/>
  <c r="AF659" i="1"/>
  <c r="AG659" i="1" s="1"/>
  <c r="AH659" i="1" s="1"/>
  <c r="AF624" i="1"/>
  <c r="AG624" i="1" s="1"/>
  <c r="AH624" i="1" s="1"/>
  <c r="AC995" i="1"/>
  <c r="AD995" i="1"/>
  <c r="AF995" i="1" s="1"/>
  <c r="AC983" i="1"/>
  <c r="AD983" i="1"/>
  <c r="AC982" i="1"/>
  <c r="AD982" i="1" s="1"/>
  <c r="AF982" i="1" s="1"/>
  <c r="AC981" i="1"/>
  <c r="AD981" i="1"/>
  <c r="AC965" i="1"/>
  <c r="AD965" i="1"/>
  <c r="T810" i="1"/>
  <c r="T806" i="1"/>
  <c r="AB806" i="1"/>
  <c r="T802" i="1"/>
  <c r="V958" i="1"/>
  <c r="T958" i="1"/>
  <c r="U958" i="1" s="1"/>
  <c r="AB958" i="1"/>
  <c r="V957" i="1"/>
  <c r="T957" i="1"/>
  <c r="AB957" i="1" s="1"/>
  <c r="V956" i="1"/>
  <c r="T956" i="1"/>
  <c r="AB956" i="1"/>
  <c r="V955" i="1"/>
  <c r="T955" i="1"/>
  <c r="V954" i="1"/>
  <c r="T954" i="1"/>
  <c r="V953" i="1"/>
  <c r="T953" i="1"/>
  <c r="V952" i="1"/>
  <c r="T952" i="1"/>
  <c r="AB952" i="1"/>
  <c r="V951" i="1"/>
  <c r="T951" i="1"/>
  <c r="V950" i="1"/>
  <c r="V948" i="1"/>
  <c r="T948" i="1"/>
  <c r="U948" i="1" s="1"/>
  <c r="V946" i="1"/>
  <c r="T946" i="1"/>
  <c r="AB946" i="1" s="1"/>
  <c r="V945" i="1"/>
  <c r="T945" i="1"/>
  <c r="AB945" i="1" s="1"/>
  <c r="V939" i="1"/>
  <c r="AB939" i="1"/>
  <c r="V935" i="1"/>
  <c r="T935" i="1"/>
  <c r="V926" i="1"/>
  <c r="T926" i="1"/>
  <c r="V924" i="1"/>
  <c r="T924" i="1"/>
  <c r="AB924" i="1" s="1"/>
  <c r="V921" i="1"/>
  <c r="T921" i="1"/>
  <c r="V920" i="1"/>
  <c r="T920" i="1"/>
  <c r="V919" i="1"/>
  <c r="T919" i="1"/>
  <c r="V918" i="1"/>
  <c r="V917" i="1"/>
  <c r="T917" i="1"/>
  <c r="AB917" i="1" s="1"/>
  <c r="V916" i="1"/>
  <c r="T916" i="1"/>
  <c r="AB916" i="1" s="1"/>
  <c r="V914" i="1"/>
  <c r="T914" i="1"/>
  <c r="V913" i="1"/>
  <c r="T913" i="1"/>
  <c r="AC913" i="1" s="1"/>
  <c r="AD913" i="1" s="1"/>
  <c r="AF913" i="1" s="1"/>
  <c r="AB913" i="1"/>
  <c r="V910" i="1"/>
  <c r="T910" i="1"/>
  <c r="V907" i="1"/>
  <c r="V906" i="1"/>
  <c r="T906" i="1"/>
  <c r="V902" i="1"/>
  <c r="T902" i="1"/>
  <c r="AB902" i="1"/>
  <c r="V899" i="1"/>
  <c r="T899" i="1"/>
  <c r="V895" i="1"/>
  <c r="T895" i="1"/>
  <c r="V893" i="1"/>
  <c r="T893" i="1"/>
  <c r="AB893" i="1" s="1"/>
  <c r="V892" i="1"/>
  <c r="T892" i="1"/>
  <c r="AB892" i="1" s="1"/>
  <c r="V891" i="1"/>
  <c r="T891" i="1"/>
  <c r="V889" i="1"/>
  <c r="T889" i="1"/>
  <c r="AB889" i="1"/>
  <c r="V888" i="1"/>
  <c r="T888" i="1"/>
  <c r="V887" i="1"/>
  <c r="T887" i="1"/>
  <c r="AB887" i="1"/>
  <c r="V885" i="1"/>
  <c r="T885" i="1"/>
  <c r="AB885" i="1" s="1"/>
  <c r="V880" i="1"/>
  <c r="AB1000" i="1"/>
  <c r="AB993" i="1"/>
  <c r="AB988" i="1"/>
  <c r="AB981" i="1"/>
  <c r="AB980" i="1"/>
  <c r="AB979" i="1"/>
  <c r="AB973" i="1"/>
  <c r="AB963" i="1"/>
  <c r="AB933" i="1"/>
  <c r="AB929" i="1"/>
  <c r="AB921" i="1"/>
  <c r="AB898" i="1"/>
  <c r="AB896" i="1"/>
  <c r="AB890" i="1"/>
  <c r="AB882" i="1"/>
  <c r="AB881" i="1"/>
  <c r="AB877" i="1"/>
  <c r="AB873" i="1"/>
  <c r="AB871" i="1"/>
  <c r="AB869" i="1"/>
  <c r="AB867" i="1"/>
  <c r="AB864" i="1"/>
  <c r="AB863" i="1"/>
  <c r="AB861" i="1"/>
  <c r="AB859" i="1"/>
  <c r="AB857" i="1"/>
  <c r="AB856" i="1"/>
  <c r="AB852" i="1"/>
  <c r="AB851" i="1"/>
  <c r="AB849" i="1"/>
  <c r="AB848" i="1"/>
  <c r="AB845" i="1"/>
  <c r="AB840" i="1"/>
  <c r="AB839" i="1"/>
  <c r="AB837" i="1"/>
  <c r="AB832" i="1"/>
  <c r="AB831" i="1"/>
  <c r="AB829" i="1"/>
  <c r="AB828" i="1"/>
  <c r="AB827" i="1"/>
  <c r="AB825" i="1"/>
  <c r="AB824" i="1"/>
  <c r="T820" i="1"/>
  <c r="AB820" i="1" s="1"/>
  <c r="AB816" i="1"/>
  <c r="T816" i="1"/>
  <c r="AB812" i="1"/>
  <c r="T812" i="1"/>
  <c r="T808" i="1"/>
  <c r="AB808" i="1" s="1"/>
  <c r="T804" i="1"/>
  <c r="AB804" i="1" s="1"/>
  <c r="T800" i="1"/>
  <c r="T796" i="1"/>
  <c r="AC796" i="1" s="1"/>
  <c r="AD796" i="1" s="1"/>
  <c r="T792" i="1"/>
  <c r="AB792" i="1" s="1"/>
  <c r="T788" i="1"/>
  <c r="AB788" i="1" s="1"/>
  <c r="AF776" i="1"/>
  <c r="AF772" i="1"/>
  <c r="AF768" i="1"/>
  <c r="AF748" i="1"/>
  <c r="AC728" i="1"/>
  <c r="AD728" i="1" s="1"/>
  <c r="U728" i="1"/>
  <c r="AC720" i="1"/>
  <c r="AD720" i="1" s="1"/>
  <c r="AC712" i="1"/>
  <c r="AD712" i="1"/>
  <c r="U712" i="1"/>
  <c r="AC704" i="1"/>
  <c r="AD704" i="1"/>
  <c r="U704" i="1"/>
  <c r="AC696" i="1"/>
  <c r="AD696" i="1" s="1"/>
  <c r="U696" i="1"/>
  <c r="U688" i="1"/>
  <c r="AC680" i="1"/>
  <c r="AD680" i="1"/>
  <c r="U588" i="1"/>
  <c r="AC588" i="1"/>
  <c r="AD588" i="1"/>
  <c r="T585" i="1"/>
  <c r="AC990" i="1"/>
  <c r="AD990" i="1" s="1"/>
  <c r="AC978" i="1"/>
  <c r="AD978" i="1"/>
  <c r="AF978" i="1" s="1"/>
  <c r="T790" i="1"/>
  <c r="AF762" i="1"/>
  <c r="V960" i="1"/>
  <c r="T960" i="1"/>
  <c r="AB960" i="1"/>
  <c r="V959" i="1"/>
  <c r="T959" i="1"/>
  <c r="V949" i="1"/>
  <c r="V943" i="1"/>
  <c r="T943" i="1"/>
  <c r="V942" i="1"/>
  <c r="V941" i="1"/>
  <c r="T941" i="1"/>
  <c r="V940" i="1"/>
  <c r="T940" i="1"/>
  <c r="AB940" i="1"/>
  <c r="V938" i="1"/>
  <c r="T938" i="1"/>
  <c r="V936" i="1"/>
  <c r="T936" i="1"/>
  <c r="AB936" i="1" s="1"/>
  <c r="V933" i="1"/>
  <c r="T933" i="1"/>
  <c r="V932" i="1"/>
  <c r="T932" i="1"/>
  <c r="V931" i="1"/>
  <c r="T931" i="1"/>
  <c r="V930" i="1"/>
  <c r="T930" i="1"/>
  <c r="AC930" i="1" s="1"/>
  <c r="AD930" i="1" s="1"/>
  <c r="V929" i="1"/>
  <c r="T929" i="1"/>
  <c r="V928" i="1"/>
  <c r="T928" i="1"/>
  <c r="AB928" i="1"/>
  <c r="V927" i="1"/>
  <c r="T927" i="1"/>
  <c r="AC927" i="1" s="1"/>
  <c r="V925" i="1"/>
  <c r="T925" i="1"/>
  <c r="V923" i="1"/>
  <c r="T923" i="1"/>
  <c r="V922" i="1"/>
  <c r="T922" i="1"/>
  <c r="V915" i="1"/>
  <c r="T915" i="1"/>
  <c r="AB915" i="1" s="1"/>
  <c r="V912" i="1"/>
  <c r="V911" i="1"/>
  <c r="T911" i="1"/>
  <c r="V909" i="1"/>
  <c r="T909" i="1"/>
  <c r="AC909" i="1" s="1"/>
  <c r="V908" i="1"/>
  <c r="T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 s="1"/>
  <c r="AB992" i="1"/>
  <c r="AB991" i="1"/>
  <c r="AB990" i="1"/>
  <c r="T821" i="1"/>
  <c r="AB821" i="1"/>
  <c r="T817" i="1"/>
  <c r="T813" i="1"/>
  <c r="AB813" i="1"/>
  <c r="T809" i="1"/>
  <c r="T805" i="1"/>
  <c r="AB805" i="1"/>
  <c r="T801" i="1"/>
  <c r="T797" i="1"/>
  <c r="AB797" i="1"/>
  <c r="T793" i="1"/>
  <c r="T789" i="1"/>
  <c r="U789" i="1" s="1"/>
  <c r="AF777" i="1"/>
  <c r="AG777" i="1" s="1"/>
  <c r="AH777" i="1" s="1"/>
  <c r="AF773" i="1"/>
  <c r="AF761" i="1"/>
  <c r="AG761" i="1" s="1"/>
  <c r="AH761" i="1"/>
  <c r="AF745" i="1"/>
  <c r="AG745" i="1" s="1"/>
  <c r="AH745" i="1" s="1"/>
  <c r="AF741" i="1"/>
  <c r="AC727" i="1"/>
  <c r="AD727" i="1" s="1"/>
  <c r="U727" i="1"/>
  <c r="AB724" i="1"/>
  <c r="AC719" i="1"/>
  <c r="AD719" i="1" s="1"/>
  <c r="AB716" i="1"/>
  <c r="AC715" i="1"/>
  <c r="AD715" i="1"/>
  <c r="U715" i="1"/>
  <c r="AB712" i="1"/>
  <c r="AC711" i="1"/>
  <c r="AD711" i="1"/>
  <c r="U711" i="1"/>
  <c r="AB704" i="1"/>
  <c r="AC703" i="1"/>
  <c r="AD703" i="1"/>
  <c r="U703" i="1"/>
  <c r="AB700" i="1"/>
  <c r="AC699" i="1"/>
  <c r="AD699" i="1"/>
  <c r="U699" i="1"/>
  <c r="AB696" i="1"/>
  <c r="AC695" i="1"/>
  <c r="AD695" i="1"/>
  <c r="U695" i="1"/>
  <c r="AB692" i="1"/>
  <c r="AC687" i="1"/>
  <c r="AD687" i="1" s="1"/>
  <c r="AF687" i="1" s="1"/>
  <c r="AB684" i="1"/>
  <c r="AC683" i="1"/>
  <c r="AD683" i="1"/>
  <c r="U683" i="1"/>
  <c r="AC679" i="1"/>
  <c r="AD679" i="1"/>
  <c r="AF679" i="1" s="1"/>
  <c r="AB676" i="1"/>
  <c r="U671" i="1"/>
  <c r="AC667" i="1"/>
  <c r="AD667" i="1"/>
  <c r="U667" i="1"/>
  <c r="U653" i="1"/>
  <c r="AC653" i="1"/>
  <c r="AD653" i="1" s="1"/>
  <c r="U637" i="1"/>
  <c r="AC637" i="1"/>
  <c r="AD637" i="1"/>
  <c r="AF637" i="1" s="1"/>
  <c r="U621" i="1"/>
  <c r="AC621" i="1"/>
  <c r="AD621" i="1"/>
  <c r="U613" i="1"/>
  <c r="AC613" i="1"/>
  <c r="AD613" i="1" s="1"/>
  <c r="U605" i="1"/>
  <c r="AC605" i="1"/>
  <c r="AD605" i="1" s="1"/>
  <c r="U597" i="1"/>
  <c r="AC597" i="1"/>
  <c r="AD597" i="1" s="1"/>
  <c r="T581" i="1"/>
  <c r="AB581" i="1"/>
  <c r="V787" i="1"/>
  <c r="V786" i="1"/>
  <c r="AB786" i="1"/>
  <c r="V785" i="1"/>
  <c r="V784" i="1"/>
  <c r="AB784" i="1"/>
  <c r="V783" i="1"/>
  <c r="AB783" i="1"/>
  <c r="V782" i="1"/>
  <c r="V781" i="1"/>
  <c r="AB781" i="1"/>
  <c r="V780" i="1"/>
  <c r="V779" i="1"/>
  <c r="V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3" i="1"/>
  <c r="V762" i="1"/>
  <c r="AB762" i="1"/>
  <c r="V761" i="1"/>
  <c r="AB761" i="1"/>
  <c r="V760" i="1"/>
  <c r="V759" i="1"/>
  <c r="AB759" i="1"/>
  <c r="V758" i="1"/>
  <c r="AB758" i="1"/>
  <c r="V757" i="1"/>
  <c r="V756" i="1"/>
  <c r="AB756" i="1"/>
  <c r="V755" i="1"/>
  <c r="V754" i="1"/>
  <c r="V753" i="1"/>
  <c r="AB753" i="1"/>
  <c r="V752" i="1"/>
  <c r="V751" i="1"/>
  <c r="AB751" i="1"/>
  <c r="V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V740" i="1"/>
  <c r="AB740" i="1"/>
  <c r="AB739" i="1"/>
  <c r="AB738" i="1"/>
  <c r="AB737" i="1"/>
  <c r="AB736" i="1"/>
  <c r="AB735" i="1"/>
  <c r="AB732" i="1"/>
  <c r="AB730" i="1"/>
  <c r="AB729" i="1"/>
  <c r="AC726" i="1"/>
  <c r="AD726" i="1" s="1"/>
  <c r="U726" i="1"/>
  <c r="AC714" i="1"/>
  <c r="AD714" i="1" s="1"/>
  <c r="AF714" i="1" s="1"/>
  <c r="U714" i="1"/>
  <c r="AC710" i="1"/>
  <c r="AD710" i="1"/>
  <c r="U710" i="1"/>
  <c r="AC702" i="1"/>
  <c r="AD702" i="1" s="1"/>
  <c r="U702" i="1"/>
  <c r="AC698" i="1"/>
  <c r="AD698" i="1" s="1"/>
  <c r="U698" i="1"/>
  <c r="AC694" i="1"/>
  <c r="AD694" i="1"/>
  <c r="U694" i="1"/>
  <c r="U690" i="1"/>
  <c r="AG690" i="1" s="1"/>
  <c r="AC686" i="1"/>
  <c r="AD686" i="1"/>
  <c r="U686" i="1"/>
  <c r="AC682" i="1"/>
  <c r="AD682" i="1" s="1"/>
  <c r="U682" i="1"/>
  <c r="AC678" i="1"/>
  <c r="AD678" i="1"/>
  <c r="U678" i="1"/>
  <c r="AC674" i="1"/>
  <c r="AD674" i="1"/>
  <c r="U674" i="1"/>
  <c r="AC666" i="1"/>
  <c r="AD666" i="1"/>
  <c r="AF666" i="1" s="1"/>
  <c r="U666" i="1"/>
  <c r="T593" i="1"/>
  <c r="T577" i="1"/>
  <c r="T573" i="1"/>
  <c r="U784" i="1"/>
  <c r="U783" i="1"/>
  <c r="U781" i="1"/>
  <c r="AG781" i="1" s="1"/>
  <c r="AH781" i="1" s="1"/>
  <c r="U777" i="1"/>
  <c r="U776" i="1"/>
  <c r="U775" i="1"/>
  <c r="U774" i="1"/>
  <c r="U772" i="1"/>
  <c r="U771" i="1"/>
  <c r="AG771" i="1" s="1"/>
  <c r="U770" i="1"/>
  <c r="AG770" i="1"/>
  <c r="AH770" i="1"/>
  <c r="U768" i="1"/>
  <c r="U767" i="1"/>
  <c r="U765" i="1"/>
  <c r="AG765" i="1" s="1"/>
  <c r="AH765" i="1" s="1"/>
  <c r="U761" i="1"/>
  <c r="U760" i="1"/>
  <c r="U759" i="1"/>
  <c r="U758" i="1"/>
  <c r="U756" i="1"/>
  <c r="U753" i="1"/>
  <c r="U752" i="1"/>
  <c r="U751" i="1"/>
  <c r="U749" i="1"/>
  <c r="AG749" i="1" s="1"/>
  <c r="AH749" i="1" s="1"/>
  <c r="U748" i="1"/>
  <c r="U747" i="1"/>
  <c r="U746" i="1"/>
  <c r="U745" i="1"/>
  <c r="U744" i="1"/>
  <c r="U742" i="1"/>
  <c r="U741" i="1"/>
  <c r="U740" i="1"/>
  <c r="AG740" i="1"/>
  <c r="AH740" i="1" s="1"/>
  <c r="U739" i="1"/>
  <c r="U737" i="1"/>
  <c r="U736" i="1"/>
  <c r="AG736" i="1"/>
  <c r="AH736" i="1"/>
  <c r="U735" i="1"/>
  <c r="U732" i="1"/>
  <c r="AG732" i="1"/>
  <c r="AH732" i="1" s="1"/>
  <c r="U730" i="1"/>
  <c r="AG730" i="1" s="1"/>
  <c r="AH730" i="1" s="1"/>
  <c r="U729" i="1"/>
  <c r="AG729" i="1" s="1"/>
  <c r="AB726" i="1"/>
  <c r="AC725" i="1"/>
  <c r="AD725" i="1" s="1"/>
  <c r="U725" i="1"/>
  <c r="AD721" i="1"/>
  <c r="U721" i="1"/>
  <c r="AB718" i="1"/>
  <c r="AC717" i="1"/>
  <c r="AD717" i="1" s="1"/>
  <c r="AF717" i="1" s="1"/>
  <c r="U717" i="1"/>
  <c r="AB714" i="1"/>
  <c r="AC713" i="1"/>
  <c r="AD713" i="1" s="1"/>
  <c r="AF713" i="1" s="1"/>
  <c r="U713" i="1"/>
  <c r="AB710" i="1"/>
  <c r="AC709" i="1"/>
  <c r="AD709" i="1" s="1"/>
  <c r="U709" i="1"/>
  <c r="AB702" i="1"/>
  <c r="AC701" i="1"/>
  <c r="AD701" i="1" s="1"/>
  <c r="U701" i="1"/>
  <c r="AB698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 s="1"/>
  <c r="AB678" i="1"/>
  <c r="AC677" i="1"/>
  <c r="AD677" i="1" s="1"/>
  <c r="U677" i="1"/>
  <c r="AB674" i="1"/>
  <c r="AC673" i="1"/>
  <c r="AD673" i="1" s="1"/>
  <c r="AF673" i="1" s="1"/>
  <c r="U673" i="1"/>
  <c r="AB670" i="1"/>
  <c r="AB666" i="1"/>
  <c r="T665" i="1"/>
  <c r="U665" i="1" s="1"/>
  <c r="AB665" i="1"/>
  <c r="AB661" i="1"/>
  <c r="T657" i="1"/>
  <c r="AB653" i="1"/>
  <c r="T649" i="1"/>
  <c r="AB649" i="1"/>
  <c r="AB645" i="1"/>
  <c r="T641" i="1"/>
  <c r="AB637" i="1"/>
  <c r="T633" i="1"/>
  <c r="AC633" i="1" s="1"/>
  <c r="AB633" i="1"/>
  <c r="T625" i="1"/>
  <c r="AB621" i="1"/>
  <c r="T617" i="1"/>
  <c r="AB617" i="1"/>
  <c r="AB613" i="1"/>
  <c r="T609" i="1"/>
  <c r="AB605" i="1"/>
  <c r="T601" i="1"/>
  <c r="AB601" i="1" s="1"/>
  <c r="AB597" i="1"/>
  <c r="T589" i="1"/>
  <c r="AB589" i="1" s="1"/>
  <c r="T569" i="1"/>
  <c r="AF539" i="1"/>
  <c r="AG539" i="1" s="1"/>
  <c r="AH539" i="1" s="1"/>
  <c r="U521" i="1"/>
  <c r="U515" i="1"/>
  <c r="AB515" i="1"/>
  <c r="AC515" i="1"/>
  <c r="AD515" i="1"/>
  <c r="AG636" i="1"/>
  <c r="AH636" i="1"/>
  <c r="T590" i="1"/>
  <c r="AB590" i="1"/>
  <c r="T586" i="1"/>
  <c r="T582" i="1"/>
  <c r="T578" i="1"/>
  <c r="AB575" i="1"/>
  <c r="T574" i="1"/>
  <c r="AB574" i="1"/>
  <c r="T570" i="1"/>
  <c r="AG546" i="1"/>
  <c r="AH546" i="1" s="1"/>
  <c r="AC662" i="1"/>
  <c r="AD662" i="1"/>
  <c r="AF662" i="1" s="1"/>
  <c r="AC658" i="1"/>
  <c r="AD658" i="1"/>
  <c r="AD654" i="1"/>
  <c r="AF654" i="1" s="1"/>
  <c r="AC650" i="1"/>
  <c r="AD650" i="1"/>
  <c r="AC618" i="1"/>
  <c r="AD618" i="1"/>
  <c r="AC610" i="1"/>
  <c r="AD610" i="1"/>
  <c r="AF610" i="1" s="1"/>
  <c r="AC606" i="1"/>
  <c r="AD606" i="1"/>
  <c r="AC598" i="1"/>
  <c r="AD598" i="1"/>
  <c r="AB592" i="1"/>
  <c r="T591" i="1"/>
  <c r="AB591" i="1" s="1"/>
  <c r="T587" i="1"/>
  <c r="AB587" i="1"/>
  <c r="AB584" i="1"/>
  <c r="T583" i="1"/>
  <c r="AB583" i="1"/>
  <c r="T579" i="1"/>
  <c r="AB576" i="1"/>
  <c r="AA547" i="1"/>
  <c r="AB547" i="1"/>
  <c r="AC547" i="1"/>
  <c r="AD547" i="1" s="1"/>
  <c r="AA542" i="1"/>
  <c r="AA538" i="1"/>
  <c r="AB538" i="1"/>
  <c r="AC538" i="1"/>
  <c r="AD538" i="1"/>
  <c r="AA536" i="1"/>
  <c r="AB536" i="1"/>
  <c r="AC536" i="1"/>
  <c r="AD536" i="1" s="1"/>
  <c r="AA532" i="1"/>
  <c r="AC532" i="1"/>
  <c r="AD532" i="1"/>
  <c r="U530" i="1"/>
  <c r="AA528" i="1"/>
  <c r="AB528" i="1"/>
  <c r="U526" i="1"/>
  <c r="AA524" i="1"/>
  <c r="AB524" i="1" s="1"/>
  <c r="U522" i="1"/>
  <c r="AA520" i="1"/>
  <c r="AA516" i="1"/>
  <c r="AB516" i="1"/>
  <c r="AC516" i="1"/>
  <c r="AD516" i="1"/>
  <c r="U514" i="1"/>
  <c r="U536" i="1"/>
  <c r="AA534" i="1"/>
  <c r="AB534" i="1"/>
  <c r="AC534" i="1"/>
  <c r="AD534" i="1" s="1"/>
  <c r="U532" i="1"/>
  <c r="AA530" i="1"/>
  <c r="AB530" i="1"/>
  <c r="AC530" i="1"/>
  <c r="AD530" i="1"/>
  <c r="U528" i="1"/>
  <c r="AC528" i="1"/>
  <c r="AD528" i="1" s="1"/>
  <c r="AA526" i="1"/>
  <c r="AC524" i="1"/>
  <c r="AD524" i="1"/>
  <c r="AA522" i="1"/>
  <c r="AB522" i="1" s="1"/>
  <c r="AC522" i="1"/>
  <c r="AD522" i="1" s="1"/>
  <c r="AA518" i="1"/>
  <c r="U516" i="1"/>
  <c r="AA514" i="1"/>
  <c r="AB514" i="1"/>
  <c r="AC514" i="1"/>
  <c r="AD514" i="1" s="1"/>
  <c r="AC504" i="1"/>
  <c r="AD504" i="1"/>
  <c r="AA545" i="1"/>
  <c r="AB545" i="1"/>
  <c r="AC545" i="1"/>
  <c r="AD545" i="1"/>
  <c r="AA541" i="1"/>
  <c r="AB541" i="1" s="1"/>
  <c r="AC541" i="1"/>
  <c r="AD541" i="1"/>
  <c r="AA537" i="1"/>
  <c r="U535" i="1"/>
  <c r="AA533" i="1"/>
  <c r="AB533" i="1" s="1"/>
  <c r="U531" i="1"/>
  <c r="AC531" i="1"/>
  <c r="AD531" i="1"/>
  <c r="AA529" i="1"/>
  <c r="AB529" i="1"/>
  <c r="AC529" i="1"/>
  <c r="AD529" i="1"/>
  <c r="AA525" i="1"/>
  <c r="AC525" i="1"/>
  <c r="AD525" i="1"/>
  <c r="U523" i="1"/>
  <c r="AA521" i="1"/>
  <c r="U519" i="1"/>
  <c r="AC519" i="1"/>
  <c r="AD519" i="1"/>
  <c r="AA517" i="1"/>
  <c r="V228" i="1"/>
  <c r="V72" i="1"/>
  <c r="V40" i="1"/>
  <c r="AF554" i="1"/>
  <c r="AF612" i="1"/>
  <c r="AC611" i="1"/>
  <c r="AD611" i="1"/>
  <c r="AC640" i="1"/>
  <c r="AD640" i="1" s="1"/>
  <c r="AB521" i="1"/>
  <c r="AC521" i="1"/>
  <c r="AD521" i="1" s="1"/>
  <c r="AB537" i="1"/>
  <c r="AC537" i="1"/>
  <c r="AD537" i="1"/>
  <c r="AC594" i="1"/>
  <c r="AD594" i="1" s="1"/>
  <c r="AC626" i="1"/>
  <c r="AD626" i="1"/>
  <c r="AF626" i="1" s="1"/>
  <c r="AC642" i="1"/>
  <c r="AD642" i="1" s="1"/>
  <c r="AF642" i="1" s="1"/>
  <c r="AB571" i="1"/>
  <c r="AC568" i="1"/>
  <c r="AD568" i="1" s="1"/>
  <c r="AF568" i="1"/>
  <c r="AG568" i="1" s="1"/>
  <c r="AH568" i="1" s="1"/>
  <c r="U552" i="1"/>
  <c r="AC571" i="1"/>
  <c r="AD571" i="1"/>
  <c r="AF571" i="1"/>
  <c r="AG571" i="1"/>
  <c r="AH571" i="1" s="1"/>
  <c r="U549" i="1"/>
  <c r="AG549" i="1" s="1"/>
  <c r="AH549" i="1" s="1"/>
  <c r="U608" i="1"/>
  <c r="U640" i="1"/>
  <c r="AC604" i="1"/>
  <c r="AD604" i="1"/>
  <c r="AB631" i="1"/>
  <c r="AB646" i="1"/>
  <c r="AB600" i="1"/>
  <c r="AB517" i="1"/>
  <c r="AC517" i="1"/>
  <c r="AD517" i="1" s="1"/>
  <c r="AF517" i="1" s="1"/>
  <c r="AC523" i="1"/>
  <c r="AD523" i="1" s="1"/>
  <c r="AC533" i="1"/>
  <c r="AD533" i="1"/>
  <c r="AG533" i="1" s="1"/>
  <c r="AF533" i="1"/>
  <c r="AH533" i="1"/>
  <c r="AB526" i="1"/>
  <c r="AB542" i="1"/>
  <c r="AC542" i="1"/>
  <c r="AD542" i="1"/>
  <c r="AG542" i="1" s="1"/>
  <c r="AF542" i="1"/>
  <c r="AH542" i="1"/>
  <c r="AB572" i="1"/>
  <c r="AB580" i="1"/>
  <c r="AC614" i="1"/>
  <c r="AD614" i="1" s="1"/>
  <c r="AC630" i="1"/>
  <c r="AD630" i="1" s="1"/>
  <c r="AD646" i="1"/>
  <c r="AG646" i="1" s="1"/>
  <c r="AH646" i="1" s="1"/>
  <c r="AB568" i="1"/>
  <c r="AB544" i="1"/>
  <c r="AC544" i="1"/>
  <c r="AD544" i="1"/>
  <c r="AB554" i="1"/>
  <c r="AC564" i="1"/>
  <c r="AD564" i="1" s="1"/>
  <c r="AB612" i="1"/>
  <c r="AB642" i="1"/>
  <c r="AG768" i="1"/>
  <c r="AH768" i="1"/>
  <c r="AG758" i="1"/>
  <c r="AH758" i="1" s="1"/>
  <c r="AG776" i="1"/>
  <c r="AH776" i="1"/>
  <c r="AG742" i="1"/>
  <c r="AH742" i="1" s="1"/>
  <c r="AB628" i="1"/>
  <c r="AB620" i="1"/>
  <c r="AC627" i="1"/>
  <c r="AD627" i="1" s="1"/>
  <c r="AF627" i="1" s="1"/>
  <c r="U620" i="1"/>
  <c r="AG620" i="1"/>
  <c r="AH620" i="1"/>
  <c r="AB610" i="1"/>
  <c r="AB658" i="1"/>
  <c r="AB654" i="1"/>
  <c r="U962" i="1"/>
  <c r="AC962" i="1"/>
  <c r="AD962" i="1"/>
  <c r="AF962" i="1"/>
  <c r="AG962" i="1"/>
  <c r="AH962" i="1" s="1"/>
  <c r="U655" i="1"/>
  <c r="AG655" i="1" s="1"/>
  <c r="AH655" i="1" s="1"/>
  <c r="AC655" i="1"/>
  <c r="AD655" i="1"/>
  <c r="AB655" i="1"/>
  <c r="AG756" i="1"/>
  <c r="AH756" i="1" s="1"/>
  <c r="AG772" i="1"/>
  <c r="AH772" i="1"/>
  <c r="AG755" i="1"/>
  <c r="AH755" i="1" s="1"/>
  <c r="AH771" i="1"/>
  <c r="AG746" i="1"/>
  <c r="AH746" i="1" s="1"/>
  <c r="AC552" i="1"/>
  <c r="AD552" i="1" s="1"/>
  <c r="AF552" i="1"/>
  <c r="AG552" i="1"/>
  <c r="AH552" i="1" s="1"/>
  <c r="U627" i="1"/>
  <c r="AG627" i="1" s="1"/>
  <c r="AH627" i="1" s="1"/>
  <c r="U595" i="1"/>
  <c r="AB650" i="1"/>
  <c r="AB662" i="1"/>
  <c r="AG639" i="1"/>
  <c r="AH639" i="1" s="1"/>
  <c r="U559" i="1"/>
  <c r="AC559" i="1"/>
  <c r="AD559" i="1"/>
  <c r="U648" i="1"/>
  <c r="AC648" i="1"/>
  <c r="AD648" i="1"/>
  <c r="U664" i="1"/>
  <c r="AC664" i="1"/>
  <c r="AD664" i="1" s="1"/>
  <c r="U984" i="1"/>
  <c r="AC984" i="1"/>
  <c r="AD984" i="1" s="1"/>
  <c r="AF984" i="1"/>
  <c r="AB663" i="1"/>
  <c r="AH729" i="1"/>
  <c r="AB559" i="1"/>
  <c r="AG567" i="1"/>
  <c r="AH567" i="1" s="1"/>
  <c r="U638" i="1"/>
  <c r="AB638" i="1"/>
  <c r="AB664" i="1"/>
  <c r="AC998" i="1"/>
  <c r="AD998" i="1" s="1"/>
  <c r="AF998" i="1" s="1"/>
  <c r="AF611" i="1"/>
  <c r="U560" i="1"/>
  <c r="AC560" i="1"/>
  <c r="AD560" i="1" s="1"/>
  <c r="AB560" i="1"/>
  <c r="AB518" i="1"/>
  <c r="AC518" i="1"/>
  <c r="AD518" i="1" s="1"/>
  <c r="AG623" i="1"/>
  <c r="AH623" i="1" s="1"/>
  <c r="U550" i="1"/>
  <c r="AC550" i="1"/>
  <c r="AD550" i="1"/>
  <c r="U592" i="1"/>
  <c r="AC592" i="1"/>
  <c r="AD592" i="1" s="1"/>
  <c r="U607" i="1"/>
  <c r="AB607" i="1"/>
  <c r="AC607" i="1"/>
  <c r="AD607" i="1"/>
  <c r="AB520" i="1"/>
  <c r="AC520" i="1"/>
  <c r="AD520" i="1" s="1"/>
  <c r="AC580" i="1"/>
  <c r="AD580" i="1"/>
  <c r="AF580" i="1"/>
  <c r="U557" i="1"/>
  <c r="AC557" i="1"/>
  <c r="AD557" i="1"/>
  <c r="AC505" i="1"/>
  <c r="AD505" i="1"/>
  <c r="AF525" i="1"/>
  <c r="AF529" i="1"/>
  <c r="AG529" i="1" s="1"/>
  <c r="AH529" i="1"/>
  <c r="AF515" i="1"/>
  <c r="AF534" i="1"/>
  <c r="AF618" i="1"/>
  <c r="AG618" i="1" s="1"/>
  <c r="AH618" i="1" s="1"/>
  <c r="AF519" i="1"/>
  <c r="AF545" i="1"/>
  <c r="AG545" i="1" s="1"/>
  <c r="AH545" i="1" s="1"/>
  <c r="AF646" i="1"/>
  <c r="AG662" i="1"/>
  <c r="AH662" i="1" s="1"/>
  <c r="U589" i="1"/>
  <c r="AC589" i="1"/>
  <c r="AD589" i="1" s="1"/>
  <c r="AF677" i="1"/>
  <c r="AG677" i="1" s="1"/>
  <c r="AH677" i="1" s="1"/>
  <c r="AF693" i="1"/>
  <c r="AG693" i="1" s="1"/>
  <c r="AH693" i="1" s="1"/>
  <c r="AF725" i="1"/>
  <c r="AG666" i="1"/>
  <c r="AH666" i="1" s="1"/>
  <c r="AF682" i="1"/>
  <c r="AG682" i="1"/>
  <c r="AH682" i="1" s="1"/>
  <c r="AF690" i="1"/>
  <c r="AH690" i="1"/>
  <c r="AG714" i="1"/>
  <c r="AH714" i="1"/>
  <c r="AF722" i="1"/>
  <c r="AC792" i="1"/>
  <c r="AD792" i="1"/>
  <c r="U792" i="1"/>
  <c r="AC800" i="1"/>
  <c r="AD800" i="1" s="1"/>
  <c r="AC808" i="1"/>
  <c r="AD808" i="1"/>
  <c r="U808" i="1"/>
  <c r="AC816" i="1"/>
  <c r="AD816" i="1" s="1"/>
  <c r="U816" i="1"/>
  <c r="AF965" i="1"/>
  <c r="AG965" i="1"/>
  <c r="AH965" i="1" s="1"/>
  <c r="AG995" i="1"/>
  <c r="AH995" i="1"/>
  <c r="AC795" i="1"/>
  <c r="AD795" i="1"/>
  <c r="U795" i="1"/>
  <c r="AC811" i="1"/>
  <c r="AD811" i="1"/>
  <c r="U811" i="1"/>
  <c r="AC819" i="1"/>
  <c r="AD819" i="1"/>
  <c r="AF819" i="1" s="1"/>
  <c r="U819" i="1"/>
  <c r="AC824" i="1"/>
  <c r="AD824" i="1" s="1"/>
  <c r="U824" i="1"/>
  <c r="AC826" i="1"/>
  <c r="AD826" i="1"/>
  <c r="U826" i="1"/>
  <c r="AC828" i="1"/>
  <c r="AD828" i="1"/>
  <c r="U828" i="1"/>
  <c r="AC832" i="1"/>
  <c r="AD832" i="1"/>
  <c r="U832" i="1"/>
  <c r="AC834" i="1"/>
  <c r="AD834" i="1"/>
  <c r="U834" i="1"/>
  <c r="AC836" i="1"/>
  <c r="AD836" i="1"/>
  <c r="U836" i="1"/>
  <c r="AC838" i="1"/>
  <c r="AD838" i="1"/>
  <c r="U838" i="1"/>
  <c r="AC840" i="1"/>
  <c r="AD840" i="1" s="1"/>
  <c r="U840" i="1"/>
  <c r="AC842" i="1"/>
  <c r="AD842" i="1"/>
  <c r="U842" i="1"/>
  <c r="AC844" i="1"/>
  <c r="AD844" i="1"/>
  <c r="U844" i="1"/>
  <c r="AC846" i="1"/>
  <c r="AD846" i="1"/>
  <c r="U846" i="1"/>
  <c r="AC848" i="1"/>
  <c r="AD848" i="1" s="1"/>
  <c r="U848" i="1"/>
  <c r="AC852" i="1"/>
  <c r="AD852" i="1" s="1"/>
  <c r="U852" i="1"/>
  <c r="U854" i="1"/>
  <c r="AC856" i="1"/>
  <c r="AD856" i="1" s="1"/>
  <c r="U856" i="1"/>
  <c r="AC858" i="1"/>
  <c r="AD858" i="1" s="1"/>
  <c r="U858" i="1"/>
  <c r="AC860" i="1"/>
  <c r="AD860" i="1" s="1"/>
  <c r="U860" i="1"/>
  <c r="AD862" i="1"/>
  <c r="AF862" i="1" s="1"/>
  <c r="U862" i="1"/>
  <c r="AC864" i="1"/>
  <c r="AD864" i="1" s="1"/>
  <c r="U864" i="1"/>
  <c r="AC866" i="1"/>
  <c r="AD866" i="1" s="1"/>
  <c r="U866" i="1"/>
  <c r="AC868" i="1"/>
  <c r="AD868" i="1"/>
  <c r="U868" i="1"/>
  <c r="AC870" i="1"/>
  <c r="AD870" i="1"/>
  <c r="U870" i="1"/>
  <c r="AC874" i="1"/>
  <c r="AD874" i="1"/>
  <c r="U874" i="1"/>
  <c r="AC878" i="1"/>
  <c r="AD878" i="1"/>
  <c r="U878" i="1"/>
  <c r="AC883" i="1"/>
  <c r="AD883" i="1"/>
  <c r="AC896" i="1"/>
  <c r="AD896" i="1"/>
  <c r="U896" i="1"/>
  <c r="AC901" i="1"/>
  <c r="AD901" i="1" s="1"/>
  <c r="AF901" i="1" s="1"/>
  <c r="U901" i="1"/>
  <c r="U794" i="1"/>
  <c r="AC814" i="1"/>
  <c r="AD814" i="1" s="1"/>
  <c r="U814" i="1"/>
  <c r="U822" i="1"/>
  <c r="AF980" i="1"/>
  <c r="AG980" i="1"/>
  <c r="AH980" i="1" s="1"/>
  <c r="U578" i="1"/>
  <c r="AC578" i="1"/>
  <c r="AD578" i="1" s="1"/>
  <c r="U586" i="1"/>
  <c r="AC586" i="1"/>
  <c r="AD586" i="1" s="1"/>
  <c r="AF586" i="1" s="1"/>
  <c r="AB578" i="1"/>
  <c r="U609" i="1"/>
  <c r="U625" i="1"/>
  <c r="AC625" i="1"/>
  <c r="AD625" i="1"/>
  <c r="AC657" i="1"/>
  <c r="AD657" i="1" s="1"/>
  <c r="AF721" i="1"/>
  <c r="AF605" i="1"/>
  <c r="AB625" i="1"/>
  <c r="AG637" i="1"/>
  <c r="AH637" i="1" s="1"/>
  <c r="AF703" i="1"/>
  <c r="AG703" i="1" s="1"/>
  <c r="AH703" i="1" s="1"/>
  <c r="AC793" i="1"/>
  <c r="AD793" i="1"/>
  <c r="U793" i="1"/>
  <c r="AC801" i="1"/>
  <c r="AD801" i="1"/>
  <c r="U801" i="1"/>
  <c r="AC817" i="1"/>
  <c r="AD817" i="1" s="1"/>
  <c r="U817" i="1"/>
  <c r="AC886" i="1"/>
  <c r="AD886" i="1" s="1"/>
  <c r="U886" i="1"/>
  <c r="AC903" i="1"/>
  <c r="AD903" i="1"/>
  <c r="U903" i="1"/>
  <c r="AD909" i="1"/>
  <c r="U909" i="1"/>
  <c r="AC912" i="1"/>
  <c r="AD912" i="1"/>
  <c r="U912" i="1"/>
  <c r="AC922" i="1"/>
  <c r="AD922" i="1"/>
  <c r="AC925" i="1"/>
  <c r="AD925" i="1"/>
  <c r="AF925" i="1" s="1"/>
  <c r="U925" i="1"/>
  <c r="AC928" i="1"/>
  <c r="AD928" i="1"/>
  <c r="U928" i="1"/>
  <c r="AC932" i="1"/>
  <c r="AD932" i="1"/>
  <c r="U932" i="1"/>
  <c r="AC938" i="1"/>
  <c r="AD938" i="1" s="1"/>
  <c r="U938" i="1"/>
  <c r="U943" i="1"/>
  <c r="AC790" i="1"/>
  <c r="AD790" i="1"/>
  <c r="U790" i="1"/>
  <c r="AF680" i="1"/>
  <c r="AF696" i="1"/>
  <c r="AF712" i="1"/>
  <c r="AG712" i="1" s="1"/>
  <c r="AH712" i="1"/>
  <c r="AF728" i="1"/>
  <c r="AG728" i="1"/>
  <c r="AH728" i="1" s="1"/>
  <c r="AB909" i="1"/>
  <c r="AB925" i="1"/>
  <c r="AC885" i="1"/>
  <c r="AD885" i="1" s="1"/>
  <c r="U885" i="1"/>
  <c r="AC888" i="1"/>
  <c r="AD888" i="1" s="1"/>
  <c r="U888" i="1"/>
  <c r="AC891" i="1"/>
  <c r="AD891" i="1" s="1"/>
  <c r="U891" i="1"/>
  <c r="AC893" i="1"/>
  <c r="AD893" i="1" s="1"/>
  <c r="U893" i="1"/>
  <c r="AC899" i="1"/>
  <c r="AD899" i="1"/>
  <c r="U899" i="1"/>
  <c r="AC906" i="1"/>
  <c r="AD906" i="1"/>
  <c r="U906" i="1"/>
  <c r="AC910" i="1"/>
  <c r="AD910" i="1" s="1"/>
  <c r="U910" i="1"/>
  <c r="AC914" i="1"/>
  <c r="AD914" i="1"/>
  <c r="U914" i="1"/>
  <c r="AC917" i="1"/>
  <c r="AD917" i="1"/>
  <c r="U917" i="1"/>
  <c r="AC919" i="1"/>
  <c r="AD919" i="1" s="1"/>
  <c r="U919" i="1"/>
  <c r="AC921" i="1"/>
  <c r="AD921" i="1" s="1"/>
  <c r="U921" i="1"/>
  <c r="AC926" i="1"/>
  <c r="AD926" i="1"/>
  <c r="AF926" i="1" s="1"/>
  <c r="U926" i="1"/>
  <c r="AC935" i="1"/>
  <c r="AD935" i="1"/>
  <c r="U935" i="1"/>
  <c r="AC945" i="1"/>
  <c r="AD945" i="1"/>
  <c r="AF945" i="1" s="1"/>
  <c r="U945" i="1"/>
  <c r="AC948" i="1"/>
  <c r="AD948" i="1"/>
  <c r="AC951" i="1"/>
  <c r="AD951" i="1"/>
  <c r="U951" i="1"/>
  <c r="AC953" i="1"/>
  <c r="AD953" i="1"/>
  <c r="AF953" i="1" s="1"/>
  <c r="U953" i="1"/>
  <c r="AC955" i="1"/>
  <c r="AD955" i="1" s="1"/>
  <c r="AF955" i="1" s="1"/>
  <c r="AC957" i="1"/>
  <c r="AD957" i="1" s="1"/>
  <c r="U957" i="1"/>
  <c r="AC802" i="1"/>
  <c r="AD802" i="1"/>
  <c r="U802" i="1"/>
  <c r="AC810" i="1"/>
  <c r="AD810" i="1"/>
  <c r="U810" i="1"/>
  <c r="AG982" i="1"/>
  <c r="AH982" i="1" s="1"/>
  <c r="AF676" i="1"/>
  <c r="AG676" i="1"/>
  <c r="AH676" i="1" s="1"/>
  <c r="AG692" i="1"/>
  <c r="AH692" i="1" s="1"/>
  <c r="AF973" i="1"/>
  <c r="AG973" i="1" s="1"/>
  <c r="AH973" i="1" s="1"/>
  <c r="AF537" i="1"/>
  <c r="AG537" i="1"/>
  <c r="AH537" i="1" s="1"/>
  <c r="AF524" i="1"/>
  <c r="AG524" i="1"/>
  <c r="AH524" i="1" s="1"/>
  <c r="AF538" i="1"/>
  <c r="AF606" i="1"/>
  <c r="AG654" i="1"/>
  <c r="AH654" i="1" s="1"/>
  <c r="AF685" i="1"/>
  <c r="AG717" i="1"/>
  <c r="AH717" i="1"/>
  <c r="AC573" i="1"/>
  <c r="AD573" i="1" s="1"/>
  <c r="AF584" i="1"/>
  <c r="AG584" i="1"/>
  <c r="AH584" i="1" s="1"/>
  <c r="AF678" i="1"/>
  <c r="AF694" i="1"/>
  <c r="AG694" i="1"/>
  <c r="AH694" i="1" s="1"/>
  <c r="AF718" i="1"/>
  <c r="AF597" i="1"/>
  <c r="AG597" i="1"/>
  <c r="AH597" i="1" s="1"/>
  <c r="AF629" i="1"/>
  <c r="AF667" i="1"/>
  <c r="AG667" i="1" s="1"/>
  <c r="AH667" i="1" s="1"/>
  <c r="AF683" i="1"/>
  <c r="AG683" i="1"/>
  <c r="AH683" i="1"/>
  <c r="AF699" i="1"/>
  <c r="AG699" i="1"/>
  <c r="AH699" i="1"/>
  <c r="AF715" i="1"/>
  <c r="AG715" i="1"/>
  <c r="AH715" i="1" s="1"/>
  <c r="AB793" i="1"/>
  <c r="AB801" i="1"/>
  <c r="AB817" i="1"/>
  <c r="AB790" i="1"/>
  <c r="AC788" i="1"/>
  <c r="AD788" i="1" s="1"/>
  <c r="U788" i="1"/>
  <c r="U796" i="1"/>
  <c r="AC804" i="1"/>
  <c r="AD804" i="1"/>
  <c r="U804" i="1"/>
  <c r="AC812" i="1"/>
  <c r="AD812" i="1"/>
  <c r="U812" i="1"/>
  <c r="AC820" i="1"/>
  <c r="AD820" i="1"/>
  <c r="AF820" i="1" s="1"/>
  <c r="U820" i="1"/>
  <c r="AB886" i="1"/>
  <c r="AB906" i="1"/>
  <c r="AB910" i="1"/>
  <c r="AB914" i="1"/>
  <c r="AB926" i="1"/>
  <c r="AB930" i="1"/>
  <c r="AB938" i="1"/>
  <c r="AB802" i="1"/>
  <c r="AB810" i="1"/>
  <c r="AC791" i="1"/>
  <c r="AD791" i="1"/>
  <c r="AC799" i="1"/>
  <c r="AD799" i="1"/>
  <c r="U799" i="1"/>
  <c r="AC807" i="1"/>
  <c r="AD807" i="1" s="1"/>
  <c r="AF807" i="1" s="1"/>
  <c r="U807" i="1"/>
  <c r="AC815" i="1"/>
  <c r="AD815" i="1" s="1"/>
  <c r="U815" i="1"/>
  <c r="U823" i="1"/>
  <c r="AC825" i="1"/>
  <c r="AD825" i="1" s="1"/>
  <c r="U825" i="1"/>
  <c r="AC827" i="1"/>
  <c r="AD827" i="1"/>
  <c r="U827" i="1"/>
  <c r="AC829" i="1"/>
  <c r="AD829" i="1"/>
  <c r="U829" i="1"/>
  <c r="AC831" i="1"/>
  <c r="AD831" i="1"/>
  <c r="U831" i="1"/>
  <c r="AC833" i="1"/>
  <c r="AD833" i="1"/>
  <c r="U833" i="1"/>
  <c r="AC835" i="1"/>
  <c r="AD835" i="1" s="1"/>
  <c r="U835" i="1"/>
  <c r="AC837" i="1"/>
  <c r="AD837" i="1" s="1"/>
  <c r="U837" i="1"/>
  <c r="AC839" i="1"/>
  <c r="AD839" i="1" s="1"/>
  <c r="U839" i="1"/>
  <c r="AC841" i="1"/>
  <c r="AD841" i="1" s="1"/>
  <c r="U841" i="1"/>
  <c r="AC843" i="1"/>
  <c r="AD843" i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AF851" i="1" s="1"/>
  <c r="U851" i="1"/>
  <c r="AC853" i="1"/>
  <c r="AD853" i="1" s="1"/>
  <c r="U853" i="1"/>
  <c r="AC855" i="1"/>
  <c r="AD855" i="1" s="1"/>
  <c r="AF855" i="1" s="1"/>
  <c r="U855" i="1"/>
  <c r="AC857" i="1"/>
  <c r="AD857" i="1" s="1"/>
  <c r="U857" i="1"/>
  <c r="AC859" i="1"/>
  <c r="AD859" i="1"/>
  <c r="U859" i="1"/>
  <c r="AG859" i="1" s="1"/>
  <c r="AH859" i="1" s="1"/>
  <c r="AD861" i="1"/>
  <c r="AC863" i="1"/>
  <c r="AD863" i="1" s="1"/>
  <c r="U863" i="1"/>
  <c r="AC867" i="1"/>
  <c r="AD867" i="1" s="1"/>
  <c r="U867" i="1"/>
  <c r="AC869" i="1"/>
  <c r="AD869" i="1" s="1"/>
  <c r="U869" i="1"/>
  <c r="AC871" i="1"/>
  <c r="AD871" i="1" s="1"/>
  <c r="U871" i="1"/>
  <c r="AC873" i="1"/>
  <c r="AD873" i="1"/>
  <c r="U873" i="1"/>
  <c r="AC877" i="1"/>
  <c r="AD877" i="1"/>
  <c r="U877" i="1"/>
  <c r="AC879" i="1"/>
  <c r="AD879" i="1" s="1"/>
  <c r="AC882" i="1"/>
  <c r="AD882" i="1"/>
  <c r="U882" i="1"/>
  <c r="AC890" i="1"/>
  <c r="AD890" i="1"/>
  <c r="AF890" i="1" s="1"/>
  <c r="U890" i="1"/>
  <c r="AC898" i="1"/>
  <c r="AD898" i="1" s="1"/>
  <c r="U898" i="1"/>
  <c r="U904" i="1"/>
  <c r="AC818" i="1"/>
  <c r="AD818" i="1"/>
  <c r="U818" i="1"/>
  <c r="AG963" i="1"/>
  <c r="AH963" i="1" s="1"/>
  <c r="AF992" i="1"/>
  <c r="AG992" i="1" s="1"/>
  <c r="AH992" i="1" s="1"/>
  <c r="U583" i="1"/>
  <c r="AC583" i="1"/>
  <c r="AD583" i="1" s="1"/>
  <c r="U591" i="1"/>
  <c r="AG591" i="1" s="1"/>
  <c r="AH591" i="1" s="1"/>
  <c r="AC591" i="1"/>
  <c r="AD591" i="1" s="1"/>
  <c r="U587" i="1"/>
  <c r="AC587" i="1"/>
  <c r="AD587" i="1" s="1"/>
  <c r="AF594" i="1"/>
  <c r="AG594" i="1"/>
  <c r="AH594" i="1"/>
  <c r="AG626" i="1"/>
  <c r="AH626" i="1" s="1"/>
  <c r="U574" i="1"/>
  <c r="AC574" i="1"/>
  <c r="AD574" i="1" s="1"/>
  <c r="U582" i="1"/>
  <c r="AB570" i="1"/>
  <c r="AB586" i="1"/>
  <c r="U601" i="1"/>
  <c r="AG601" i="1" s="1"/>
  <c r="AH601" i="1" s="1"/>
  <c r="AC601" i="1"/>
  <c r="AD601" i="1"/>
  <c r="U617" i="1"/>
  <c r="AC617" i="1"/>
  <c r="AD617" i="1"/>
  <c r="U633" i="1"/>
  <c r="AD633" i="1"/>
  <c r="AF633" i="1" s="1"/>
  <c r="U649" i="1"/>
  <c r="AC649" i="1"/>
  <c r="AD649" i="1"/>
  <c r="AC665" i="1"/>
  <c r="AD665" i="1"/>
  <c r="AF681" i="1"/>
  <c r="AF621" i="1"/>
  <c r="AG621" i="1" s="1"/>
  <c r="AH621" i="1" s="1"/>
  <c r="AB641" i="1"/>
  <c r="AF727" i="1"/>
  <c r="AG727" i="1" s="1"/>
  <c r="AH727" i="1" s="1"/>
  <c r="AC789" i="1"/>
  <c r="AD789" i="1" s="1"/>
  <c r="AC797" i="1"/>
  <c r="AD797" i="1" s="1"/>
  <c r="AF797" i="1" s="1"/>
  <c r="U797" i="1"/>
  <c r="AC805" i="1"/>
  <c r="AD805" i="1" s="1"/>
  <c r="U805" i="1"/>
  <c r="AC813" i="1"/>
  <c r="AD813" i="1"/>
  <c r="U813" i="1"/>
  <c r="AC821" i="1"/>
  <c r="AD821" i="1"/>
  <c r="U821" i="1"/>
  <c r="AC884" i="1"/>
  <c r="AD884" i="1"/>
  <c r="AF884" i="1" s="1"/>
  <c r="U884" i="1"/>
  <c r="AC894" i="1"/>
  <c r="AD894" i="1"/>
  <c r="U894" i="1"/>
  <c r="AC900" i="1"/>
  <c r="AD900" i="1"/>
  <c r="U900" i="1"/>
  <c r="AC908" i="1"/>
  <c r="AD908" i="1" s="1"/>
  <c r="AC911" i="1"/>
  <c r="AD911" i="1" s="1"/>
  <c r="U911" i="1"/>
  <c r="AC923" i="1"/>
  <c r="AD923" i="1"/>
  <c r="U923" i="1"/>
  <c r="AD927" i="1"/>
  <c r="AF927" i="1" s="1"/>
  <c r="U927" i="1"/>
  <c r="AC929" i="1"/>
  <c r="AD929" i="1"/>
  <c r="U929" i="1"/>
  <c r="AC933" i="1"/>
  <c r="AD933" i="1" s="1"/>
  <c r="U933" i="1"/>
  <c r="AC940" i="1"/>
  <c r="AD940" i="1" s="1"/>
  <c r="U940" i="1"/>
  <c r="AC960" i="1"/>
  <c r="AD960" i="1"/>
  <c r="U960" i="1"/>
  <c r="AF999" i="1"/>
  <c r="AF704" i="1"/>
  <c r="AG704" i="1"/>
  <c r="AH704" i="1"/>
  <c r="AB891" i="1"/>
  <c r="AB899" i="1"/>
  <c r="AB903" i="1"/>
  <c r="AB911" i="1"/>
  <c r="AB919" i="1"/>
  <c r="AB923" i="1"/>
  <c r="AB931" i="1"/>
  <c r="AB935" i="1"/>
  <c r="AB951" i="1"/>
  <c r="AC880" i="1"/>
  <c r="AD880" i="1" s="1"/>
  <c r="U880" i="1"/>
  <c r="AC887" i="1"/>
  <c r="AD887" i="1"/>
  <c r="U887" i="1"/>
  <c r="AC889" i="1"/>
  <c r="AD889" i="1"/>
  <c r="U889" i="1"/>
  <c r="AC892" i="1"/>
  <c r="AD892" i="1"/>
  <c r="U892" i="1"/>
  <c r="AC895" i="1"/>
  <c r="AD895" i="1"/>
  <c r="U895" i="1"/>
  <c r="AC902" i="1"/>
  <c r="AD902" i="1"/>
  <c r="AF902" i="1" s="1"/>
  <c r="U902" i="1"/>
  <c r="AC907" i="1"/>
  <c r="AD907" i="1" s="1"/>
  <c r="U907" i="1"/>
  <c r="U913" i="1"/>
  <c r="AG913" i="1" s="1"/>
  <c r="AC916" i="1"/>
  <c r="AD916" i="1" s="1"/>
  <c r="U916" i="1"/>
  <c r="AC918" i="1"/>
  <c r="AD918" i="1"/>
  <c r="U918" i="1"/>
  <c r="AG918" i="1" s="1"/>
  <c r="AH918" i="1" s="1"/>
  <c r="U920" i="1"/>
  <c r="AC924" i="1"/>
  <c r="AD924" i="1" s="1"/>
  <c r="U924" i="1"/>
  <c r="AC939" i="1"/>
  <c r="AD939" i="1" s="1"/>
  <c r="U939" i="1"/>
  <c r="AC946" i="1"/>
  <c r="AD946" i="1" s="1"/>
  <c r="U946" i="1"/>
  <c r="AC950" i="1"/>
  <c r="AD950" i="1" s="1"/>
  <c r="U950" i="1"/>
  <c r="AC952" i="1"/>
  <c r="AD952" i="1"/>
  <c r="AF952" i="1" s="1"/>
  <c r="U952" i="1"/>
  <c r="AC954" i="1"/>
  <c r="AD954" i="1"/>
  <c r="U954" i="1"/>
  <c r="AC956" i="1"/>
  <c r="AD956" i="1"/>
  <c r="U956" i="1"/>
  <c r="AC958" i="1"/>
  <c r="AD958" i="1" s="1"/>
  <c r="AC806" i="1"/>
  <c r="AD806" i="1"/>
  <c r="U806" i="1"/>
  <c r="AF684" i="1"/>
  <c r="AG684" i="1"/>
  <c r="AH684" i="1"/>
  <c r="AF700" i="1"/>
  <c r="AG700" i="1"/>
  <c r="AH700" i="1"/>
  <c r="AF716" i="1"/>
  <c r="AG716" i="1"/>
  <c r="AH716" i="1" s="1"/>
  <c r="AF993" i="1"/>
  <c r="AF544" i="1"/>
  <c r="AG544" i="1" s="1"/>
  <c r="AH544" i="1" s="1"/>
  <c r="AF640" i="1"/>
  <c r="AG640" i="1"/>
  <c r="AH640" i="1"/>
  <c r="AF655" i="1"/>
  <c r="AF607" i="1"/>
  <c r="AG607" i="1" s="1"/>
  <c r="AH607" i="1"/>
  <c r="AG580" i="1"/>
  <c r="AH580" i="1"/>
  <c r="AF550" i="1"/>
  <c r="AG550" i="1" s="1"/>
  <c r="AH550" i="1" s="1"/>
  <c r="AF894" i="1"/>
  <c r="AG894" i="1" s="1"/>
  <c r="AH894" i="1" s="1"/>
  <c r="AF821" i="1"/>
  <c r="AG633" i="1"/>
  <c r="AH633" i="1" s="1"/>
  <c r="AF601" i="1"/>
  <c r="AF591" i="1"/>
  <c r="AF859" i="1"/>
  <c r="AG855" i="1"/>
  <c r="AH855" i="1" s="1"/>
  <c r="AF843" i="1"/>
  <c r="AG843" i="1"/>
  <c r="AH843" i="1" s="1"/>
  <c r="AG807" i="1"/>
  <c r="AH807" i="1" s="1"/>
  <c r="AG820" i="1"/>
  <c r="AH820" i="1" s="1"/>
  <c r="AF804" i="1"/>
  <c r="AF954" i="1"/>
  <c r="AG954" i="1" s="1"/>
  <c r="AH954" i="1"/>
  <c r="AF918" i="1"/>
  <c r="AH913" i="1"/>
  <c r="AF887" i="1"/>
  <c r="AG887" i="1"/>
  <c r="AH887" i="1" s="1"/>
  <c r="AF868" i="1"/>
  <c r="AF856" i="1"/>
  <c r="AG856" i="1" s="1"/>
  <c r="AH856" i="1" s="1"/>
  <c r="AF848" i="1"/>
  <c r="AG848" i="1"/>
  <c r="AH848" i="1" s="1"/>
  <c r="AF836" i="1"/>
  <c r="AG836" i="1"/>
  <c r="AH836" i="1" s="1"/>
  <c r="AF824" i="1"/>
  <c r="AG824" i="1"/>
  <c r="AH824" i="1" s="1"/>
  <c r="AF795" i="1"/>
  <c r="AG795" i="1"/>
  <c r="AH795" i="1" s="1"/>
  <c r="AF816" i="1"/>
  <c r="AF813" i="1"/>
  <c r="AG813" i="1"/>
  <c r="AH813" i="1" s="1"/>
  <c r="AF898" i="1"/>
  <c r="AG898" i="1" s="1"/>
  <c r="AH898" i="1" s="1"/>
  <c r="AF857" i="1"/>
  <c r="AF845" i="1"/>
  <c r="AF833" i="1"/>
  <c r="AG833" i="1" s="1"/>
  <c r="AH833" i="1" s="1"/>
  <c r="AF815" i="1"/>
  <c r="AG815" i="1" s="1"/>
  <c r="AH815" i="1"/>
  <c r="AF935" i="1"/>
  <c r="AG935" i="1"/>
  <c r="AH935" i="1" s="1"/>
  <c r="AF899" i="1"/>
  <c r="AG899" i="1" s="1"/>
  <c r="AH899" i="1" s="1"/>
  <c r="AF801" i="1"/>
  <c r="AG884" i="1"/>
  <c r="AH884" i="1" s="1"/>
  <c r="AF796" i="1"/>
  <c r="AG796" i="1"/>
  <c r="AH796" i="1" s="1"/>
  <c r="AF885" i="1"/>
  <c r="AG885" i="1"/>
  <c r="AH885" i="1" s="1"/>
  <c r="AF928" i="1"/>
  <c r="AG928" i="1" s="1"/>
  <c r="AH928" i="1" s="1"/>
  <c r="AF806" i="1"/>
  <c r="AG806" i="1"/>
  <c r="AH806" i="1"/>
  <c r="AG952" i="1"/>
  <c r="AH952" i="1" s="1"/>
  <c r="AF946" i="1"/>
  <c r="AG946" i="1" s="1"/>
  <c r="AH946" i="1" s="1"/>
  <c r="AF895" i="1"/>
  <c r="AG895" i="1"/>
  <c r="AH895" i="1" s="1"/>
  <c r="AF657" i="1"/>
  <c r="AF625" i="1"/>
  <c r="AG625" i="1" s="1"/>
  <c r="AH625" i="1" s="1"/>
  <c r="AG901" i="1"/>
  <c r="AH901" i="1" s="1"/>
  <c r="AF883" i="1"/>
  <c r="AF870" i="1"/>
  <c r="AG870" i="1" s="1"/>
  <c r="AH870" i="1" s="1"/>
  <c r="AG862" i="1"/>
  <c r="AH862" i="1" s="1"/>
  <c r="AG854" i="1"/>
  <c r="AH854" i="1" s="1"/>
  <c r="AF846" i="1"/>
  <c r="AG846" i="1"/>
  <c r="AH846" i="1" s="1"/>
  <c r="AF842" i="1"/>
  <c r="AG842" i="1" s="1"/>
  <c r="AH842" i="1" s="1"/>
  <c r="AF808" i="1"/>
  <c r="AG808" i="1"/>
  <c r="AH808" i="1" s="1"/>
  <c r="AF792" i="1"/>
  <c r="AF923" i="1"/>
  <c r="AG923" i="1"/>
  <c r="AH923" i="1" s="1"/>
  <c r="AG797" i="1"/>
  <c r="AH797" i="1" s="1"/>
  <c r="AF649" i="1"/>
  <c r="AG649" i="1" s="1"/>
  <c r="AH649" i="1" s="1"/>
  <c r="AF583" i="1"/>
  <c r="AF882" i="1"/>
  <c r="AG882" i="1"/>
  <c r="AH882" i="1" s="1"/>
  <c r="AF861" i="1"/>
  <c r="AF849" i="1"/>
  <c r="AG849" i="1"/>
  <c r="AH849" i="1" s="1"/>
  <c r="AF837" i="1"/>
  <c r="AF799" i="1"/>
  <c r="AG799" i="1" s="1"/>
  <c r="AH799" i="1" s="1"/>
  <c r="AF812" i="1"/>
  <c r="AG812" i="1" s="1"/>
  <c r="AH812" i="1" s="1"/>
  <c r="AF810" i="1"/>
  <c r="AG810" i="1"/>
  <c r="AH810" i="1"/>
  <c r="AG953" i="1"/>
  <c r="AH953" i="1" s="1"/>
  <c r="AF921" i="1"/>
  <c r="AG921" i="1" s="1"/>
  <c r="AH921" i="1" s="1"/>
  <c r="AF891" i="1"/>
  <c r="AG891" i="1" s="1"/>
  <c r="AH891" i="1" s="1"/>
  <c r="AF922" i="1"/>
  <c r="AG586" i="1"/>
  <c r="AH586" i="1" s="1"/>
  <c r="AF805" i="1"/>
  <c r="AG805" i="1" s="1"/>
  <c r="AH805" i="1" s="1"/>
  <c r="AF839" i="1"/>
  <c r="AG839" i="1" s="1"/>
  <c r="AH839" i="1" s="1"/>
  <c r="AF827" i="1"/>
  <c r="AG827" i="1"/>
  <c r="AH827" i="1" s="1"/>
  <c r="AF573" i="1"/>
  <c r="AF951" i="1"/>
  <c r="AG951" i="1"/>
  <c r="AH951" i="1"/>
  <c r="AG945" i="1"/>
  <c r="AH945" i="1" s="1"/>
  <c r="AG926" i="1"/>
  <c r="AH926" i="1" s="1"/>
  <c r="AF914" i="1"/>
  <c r="AG914" i="1"/>
  <c r="AH914" i="1" s="1"/>
  <c r="AF888" i="1"/>
  <c r="AG888" i="1" s="1"/>
  <c r="AH888" i="1"/>
  <c r="AF930" i="1"/>
  <c r="AF912" i="1"/>
  <c r="AG912" i="1" s="1"/>
  <c r="AH912" i="1"/>
  <c r="AF903" i="1"/>
  <c r="AG903" i="1"/>
  <c r="AH903" i="1" s="1"/>
  <c r="AF793" i="1"/>
  <c r="AG793" i="1" s="1"/>
  <c r="AH793" i="1" s="1"/>
  <c r="AF589" i="1"/>
  <c r="T219" i="1"/>
  <c r="U219" i="1" s="1"/>
  <c r="T195" i="1"/>
  <c r="T155" i="1"/>
  <c r="U155" i="1" s="1"/>
  <c r="T143" i="1"/>
  <c r="T135" i="1"/>
  <c r="T111" i="1"/>
  <c r="T103" i="1"/>
  <c r="T95" i="1"/>
  <c r="R142" i="1"/>
  <c r="S142" i="1"/>
  <c r="R138" i="1"/>
  <c r="S138" i="1"/>
  <c r="R134" i="1"/>
  <c r="S134" i="1"/>
  <c r="R78" i="1"/>
  <c r="S78" i="1" s="1"/>
  <c r="T16" i="1"/>
  <c r="R200" i="1"/>
  <c r="S200" i="1"/>
  <c r="T198" i="1"/>
  <c r="R165" i="1"/>
  <c r="S165" i="1"/>
  <c r="R69" i="1"/>
  <c r="S69" i="1" s="1"/>
  <c r="T43" i="1"/>
  <c r="T35" i="1"/>
  <c r="AC35" i="1" s="1"/>
  <c r="AD35" i="1" s="1"/>
  <c r="S302" i="1"/>
  <c r="T75" i="1"/>
  <c r="V219" i="1"/>
  <c r="V143" i="1"/>
  <c r="R342" i="1"/>
  <c r="S342" i="1" s="1"/>
  <c r="T271" i="1"/>
  <c r="R236" i="1"/>
  <c r="S236" i="1" s="1"/>
  <c r="R167" i="1"/>
  <c r="S167" i="1"/>
  <c r="R46" i="1"/>
  <c r="S46" i="1"/>
  <c r="T24" i="1"/>
  <c r="U24" i="1" s="1"/>
  <c r="AG24" i="1" s="1"/>
  <c r="AH24" i="1" s="1"/>
  <c r="R372" i="1"/>
  <c r="S372" i="1" s="1"/>
  <c r="R364" i="1"/>
  <c r="S364" i="1"/>
  <c r="R363" i="1"/>
  <c r="S363" i="1" s="1"/>
  <c r="T232" i="1"/>
  <c r="S230" i="1"/>
  <c r="S213" i="1"/>
  <c r="S209" i="1"/>
  <c r="T187" i="1"/>
  <c r="R185" i="1"/>
  <c r="S185" i="1"/>
  <c r="T175" i="1"/>
  <c r="T171" i="1"/>
  <c r="R139" i="1"/>
  <c r="S139" i="1" s="1"/>
  <c r="R135" i="1"/>
  <c r="S135" i="1"/>
  <c r="AA88" i="1"/>
  <c r="AA40" i="1"/>
  <c r="T190" i="1"/>
  <c r="AC190" i="1" s="1"/>
  <c r="AD190" i="1" s="1"/>
  <c r="AB190" i="1"/>
  <c r="U190" i="1"/>
  <c r="V198" i="1"/>
  <c r="T234" i="1"/>
  <c r="R224" i="1"/>
  <c r="S224" i="1" s="1"/>
  <c r="T216" i="1"/>
  <c r="T156" i="1"/>
  <c r="U156" i="1" s="1"/>
  <c r="V271" i="1"/>
  <c r="V35" i="1"/>
  <c r="T119" i="1"/>
  <c r="U119" i="1" s="1"/>
  <c r="T139" i="1"/>
  <c r="T169" i="1"/>
  <c r="U169" i="1"/>
  <c r="R136" i="1"/>
  <c r="S136" i="1" s="1"/>
  <c r="S132" i="1"/>
  <c r="R128" i="1"/>
  <c r="S128" i="1" s="1"/>
  <c r="R88" i="1"/>
  <c r="S88" i="1" s="1"/>
  <c r="T61" i="1"/>
  <c r="V135" i="1"/>
  <c r="R195" i="1"/>
  <c r="S195" i="1"/>
  <c r="R191" i="1"/>
  <c r="S191" i="1"/>
  <c r="R270" i="1"/>
  <c r="S270" i="1" s="1"/>
  <c r="T256" i="1"/>
  <c r="T248" i="1"/>
  <c r="R242" i="1"/>
  <c r="S242" i="1"/>
  <c r="R241" i="1"/>
  <c r="S241" i="1" s="1"/>
  <c r="T196" i="1"/>
  <c r="R186" i="1"/>
  <c r="S186" i="1"/>
  <c r="T184" i="1"/>
  <c r="U184" i="1" s="1"/>
  <c r="T176" i="1"/>
  <c r="R170" i="1"/>
  <c r="S170" i="1"/>
  <c r="S254" i="1"/>
  <c r="R246" i="1"/>
  <c r="S246" i="1"/>
  <c r="T200" i="1"/>
  <c r="T172" i="1"/>
  <c r="V95" i="1"/>
  <c r="T31" i="1"/>
  <c r="U31" i="1"/>
  <c r="S367" i="1"/>
  <c r="R225" i="1"/>
  <c r="S225" i="1"/>
  <c r="S212" i="1"/>
  <c r="V42" i="1"/>
  <c r="T42" i="1"/>
  <c r="V302" i="1"/>
  <c r="V221" i="1"/>
  <c r="U214" i="1"/>
  <c r="V214" i="1"/>
  <c r="V193" i="1"/>
  <c r="U205" i="1"/>
  <c r="V126" i="1"/>
  <c r="T126" i="1"/>
  <c r="T58" i="1"/>
  <c r="T412" i="1"/>
  <c r="AC412" i="1" s="1"/>
  <c r="AD412" i="1" s="1"/>
  <c r="AF412" i="1" s="1"/>
  <c r="T347" i="1"/>
  <c r="V155" i="1"/>
  <c r="T114" i="1"/>
  <c r="S398" i="1"/>
  <c r="T51" i="1"/>
  <c r="U51" i="1" s="1"/>
  <c r="T242" i="1"/>
  <c r="T152" i="1"/>
  <c r="T304" i="1"/>
  <c r="U304" i="1"/>
  <c r="R303" i="1"/>
  <c r="S303" i="1"/>
  <c r="S222" i="1"/>
  <c r="R221" i="1"/>
  <c r="S221" i="1"/>
  <c r="R164" i="1"/>
  <c r="S164" i="1" s="1"/>
  <c r="AA158" i="1"/>
  <c r="AB158" i="1"/>
  <c r="AC158" i="1" s="1"/>
  <c r="AD158" i="1" s="1"/>
  <c r="T157" i="1"/>
  <c r="U157" i="1"/>
  <c r="R147" i="1"/>
  <c r="S147" i="1"/>
  <c r="R143" i="1"/>
  <c r="S143" i="1" s="1"/>
  <c r="T140" i="1"/>
  <c r="U140" i="1"/>
  <c r="T136" i="1"/>
  <c r="T132" i="1"/>
  <c r="U132" i="1" s="1"/>
  <c r="R131" i="1"/>
  <c r="S131" i="1"/>
  <c r="T128" i="1"/>
  <c r="T117" i="1"/>
  <c r="U117" i="1"/>
  <c r="T101" i="1"/>
  <c r="R99" i="1"/>
  <c r="S99" i="1" s="1"/>
  <c r="T93" i="1"/>
  <c r="AA77" i="1"/>
  <c r="T52" i="1"/>
  <c r="U52" i="1"/>
  <c r="R47" i="1"/>
  <c r="S47" i="1"/>
  <c r="AA41" i="1"/>
  <c r="T40" i="1"/>
  <c r="T36" i="1"/>
  <c r="R35" i="1"/>
  <c r="S35" i="1"/>
  <c r="R30" i="1"/>
  <c r="S30" i="1" s="1"/>
  <c r="R26" i="1"/>
  <c r="S26" i="1"/>
  <c r="T127" i="1"/>
  <c r="T87" i="1"/>
  <c r="AA412" i="1"/>
  <c r="R125" i="1"/>
  <c r="S125" i="1"/>
  <c r="R93" i="1"/>
  <c r="S93" i="1"/>
  <c r="T154" i="1"/>
  <c r="V154" i="1"/>
  <c r="V109" i="1"/>
  <c r="T109" i="1"/>
  <c r="T133" i="1"/>
  <c r="U133" i="1"/>
  <c r="T49" i="1"/>
  <c r="U49" i="1"/>
  <c r="V159" i="1"/>
  <c r="T159" i="1"/>
  <c r="V138" i="1"/>
  <c r="T138" i="1"/>
  <c r="T201" i="1"/>
  <c r="U201" i="1"/>
  <c r="T209" i="1"/>
  <c r="U209" i="1"/>
  <c r="T215" i="1"/>
  <c r="U215" i="1" s="1"/>
  <c r="V117" i="1"/>
  <c r="T81" i="1"/>
  <c r="U81" i="1" s="1"/>
  <c r="V81" i="1"/>
  <c r="V33" i="1"/>
  <c r="T33" i="1"/>
  <c r="U33" i="1" s="1"/>
  <c r="V235" i="1"/>
  <c r="T142" i="1"/>
  <c r="U142" i="1"/>
  <c r="V142" i="1"/>
  <c r="T45" i="1"/>
  <c r="T29" i="1"/>
  <c r="R19" i="1"/>
  <c r="S19" i="1" s="1"/>
  <c r="T53" i="1"/>
  <c r="U53" i="1"/>
  <c r="T54" i="1"/>
  <c r="V216" i="1"/>
  <c r="T226" i="1"/>
  <c r="U226" i="1"/>
  <c r="V101" i="1"/>
  <c r="T85" i="1"/>
  <c r="U85" i="1"/>
  <c r="T25" i="1"/>
  <c r="V495" i="1"/>
  <c r="T495" i="1"/>
  <c r="T441" i="1"/>
  <c r="S294" i="1"/>
  <c r="R421" i="1"/>
  <c r="S421" i="1"/>
  <c r="T414" i="1"/>
  <c r="R413" i="1"/>
  <c r="S413" i="1" s="1"/>
  <c r="R385" i="1"/>
  <c r="S385" i="1"/>
  <c r="AA374" i="1"/>
  <c r="AA125" i="1"/>
  <c r="R112" i="1"/>
  <c r="S112" i="1" s="1"/>
  <c r="T110" i="1"/>
  <c r="T86" i="1"/>
  <c r="T66" i="1"/>
  <c r="U66" i="1"/>
  <c r="T62" i="1"/>
  <c r="R60" i="1"/>
  <c r="S60" i="1"/>
  <c r="R57" i="1"/>
  <c r="S57" i="1"/>
  <c r="R56" i="1"/>
  <c r="S56" i="1" s="1"/>
  <c r="R53" i="1"/>
  <c r="S53" i="1"/>
  <c r="R49" i="1"/>
  <c r="S49" i="1"/>
  <c r="R48" i="1"/>
  <c r="S48" i="1" s="1"/>
  <c r="S36" i="1"/>
  <c r="R33" i="1"/>
  <c r="S33" i="1"/>
  <c r="R32" i="1"/>
  <c r="S32" i="1" s="1"/>
  <c r="T30" i="1"/>
  <c r="AB30" i="1" s="1"/>
  <c r="R29" i="1"/>
  <c r="S29" i="1" s="1"/>
  <c r="R21" i="1"/>
  <c r="S21" i="1"/>
  <c r="R16" i="1"/>
  <c r="S16" i="1" s="1"/>
  <c r="T330" i="1"/>
  <c r="AB330" i="1" s="1"/>
  <c r="T228" i="1"/>
  <c r="T224" i="1"/>
  <c r="U224" i="1" s="1"/>
  <c r="T123" i="1"/>
  <c r="U123" i="1"/>
  <c r="R110" i="1"/>
  <c r="S110" i="1"/>
  <c r="R82" i="1"/>
  <c r="S82" i="1" s="1"/>
  <c r="T76" i="1"/>
  <c r="U76" i="1" s="1"/>
  <c r="T72" i="1"/>
  <c r="R54" i="1"/>
  <c r="S54" i="1" s="1"/>
  <c r="R50" i="1"/>
  <c r="S50" i="1" s="1"/>
  <c r="T48" i="1"/>
  <c r="AB48" i="1" s="1"/>
  <c r="T44" i="1"/>
  <c r="T368" i="1"/>
  <c r="AB368" i="1" s="1"/>
  <c r="U368" i="1"/>
  <c r="V103" i="1"/>
  <c r="V328" i="1"/>
  <c r="V145" i="1"/>
  <c r="T145" i="1"/>
  <c r="V111" i="1"/>
  <c r="T410" i="1"/>
  <c r="AC410" i="1"/>
  <c r="R408" i="1"/>
  <c r="S408" i="1" s="1"/>
  <c r="T445" i="1"/>
  <c r="AC445" i="1" s="1"/>
  <c r="AD445" i="1" s="1"/>
  <c r="T358" i="1"/>
  <c r="T348" i="1"/>
  <c r="U348" i="1" s="1"/>
  <c r="R346" i="1"/>
  <c r="S346" i="1"/>
  <c r="T301" i="1"/>
  <c r="S299" i="1"/>
  <c r="S291" i="1"/>
  <c r="S280" i="1"/>
  <c r="R274" i="1"/>
  <c r="S274" i="1" s="1"/>
  <c r="R262" i="1"/>
  <c r="S262" i="1"/>
  <c r="T259" i="1"/>
  <c r="R253" i="1"/>
  <c r="S253" i="1"/>
  <c r="T251" i="1"/>
  <c r="R120" i="1"/>
  <c r="S120" i="1" s="1"/>
  <c r="R115" i="1"/>
  <c r="S115" i="1"/>
  <c r="R107" i="1"/>
  <c r="S107" i="1" s="1"/>
  <c r="AA105" i="1"/>
  <c r="T94" i="1"/>
  <c r="R92" i="1"/>
  <c r="S92" i="1"/>
  <c r="T90" i="1"/>
  <c r="R87" i="1"/>
  <c r="S87" i="1"/>
  <c r="S305" i="1"/>
  <c r="R289" i="1"/>
  <c r="S289" i="1"/>
  <c r="R271" i="1"/>
  <c r="S271" i="1"/>
  <c r="R263" i="1"/>
  <c r="S263" i="1"/>
  <c r="T99" i="1"/>
  <c r="U99" i="1" s="1"/>
  <c r="R80" i="1"/>
  <c r="S80" i="1" s="1"/>
  <c r="R76" i="1"/>
  <c r="S76" i="1" s="1"/>
  <c r="T74" i="1"/>
  <c r="R72" i="1"/>
  <c r="S72" i="1"/>
  <c r="T17" i="1"/>
  <c r="T312" i="1"/>
  <c r="AB312" i="1" s="1"/>
  <c r="R247" i="1"/>
  <c r="S247" i="1"/>
  <c r="T245" i="1"/>
  <c r="AA188" i="1"/>
  <c r="T162" i="1"/>
  <c r="U162" i="1"/>
  <c r="T158" i="1"/>
  <c r="T125" i="1"/>
  <c r="T115" i="1"/>
  <c r="R113" i="1"/>
  <c r="S113" i="1" s="1"/>
  <c r="T107" i="1"/>
  <c r="U107" i="1"/>
  <c r="R105" i="1"/>
  <c r="S105" i="1" s="1"/>
  <c r="T96" i="1"/>
  <c r="U96" i="1" s="1"/>
  <c r="T79" i="1"/>
  <c r="R77" i="1"/>
  <c r="S77" i="1" s="1"/>
  <c r="R73" i="1"/>
  <c r="S73" i="1"/>
  <c r="T71" i="1"/>
  <c r="R17" i="1"/>
  <c r="S17" i="1" s="1"/>
  <c r="T22" i="1"/>
  <c r="U22" i="1" s="1"/>
  <c r="V22" i="1"/>
  <c r="V63" i="1"/>
  <c r="T63" i="1"/>
  <c r="V43" i="1"/>
  <c r="T285" i="1"/>
  <c r="V276" i="1"/>
  <c r="T18" i="1"/>
  <c r="AB18" i="1" s="1"/>
  <c r="V59" i="1"/>
  <c r="T59" i="1"/>
  <c r="T47" i="1"/>
  <c r="V47" i="1"/>
  <c r="AA47" i="1"/>
  <c r="AB47" i="1" s="1"/>
  <c r="T39" i="1"/>
  <c r="V39" i="1"/>
  <c r="T182" i="1"/>
  <c r="AB182" i="1" s="1"/>
  <c r="AC182" i="1" s="1"/>
  <c r="AD182" i="1" s="1"/>
  <c r="AF182" i="1" s="1"/>
  <c r="V182" i="1"/>
  <c r="V178" i="1"/>
  <c r="T178" i="1"/>
  <c r="V168" i="1"/>
  <c r="T168" i="1"/>
  <c r="U168" i="1"/>
  <c r="V151" i="1"/>
  <c r="T151" i="1"/>
  <c r="U151" i="1"/>
  <c r="AE134" i="1"/>
  <c r="V112" i="1"/>
  <c r="T112" i="1"/>
  <c r="U112" i="1" s="1"/>
  <c r="V104" i="1"/>
  <c r="T104" i="1"/>
  <c r="V88" i="1"/>
  <c r="T88" i="1"/>
  <c r="V80" i="1"/>
  <c r="T80" i="1"/>
  <c r="R403" i="1"/>
  <c r="S403" i="1" s="1"/>
  <c r="V303" i="1"/>
  <c r="T108" i="1"/>
  <c r="U108" i="1" s="1"/>
  <c r="V44" i="1"/>
  <c r="V48" i="1"/>
  <c r="T265" i="1"/>
  <c r="S444" i="1"/>
  <c r="S426" i="1"/>
  <c r="R422" i="1"/>
  <c r="S422" i="1"/>
  <c r="V309" i="1"/>
  <c r="R255" i="1"/>
  <c r="S255" i="1"/>
  <c r="R171" i="1"/>
  <c r="S171" i="1"/>
  <c r="R156" i="1"/>
  <c r="S156" i="1"/>
  <c r="V141" i="1"/>
  <c r="T141" i="1"/>
  <c r="T21" i="1"/>
  <c r="U21" i="1"/>
  <c r="AA60" i="1"/>
  <c r="AB60" i="1"/>
  <c r="V94" i="1"/>
  <c r="T105" i="1"/>
  <c r="V344" i="1"/>
  <c r="V335" i="1"/>
  <c r="V316" i="1"/>
  <c r="T316" i="1"/>
  <c r="AB316" i="1" s="1"/>
  <c r="R310" i="1"/>
  <c r="S310" i="1"/>
  <c r="R227" i="1"/>
  <c r="S227" i="1"/>
  <c r="T225" i="1"/>
  <c r="R210" i="1"/>
  <c r="S210" i="1"/>
  <c r="T208" i="1"/>
  <c r="U208" i="1" s="1"/>
  <c r="R478" i="1"/>
  <c r="S478" i="1" s="1"/>
  <c r="U418" i="1"/>
  <c r="R250" i="1"/>
  <c r="S250" i="1" s="1"/>
  <c r="R168" i="1"/>
  <c r="S168" i="1"/>
  <c r="R163" i="1"/>
  <c r="S163" i="1"/>
  <c r="T161" i="1"/>
  <c r="U161" i="1"/>
  <c r="R159" i="1"/>
  <c r="S159" i="1" s="1"/>
  <c r="T153" i="1"/>
  <c r="U153" i="1"/>
  <c r="T149" i="1"/>
  <c r="U149" i="1" s="1"/>
  <c r="R145" i="1"/>
  <c r="S145" i="1" s="1"/>
  <c r="R94" i="1"/>
  <c r="S94" i="1"/>
  <c r="T91" i="1"/>
  <c r="R477" i="1"/>
  <c r="S477" i="1" s="1"/>
  <c r="R472" i="1"/>
  <c r="S472" i="1"/>
  <c r="T447" i="1"/>
  <c r="AA403" i="1"/>
  <c r="T314" i="1"/>
  <c r="U314" i="1"/>
  <c r="R311" i="1"/>
  <c r="S311" i="1" s="1"/>
  <c r="T240" i="1"/>
  <c r="U240" i="1"/>
  <c r="S190" i="1"/>
  <c r="R144" i="1"/>
  <c r="S144" i="1"/>
  <c r="R97" i="1"/>
  <c r="S97" i="1"/>
  <c r="S59" i="1"/>
  <c r="R55" i="1"/>
  <c r="S55" i="1"/>
  <c r="V149" i="1"/>
  <c r="R379" i="1"/>
  <c r="S379" i="1"/>
  <c r="R273" i="1"/>
  <c r="S273" i="1"/>
  <c r="T260" i="1"/>
  <c r="T177" i="1"/>
  <c r="T236" i="1"/>
  <c r="T241" i="1"/>
  <c r="U241" i="1"/>
  <c r="T413" i="1"/>
  <c r="AB413" i="1" s="1"/>
  <c r="T92" i="1"/>
  <c r="U92" i="1" s="1"/>
  <c r="T346" i="1"/>
  <c r="T350" i="1"/>
  <c r="U350" i="1"/>
  <c r="T148" i="1"/>
  <c r="T333" i="1"/>
  <c r="V161" i="1"/>
  <c r="S481" i="1"/>
  <c r="V418" i="1"/>
  <c r="T305" i="1"/>
  <c r="U305" i="1"/>
  <c r="R482" i="1"/>
  <c r="S482" i="1"/>
  <c r="S380" i="1"/>
  <c r="R146" i="1"/>
  <c r="S146" i="1" s="1"/>
  <c r="R141" i="1"/>
  <c r="S141" i="1" s="1"/>
  <c r="T113" i="1"/>
  <c r="R103" i="1"/>
  <c r="S103" i="1" s="1"/>
  <c r="R96" i="1"/>
  <c r="S96" i="1" s="1"/>
  <c r="T82" i="1"/>
  <c r="R79" i="1"/>
  <c r="S79" i="1" s="1"/>
  <c r="R75" i="1"/>
  <c r="S75" i="1"/>
  <c r="T73" i="1"/>
  <c r="U73" i="1" s="1"/>
  <c r="T68" i="1"/>
  <c r="T64" i="1"/>
  <c r="R62" i="1"/>
  <c r="S62" i="1"/>
  <c r="R58" i="1"/>
  <c r="S58" i="1"/>
  <c r="T56" i="1"/>
  <c r="U56" i="1"/>
  <c r="T26" i="1"/>
  <c r="R23" i="1"/>
  <c r="S23" i="1" s="1"/>
  <c r="R22" i="1"/>
  <c r="S22" i="1" s="1"/>
  <c r="T20" i="1"/>
  <c r="T272" i="1"/>
  <c r="T268" i="1"/>
  <c r="AB268" i="1" s="1"/>
  <c r="T252" i="1"/>
  <c r="S245" i="1"/>
  <c r="T220" i="1"/>
  <c r="T203" i="1"/>
  <c r="AA161" i="1"/>
  <c r="AB161" i="1"/>
  <c r="AC161" i="1" s="1"/>
  <c r="AD161" i="1" s="1"/>
  <c r="R89" i="1"/>
  <c r="S89" i="1"/>
  <c r="R85" i="1"/>
  <c r="S85" i="1" s="1"/>
  <c r="T83" i="1"/>
  <c r="R13" i="1"/>
  <c r="S13" i="1"/>
  <c r="R480" i="1"/>
  <c r="S480" i="1" s="1"/>
  <c r="R467" i="1"/>
  <c r="S467" i="1"/>
  <c r="T442" i="1"/>
  <c r="AC442" i="1"/>
  <c r="AD442" i="1"/>
  <c r="AF442" i="1" s="1"/>
  <c r="T420" i="1"/>
  <c r="AC420" i="1" s="1"/>
  <c r="T416" i="1"/>
  <c r="S400" i="1"/>
  <c r="S387" i="1"/>
  <c r="S377" i="1"/>
  <c r="S365" i="1"/>
  <c r="S359" i="1"/>
  <c r="R349" i="1"/>
  <c r="S349" i="1" s="1"/>
  <c r="R333" i="1"/>
  <c r="S333" i="1" s="1"/>
  <c r="R332" i="1"/>
  <c r="S332" i="1"/>
  <c r="S282" i="1"/>
  <c r="T273" i="1"/>
  <c r="U273" i="1"/>
  <c r="R272" i="1"/>
  <c r="S272" i="1" s="1"/>
  <c r="U269" i="1"/>
  <c r="R260" i="1"/>
  <c r="S260" i="1"/>
  <c r="S201" i="1"/>
  <c r="R182" i="1"/>
  <c r="S182" i="1" s="1"/>
  <c r="R181" i="1"/>
  <c r="S181" i="1" s="1"/>
  <c r="T165" i="1"/>
  <c r="U165" i="1"/>
  <c r="R137" i="1"/>
  <c r="S137" i="1" s="1"/>
  <c r="R123" i="1"/>
  <c r="S123" i="1" s="1"/>
  <c r="T121" i="1"/>
  <c r="R37" i="1"/>
  <c r="S37" i="1" s="1"/>
  <c r="T32" i="1"/>
  <c r="R14" i="1"/>
  <c r="S14" i="1"/>
  <c r="V74" i="1"/>
  <c r="T70" i="1"/>
  <c r="U70" i="1" s="1"/>
  <c r="T23" i="1"/>
  <c r="AC23" i="1" s="1"/>
  <c r="T69" i="1"/>
  <c r="AB69" i="1" s="1"/>
  <c r="V234" i="1"/>
  <c r="V379" i="1"/>
  <c r="V427" i="1"/>
  <c r="T65" i="1"/>
  <c r="U65" i="1" s="1"/>
  <c r="V21" i="1"/>
  <c r="T84" i="1"/>
  <c r="AA425" i="1"/>
  <c r="V345" i="1"/>
  <c r="V170" i="1"/>
  <c r="T170" i="1"/>
  <c r="AE373" i="1"/>
  <c r="T355" i="1"/>
  <c r="AB355" i="1"/>
  <c r="T57" i="1"/>
  <c r="T262" i="1"/>
  <c r="V262" i="1"/>
  <c r="V163" i="1"/>
  <c r="T163" i="1"/>
  <c r="V90" i="1"/>
  <c r="T423" i="1"/>
  <c r="U423" i="1"/>
  <c r="V423" i="1"/>
  <c r="AE395" i="1"/>
  <c r="R340" i="1"/>
  <c r="S340" i="1" s="1"/>
  <c r="V324" i="1"/>
  <c r="T324" i="1"/>
  <c r="V282" i="1"/>
  <c r="T282" i="1"/>
  <c r="V166" i="1"/>
  <c r="T166" i="1"/>
  <c r="S435" i="1"/>
  <c r="T433" i="1"/>
  <c r="R419" i="1"/>
  <c r="S419" i="1" s="1"/>
  <c r="T364" i="1"/>
  <c r="S351" i="1"/>
  <c r="V479" i="1"/>
  <c r="T464" i="1"/>
  <c r="AC464" i="1" s="1"/>
  <c r="AD464" i="1" s="1"/>
  <c r="AF464" i="1" s="1"/>
  <c r="R370" i="1"/>
  <c r="S370" i="1"/>
  <c r="T446" i="1"/>
  <c r="R424" i="1"/>
  <c r="S424" i="1" s="1"/>
  <c r="S414" i="1"/>
  <c r="T365" i="1"/>
  <c r="AC365" i="1"/>
  <c r="AD365" i="1"/>
  <c r="AF365" i="1" s="1"/>
  <c r="T349" i="1"/>
  <c r="R338" i="1"/>
  <c r="S338" i="1" s="1"/>
  <c r="R337" i="1"/>
  <c r="S337" i="1" s="1"/>
  <c r="R325" i="1"/>
  <c r="S325" i="1"/>
  <c r="R323" i="1"/>
  <c r="S323" i="1" s="1"/>
  <c r="R320" i="1"/>
  <c r="S320" i="1" s="1"/>
  <c r="R470" i="1"/>
  <c r="S470" i="1" s="1"/>
  <c r="R460" i="1"/>
  <c r="S460" i="1"/>
  <c r="R450" i="1"/>
  <c r="S450" i="1" s="1"/>
  <c r="T411" i="1"/>
  <c r="AC411" i="1" s="1"/>
  <c r="AA356" i="1"/>
  <c r="S356" i="1"/>
  <c r="T353" i="1"/>
  <c r="R324" i="1"/>
  <c r="S324" i="1"/>
  <c r="R293" i="1"/>
  <c r="S293" i="1" s="1"/>
  <c r="T131" i="1"/>
  <c r="U131" i="1" s="1"/>
  <c r="R261" i="1"/>
  <c r="S261" i="1"/>
  <c r="R154" i="1"/>
  <c r="S154" i="1" s="1"/>
  <c r="T116" i="1"/>
  <c r="R101" i="1"/>
  <c r="S101" i="1" s="1"/>
  <c r="R71" i="1"/>
  <c r="S71" i="1"/>
  <c r="T67" i="1"/>
  <c r="R308" i="1"/>
  <c r="S308" i="1" s="1"/>
  <c r="R304" i="1"/>
  <c r="S304" i="1"/>
  <c r="R301" i="1"/>
  <c r="S301" i="1" s="1"/>
  <c r="T250" i="1"/>
  <c r="R237" i="1"/>
  <c r="S237" i="1" s="1"/>
  <c r="T212" i="1"/>
  <c r="U212" i="1" s="1"/>
  <c r="R178" i="1"/>
  <c r="S178" i="1" s="1"/>
  <c r="R166" i="1"/>
  <c r="S166" i="1"/>
  <c r="R160" i="1"/>
  <c r="S160" i="1" s="1"/>
  <c r="R153" i="1"/>
  <c r="S153" i="1"/>
  <c r="R122" i="1"/>
  <c r="S122" i="1" s="1"/>
  <c r="T120" i="1"/>
  <c r="R90" i="1"/>
  <c r="S90" i="1"/>
  <c r="V437" i="1"/>
  <c r="V435" i="1"/>
  <c r="T363" i="1"/>
  <c r="V433" i="1"/>
  <c r="T500" i="1"/>
  <c r="AE436" i="1"/>
  <c r="V389" i="1"/>
  <c r="T389" i="1"/>
  <c r="T369" i="1"/>
  <c r="AC369" i="1"/>
  <c r="AD369" i="1" s="1"/>
  <c r="T367" i="1"/>
  <c r="T326" i="1"/>
  <c r="U326" i="1" s="1"/>
  <c r="V326" i="1"/>
  <c r="U484" i="1"/>
  <c r="AA421" i="1"/>
  <c r="S368" i="1"/>
  <c r="AB364" i="1"/>
  <c r="R355" i="1"/>
  <c r="S355" i="1"/>
  <c r="S484" i="1"/>
  <c r="T432" i="1"/>
  <c r="T337" i="1"/>
  <c r="U337" i="1" s="1"/>
  <c r="T321" i="1"/>
  <c r="U321" i="1"/>
  <c r="V321" i="1"/>
  <c r="T493" i="1"/>
  <c r="R446" i="1"/>
  <c r="S446" i="1"/>
  <c r="T425" i="1"/>
  <c r="R416" i="1"/>
  <c r="S416" i="1" s="1"/>
  <c r="R384" i="1"/>
  <c r="S384" i="1" s="1"/>
  <c r="R330" i="1"/>
  <c r="S330" i="1"/>
  <c r="R411" i="1"/>
  <c r="S411" i="1"/>
  <c r="R402" i="1"/>
  <c r="S402" i="1"/>
  <c r="R360" i="1"/>
  <c r="S360" i="1" s="1"/>
  <c r="S502" i="1"/>
  <c r="R501" i="1"/>
  <c r="S501" i="1"/>
  <c r="T492" i="1"/>
  <c r="S489" i="1"/>
  <c r="T471" i="1"/>
  <c r="U471" i="1"/>
  <c r="S466" i="1"/>
  <c r="T456" i="1"/>
  <c r="S410" i="1"/>
  <c r="R405" i="1"/>
  <c r="S405" i="1" s="1"/>
  <c r="T404" i="1"/>
  <c r="AB404" i="1" s="1"/>
  <c r="R396" i="1"/>
  <c r="S396" i="1" s="1"/>
  <c r="T376" i="1"/>
  <c r="R297" i="1"/>
  <c r="S297" i="1" s="1"/>
  <c r="T263" i="1"/>
  <c r="T191" i="1"/>
  <c r="AA90" i="1"/>
  <c r="R358" i="1"/>
  <c r="S358" i="1" s="1"/>
  <c r="T340" i="1"/>
  <c r="AB340" i="1"/>
  <c r="R339" i="1"/>
  <c r="S339" i="1" s="1"/>
  <c r="R307" i="1"/>
  <c r="S307" i="1" s="1"/>
  <c r="R300" i="1"/>
  <c r="S300" i="1" s="1"/>
  <c r="T290" i="1"/>
  <c r="S290" i="1"/>
  <c r="R288" i="1"/>
  <c r="S288" i="1"/>
  <c r="R287" i="1"/>
  <c r="S287" i="1"/>
  <c r="R284" i="1"/>
  <c r="S284" i="1" s="1"/>
  <c r="R279" i="1"/>
  <c r="S279" i="1"/>
  <c r="R276" i="1"/>
  <c r="S276" i="1"/>
  <c r="R265" i="1"/>
  <c r="S265" i="1" s="1"/>
  <c r="T231" i="1"/>
  <c r="AB226" i="1"/>
  <c r="AC226" i="1"/>
  <c r="AD226" i="1" s="1"/>
  <c r="AF226" i="1" s="1"/>
  <c r="R215" i="1"/>
  <c r="S215" i="1"/>
  <c r="R202" i="1"/>
  <c r="S202" i="1" s="1"/>
  <c r="T264" i="1"/>
  <c r="R257" i="1"/>
  <c r="S257" i="1"/>
  <c r="T254" i="1"/>
  <c r="S177" i="1"/>
  <c r="R155" i="1"/>
  <c r="S155" i="1"/>
  <c r="T150" i="1"/>
  <c r="U150" i="1" s="1"/>
  <c r="R149" i="1"/>
  <c r="S149" i="1" s="1"/>
  <c r="T106" i="1"/>
  <c r="U106" i="1" s="1"/>
  <c r="R67" i="1"/>
  <c r="S67" i="1" s="1"/>
  <c r="R126" i="1"/>
  <c r="S126" i="1" s="1"/>
  <c r="R86" i="1"/>
  <c r="S86" i="1"/>
  <c r="R81" i="1"/>
  <c r="S81" i="1"/>
  <c r="R70" i="1"/>
  <c r="S70" i="1"/>
  <c r="R61" i="1"/>
  <c r="S61" i="1" s="1"/>
  <c r="R28" i="1"/>
  <c r="S28" i="1" s="1"/>
  <c r="R25" i="1"/>
  <c r="S25" i="1" s="1"/>
  <c r="R31" i="1"/>
  <c r="S31" i="1" s="1"/>
  <c r="R27" i="1"/>
  <c r="S27" i="1" s="1"/>
  <c r="T257" i="1"/>
  <c r="V257" i="1"/>
  <c r="AE382" i="1"/>
  <c r="V291" i="1"/>
  <c r="T291" i="1"/>
  <c r="AA277" i="1"/>
  <c r="AE266" i="1"/>
  <c r="AA182" i="1"/>
  <c r="AE162" i="1"/>
  <c r="T130" i="1"/>
  <c r="U130" i="1"/>
  <c r="T181" i="1"/>
  <c r="V191" i="1"/>
  <c r="T377" i="1"/>
  <c r="V376" i="1"/>
  <c r="V485" i="1"/>
  <c r="T485" i="1"/>
  <c r="U485" i="1" s="1"/>
  <c r="T467" i="1"/>
  <c r="AB467" i="1" s="1"/>
  <c r="R354" i="1"/>
  <c r="S354" i="1"/>
  <c r="R343" i="1"/>
  <c r="S343" i="1" s="1"/>
  <c r="R312" i="1"/>
  <c r="S312" i="1" s="1"/>
  <c r="V289" i="1"/>
  <c r="T289" i="1"/>
  <c r="V393" i="1"/>
  <c r="AE206" i="1"/>
  <c r="V144" i="1"/>
  <c r="T144" i="1"/>
  <c r="AE131" i="1"/>
  <c r="V129" i="1"/>
  <c r="T129" i="1"/>
  <c r="U129" i="1" s="1"/>
  <c r="AE129" i="1"/>
  <c r="AA129" i="1"/>
  <c r="AB129" i="1" s="1"/>
  <c r="T386" i="1"/>
  <c r="V492" i="1"/>
  <c r="V491" i="1"/>
  <c r="AA452" i="1"/>
  <c r="AB452" i="1"/>
  <c r="V319" i="1"/>
  <c r="T319" i="1"/>
  <c r="U319" i="1"/>
  <c r="T317" i="1"/>
  <c r="U317" i="1"/>
  <c r="V317" i="1"/>
  <c r="V315" i="1"/>
  <c r="T315" i="1"/>
  <c r="T313" i="1"/>
  <c r="V458" i="1"/>
  <c r="V300" i="1"/>
  <c r="T296" i="1"/>
  <c r="V261" i="1"/>
  <c r="T261" i="1"/>
  <c r="V498" i="1"/>
  <c r="T498" i="1"/>
  <c r="AB498" i="1" s="1"/>
  <c r="U498" i="1"/>
  <c r="R479" i="1"/>
  <c r="S479" i="1"/>
  <c r="V462" i="1"/>
  <c r="T462" i="1"/>
  <c r="AE227" i="1"/>
  <c r="S443" i="1"/>
  <c r="R371" i="1"/>
  <c r="S371" i="1" s="1"/>
  <c r="T286" i="1"/>
  <c r="AA236" i="1"/>
  <c r="AB236" i="1" s="1"/>
  <c r="AC236" i="1" s="1"/>
  <c r="AD236" i="1" s="1"/>
  <c r="R497" i="1"/>
  <c r="S497" i="1" s="1"/>
  <c r="R493" i="1"/>
  <c r="S493" i="1"/>
  <c r="AA462" i="1"/>
  <c r="R458" i="1"/>
  <c r="S458" i="1"/>
  <c r="R453" i="1"/>
  <c r="S453" i="1"/>
  <c r="R441" i="1"/>
  <c r="S441" i="1" s="1"/>
  <c r="S366" i="1"/>
  <c r="R309" i="1"/>
  <c r="S309" i="1"/>
  <c r="R249" i="1"/>
  <c r="S249" i="1"/>
  <c r="S406" i="1"/>
  <c r="R361" i="1"/>
  <c r="S361" i="1"/>
  <c r="R315" i="1"/>
  <c r="S315" i="1" s="1"/>
  <c r="R285" i="1"/>
  <c r="S285" i="1"/>
  <c r="T274" i="1"/>
  <c r="U274" i="1"/>
  <c r="R251" i="1"/>
  <c r="S251" i="1"/>
  <c r="R376" i="1"/>
  <c r="S376" i="1" s="1"/>
  <c r="AA350" i="1"/>
  <c r="AB350" i="1" s="1"/>
  <c r="AC350" i="1"/>
  <c r="AD350" i="1" s="1"/>
  <c r="R264" i="1"/>
  <c r="S264" i="1"/>
  <c r="R256" i="1"/>
  <c r="S256" i="1" s="1"/>
  <c r="T249" i="1"/>
  <c r="AC249" i="1" s="1"/>
  <c r="AD249" i="1" s="1"/>
  <c r="AF249" i="1" s="1"/>
  <c r="AB249" i="1"/>
  <c r="AA187" i="1"/>
  <c r="AB187" i="1"/>
  <c r="AC187" i="1" s="1"/>
  <c r="AD187" i="1" s="1"/>
  <c r="AF187" i="1" s="1"/>
  <c r="V146" i="1"/>
  <c r="T146" i="1"/>
  <c r="R204" i="1"/>
  <c r="S204" i="1"/>
  <c r="S188" i="1"/>
  <c r="AA159" i="1"/>
  <c r="AB159" i="1" s="1"/>
  <c r="AC159" i="1" s="1"/>
  <c r="AD159" i="1" s="1"/>
  <c r="AG159" i="1" s="1"/>
  <c r="AH159" i="1" s="1"/>
  <c r="V150" i="1"/>
  <c r="R150" i="1"/>
  <c r="S150" i="1" s="1"/>
  <c r="R234" i="1"/>
  <c r="S234" i="1" s="1"/>
  <c r="R211" i="1"/>
  <c r="S211" i="1"/>
  <c r="R206" i="1"/>
  <c r="S206" i="1"/>
  <c r="R192" i="1"/>
  <c r="S192" i="1" s="1"/>
  <c r="AA175" i="1"/>
  <c r="R140" i="1"/>
  <c r="S140" i="1" s="1"/>
  <c r="AA46" i="1"/>
  <c r="V106" i="1"/>
  <c r="AA74" i="1"/>
  <c r="AB74" i="1"/>
  <c r="AC74" i="1" s="1"/>
  <c r="AD74" i="1" s="1"/>
  <c r="AF74" i="1" s="1"/>
  <c r="T164" i="1"/>
  <c r="R162" i="1"/>
  <c r="S162" i="1"/>
  <c r="R109" i="1"/>
  <c r="S109" i="1"/>
  <c r="T100" i="1"/>
  <c r="U100" i="1"/>
  <c r="V100" i="1"/>
  <c r="R68" i="1"/>
  <c r="S68" i="1" s="1"/>
  <c r="R52" i="1"/>
  <c r="S52" i="1"/>
  <c r="R98" i="1"/>
  <c r="S98" i="1"/>
  <c r="R64" i="1"/>
  <c r="S64" i="1"/>
  <c r="R45" i="1"/>
  <c r="S45" i="1" s="1"/>
  <c r="R91" i="1"/>
  <c r="S91" i="1" s="1"/>
  <c r="R84" i="1"/>
  <c r="S84" i="1" s="1"/>
  <c r="AA79" i="1"/>
  <c r="AB79" i="1" s="1"/>
  <c r="AC79" i="1"/>
  <c r="AD79" i="1" s="1"/>
  <c r="T78" i="1"/>
  <c r="R74" i="1"/>
  <c r="S74" i="1" s="1"/>
  <c r="R63" i="1"/>
  <c r="S63" i="1" s="1"/>
  <c r="AA56" i="1"/>
  <c r="AA44" i="1"/>
  <c r="R43" i="1"/>
  <c r="S43" i="1" s="1"/>
  <c r="R38" i="1"/>
  <c r="S38" i="1" s="1"/>
  <c r="T50" i="1"/>
  <c r="V50" i="1"/>
  <c r="V501" i="1"/>
  <c r="T496" i="1"/>
  <c r="V496" i="1"/>
  <c r="AE448" i="1"/>
  <c r="T444" i="1"/>
  <c r="AC444" i="1"/>
  <c r="AA409" i="1"/>
  <c r="T206" i="1"/>
  <c r="U206" i="1" s="1"/>
  <c r="AE200" i="1"/>
  <c r="T192" i="1"/>
  <c r="T55" i="1"/>
  <c r="T77" i="1"/>
  <c r="T211" i="1"/>
  <c r="T408" i="1"/>
  <c r="T499" i="1"/>
  <c r="AC499" i="1" s="1"/>
  <c r="AD499" i="1" s="1"/>
  <c r="T450" i="1"/>
  <c r="V480" i="1"/>
  <c r="V343" i="1"/>
  <c r="T343" i="1"/>
  <c r="U343" i="1" s="1"/>
  <c r="T266" i="1"/>
  <c r="V266" i="1"/>
  <c r="AE264" i="1"/>
  <c r="T188" i="1"/>
  <c r="T173" i="1"/>
  <c r="V97" i="1"/>
  <c r="T97" i="1"/>
  <c r="U97" i="1" s="1"/>
  <c r="AA42" i="1"/>
  <c r="AE441" i="1"/>
  <c r="AA184" i="1"/>
  <c r="AB184" i="1" s="1"/>
  <c r="AC184" i="1"/>
  <c r="AD184" i="1" s="1"/>
  <c r="AE70" i="1"/>
  <c r="AA70" i="1"/>
  <c r="T37" i="1"/>
  <c r="T189" i="1"/>
  <c r="T436" i="1"/>
  <c r="T486" i="1"/>
  <c r="T455" i="1"/>
  <c r="U455" i="1" s="1"/>
  <c r="AC478" i="1"/>
  <c r="AD478" i="1" s="1"/>
  <c r="AF478" i="1" s="1"/>
  <c r="V476" i="1"/>
  <c r="T476" i="1"/>
  <c r="U476" i="1" s="1"/>
  <c r="V474" i="1"/>
  <c r="T473" i="1"/>
  <c r="AA465" i="1"/>
  <c r="T459" i="1"/>
  <c r="AB459" i="1" s="1"/>
  <c r="U459" i="1"/>
  <c r="V457" i="1"/>
  <c r="AA423" i="1"/>
  <c r="AB423" i="1" s="1"/>
  <c r="AE405" i="1"/>
  <c r="AE393" i="1"/>
  <c r="AE371" i="1"/>
  <c r="V359" i="1"/>
  <c r="T329" i="1"/>
  <c r="V308" i="1"/>
  <c r="AE300" i="1"/>
  <c r="T275" i="1"/>
  <c r="AB275" i="1" s="1"/>
  <c r="AE261" i="1"/>
  <c r="T238" i="1"/>
  <c r="T218" i="1"/>
  <c r="U218" i="1" s="1"/>
  <c r="T490" i="1"/>
  <c r="AA473" i="1"/>
  <c r="T468" i="1"/>
  <c r="AB468" i="1"/>
  <c r="V451" i="1"/>
  <c r="R430" i="1"/>
  <c r="S430" i="1"/>
  <c r="AA456" i="1"/>
  <c r="V452" i="1"/>
  <c r="V284" i="1"/>
  <c r="V483" i="1"/>
  <c r="T483" i="1"/>
  <c r="AC483" i="1" s="1"/>
  <c r="AD483" i="1" s="1"/>
  <c r="V475" i="1"/>
  <c r="R464" i="1"/>
  <c r="S464" i="1"/>
  <c r="V323" i="1"/>
  <c r="V494" i="1"/>
  <c r="R476" i="1"/>
  <c r="S476" i="1"/>
  <c r="R474" i="1"/>
  <c r="S474" i="1" s="1"/>
  <c r="T466" i="1"/>
  <c r="T288" i="1"/>
  <c r="AB288" i="1" s="1"/>
  <c r="V288" i="1"/>
  <c r="AA338" i="1"/>
  <c r="V298" i="1"/>
  <c r="T280" i="1"/>
  <c r="R158" i="1"/>
  <c r="S158" i="1" s="1"/>
  <c r="R152" i="1"/>
  <c r="S152" i="1"/>
  <c r="T147" i="1"/>
  <c r="V147" i="1"/>
  <c r="R124" i="1"/>
  <c r="S124" i="1"/>
  <c r="R111" i="1"/>
  <c r="S111" i="1" s="1"/>
  <c r="V89" i="1"/>
  <c r="T89" i="1"/>
  <c r="U89" i="1" s="1"/>
  <c r="U256" i="1"/>
  <c r="AC31" i="1"/>
  <c r="AD31" i="1" s="1"/>
  <c r="AF31" i="1" s="1"/>
  <c r="AG31" i="1" s="1"/>
  <c r="AH31" i="1" s="1"/>
  <c r="U248" i="1"/>
  <c r="AC24" i="1"/>
  <c r="AD24" i="1" s="1"/>
  <c r="AF24" i="1" s="1"/>
  <c r="AC26" i="1"/>
  <c r="AD26" i="1"/>
  <c r="AC33" i="1"/>
  <c r="AD33" i="1" s="1"/>
  <c r="AF33" i="1" s="1"/>
  <c r="U242" i="1"/>
  <c r="U114" i="1"/>
  <c r="AC17" i="1"/>
  <c r="AD17" i="1"/>
  <c r="AC44" i="1"/>
  <c r="AD44" i="1" s="1"/>
  <c r="U136" i="1"/>
  <c r="U20" i="1"/>
  <c r="U17" i="1"/>
  <c r="AC45" i="1"/>
  <c r="AD45" i="1"/>
  <c r="AF45" i="1" s="1"/>
  <c r="AC368" i="1"/>
  <c r="AD368" i="1"/>
  <c r="AF368" i="1" s="1"/>
  <c r="AG368" i="1" s="1"/>
  <c r="AH368" i="1" s="1"/>
  <c r="AB495" i="1"/>
  <c r="AC21" i="1"/>
  <c r="AD21" i="1"/>
  <c r="AF21" i="1" s="1"/>
  <c r="AG21" i="1" s="1"/>
  <c r="AH21" i="1" s="1"/>
  <c r="AC479" i="1"/>
  <c r="AD479" i="1" s="1"/>
  <c r="AF479" i="1" s="1"/>
  <c r="AG479" i="1" s="1"/>
  <c r="AH479" i="1" s="1"/>
  <c r="U250" i="1"/>
  <c r="AD420" i="1"/>
  <c r="AF420" i="1" s="1"/>
  <c r="AB418" i="1"/>
  <c r="AC418" i="1"/>
  <c r="AD418" i="1"/>
  <c r="AF418" i="1" s="1"/>
  <c r="AG418" i="1" s="1"/>
  <c r="AH418" i="1" s="1"/>
  <c r="AC471" i="1"/>
  <c r="AD471" i="1" s="1"/>
  <c r="AF471" i="1" s="1"/>
  <c r="AC455" i="1"/>
  <c r="AD455" i="1"/>
  <c r="AF455" i="1" s="1"/>
  <c r="AG455" i="1" s="1"/>
  <c r="AH455" i="1" s="1"/>
  <c r="AD484" i="1"/>
  <c r="U376" i="1"/>
  <c r="AC500" i="1"/>
  <c r="AD500" i="1" s="1"/>
  <c r="AF500" i="1" s="1"/>
  <c r="U500" i="1"/>
  <c r="AC498" i="1"/>
  <c r="AD498" i="1" s="1"/>
  <c r="U451" i="1"/>
  <c r="U211" i="1"/>
  <c r="U288" i="1"/>
  <c r="U173" i="1"/>
  <c r="U323" i="1"/>
  <c r="AC496" i="1"/>
  <c r="AD496" i="1" s="1"/>
  <c r="U501" i="1"/>
  <c r="AC501" i="1"/>
  <c r="AD501" i="1"/>
  <c r="AF501" i="1" s="1"/>
  <c r="U444" i="1"/>
  <c r="U164" i="1"/>
  <c r="U83" i="1"/>
  <c r="U286" i="1"/>
  <c r="U121" i="1"/>
  <c r="AC39" i="1"/>
  <c r="AD39" i="1" s="1"/>
  <c r="AF39" i="1" s="1"/>
  <c r="U54" i="1"/>
  <c r="U175" i="1"/>
  <c r="V502" i="1"/>
  <c r="T502" i="1"/>
  <c r="U502" i="1" s="1"/>
  <c r="AC502" i="1"/>
  <c r="AD502" i="1" s="1"/>
  <c r="T491" i="1"/>
  <c r="AB491" i="1" s="1"/>
  <c r="V472" i="1"/>
  <c r="T454" i="1"/>
  <c r="AC454" i="1"/>
  <c r="AD454" i="1" s="1"/>
  <c r="AF454" i="1" s="1"/>
  <c r="AA415" i="1"/>
  <c r="AB415" i="1" s="1"/>
  <c r="V409" i="1"/>
  <c r="T409" i="1"/>
  <c r="AA389" i="1"/>
  <c r="AC389" i="1"/>
  <c r="AD389" i="1" s="1"/>
  <c r="AF389" i="1"/>
  <c r="AG389" i="1" s="1"/>
  <c r="AH389" i="1" s="1"/>
  <c r="AC459" i="1"/>
  <c r="AD459" i="1"/>
  <c r="AC423" i="1"/>
  <c r="AD423" i="1" s="1"/>
  <c r="U389" i="1"/>
  <c r="U409" i="1"/>
  <c r="AA393" i="1"/>
  <c r="AC409" i="1"/>
  <c r="AD409" i="1" s="1"/>
  <c r="AF409" i="1" s="1"/>
  <c r="U413" i="1"/>
  <c r="AF505" i="1"/>
  <c r="AG505" i="1" s="1"/>
  <c r="AH505" i="1" s="1"/>
  <c r="U448" i="1"/>
  <c r="AA446" i="1"/>
  <c r="AC446" i="1"/>
  <c r="AD446" i="1" s="1"/>
  <c r="AF446" i="1" s="1"/>
  <c r="AA441" i="1"/>
  <c r="AB441" i="1" s="1"/>
  <c r="U198" i="1"/>
  <c r="AC432" i="1"/>
  <c r="AD432" i="1"/>
  <c r="AF432" i="1" s="1"/>
  <c r="AC414" i="1"/>
  <c r="AD414" i="1"/>
  <c r="AB448" i="1"/>
  <c r="U200" i="1"/>
  <c r="U196" i="1"/>
  <c r="U171" i="1"/>
  <c r="U103" i="1"/>
  <c r="AA65" i="1"/>
  <c r="AA82" i="1"/>
  <c r="AB82" i="1"/>
  <c r="AC82" i="1"/>
  <c r="AD82" i="1" s="1"/>
  <c r="AF82" i="1" s="1"/>
  <c r="AA369" i="1"/>
  <c r="AB369" i="1" s="1"/>
  <c r="AB21" i="1"/>
  <c r="AB214" i="1"/>
  <c r="AC214" i="1" s="1"/>
  <c r="AD214" i="1" s="1"/>
  <c r="V453" i="1"/>
  <c r="U399" i="1"/>
  <c r="T98" i="1"/>
  <c r="V19" i="1"/>
  <c r="T14" i="1"/>
  <c r="U14" i="1" s="1"/>
  <c r="AG14" i="1" s="1"/>
  <c r="V399" i="1"/>
  <c r="AG500" i="1"/>
  <c r="AH500" i="1" s="1"/>
  <c r="AC399" i="1"/>
  <c r="AD399" i="1" s="1"/>
  <c r="U468" i="1"/>
  <c r="AG468" i="1" s="1"/>
  <c r="AH468" i="1" s="1"/>
  <c r="AC468" i="1"/>
  <c r="AD468" i="1" s="1"/>
  <c r="AF468" i="1" s="1"/>
  <c r="U490" i="1"/>
  <c r="U170" i="1"/>
  <c r="U145" i="1"/>
  <c r="AB479" i="1"/>
  <c r="V439" i="1"/>
  <c r="V134" i="1"/>
  <c r="T134" i="1"/>
  <c r="AA100" i="1"/>
  <c r="V46" i="1"/>
  <c r="T46" i="1"/>
  <c r="U46" i="1" s="1"/>
  <c r="U143" i="1"/>
  <c r="U148" i="1"/>
  <c r="T38" i="1"/>
  <c r="V511" i="1"/>
  <c r="T511" i="1"/>
  <c r="AB511" i="1" s="1"/>
  <c r="T494" i="1"/>
  <c r="AB494" i="1" s="1"/>
  <c r="T474" i="1"/>
  <c r="AB474" i="1" s="1"/>
  <c r="U474" i="1"/>
  <c r="AB473" i="1"/>
  <c r="AB429" i="1"/>
  <c r="T422" i="1"/>
  <c r="AB422" i="1" s="1"/>
  <c r="AA390" i="1"/>
  <c r="T379" i="1"/>
  <c r="V374" i="1"/>
  <c r="T374" i="1"/>
  <c r="AC374" i="1" s="1"/>
  <c r="AD374" i="1" s="1"/>
  <c r="U374" i="1"/>
  <c r="T345" i="1"/>
  <c r="T320" i="1"/>
  <c r="V320" i="1"/>
  <c r="V222" i="1"/>
  <c r="T222" i="1"/>
  <c r="U222" i="1" s="1"/>
  <c r="U491" i="1"/>
  <c r="AC491" i="1"/>
  <c r="AD491" i="1" s="1"/>
  <c r="AF491" i="1"/>
  <c r="U266" i="1"/>
  <c r="T434" i="1"/>
  <c r="V434" i="1"/>
  <c r="T421" i="1"/>
  <c r="V194" i="1"/>
  <c r="T15" i="1"/>
  <c r="U499" i="1"/>
  <c r="AB499" i="1"/>
  <c r="AD410" i="1"/>
  <c r="AF410" i="1"/>
  <c r="U410" i="1"/>
  <c r="V497" i="1"/>
  <c r="T497" i="1"/>
  <c r="V428" i="1"/>
  <c r="T428" i="1"/>
  <c r="V402" i="1"/>
  <c r="T223" i="1"/>
  <c r="U223" i="1"/>
  <c r="V223" i="1"/>
  <c r="V137" i="1"/>
  <c r="T137" i="1"/>
  <c r="AA102" i="1"/>
  <c r="AB102" i="1" s="1"/>
  <c r="AC102" i="1" s="1"/>
  <c r="AD102" i="1" s="1"/>
  <c r="U102" i="1"/>
  <c r="AC490" i="1"/>
  <c r="AD490" i="1"/>
  <c r="AF490" i="1" s="1"/>
  <c r="AD23" i="1"/>
  <c r="T318" i="1"/>
  <c r="V487" i="1"/>
  <c r="U458" i="1"/>
  <c r="T415" i="1"/>
  <c r="U63" i="1"/>
  <c r="U251" i="1"/>
  <c r="U86" i="1"/>
  <c r="U45" i="1"/>
  <c r="AB45" i="1"/>
  <c r="AB512" i="1"/>
  <c r="AC512" i="1"/>
  <c r="AD512" i="1" s="1"/>
  <c r="AF512" i="1" s="1"/>
  <c r="T506" i="1"/>
  <c r="AC506" i="1" s="1"/>
  <c r="AB455" i="1"/>
  <c r="AC452" i="1"/>
  <c r="AD452" i="1"/>
  <c r="AF452" i="1" s="1"/>
  <c r="V417" i="1"/>
  <c r="T417" i="1"/>
  <c r="U47" i="1"/>
  <c r="AC47" i="1"/>
  <c r="AD47" i="1"/>
  <c r="U72" i="1"/>
  <c r="U507" i="1"/>
  <c r="AC507" i="1"/>
  <c r="AD507" i="1" s="1"/>
  <c r="AA379" i="1"/>
  <c r="AA375" i="1"/>
  <c r="AB375" i="1"/>
  <c r="V213" i="1"/>
  <c r="T213" i="1"/>
  <c r="V160" i="1"/>
  <c r="T160" i="1"/>
  <c r="U160" i="1" s="1"/>
  <c r="U94" i="1"/>
  <c r="U259" i="1"/>
  <c r="U187" i="1"/>
  <c r="AB504" i="1"/>
  <c r="R507" i="1"/>
  <c r="S507" i="1" s="1"/>
  <c r="U503" i="1"/>
  <c r="AB501" i="1"/>
  <c r="AB500" i="1"/>
  <c r="R483" i="1"/>
  <c r="S483" i="1"/>
  <c r="S475" i="1"/>
  <c r="V430" i="1"/>
  <c r="R429" i="1"/>
  <c r="S429" i="1"/>
  <c r="V395" i="1"/>
  <c r="R390" i="1"/>
  <c r="S390" i="1"/>
  <c r="AA384" i="1"/>
  <c r="AB384" i="1" s="1"/>
  <c r="AA139" i="1"/>
  <c r="AA417" i="1"/>
  <c r="AA391" i="1"/>
  <c r="AB391" i="1"/>
  <c r="AA142" i="1"/>
  <c r="AB142" i="1"/>
  <c r="AC142" i="1" s="1"/>
  <c r="AD142" i="1" s="1"/>
  <c r="AA108" i="1"/>
  <c r="R381" i="1"/>
  <c r="S381" i="1" s="1"/>
  <c r="AA104" i="1"/>
  <c r="AB104" i="1" s="1"/>
  <c r="AC104" i="1" s="1"/>
  <c r="AD104" i="1" s="1"/>
  <c r="AA164" i="1"/>
  <c r="AB164" i="1"/>
  <c r="AB140" i="1"/>
  <c r="AC140" i="1"/>
  <c r="AD140" i="1" s="1"/>
  <c r="U511" i="1"/>
  <c r="AC511" i="1"/>
  <c r="AD511" i="1"/>
  <c r="AG512" i="1"/>
  <c r="AH512" i="1" s="1"/>
  <c r="AC434" i="1"/>
  <c r="AD434" i="1"/>
  <c r="AC395" i="1"/>
  <c r="AD395" i="1" s="1"/>
  <c r="AF395" i="1" s="1"/>
  <c r="AG395" i="1" s="1"/>
  <c r="AH395" i="1" s="1"/>
  <c r="AD506" i="1"/>
  <c r="AF506" i="1" s="1"/>
  <c r="AC15" i="1"/>
  <c r="AD15" i="1"/>
  <c r="U421" i="1"/>
  <c r="U422" i="1"/>
  <c r="AG422" i="1" s="1"/>
  <c r="AH422" i="1" s="1"/>
  <c r="AB497" i="1"/>
  <c r="U194" i="1"/>
  <c r="U494" i="1"/>
  <c r="AA144" i="1"/>
  <c r="AB144" i="1"/>
  <c r="AC144" i="1" s="1"/>
  <c r="AD144" i="1" s="1"/>
  <c r="AF144" i="1" s="1"/>
  <c r="AB416" i="1"/>
  <c r="AA206" i="1"/>
  <c r="AA196" i="1"/>
  <c r="AB196" i="1" s="1"/>
  <c r="AC196" i="1" s="1"/>
  <c r="AD196" i="1" s="1"/>
  <c r="AF196" i="1" s="1"/>
  <c r="AB153" i="1"/>
  <c r="AG451" i="1"/>
  <c r="AH451" i="1"/>
  <c r="AA336" i="1"/>
  <c r="AB336" i="1"/>
  <c r="U324" i="1"/>
  <c r="V239" i="1"/>
  <c r="T239" i="1"/>
  <c r="T237" i="1"/>
  <c r="AA234" i="1"/>
  <c r="V124" i="1"/>
  <c r="T124" i="1"/>
  <c r="AB124" i="1" s="1"/>
  <c r="U203" i="1"/>
  <c r="AG501" i="1"/>
  <c r="AH501" i="1"/>
  <c r="AG471" i="1"/>
  <c r="AH471" i="1" s="1"/>
  <c r="U480" i="1"/>
  <c r="AG480" i="1" s="1"/>
  <c r="AH480" i="1" s="1"/>
  <c r="AB480" i="1"/>
  <c r="AB444" i="1"/>
  <c r="AD444" i="1"/>
  <c r="AF444" i="1"/>
  <c r="U50" i="1"/>
  <c r="U144" i="1"/>
  <c r="U264" i="1"/>
  <c r="U116" i="1"/>
  <c r="AD411" i="1"/>
  <c r="U411" i="1"/>
  <c r="AC427" i="1"/>
  <c r="AD427" i="1"/>
  <c r="AF427" i="1" s="1"/>
  <c r="U268" i="1"/>
  <c r="U236" i="1"/>
  <c r="U29" i="1"/>
  <c r="AC29" i="1"/>
  <c r="AD29" i="1"/>
  <c r="AF29" i="1" s="1"/>
  <c r="AG29" i="1" s="1"/>
  <c r="AH29" i="1" s="1"/>
  <c r="AB412" i="1"/>
  <c r="U412" i="1"/>
  <c r="U126" i="1"/>
  <c r="U271" i="1"/>
  <c r="U462" i="1"/>
  <c r="AC462" i="1"/>
  <c r="AD462" i="1" s="1"/>
  <c r="AF462" i="1"/>
  <c r="AG462" i="1" s="1"/>
  <c r="AH462" i="1" s="1"/>
  <c r="AB503" i="1"/>
  <c r="AC503" i="1"/>
  <c r="AD503" i="1" s="1"/>
  <c r="AE127" i="1"/>
  <c r="AF511" i="1"/>
  <c r="AG511" i="1"/>
  <c r="AH511" i="1"/>
  <c r="AC436" i="1"/>
  <c r="AD436" i="1" s="1"/>
  <c r="AF436" i="1"/>
  <c r="AB462" i="1"/>
  <c r="AC456" i="1"/>
  <c r="AD456" i="1"/>
  <c r="AF456" i="1"/>
  <c r="U456" i="1"/>
  <c r="U433" i="1"/>
  <c r="AG433" i="1" s="1"/>
  <c r="AH433" i="1" s="1"/>
  <c r="AB433" i="1"/>
  <c r="AC433" i="1"/>
  <c r="AD433" i="1" s="1"/>
  <c r="AF433" i="1" s="1"/>
  <c r="U79" i="1"/>
  <c r="AC48" i="1"/>
  <c r="AD48" i="1"/>
  <c r="U25" i="1"/>
  <c r="AC25" i="1"/>
  <c r="AD25" i="1" s="1"/>
  <c r="U152" i="1"/>
  <c r="AB437" i="1"/>
  <c r="U437" i="1"/>
  <c r="U454" i="1"/>
  <c r="AB454" i="1"/>
  <c r="U506" i="1"/>
  <c r="AG506" i="1" s="1"/>
  <c r="AH506" i="1" s="1"/>
  <c r="AC437" i="1"/>
  <c r="AD437" i="1" s="1"/>
  <c r="AF437" i="1"/>
  <c r="AB435" i="1"/>
  <c r="AC474" i="1"/>
  <c r="AD474" i="1"/>
  <c r="AF474" i="1" s="1"/>
  <c r="AC417" i="1"/>
  <c r="AD417" i="1" s="1"/>
  <c r="AC422" i="1"/>
  <c r="AD422" i="1" s="1"/>
  <c r="U178" i="1"/>
  <c r="AB453" i="1"/>
  <c r="AC480" i="1"/>
  <c r="AD480" i="1"/>
  <c r="AF480" i="1" s="1"/>
  <c r="AF484" i="1"/>
  <c r="AG484" i="1"/>
  <c r="AH484" i="1"/>
  <c r="U280" i="1"/>
  <c r="AB456" i="1"/>
  <c r="U432" i="1"/>
  <c r="U328" i="1"/>
  <c r="V397" i="1"/>
  <c r="T372" i="1"/>
  <c r="U372" i="1" s="1"/>
  <c r="U289" i="1"/>
  <c r="AB411" i="1"/>
  <c r="AC353" i="1"/>
  <c r="AD353" i="1"/>
  <c r="U353" i="1"/>
  <c r="AC413" i="1"/>
  <c r="AD413" i="1"/>
  <c r="AF413" i="1"/>
  <c r="AG413" i="1" s="1"/>
  <c r="AH413" i="1" s="1"/>
  <c r="U154" i="1"/>
  <c r="AF448" i="1"/>
  <c r="T438" i="1"/>
  <c r="U438" i="1"/>
  <c r="V438" i="1"/>
  <c r="U509" i="1"/>
  <c r="AC509" i="1"/>
  <c r="AD509" i="1" s="1"/>
  <c r="AF509" i="1" s="1"/>
  <c r="AG509" i="1" s="1"/>
  <c r="AH509" i="1" s="1"/>
  <c r="AB484" i="1"/>
  <c r="AA424" i="1"/>
  <c r="V391" i="1"/>
  <c r="U138" i="1"/>
  <c r="U87" i="1"/>
  <c r="AB509" i="1"/>
  <c r="AB507" i="1"/>
  <c r="R506" i="1"/>
  <c r="S506" i="1" s="1"/>
  <c r="AB486" i="1"/>
  <c r="AB478" i="1"/>
  <c r="AB442" i="1"/>
  <c r="AA398" i="1"/>
  <c r="R496" i="1"/>
  <c r="S496" i="1" s="1"/>
  <c r="AB471" i="1"/>
  <c r="T449" i="1"/>
  <c r="AB449" i="1"/>
  <c r="V424" i="1"/>
  <c r="T424" i="1"/>
  <c r="AC424" i="1" s="1"/>
  <c r="AD424" i="1"/>
  <c r="AF424" i="1" s="1"/>
  <c r="T407" i="1"/>
  <c r="U407" i="1"/>
  <c r="AA401" i="1"/>
  <c r="AA431" i="1"/>
  <c r="AC404" i="1"/>
  <c r="AD404" i="1" s="1"/>
  <c r="AA371" i="1"/>
  <c r="AA388" i="1"/>
  <c r="AC388" i="1"/>
  <c r="AD388" i="1" s="1"/>
  <c r="R375" i="1"/>
  <c r="S375" i="1"/>
  <c r="AA351" i="1"/>
  <c r="R431" i="1"/>
  <c r="S431" i="1" s="1"/>
  <c r="T207" i="1"/>
  <c r="U207" i="1" s="1"/>
  <c r="V207" i="1"/>
  <c r="AA180" i="1"/>
  <c r="AB180" i="1" s="1"/>
  <c r="AC180" i="1" s="1"/>
  <c r="AD180" i="1" s="1"/>
  <c r="AF180" i="1" s="1"/>
  <c r="T197" i="1"/>
  <c r="V197" i="1"/>
  <c r="T243" i="1"/>
  <c r="AA157" i="1"/>
  <c r="AB157" i="1"/>
  <c r="AC157" i="1"/>
  <c r="AD157" i="1" s="1"/>
  <c r="R193" i="1"/>
  <c r="S193" i="1"/>
  <c r="R108" i="1"/>
  <c r="S108" i="1" s="1"/>
  <c r="AB33" i="1"/>
  <c r="U391" i="1"/>
  <c r="U124" i="1"/>
  <c r="AB438" i="1"/>
  <c r="AC438" i="1"/>
  <c r="AD438" i="1"/>
  <c r="AF438" i="1" s="1"/>
  <c r="AG444" i="1"/>
  <c r="AH444" i="1" s="1"/>
  <c r="U424" i="1"/>
  <c r="AB424" i="1"/>
  <c r="U243" i="1"/>
  <c r="AG437" i="1"/>
  <c r="AH437" i="1" s="1"/>
  <c r="AA219" i="1"/>
  <c r="AB219" i="1"/>
  <c r="AC219" i="1" s="1"/>
  <c r="AD219" i="1" s="1"/>
  <c r="AA327" i="1"/>
  <c r="AB327" i="1" s="1"/>
  <c r="AC327" i="1" s="1"/>
  <c r="AD327" i="1" s="1"/>
  <c r="AA318" i="1"/>
  <c r="AA209" i="1"/>
  <c r="AB209" i="1"/>
  <c r="AC209" i="1"/>
  <c r="AD209" i="1" s="1"/>
  <c r="AA72" i="1"/>
  <c r="AB72" i="1"/>
  <c r="AC72" i="1" s="1"/>
  <c r="AD72" i="1" s="1"/>
  <c r="AA305" i="1"/>
  <c r="AB305" i="1"/>
  <c r="AC305" i="1" s="1"/>
  <c r="AD305" i="1" s="1"/>
  <c r="AA101" i="1"/>
  <c r="AB101" i="1"/>
  <c r="AC101" i="1" s="1"/>
  <c r="AD101" i="1" s="1"/>
  <c r="AC38" i="1"/>
  <c r="AD38" i="1" s="1"/>
  <c r="U38" i="1"/>
  <c r="U347" i="1"/>
  <c r="U217" i="1"/>
  <c r="U111" i="1"/>
  <c r="T431" i="1"/>
  <c r="AB406" i="1"/>
  <c r="T406" i="1"/>
  <c r="V405" i="1"/>
  <c r="T405" i="1"/>
  <c r="T402" i="1"/>
  <c r="U402" i="1" s="1"/>
  <c r="T401" i="1"/>
  <c r="AB401" i="1" s="1"/>
  <c r="V401" i="1"/>
  <c r="T398" i="1"/>
  <c r="AB407" i="1"/>
  <c r="AG412" i="1"/>
  <c r="AH412" i="1"/>
  <c r="AG432" i="1"/>
  <c r="AH432" i="1"/>
  <c r="AF422" i="1"/>
  <c r="AC60" i="1"/>
  <c r="AD60" i="1"/>
  <c r="AF423" i="1"/>
  <c r="AG411" i="1"/>
  <c r="AH411" i="1"/>
  <c r="AF411" i="1"/>
  <c r="U322" i="1"/>
  <c r="U365" i="1"/>
  <c r="AC407" i="1"/>
  <c r="AD407" i="1"/>
  <c r="AF407" i="1" s="1"/>
  <c r="AC415" i="1"/>
  <c r="AD415" i="1"/>
  <c r="AF415" i="1" s="1"/>
  <c r="U415" i="1"/>
  <c r="U78" i="1"/>
  <c r="AC355" i="1"/>
  <c r="AD355" i="1"/>
  <c r="U355" i="1"/>
  <c r="U309" i="1"/>
  <c r="U303" i="1"/>
  <c r="U80" i="1"/>
  <c r="U445" i="1"/>
  <c r="AB445" i="1"/>
  <c r="U216" i="1"/>
  <c r="V294" i="1"/>
  <c r="T294" i="1"/>
  <c r="AE269" i="1"/>
  <c r="AA269" i="1"/>
  <c r="AB269" i="1"/>
  <c r="V253" i="1"/>
  <c r="T253" i="1"/>
  <c r="U253" i="1" s="1"/>
  <c r="U221" i="1"/>
  <c r="AE218" i="1"/>
  <c r="V174" i="1"/>
  <c r="T174" i="1"/>
  <c r="AA123" i="1"/>
  <c r="AB123" i="1" s="1"/>
  <c r="AC123" i="1" s="1"/>
  <c r="AD123" i="1" s="1"/>
  <c r="V122" i="1"/>
  <c r="T122" i="1"/>
  <c r="AE121" i="1"/>
  <c r="AA121" i="1"/>
  <c r="AB121" i="1"/>
  <c r="AC121" i="1" s="1"/>
  <c r="AD121" i="1" s="1"/>
  <c r="AF121" i="1" s="1"/>
  <c r="T118" i="1"/>
  <c r="U118" i="1" s="1"/>
  <c r="AA67" i="1"/>
  <c r="AB67" i="1"/>
  <c r="AG424" i="1"/>
  <c r="AH424" i="1"/>
  <c r="AB436" i="1"/>
  <c r="U436" i="1"/>
  <c r="AG436" i="1"/>
  <c r="AH436" i="1" s="1"/>
  <c r="U425" i="1"/>
  <c r="AB425" i="1"/>
  <c r="AC425" i="1"/>
  <c r="AD425" i="1"/>
  <c r="AF425" i="1" s="1"/>
  <c r="U61" i="1"/>
  <c r="V383" i="1"/>
  <c r="T383" i="1"/>
  <c r="V378" i="1"/>
  <c r="T378" i="1"/>
  <c r="AB378" i="1"/>
  <c r="AG423" i="1"/>
  <c r="AH423" i="1" s="1"/>
  <c r="AG490" i="1"/>
  <c r="AH490" i="1" s="1"/>
  <c r="U434" i="1"/>
  <c r="AB434" i="1"/>
  <c r="AC14" i="1"/>
  <c r="AD14" i="1"/>
  <c r="U189" i="1"/>
  <c r="U483" i="1"/>
  <c r="U450" i="1"/>
  <c r="AC450" i="1"/>
  <c r="AD450" i="1" s="1"/>
  <c r="AG450" i="1" s="1"/>
  <c r="AH450" i="1" s="1"/>
  <c r="U377" i="1"/>
  <c r="AC377" i="1"/>
  <c r="AD377" i="1"/>
  <c r="AF377" i="1" s="1"/>
  <c r="T13" i="1"/>
  <c r="AC13" i="1" s="1"/>
  <c r="AD13" i="1" s="1"/>
  <c r="U290" i="1"/>
  <c r="U349" i="1"/>
  <c r="AB23" i="1"/>
  <c r="U23" i="1"/>
  <c r="AC32" i="1"/>
  <c r="AD32" i="1" s="1"/>
  <c r="U32" i="1"/>
  <c r="U115" i="1"/>
  <c r="U74" i="1"/>
  <c r="U414" i="1"/>
  <c r="AB414" i="1"/>
  <c r="U441" i="1"/>
  <c r="AC441" i="1"/>
  <c r="AD441" i="1"/>
  <c r="U36" i="1"/>
  <c r="AC36" i="1"/>
  <c r="AD36" i="1"/>
  <c r="AF36" i="1" s="1"/>
  <c r="U93" i="1"/>
  <c r="U487" i="1"/>
  <c r="AC487" i="1"/>
  <c r="AD487" i="1" s="1"/>
  <c r="AF487" i="1" s="1"/>
  <c r="V477" i="1"/>
  <c r="T477" i="1"/>
  <c r="T475" i="1"/>
  <c r="T472" i="1"/>
  <c r="AB472" i="1" s="1"/>
  <c r="AB469" i="1"/>
  <c r="T469" i="1"/>
  <c r="AG448" i="1"/>
  <c r="AH448" i="1" s="1"/>
  <c r="T443" i="1"/>
  <c r="AC435" i="1"/>
  <c r="AD435" i="1"/>
  <c r="U435" i="1"/>
  <c r="T430" i="1"/>
  <c r="T28" i="1"/>
  <c r="T19" i="1"/>
  <c r="AF374" i="1"/>
  <c r="AG374" i="1" s="1"/>
  <c r="AH374" i="1" s="1"/>
  <c r="AG410" i="1"/>
  <c r="AH410" i="1"/>
  <c r="AB15" i="1"/>
  <c r="U15" i="1"/>
  <c r="T34" i="1"/>
  <c r="AB34" i="1" s="1"/>
  <c r="AC34" i="1"/>
  <c r="AD34" i="1" s="1"/>
  <c r="U134" i="1"/>
  <c r="AC467" i="1"/>
  <c r="AD467" i="1"/>
  <c r="U442" i="1"/>
  <c r="U466" i="1"/>
  <c r="AB466" i="1"/>
  <c r="AC466" i="1"/>
  <c r="AD466" i="1"/>
  <c r="AC359" i="1"/>
  <c r="AD359" i="1"/>
  <c r="AB359" i="1"/>
  <c r="U359" i="1"/>
  <c r="U408" i="1"/>
  <c r="AC408" i="1"/>
  <c r="AD408" i="1" s="1"/>
  <c r="AG144" i="1"/>
  <c r="AH144" i="1"/>
  <c r="U181" i="1"/>
  <c r="AB376" i="1"/>
  <c r="AC376" i="1"/>
  <c r="AD376" i="1"/>
  <c r="AB492" i="1"/>
  <c r="AC492" i="1"/>
  <c r="AD492" i="1"/>
  <c r="AF492" i="1" s="1"/>
  <c r="U492" i="1"/>
  <c r="AB432" i="1"/>
  <c r="U333" i="1"/>
  <c r="U285" i="1"/>
  <c r="U158" i="1"/>
  <c r="U245" i="1"/>
  <c r="U228" i="1"/>
  <c r="U110" i="1"/>
  <c r="U101" i="1"/>
  <c r="U302" i="1"/>
  <c r="AB487" i="1"/>
  <c r="AB483" i="1"/>
  <c r="T482" i="1"/>
  <c r="U482" i="1" s="1"/>
  <c r="V482" i="1"/>
  <c r="T470" i="1"/>
  <c r="AC453" i="1"/>
  <c r="AD453" i="1" s="1"/>
  <c r="U453" i="1"/>
  <c r="AB450" i="1"/>
  <c r="T440" i="1"/>
  <c r="AB440" i="1" s="1"/>
  <c r="V440" i="1"/>
  <c r="U429" i="1"/>
  <c r="AC429" i="1"/>
  <c r="AD429" i="1"/>
  <c r="T360" i="1"/>
  <c r="V360" i="1"/>
  <c r="AG452" i="1"/>
  <c r="AH452" i="1"/>
  <c r="U147" i="1"/>
  <c r="AC486" i="1"/>
  <c r="AD486" i="1" s="1"/>
  <c r="U486" i="1"/>
  <c r="U188" i="1"/>
  <c r="AB188" i="1"/>
  <c r="AC188" i="1"/>
  <c r="AD188" i="1" s="1"/>
  <c r="AA51" i="1"/>
  <c r="AB51" i="1"/>
  <c r="AC51" i="1"/>
  <c r="AD51" i="1"/>
  <c r="AF51" i="1"/>
  <c r="AG51" i="1" s="1"/>
  <c r="AH51" i="1" s="1"/>
  <c r="AB493" i="1"/>
  <c r="AC493" i="1"/>
  <c r="AD493" i="1" s="1"/>
  <c r="U493" i="1"/>
  <c r="U262" i="1"/>
  <c r="AG442" i="1"/>
  <c r="AH442" i="1"/>
  <c r="U447" i="1"/>
  <c r="AC447" i="1"/>
  <c r="AD447" i="1" s="1"/>
  <c r="AG447" i="1" s="1"/>
  <c r="AH447" i="1" s="1"/>
  <c r="AB447" i="1"/>
  <c r="U141" i="1"/>
  <c r="U75" i="1"/>
  <c r="U43" i="1"/>
  <c r="AC43" i="1"/>
  <c r="AD43" i="1"/>
  <c r="AB43" i="1"/>
  <c r="U95" i="1"/>
  <c r="T489" i="1"/>
  <c r="V489" i="1"/>
  <c r="AC458" i="1"/>
  <c r="AD458" i="1"/>
  <c r="AB458" i="1"/>
  <c r="T439" i="1"/>
  <c r="AB439" i="1" s="1"/>
  <c r="V419" i="1"/>
  <c r="T419" i="1"/>
  <c r="T400" i="1"/>
  <c r="V400" i="1"/>
  <c r="T392" i="1"/>
  <c r="V392" i="1"/>
  <c r="V385" i="1"/>
  <c r="T385" i="1"/>
  <c r="U385" i="1" s="1"/>
  <c r="AA298" i="1"/>
  <c r="AB298" i="1" s="1"/>
  <c r="AC298" i="1" s="1"/>
  <c r="AD298" i="1" s="1"/>
  <c r="V297" i="1"/>
  <c r="T297" i="1"/>
  <c r="V292" i="1"/>
  <c r="T292" i="1"/>
  <c r="T278" i="1"/>
  <c r="AA259" i="1"/>
  <c r="AB259" i="1"/>
  <c r="AC259" i="1" s="1"/>
  <c r="AD259" i="1" s="1"/>
  <c r="V258" i="1"/>
  <c r="T258" i="1"/>
  <c r="T244" i="1"/>
  <c r="AB476" i="1"/>
  <c r="U364" i="1"/>
  <c r="AC364" i="1"/>
  <c r="AD364" i="1"/>
  <c r="U125" i="1"/>
  <c r="U40" i="1"/>
  <c r="AC40" i="1"/>
  <c r="AD40" i="1" s="1"/>
  <c r="AB40" i="1"/>
  <c r="U128" i="1"/>
  <c r="U35" i="1"/>
  <c r="U135" i="1"/>
  <c r="V481" i="1"/>
  <c r="T481" i="1"/>
  <c r="U481" i="1" s="1"/>
  <c r="T465" i="1"/>
  <c r="AB465" i="1"/>
  <c r="R438" i="1"/>
  <c r="S438" i="1" s="1"/>
  <c r="AB410" i="1"/>
  <c r="T403" i="1"/>
  <c r="AB403" i="1"/>
  <c r="V334" i="1"/>
  <c r="T334" i="1"/>
  <c r="AB490" i="1"/>
  <c r="AC164" i="1"/>
  <c r="AD164" i="1"/>
  <c r="AF164" i="1" s="1"/>
  <c r="U146" i="1"/>
  <c r="U57" i="1"/>
  <c r="U71" i="1"/>
  <c r="AB358" i="1"/>
  <c r="U232" i="1"/>
  <c r="V488" i="1"/>
  <c r="T488" i="1"/>
  <c r="R485" i="1"/>
  <c r="S485" i="1"/>
  <c r="V463" i="1"/>
  <c r="T463" i="1"/>
  <c r="V461" i="1"/>
  <c r="T461" i="1"/>
  <c r="V356" i="1"/>
  <c r="T356" i="1"/>
  <c r="V339" i="1"/>
  <c r="V387" i="1"/>
  <c r="T387" i="1"/>
  <c r="U387" i="1" s="1"/>
  <c r="AB387" i="1"/>
  <c r="T331" i="1"/>
  <c r="V331" i="1"/>
  <c r="T460" i="1"/>
  <c r="AC460" i="1" s="1"/>
  <c r="AD460" i="1" s="1"/>
  <c r="T457" i="1"/>
  <c r="AC457" i="1" s="1"/>
  <c r="AD457" i="1" s="1"/>
  <c r="R436" i="1"/>
  <c r="S436" i="1" s="1"/>
  <c r="AA323" i="1"/>
  <c r="AB323" i="1" s="1"/>
  <c r="AC323" i="1" s="1"/>
  <c r="AD323" i="1" s="1"/>
  <c r="AF323" i="1" s="1"/>
  <c r="AA205" i="1"/>
  <c r="AB205" i="1"/>
  <c r="AC205" i="1"/>
  <c r="AD205" i="1"/>
  <c r="R392" i="1"/>
  <c r="S392" i="1" s="1"/>
  <c r="AB361" i="1"/>
  <c r="AA134" i="1"/>
  <c r="AB134" i="1"/>
  <c r="AC134" i="1"/>
  <c r="AD134" i="1" s="1"/>
  <c r="AB420" i="1"/>
  <c r="AA251" i="1"/>
  <c r="AB251" i="1" s="1"/>
  <c r="AC251" i="1" s="1"/>
  <c r="AD251" i="1" s="1"/>
  <c r="AF251" i="1" s="1"/>
  <c r="AG251" i="1"/>
  <c r="AH251" i="1"/>
  <c r="AA143" i="1"/>
  <c r="AB143" i="1" s="1"/>
  <c r="AC143" i="1" s="1"/>
  <c r="AD143" i="1" s="1"/>
  <c r="AA80" i="1"/>
  <c r="AB80" i="1"/>
  <c r="AC80" i="1"/>
  <c r="AD80" i="1"/>
  <c r="AF80" i="1"/>
  <c r="AA216" i="1"/>
  <c r="AB216" i="1"/>
  <c r="AC216" i="1" s="1"/>
  <c r="AD216" i="1" s="1"/>
  <c r="AA210" i="1"/>
  <c r="AA193" i="1"/>
  <c r="AB193" i="1"/>
  <c r="AC193" i="1"/>
  <c r="AD193" i="1" s="1"/>
  <c r="AF193" i="1" s="1"/>
  <c r="R183" i="1"/>
  <c r="S183" i="1" s="1"/>
  <c r="AA173" i="1"/>
  <c r="AB173" i="1"/>
  <c r="AC173" i="1" s="1"/>
  <c r="AD173" i="1" s="1"/>
  <c r="R161" i="1"/>
  <c r="S161" i="1" s="1"/>
  <c r="AA160" i="1"/>
  <c r="AB160" i="1" s="1"/>
  <c r="AC160" i="1" s="1"/>
  <c r="AD160" i="1"/>
  <c r="AA198" i="1"/>
  <c r="AB198" i="1"/>
  <c r="AC198" i="1" s="1"/>
  <c r="AD198" i="1" s="1"/>
  <c r="AA156" i="1"/>
  <c r="AB156" i="1"/>
  <c r="AC156" i="1"/>
  <c r="AD156" i="1" s="1"/>
  <c r="R194" i="1"/>
  <c r="S194" i="1"/>
  <c r="R172" i="1"/>
  <c r="S172" i="1"/>
  <c r="AA152" i="1"/>
  <c r="AB152" i="1" s="1"/>
  <c r="AC152" i="1" s="1"/>
  <c r="AD152" i="1" s="1"/>
  <c r="AB150" i="1"/>
  <c r="AC150" i="1"/>
  <c r="AD150" i="1" s="1"/>
  <c r="AB103" i="1"/>
  <c r="AC103" i="1"/>
  <c r="AD103" i="1" s="1"/>
  <c r="T167" i="1"/>
  <c r="AA141" i="1"/>
  <c r="AB141" i="1"/>
  <c r="AC141" i="1" s="1"/>
  <c r="AD141" i="1" s="1"/>
  <c r="R100" i="1"/>
  <c r="S100" i="1"/>
  <c r="AA99" i="1"/>
  <c r="AB99" i="1" s="1"/>
  <c r="AC99" i="1" s="1"/>
  <c r="AD99" i="1" s="1"/>
  <c r="R95" i="1"/>
  <c r="S95" i="1" s="1"/>
  <c r="AA53" i="1"/>
  <c r="AB53" i="1"/>
  <c r="AC53" i="1"/>
  <c r="AD53" i="1"/>
  <c r="AA52" i="1"/>
  <c r="AB52" i="1"/>
  <c r="AC52" i="1"/>
  <c r="AD52" i="1" s="1"/>
  <c r="AA49" i="1"/>
  <c r="AB49" i="1" s="1"/>
  <c r="AC49" i="1"/>
  <c r="AD49" i="1" s="1"/>
  <c r="AF49" i="1" s="1"/>
  <c r="R39" i="1"/>
  <c r="S39" i="1"/>
  <c r="AB457" i="1"/>
  <c r="U457" i="1"/>
  <c r="U461" i="1"/>
  <c r="AC461" i="1"/>
  <c r="AD461" i="1" s="1"/>
  <c r="AB461" i="1"/>
  <c r="AC443" i="1"/>
  <c r="AD443" i="1" s="1"/>
  <c r="AF443" i="1" s="1"/>
  <c r="U443" i="1"/>
  <c r="U378" i="1"/>
  <c r="U398" i="1"/>
  <c r="AC398" i="1"/>
  <c r="AD398" i="1"/>
  <c r="AC402" i="1"/>
  <c r="AD402" i="1" s="1"/>
  <c r="U460" i="1"/>
  <c r="AB460" i="1"/>
  <c r="U488" i="1"/>
  <c r="AB488" i="1"/>
  <c r="AC488" i="1"/>
  <c r="AD488" i="1" s="1"/>
  <c r="AF488" i="1" s="1"/>
  <c r="AG488" i="1" s="1"/>
  <c r="AH488" i="1" s="1"/>
  <c r="AC400" i="1"/>
  <c r="AD400" i="1"/>
  <c r="AB400" i="1"/>
  <c r="U400" i="1"/>
  <c r="U439" i="1"/>
  <c r="U489" i="1"/>
  <c r="AB489" i="1"/>
  <c r="AC489" i="1"/>
  <c r="AD489" i="1"/>
  <c r="AF489" i="1" s="1"/>
  <c r="AF493" i="1"/>
  <c r="AG493" i="1" s="1"/>
  <c r="AH493" i="1" s="1"/>
  <c r="AC482" i="1"/>
  <c r="AD482" i="1" s="1"/>
  <c r="AB482" i="1"/>
  <c r="AF466" i="1"/>
  <c r="AG466" i="1" s="1"/>
  <c r="AH466" i="1" s="1"/>
  <c r="AB443" i="1"/>
  <c r="AB477" i="1"/>
  <c r="U477" i="1"/>
  <c r="AC477" i="1"/>
  <c r="AD477" i="1" s="1"/>
  <c r="U294" i="1"/>
  <c r="AG415" i="1"/>
  <c r="AH415" i="1"/>
  <c r="AC405" i="1"/>
  <c r="AD405" i="1"/>
  <c r="U405" i="1"/>
  <c r="AB405" i="1"/>
  <c r="U356" i="1"/>
  <c r="AB356" i="1"/>
  <c r="AC356" i="1"/>
  <c r="AD356" i="1"/>
  <c r="AF356" i="1"/>
  <c r="AG356" i="1" s="1"/>
  <c r="AH356" i="1" s="1"/>
  <c r="U258" i="1"/>
  <c r="AF467" i="1"/>
  <c r="AC463" i="1"/>
  <c r="AD463" i="1"/>
  <c r="U403" i="1"/>
  <c r="AC403" i="1"/>
  <c r="AD403" i="1" s="1"/>
  <c r="AC419" i="1"/>
  <c r="AD419" i="1" s="1"/>
  <c r="U419" i="1"/>
  <c r="AB419" i="1"/>
  <c r="AF447" i="1"/>
  <c r="U360" i="1"/>
  <c r="AC360" i="1"/>
  <c r="AD360" i="1"/>
  <c r="AC472" i="1"/>
  <c r="AD472" i="1"/>
  <c r="U472" i="1"/>
  <c r="U174" i="1"/>
  <c r="U401" i="1"/>
  <c r="AC401" i="1"/>
  <c r="AD401" i="1" s="1"/>
  <c r="AF401" i="1" s="1"/>
  <c r="U167" i="1"/>
  <c r="AC387" i="1"/>
  <c r="AD387" i="1" s="1"/>
  <c r="U278" i="1"/>
  <c r="AC392" i="1"/>
  <c r="AD392" i="1"/>
  <c r="AF429" i="1"/>
  <c r="AG429" i="1" s="1"/>
  <c r="AH429" i="1" s="1"/>
  <c r="U34" i="1"/>
  <c r="AC19" i="1"/>
  <c r="AD19" i="1" s="1"/>
  <c r="U469" i="1"/>
  <c r="AC469" i="1"/>
  <c r="AD469" i="1" s="1"/>
  <c r="AB13" i="1"/>
  <c r="U13" i="1"/>
  <c r="AF450" i="1"/>
  <c r="AG425" i="1"/>
  <c r="AH425" i="1" s="1"/>
  <c r="U122" i="1"/>
  <c r="AF445" i="1"/>
  <c r="AF355" i="1"/>
  <c r="AG355" i="1"/>
  <c r="AH355" i="1"/>
  <c r="AB398" i="1"/>
  <c r="AB402" i="1"/>
  <c r="AC406" i="1"/>
  <c r="AD406" i="1" s="1"/>
  <c r="U406" i="1"/>
  <c r="AF461" i="1"/>
  <c r="AG461" i="1"/>
  <c r="AH461" i="1" s="1"/>
  <c r="AF400" i="1"/>
  <c r="AF406" i="1"/>
  <c r="AG406" i="1" s="1"/>
  <c r="AH406" i="1" s="1"/>
  <c r="AF47" i="1"/>
  <c r="AG47" i="1"/>
  <c r="AH47" i="1"/>
  <c r="AA330" i="1"/>
  <c r="AF15" i="1"/>
  <c r="AG15" i="1" s="1"/>
  <c r="AH15" i="1" s="1"/>
  <c r="AF364" i="1"/>
  <c r="AG364" i="1"/>
  <c r="AH364" i="1"/>
  <c r="AF350" i="1"/>
  <c r="AG350" i="1"/>
  <c r="AH350" i="1" s="1"/>
  <c r="AA349" i="1"/>
  <c r="AB349" i="1" s="1"/>
  <c r="AC349" i="1"/>
  <c r="AD349" i="1" s="1"/>
  <c r="AB28" i="1"/>
  <c r="AB399" i="1"/>
  <c r="AA300" i="1"/>
  <c r="AF359" i="1"/>
  <c r="AG359" i="1" s="1"/>
  <c r="AH359" i="1" s="1"/>
  <c r="AF14" i="1"/>
  <c r="AH14" i="1"/>
  <c r="U339" i="1"/>
  <c r="U310" i="1"/>
  <c r="AF376" i="1"/>
  <c r="AG376" i="1"/>
  <c r="AH376" i="1"/>
  <c r="U237" i="1"/>
  <c r="U213" i="1"/>
  <c r="U137" i="1"/>
  <c r="U345" i="1"/>
  <c r="AG33" i="1"/>
  <c r="AH33" i="1"/>
  <c r="U275" i="1"/>
  <c r="AB37" i="1"/>
  <c r="AC37" i="1"/>
  <c r="AD37" i="1" s="1"/>
  <c r="U37" i="1"/>
  <c r="U313" i="1"/>
  <c r="U386" i="1"/>
  <c r="AC386" i="1"/>
  <c r="AD386" i="1"/>
  <c r="U367" i="1"/>
  <c r="AC367" i="1"/>
  <c r="AD367" i="1" s="1"/>
  <c r="AB367" i="1"/>
  <c r="U67" i="1"/>
  <c r="AC67" i="1"/>
  <c r="AD67" i="1" s="1"/>
  <c r="U64" i="1"/>
  <c r="U82" i="1"/>
  <c r="AB90" i="1"/>
  <c r="AC90" i="1"/>
  <c r="AD90" i="1" s="1"/>
  <c r="U90" i="1"/>
  <c r="U358" i="1"/>
  <c r="AC358" i="1"/>
  <c r="AD358" i="1" s="1"/>
  <c r="AC375" i="1"/>
  <c r="AD375" i="1"/>
  <c r="U375" i="1"/>
  <c r="AB354" i="1"/>
  <c r="T354" i="1"/>
  <c r="AC354" i="1" s="1"/>
  <c r="AD354" i="1" s="1"/>
  <c r="AE303" i="1"/>
  <c r="AA303" i="1"/>
  <c r="AB303" i="1" s="1"/>
  <c r="AC303" i="1" s="1"/>
  <c r="AD303" i="1"/>
  <c r="AF303" i="1"/>
  <c r="V283" i="1"/>
  <c r="T283" i="1"/>
  <c r="U283" i="1" s="1"/>
  <c r="T281" i="1"/>
  <c r="T235" i="1"/>
  <c r="AB235" i="1" s="1"/>
  <c r="AC235" i="1" s="1"/>
  <c r="U19" i="1"/>
  <c r="U292" i="1"/>
  <c r="U383" i="1"/>
  <c r="U244" i="1"/>
  <c r="U28" i="1"/>
  <c r="U297" i="1"/>
  <c r="AC378" i="1"/>
  <c r="AD378" i="1"/>
  <c r="AA130" i="1"/>
  <c r="AB130" i="1"/>
  <c r="AC130" i="1" s="1"/>
  <c r="AD130" i="1" s="1"/>
  <c r="AC345" i="1"/>
  <c r="AD345" i="1"/>
  <c r="U195" i="1"/>
  <c r="AB365" i="1"/>
  <c r="U197" i="1"/>
  <c r="U220" i="1"/>
  <c r="AF26" i="1"/>
  <c r="U238" i="1"/>
  <c r="AB100" i="1"/>
  <c r="AC100" i="1"/>
  <c r="AD100" i="1"/>
  <c r="U296" i="1"/>
  <c r="U191" i="1"/>
  <c r="AB191" i="1"/>
  <c r="AC191" i="1" s="1"/>
  <c r="AF369" i="1"/>
  <c r="U363" i="1"/>
  <c r="AB363" i="1"/>
  <c r="AC363" i="1"/>
  <c r="AD363" i="1" s="1"/>
  <c r="AB70" i="1"/>
  <c r="AC70" i="1" s="1"/>
  <c r="AD70" i="1" s="1"/>
  <c r="U159" i="1"/>
  <c r="T382" i="1"/>
  <c r="AB382" i="1"/>
  <c r="T381" i="1"/>
  <c r="V381" i="1"/>
  <c r="T373" i="1"/>
  <c r="AB373" i="1" s="1"/>
  <c r="V373" i="1"/>
  <c r="T335" i="1"/>
  <c r="AB335" i="1" s="1"/>
  <c r="V332" i="1"/>
  <c r="T332" i="1"/>
  <c r="AA315" i="1"/>
  <c r="AF391" i="1"/>
  <c r="AG391" i="1"/>
  <c r="AH391" i="1"/>
  <c r="U263" i="1"/>
  <c r="U282" i="1"/>
  <c r="U91" i="1"/>
  <c r="AB22" i="1"/>
  <c r="U16" i="1"/>
  <c r="AC16" i="1"/>
  <c r="AD16" i="1"/>
  <c r="T397" i="1"/>
  <c r="AB397" i="1" s="1"/>
  <c r="T396" i="1"/>
  <c r="AB396" i="1" s="1"/>
  <c r="V396" i="1"/>
  <c r="V338" i="1"/>
  <c r="T338" i="1"/>
  <c r="T336" i="1"/>
  <c r="AC336" i="1" s="1"/>
  <c r="AD336" i="1" s="1"/>
  <c r="AG336" i="1" s="1"/>
  <c r="AH336" i="1" s="1"/>
  <c r="V336" i="1"/>
  <c r="T325" i="1"/>
  <c r="V325" i="1"/>
  <c r="T270" i="1"/>
  <c r="V270" i="1"/>
  <c r="AC28" i="1"/>
  <c r="AD28" i="1" s="1"/>
  <c r="AF353" i="1"/>
  <c r="AG353" i="1"/>
  <c r="AH353" i="1"/>
  <c r="U252" i="1"/>
  <c r="AF184" i="1"/>
  <c r="AG184" i="1" s="1"/>
  <c r="AH184" i="1" s="1"/>
  <c r="U192" i="1"/>
  <c r="T352" i="1"/>
  <c r="T311" i="1"/>
  <c r="AB113" i="1"/>
  <c r="AC113" i="1"/>
  <c r="AD113" i="1" s="1"/>
  <c r="U113" i="1"/>
  <c r="U104" i="1"/>
  <c r="U18" i="1"/>
  <c r="U62" i="1"/>
  <c r="V371" i="1"/>
  <c r="T371" i="1"/>
  <c r="AE348" i="1"/>
  <c r="AA348" i="1"/>
  <c r="AB348" i="1"/>
  <c r="AC348" i="1"/>
  <c r="AD348" i="1"/>
  <c r="AG348" i="1" s="1"/>
  <c r="AH348" i="1" s="1"/>
  <c r="AA326" i="1"/>
  <c r="AB326" i="1" s="1"/>
  <c r="AC326" i="1" s="1"/>
  <c r="AD326" i="1" s="1"/>
  <c r="V307" i="1"/>
  <c r="T307" i="1"/>
  <c r="T306" i="1"/>
  <c r="T276" i="1"/>
  <c r="V179" i="1"/>
  <c r="T179" i="1"/>
  <c r="U179" i="1" s="1"/>
  <c r="AB372" i="1"/>
  <c r="U239" i="1"/>
  <c r="U291" i="1"/>
  <c r="U257" i="1"/>
  <c r="AB257" i="1"/>
  <c r="AC257" i="1" s="1"/>
  <c r="AD257" i="1" s="1"/>
  <c r="U254" i="1"/>
  <c r="U120" i="1"/>
  <c r="U166" i="1"/>
  <c r="AC69" i="1"/>
  <c r="AD69" i="1" s="1"/>
  <c r="U69" i="1"/>
  <c r="U265" i="1"/>
  <c r="U301" i="1"/>
  <c r="U109" i="1"/>
  <c r="T394" i="1"/>
  <c r="AB394" i="1"/>
  <c r="T384" i="1"/>
  <c r="V351" i="1"/>
  <c r="T351" i="1"/>
  <c r="AE341" i="1"/>
  <c r="AA341" i="1"/>
  <c r="AA321" i="1"/>
  <c r="AB321" i="1" s="1"/>
  <c r="AC321" i="1" s="1"/>
  <c r="AD321" i="1" s="1"/>
  <c r="AF321" i="1" s="1"/>
  <c r="T295" i="1"/>
  <c r="V287" i="1"/>
  <c r="T287" i="1"/>
  <c r="V247" i="1"/>
  <c r="T247" i="1"/>
  <c r="V210" i="1"/>
  <c r="T210" i="1"/>
  <c r="V202" i="1"/>
  <c r="T202" i="1"/>
  <c r="AB202" i="1" s="1"/>
  <c r="V186" i="1"/>
  <c r="T186" i="1"/>
  <c r="V185" i="1"/>
  <c r="T185" i="1"/>
  <c r="V180" i="1"/>
  <c r="T180" i="1"/>
  <c r="U379" i="1"/>
  <c r="AB379" i="1"/>
  <c r="AC379" i="1"/>
  <c r="AD379" i="1" s="1"/>
  <c r="U329" i="1"/>
  <c r="AB329" i="1"/>
  <c r="AC329" i="1" s="1"/>
  <c r="AD329" i="1" s="1"/>
  <c r="AF329" i="1" s="1"/>
  <c r="AB389" i="1"/>
  <c r="U68" i="1"/>
  <c r="U346" i="1"/>
  <c r="AC346" i="1"/>
  <c r="AD346" i="1" s="1"/>
  <c r="U260" i="1"/>
  <c r="U105" i="1"/>
  <c r="U88" i="1"/>
  <c r="AB88" i="1"/>
  <c r="AC88" i="1"/>
  <c r="AD88" i="1"/>
  <c r="AB39" i="1"/>
  <c r="U39" i="1"/>
  <c r="U59" i="1"/>
  <c r="AB105" i="1"/>
  <c r="AC105" i="1"/>
  <c r="AD105" i="1"/>
  <c r="AF105" i="1" s="1"/>
  <c r="U48" i="1"/>
  <c r="U127" i="1"/>
  <c r="U172" i="1"/>
  <c r="U395" i="1"/>
  <c r="AB395" i="1"/>
  <c r="AB388" i="1"/>
  <c r="V380" i="1"/>
  <c r="T380" i="1"/>
  <c r="AA343" i="1"/>
  <c r="AB343" i="1"/>
  <c r="AC343" i="1"/>
  <c r="AD343" i="1"/>
  <c r="AG343" i="1" s="1"/>
  <c r="AH343" i="1" s="1"/>
  <c r="AF343" i="1"/>
  <c r="AA342" i="1"/>
  <c r="V327" i="1"/>
  <c r="T327" i="1"/>
  <c r="AE304" i="1"/>
  <c r="AA304" i="1"/>
  <c r="AB304" i="1" s="1"/>
  <c r="AC304" i="1" s="1"/>
  <c r="AD304" i="1" s="1"/>
  <c r="AA301" i="1"/>
  <c r="AB301" i="1" s="1"/>
  <c r="AC301" i="1" s="1"/>
  <c r="AD301" i="1" s="1"/>
  <c r="V293" i="1"/>
  <c r="T293" i="1"/>
  <c r="V267" i="1"/>
  <c r="T267" i="1"/>
  <c r="V390" i="1"/>
  <c r="T390" i="1"/>
  <c r="V341" i="1"/>
  <c r="T341" i="1"/>
  <c r="U341" i="1" s="1"/>
  <c r="R296" i="1"/>
  <c r="S296" i="1" s="1"/>
  <c r="V277" i="1"/>
  <c r="T277" i="1"/>
  <c r="V229" i="1"/>
  <c r="T229" i="1"/>
  <c r="R229" i="1"/>
  <c r="S229" i="1"/>
  <c r="V227" i="1"/>
  <c r="T227" i="1"/>
  <c r="AB171" i="1"/>
  <c r="AC171" i="1"/>
  <c r="AD171" i="1"/>
  <c r="T393" i="1"/>
  <c r="AB393" i="1" s="1"/>
  <c r="AB377" i="1"/>
  <c r="V370" i="1"/>
  <c r="T370" i="1"/>
  <c r="R347" i="1"/>
  <c r="S347" i="1"/>
  <c r="V342" i="1"/>
  <c r="T342" i="1"/>
  <c r="V299" i="1"/>
  <c r="T299" i="1"/>
  <c r="U299" i="1" s="1"/>
  <c r="AC288" i="1"/>
  <c r="AD288" i="1" s="1"/>
  <c r="AA285" i="1"/>
  <c r="AB285" i="1" s="1"/>
  <c r="AC285" i="1" s="1"/>
  <c r="AD285" i="1" s="1"/>
  <c r="T279" i="1"/>
  <c r="U279" i="1" s="1"/>
  <c r="V279" i="1"/>
  <c r="T255" i="1"/>
  <c r="V246" i="1"/>
  <c r="T246" i="1"/>
  <c r="V233" i="1"/>
  <c r="T233" i="1"/>
  <c r="U233" i="1" s="1"/>
  <c r="AB168" i="1"/>
  <c r="AC168" i="1"/>
  <c r="AD168" i="1"/>
  <c r="R283" i="1"/>
  <c r="S283" i="1"/>
  <c r="AB271" i="1"/>
  <c r="AC271" i="1" s="1"/>
  <c r="AD271" i="1" s="1"/>
  <c r="V230" i="1"/>
  <c r="T230" i="1"/>
  <c r="U230" i="1" s="1"/>
  <c r="R218" i="1"/>
  <c r="S218" i="1"/>
  <c r="AA117" i="1"/>
  <c r="AB117" i="1" s="1"/>
  <c r="AC117" i="1" s="1"/>
  <c r="AD117" i="1" s="1"/>
  <c r="R179" i="1"/>
  <c r="S179" i="1"/>
  <c r="AA128" i="1"/>
  <c r="AB128" i="1"/>
  <c r="AC128" i="1"/>
  <c r="AD128" i="1" s="1"/>
  <c r="AF128" i="1" s="1"/>
  <c r="AA120" i="1"/>
  <c r="AB120" i="1"/>
  <c r="AC120" i="1"/>
  <c r="AD120" i="1" s="1"/>
  <c r="AA119" i="1"/>
  <c r="AB119" i="1" s="1"/>
  <c r="AA95" i="1"/>
  <c r="AB95" i="1"/>
  <c r="AC95" i="1"/>
  <c r="AD95" i="1"/>
  <c r="AA89" i="1"/>
  <c r="AB81" i="1"/>
  <c r="AC81" i="1"/>
  <c r="AD81" i="1"/>
  <c r="AA68" i="1"/>
  <c r="AB68" i="1" s="1"/>
  <c r="AC68" i="1" s="1"/>
  <c r="AD68" i="1"/>
  <c r="AG68" i="1" s="1"/>
  <c r="AH68" i="1" s="1"/>
  <c r="R51" i="1"/>
  <c r="S51" i="1" s="1"/>
  <c r="R41" i="1"/>
  <c r="S41" i="1" s="1"/>
  <c r="U229" i="1"/>
  <c r="U277" i="1"/>
  <c r="AB277" i="1"/>
  <c r="AC277" i="1"/>
  <c r="AD277" i="1"/>
  <c r="AF277" i="1"/>
  <c r="U293" i="1"/>
  <c r="U287" i="1"/>
  <c r="AC384" i="1"/>
  <c r="AD384" i="1" s="1"/>
  <c r="U384" i="1"/>
  <c r="AB179" i="1"/>
  <c r="AC179" i="1"/>
  <c r="AD179" i="1" s="1"/>
  <c r="U306" i="1"/>
  <c r="AB325" i="1"/>
  <c r="AC325" i="1" s="1"/>
  <c r="AD325" i="1" s="1"/>
  <c r="U325" i="1"/>
  <c r="U227" i="1"/>
  <c r="U180" i="1"/>
  <c r="AB186" i="1"/>
  <c r="U210" i="1"/>
  <c r="AB210" i="1"/>
  <c r="AC210" i="1"/>
  <c r="AD210" i="1" s="1"/>
  <c r="U247" i="1"/>
  <c r="AB351" i="1"/>
  <c r="U351" i="1"/>
  <c r="AC351" i="1"/>
  <c r="AD351" i="1"/>
  <c r="AF348" i="1"/>
  <c r="U270" i="1"/>
  <c r="AF16" i="1"/>
  <c r="AG16" i="1"/>
  <c r="AH16" i="1"/>
  <c r="U332" i="1"/>
  <c r="AF159" i="1"/>
  <c r="U281" i="1"/>
  <c r="U267" i="1"/>
  <c r="U295" i="1"/>
  <c r="U276" i="1"/>
  <c r="U307" i="1"/>
  <c r="U311" i="1"/>
  <c r="AB311" i="1"/>
  <c r="AC311" i="1" s="1"/>
  <c r="AD311" i="1" s="1"/>
  <c r="U336" i="1"/>
  <c r="U382" i="1"/>
  <c r="AC382" i="1"/>
  <c r="AD382" i="1" s="1"/>
  <c r="AB370" i="1"/>
  <c r="U370" i="1"/>
  <c r="AC370" i="1"/>
  <c r="AD370" i="1"/>
  <c r="AG370" i="1" s="1"/>
  <c r="AH370" i="1" s="1"/>
  <c r="AB390" i="1"/>
  <c r="U390" i="1"/>
  <c r="AC390" i="1"/>
  <c r="AD390" i="1" s="1"/>
  <c r="U327" i="1"/>
  <c r="AC380" i="1"/>
  <c r="AD380" i="1" s="1"/>
  <c r="U380" i="1"/>
  <c r="AB380" i="1"/>
  <c r="U185" i="1"/>
  <c r="U202" i="1"/>
  <c r="AB276" i="1"/>
  <c r="AC276" i="1"/>
  <c r="AD276" i="1"/>
  <c r="U371" i="1"/>
  <c r="AB371" i="1"/>
  <c r="AC371" i="1"/>
  <c r="AD371" i="1" s="1"/>
  <c r="U352" i="1"/>
  <c r="AB352" i="1"/>
  <c r="AC352" i="1"/>
  <c r="AD352" i="1" s="1"/>
  <c r="AB338" i="1"/>
  <c r="AC338" i="1"/>
  <c r="AD338" i="1"/>
  <c r="AF338" i="1"/>
  <c r="U338" i="1"/>
  <c r="U335" i="1"/>
  <c r="AC335" i="1"/>
  <c r="AD335" i="1" s="1"/>
  <c r="AF335" i="1" s="1"/>
  <c r="U235" i="1"/>
  <c r="AD235" i="1"/>
  <c r="U354" i="1"/>
  <c r="AF235" i="1"/>
  <c r="AF351" i="1"/>
  <c r="AG351" i="1"/>
  <c r="AH351" i="1" s="1"/>
  <c r="AF370" i="1"/>
  <c r="AA248" i="1"/>
  <c r="AF19" i="1"/>
  <c r="AG19" i="1"/>
  <c r="AH19" i="1" s="1"/>
  <c r="AF79" i="1"/>
  <c r="AG79" i="1" s="1"/>
  <c r="AH79" i="1" s="1"/>
  <c r="AB20" i="1"/>
  <c r="AB167" i="1"/>
  <c r="AC167" i="1"/>
  <c r="AD167" i="1"/>
  <c r="AB125" i="1"/>
  <c r="AC125" i="1"/>
  <c r="AD125" i="1" s="1"/>
  <c r="AA264" i="1"/>
  <c r="AB264" i="1" s="1"/>
  <c r="AC264" i="1" s="1"/>
  <c r="AD264" i="1" s="1"/>
  <c r="AF264" i="1"/>
  <c r="AA217" i="1"/>
  <c r="AB217" i="1"/>
  <c r="AC217" i="1"/>
  <c r="AD217" i="1" s="1"/>
  <c r="AF217" i="1" s="1"/>
  <c r="AA199" i="1"/>
  <c r="AA192" i="1"/>
  <c r="AB192" i="1"/>
  <c r="AC192" i="1" s="1"/>
  <c r="AD192" i="1" s="1"/>
  <c r="AA170" i="1"/>
  <c r="AB170" i="1" s="1"/>
  <c r="AC170" i="1" s="1"/>
  <c r="AD170" i="1" s="1"/>
  <c r="AF170" i="1" s="1"/>
  <c r="AG170" i="1"/>
  <c r="AH170" i="1"/>
  <c r="AA344" i="1"/>
  <c r="AB344" i="1"/>
  <c r="AC344" i="1" s="1"/>
  <c r="AD344" i="1" s="1"/>
  <c r="AA328" i="1"/>
  <c r="AB328" i="1"/>
  <c r="AC328" i="1"/>
  <c r="AD328" i="1" s="1"/>
  <c r="AG226" i="1"/>
  <c r="AH226" i="1"/>
  <c r="AG49" i="1"/>
  <c r="AH49" i="1" s="1"/>
  <c r="AF142" i="1"/>
  <c r="AG142" i="1" s="1"/>
  <c r="AH142" i="1" s="1"/>
  <c r="AF17" i="1"/>
  <c r="AG17" i="1"/>
  <c r="AH17" i="1"/>
  <c r="AF214" i="1"/>
  <c r="AG214" i="1" s="1"/>
  <c r="AH214" i="1" s="1"/>
  <c r="AG335" i="1"/>
  <c r="AH335" i="1" s="1"/>
  <c r="AF34" i="1"/>
  <c r="AG34" i="1"/>
  <c r="AH34" i="1" s="1"/>
  <c r="AF32" i="1"/>
  <c r="AF60" i="1"/>
  <c r="AG60" i="1" s="1"/>
  <c r="AH60" i="1" s="1"/>
  <c r="AB243" i="1"/>
  <c r="AC243" i="1"/>
  <c r="AD243" i="1" s="1"/>
  <c r="AB26" i="1"/>
  <c r="AA220" i="1"/>
  <c r="AB220" i="1"/>
  <c r="AC220" i="1"/>
  <c r="AD220" i="1"/>
  <c r="AG39" i="1"/>
  <c r="AH39" i="1" s="1"/>
  <c r="AA212" i="1"/>
  <c r="AB212" i="1"/>
  <c r="AC212" i="1"/>
  <c r="AD212" i="1"/>
  <c r="AA207" i="1"/>
  <c r="AA202" i="1"/>
  <c r="AA189" i="1"/>
  <c r="AB189" i="1" s="1"/>
  <c r="AC189" i="1" s="1"/>
  <c r="AD189" i="1" s="1"/>
  <c r="AF189" i="1"/>
  <c r="AG189" i="1"/>
  <c r="AH189" i="1"/>
  <c r="AA185" i="1"/>
  <c r="AB185" i="1" s="1"/>
  <c r="AC185" i="1" s="1"/>
  <c r="AD185" i="1" s="1"/>
  <c r="AF185" i="1" s="1"/>
  <c r="AA181" i="1"/>
  <c r="AB181" i="1"/>
  <c r="AC181" i="1" s="1"/>
  <c r="AD181" i="1" s="1"/>
  <c r="AA169" i="1"/>
  <c r="AB169" i="1"/>
  <c r="AC169" i="1"/>
  <c r="AD169" i="1" s="1"/>
  <c r="AA147" i="1"/>
  <c r="AB147" i="1" s="1"/>
  <c r="AC147" i="1" s="1"/>
  <c r="AD147" i="1" s="1"/>
  <c r="AA109" i="1"/>
  <c r="AB109" i="1"/>
  <c r="AC109" i="1"/>
  <c r="AD109" i="1"/>
  <c r="AF109" i="1" s="1"/>
  <c r="AA107" i="1"/>
  <c r="AB107" i="1" s="1"/>
  <c r="AC107" i="1" s="1"/>
  <c r="AD107" i="1" s="1"/>
  <c r="AA106" i="1"/>
  <c r="AA97" i="1"/>
  <c r="AB97" i="1" s="1"/>
  <c r="AC97" i="1" s="1"/>
  <c r="AD97" i="1" s="1"/>
  <c r="AA312" i="1"/>
  <c r="AB308" i="1"/>
  <c r="AC308" i="1"/>
  <c r="AD308" i="1"/>
  <c r="AF308" i="1" s="1"/>
  <c r="AA131" i="1"/>
  <c r="AA118" i="1"/>
  <c r="AB118" i="1"/>
  <c r="AC118" i="1"/>
  <c r="AD118" i="1"/>
  <c r="AA96" i="1"/>
  <c r="AB96" i="1" s="1"/>
  <c r="AC96" i="1" s="1"/>
  <c r="AD96" i="1" s="1"/>
  <c r="AB174" i="1"/>
  <c r="AC174" i="1" s="1"/>
  <c r="AD174" i="1" s="1"/>
  <c r="AF174" i="1" s="1"/>
  <c r="AC124" i="1"/>
  <c r="AD124" i="1"/>
  <c r="AA289" i="1"/>
  <c r="AB289" i="1" s="1"/>
  <c r="AC289" i="1" s="1"/>
  <c r="AD289" i="1" s="1"/>
  <c r="AF289" i="1" s="1"/>
  <c r="AA286" i="1"/>
  <c r="AB286" i="1" s="1"/>
  <c r="AC286" i="1" s="1"/>
  <c r="AD286" i="1" s="1"/>
  <c r="AA279" i="1"/>
  <c r="AB279" i="1"/>
  <c r="AC279" i="1" s="1"/>
  <c r="AD279" i="1" s="1"/>
  <c r="AA261" i="1"/>
  <c r="AB261" i="1"/>
  <c r="AA242" i="1"/>
  <c r="AB242" i="1"/>
  <c r="AC242" i="1" s="1"/>
  <c r="AD242" i="1" s="1"/>
  <c r="AA127" i="1"/>
  <c r="AB127" i="1"/>
  <c r="AC127" i="1" s="1"/>
  <c r="AD127" i="1" s="1"/>
  <c r="AA110" i="1"/>
  <c r="AB110" i="1" s="1"/>
  <c r="AC110" i="1" s="1"/>
  <c r="AD110" i="1"/>
  <c r="AF336" i="1"/>
  <c r="AG196" i="1"/>
  <c r="AH196" i="1"/>
  <c r="AF53" i="1"/>
  <c r="AG53" i="1" s="1"/>
  <c r="AH53" i="1" s="1"/>
  <c r="AF102" i="1"/>
  <c r="AG102" i="1" s="1"/>
  <c r="AH102" i="1" s="1"/>
  <c r="AF271" i="1"/>
  <c r="AG271" i="1" s="1"/>
  <c r="AH271" i="1" s="1"/>
  <c r="AF392" i="1"/>
  <c r="AF68" i="1"/>
  <c r="AF360" i="1"/>
  <c r="AF123" i="1"/>
  <c r="AF152" i="1"/>
  <c r="AG323" i="1"/>
  <c r="AH323" i="1"/>
  <c r="AF124" i="1"/>
  <c r="AG124" i="1"/>
  <c r="AH124" i="1" s="1"/>
  <c r="AG329" i="1"/>
  <c r="AH329" i="1" s="1"/>
  <c r="AD191" i="1"/>
  <c r="AG264" i="1"/>
  <c r="AH264" i="1" s="1"/>
  <c r="AC261" i="1"/>
  <c r="AD261" i="1"/>
  <c r="AB131" i="1"/>
  <c r="AC131" i="1" s="1"/>
  <c r="AD131" i="1" s="1"/>
  <c r="AF131" i="1" s="1"/>
  <c r="U361" i="1"/>
  <c r="AC361" i="1"/>
  <c r="AD361" i="1" s="1"/>
  <c r="AB360" i="1"/>
  <c r="AA333" i="1"/>
  <c r="AB333" i="1" s="1"/>
  <c r="AC333" i="1" s="1"/>
  <c r="AD333" i="1" s="1"/>
  <c r="AA332" i="1"/>
  <c r="AB332" i="1"/>
  <c r="AC332" i="1"/>
  <c r="AD332" i="1"/>
  <c r="AF332" i="1" s="1"/>
  <c r="AA331" i="1"/>
  <c r="U77" i="1"/>
  <c r="U261" i="1"/>
  <c r="AC340" i="1"/>
  <c r="AD340" i="1"/>
  <c r="AF340" i="1" s="1"/>
  <c r="U177" i="1"/>
  <c r="U249" i="1"/>
  <c r="AG249" i="1" s="1"/>
  <c r="AH249" i="1" s="1"/>
  <c r="U26" i="1"/>
  <c r="AG26" i="1" s="1"/>
  <c r="AH26" i="1" s="1"/>
  <c r="U316" i="1"/>
  <c r="AB347" i="1"/>
  <c r="AC347" i="1" s="1"/>
  <c r="AD347" i="1" s="1"/>
  <c r="U344" i="1"/>
  <c r="AA337" i="1"/>
  <c r="AB337" i="1"/>
  <c r="AC337" i="1"/>
  <c r="AD337" i="1" s="1"/>
  <c r="AA334" i="1"/>
  <c r="AB386" i="1"/>
  <c r="AB346" i="1"/>
  <c r="U340" i="1"/>
  <c r="U369" i="1"/>
  <c r="AB65" i="1"/>
  <c r="AC65" i="1"/>
  <c r="AD65" i="1"/>
  <c r="AB56" i="1"/>
  <c r="AC56" i="1"/>
  <c r="AD56" i="1"/>
  <c r="AF56" i="1" s="1"/>
  <c r="AB106" i="1"/>
  <c r="AC106" i="1" s="1"/>
  <c r="AD106" i="1" s="1"/>
  <c r="AC20" i="1"/>
  <c r="AD20" i="1"/>
  <c r="AB353" i="1"/>
  <c r="T366" i="1"/>
  <c r="T362" i="1"/>
  <c r="T357" i="1"/>
  <c r="AA319" i="1"/>
  <c r="AB319" i="1" s="1"/>
  <c r="AC319" i="1" s="1"/>
  <c r="AD319" i="1"/>
  <c r="AA281" i="1"/>
  <c r="AB281" i="1"/>
  <c r="AC281" i="1" s="1"/>
  <c r="AD281" i="1" s="1"/>
  <c r="AF281" i="1" s="1"/>
  <c r="AG281" i="1" s="1"/>
  <c r="AH281" i="1" s="1"/>
  <c r="AA268" i="1"/>
  <c r="AC268" i="1"/>
  <c r="AD268" i="1"/>
  <c r="AA267" i="1"/>
  <c r="AB267" i="1"/>
  <c r="AA258" i="1"/>
  <c r="AB258" i="1"/>
  <c r="AC258" i="1"/>
  <c r="AD258" i="1" s="1"/>
  <c r="AA252" i="1"/>
  <c r="AB252" i="1"/>
  <c r="AC252" i="1" s="1"/>
  <c r="AD252" i="1" s="1"/>
  <c r="AF252" i="1" s="1"/>
  <c r="AG252" i="1" s="1"/>
  <c r="AH252" i="1" s="1"/>
  <c r="V322" i="1"/>
  <c r="AA297" i="1"/>
  <c r="AB297" i="1"/>
  <c r="AC297" i="1"/>
  <c r="AD297" i="1"/>
  <c r="AG297" i="1" s="1"/>
  <c r="AH297" i="1" s="1"/>
  <c r="AA294" i="1"/>
  <c r="AA287" i="1"/>
  <c r="AB287" i="1"/>
  <c r="AC287" i="1"/>
  <c r="AD287" i="1"/>
  <c r="AF287" i="1" s="1"/>
  <c r="AA280" i="1"/>
  <c r="AB280" i="1" s="1"/>
  <c r="AC280" i="1" s="1"/>
  <c r="AD280" i="1" s="1"/>
  <c r="AG280" i="1" s="1"/>
  <c r="AH280" i="1" s="1"/>
  <c r="AA256" i="1"/>
  <c r="AB256" i="1"/>
  <c r="AC256" i="1" s="1"/>
  <c r="AD256" i="1" s="1"/>
  <c r="AA254" i="1"/>
  <c r="AB254" i="1" s="1"/>
  <c r="AC254" i="1" s="1"/>
  <c r="AD254" i="1" s="1"/>
  <c r="AB248" i="1"/>
  <c r="AC248" i="1" s="1"/>
  <c r="AD248" i="1" s="1"/>
  <c r="AG248" i="1" s="1"/>
  <c r="AH248" i="1" s="1"/>
  <c r="AA245" i="1"/>
  <c r="AB245" i="1"/>
  <c r="AC245" i="1"/>
  <c r="AD245" i="1"/>
  <c r="AC269" i="1"/>
  <c r="AD269" i="1" s="1"/>
  <c r="AA316" i="1"/>
  <c r="V269" i="1"/>
  <c r="AA215" i="1"/>
  <c r="AB215" i="1" s="1"/>
  <c r="AC215" i="1" s="1"/>
  <c r="AD215" i="1"/>
  <c r="AA194" i="1"/>
  <c r="AB194" i="1"/>
  <c r="AC194" i="1"/>
  <c r="AD194" i="1" s="1"/>
  <c r="AA183" i="1"/>
  <c r="V310" i="1"/>
  <c r="AA237" i="1"/>
  <c r="AB237" i="1"/>
  <c r="AC237" i="1"/>
  <c r="AD237" i="1"/>
  <c r="AA233" i="1"/>
  <c r="AB233" i="1" s="1"/>
  <c r="AC233" i="1" s="1"/>
  <c r="AD233" i="1" s="1"/>
  <c r="R232" i="1"/>
  <c r="S232" i="1"/>
  <c r="AA213" i="1"/>
  <c r="AB213" i="1" s="1"/>
  <c r="AC213" i="1" s="1"/>
  <c r="AD213" i="1" s="1"/>
  <c r="T204" i="1"/>
  <c r="V204" i="1"/>
  <c r="AA197" i="1"/>
  <c r="AB197" i="1"/>
  <c r="AC197" i="1"/>
  <c r="AD197" i="1"/>
  <c r="AF197" i="1" s="1"/>
  <c r="AA177" i="1"/>
  <c r="AB177" i="1" s="1"/>
  <c r="AC177" i="1" s="1"/>
  <c r="AD177" i="1" s="1"/>
  <c r="AA238" i="1"/>
  <c r="AB238" i="1"/>
  <c r="AC238" i="1"/>
  <c r="AD238" i="1"/>
  <c r="AA228" i="1"/>
  <c r="AB228" i="1" s="1"/>
  <c r="AC228" i="1" s="1"/>
  <c r="AD228" i="1" s="1"/>
  <c r="AA218" i="1"/>
  <c r="AB218" i="1"/>
  <c r="AC218" i="1" s="1"/>
  <c r="AD218" i="1" s="1"/>
  <c r="T199" i="1"/>
  <c r="AB199" i="1"/>
  <c r="AA138" i="1"/>
  <c r="AB138" i="1"/>
  <c r="AC138" i="1"/>
  <c r="AD138" i="1" s="1"/>
  <c r="AA61" i="1"/>
  <c r="AB61" i="1"/>
  <c r="AC61" i="1" s="1"/>
  <c r="AD61" i="1" s="1"/>
  <c r="AF61" i="1" s="1"/>
  <c r="AA59" i="1"/>
  <c r="AB59" i="1"/>
  <c r="AC59" i="1"/>
  <c r="AD59" i="1" s="1"/>
  <c r="AA86" i="1"/>
  <c r="AB86" i="1" s="1"/>
  <c r="AC86" i="1" s="1"/>
  <c r="AD86" i="1"/>
  <c r="AF86" i="1" s="1"/>
  <c r="AB83" i="1"/>
  <c r="AC83" i="1"/>
  <c r="AD83" i="1"/>
  <c r="AF83" i="1" s="1"/>
  <c r="AA73" i="1"/>
  <c r="AA64" i="1"/>
  <c r="AB64" i="1"/>
  <c r="AC64" i="1"/>
  <c r="AD64" i="1"/>
  <c r="AF64" i="1" s="1"/>
  <c r="AG64" i="1" s="1"/>
  <c r="AH64" i="1" s="1"/>
  <c r="AA94" i="1"/>
  <c r="AB94" i="1" s="1"/>
  <c r="AC94" i="1" s="1"/>
  <c r="AD94" i="1" s="1"/>
  <c r="AB75" i="1"/>
  <c r="AC75" i="1"/>
  <c r="AD75" i="1"/>
  <c r="AA54" i="1"/>
  <c r="AB54" i="1"/>
  <c r="AC54" i="1"/>
  <c r="AD54" i="1" s="1"/>
  <c r="AF54" i="1" s="1"/>
  <c r="V41" i="1"/>
  <c r="T41" i="1"/>
  <c r="R34" i="1"/>
  <c r="S34" i="1"/>
  <c r="AB25" i="1"/>
  <c r="V60" i="1"/>
  <c r="AB36" i="1"/>
  <c r="AB32" i="1"/>
  <c r="AB35" i="1"/>
  <c r="AB31" i="1"/>
  <c r="AB29" i="1"/>
  <c r="AB14" i="1"/>
  <c r="AF220" i="1"/>
  <c r="AG220" i="1"/>
  <c r="AH220" i="1" s="1"/>
  <c r="AF268" i="1"/>
  <c r="AG268" i="1" s="1"/>
  <c r="AH268" i="1" s="1"/>
  <c r="AF233" i="1"/>
  <c r="AF297" i="1"/>
  <c r="AF238" i="1"/>
  <c r="AG238" i="1"/>
  <c r="AH238" i="1" s="1"/>
  <c r="AF280" i="1"/>
  <c r="AF319" i="1"/>
  <c r="AG319" i="1"/>
  <c r="AH319" i="1"/>
  <c r="AG56" i="1"/>
  <c r="AH56" i="1" s="1"/>
  <c r="AF194" i="1"/>
  <c r="U204" i="1"/>
  <c r="U357" i="1"/>
  <c r="AB357" i="1"/>
  <c r="AC357" i="1"/>
  <c r="AD357" i="1"/>
  <c r="AF357" i="1" s="1"/>
  <c r="AG289" i="1"/>
  <c r="AH289" i="1" s="1"/>
  <c r="AF237" i="1"/>
  <c r="AF248" i="1"/>
  <c r="AB41" i="1"/>
  <c r="U41" i="1"/>
  <c r="AC41" i="1"/>
  <c r="AD41" i="1"/>
  <c r="AB362" i="1"/>
  <c r="AG61" i="1"/>
  <c r="AH61" i="1"/>
  <c r="U199" i="1"/>
  <c r="AC199" i="1"/>
  <c r="AD199" i="1" s="1"/>
  <c r="AF106" i="1"/>
  <c r="AG106" i="1"/>
  <c r="AH106" i="1"/>
  <c r="AG357" i="1"/>
  <c r="AH357" i="1" s="1"/>
  <c r="AF59" i="1" l="1"/>
  <c r="AG59" i="1" s="1"/>
  <c r="AH59" i="1" s="1"/>
  <c r="AF279" i="1"/>
  <c r="AG279" i="1"/>
  <c r="AH279" i="1" s="1"/>
  <c r="AF361" i="1"/>
  <c r="AG361" i="1" s="1"/>
  <c r="AH361" i="1" s="1"/>
  <c r="AF169" i="1"/>
  <c r="AG169" i="1" s="1"/>
  <c r="AH169" i="1" s="1"/>
  <c r="AF482" i="1"/>
  <c r="AG482" i="1"/>
  <c r="AH482" i="1" s="1"/>
  <c r="AF379" i="1"/>
  <c r="AG379" i="1" s="1"/>
  <c r="AH379" i="1" s="1"/>
  <c r="AF469" i="1"/>
  <c r="AG469" i="1" s="1"/>
  <c r="AH469" i="1" s="1"/>
  <c r="AF258" i="1"/>
  <c r="AG258" i="1"/>
  <c r="AH258" i="1" s="1"/>
  <c r="AF96" i="1"/>
  <c r="AG96" i="1" s="1"/>
  <c r="AH96" i="1" s="1"/>
  <c r="AF243" i="1"/>
  <c r="AG243" i="1" s="1"/>
  <c r="AH243" i="1" s="1"/>
  <c r="AF288" i="1"/>
  <c r="AG288" i="1"/>
  <c r="AH288" i="1" s="1"/>
  <c r="AF70" i="1"/>
  <c r="AG70" i="1" s="1"/>
  <c r="AH70" i="1" s="1"/>
  <c r="AF143" i="1"/>
  <c r="AG143" i="1" s="1"/>
  <c r="AH143" i="1" s="1"/>
  <c r="AF457" i="1"/>
  <c r="AG457" i="1" s="1"/>
  <c r="AH457" i="1" s="1"/>
  <c r="AF40" i="1"/>
  <c r="AG40" i="1" s="1"/>
  <c r="AH40" i="1" s="1"/>
  <c r="AF173" i="1"/>
  <c r="AG173" i="1" s="1"/>
  <c r="AH173" i="1" s="1"/>
  <c r="AG259" i="1"/>
  <c r="AH259" i="1" s="1"/>
  <c r="AF259" i="1"/>
  <c r="AF483" i="1"/>
  <c r="AG483" i="1" s="1"/>
  <c r="AH483" i="1" s="1"/>
  <c r="AF67" i="1"/>
  <c r="AG67" i="1" s="1"/>
  <c r="AH67" i="1" s="1"/>
  <c r="AF97" i="1"/>
  <c r="AG97" i="1" s="1"/>
  <c r="AH97" i="1" s="1"/>
  <c r="AF156" i="1"/>
  <c r="AG156" i="1" s="1"/>
  <c r="AH156" i="1" s="1"/>
  <c r="AF286" i="1"/>
  <c r="AG286" i="1" s="1"/>
  <c r="AH286" i="1" s="1"/>
  <c r="AF210" i="1"/>
  <c r="AG210" i="1" s="1"/>
  <c r="AH210" i="1" s="1"/>
  <c r="AF380" i="1"/>
  <c r="AG380" i="1" s="1"/>
  <c r="AH380" i="1" s="1"/>
  <c r="AG219" i="1"/>
  <c r="AH219" i="1" s="1"/>
  <c r="AF219" i="1"/>
  <c r="AF120" i="1"/>
  <c r="AG120" i="1"/>
  <c r="AH120" i="1" s="1"/>
  <c r="AF117" i="1"/>
  <c r="AG117" i="1" s="1"/>
  <c r="AH117" i="1" s="1"/>
  <c r="AF113" i="1"/>
  <c r="AG113" i="1" s="1"/>
  <c r="AH113" i="1" s="1"/>
  <c r="AF90" i="1"/>
  <c r="AG90" i="1" s="1"/>
  <c r="AH90" i="1" s="1"/>
  <c r="AF134" i="1"/>
  <c r="AG134" i="1"/>
  <c r="AH134" i="1" s="1"/>
  <c r="AF188" i="1"/>
  <c r="AG188" i="1" s="1"/>
  <c r="AH188" i="1" s="1"/>
  <c r="AG72" i="1"/>
  <c r="AH72" i="1" s="1"/>
  <c r="AF72" i="1"/>
  <c r="AF213" i="1"/>
  <c r="AG213" i="1"/>
  <c r="AH213" i="1" s="1"/>
  <c r="AF216" i="1"/>
  <c r="AG216" i="1" s="1"/>
  <c r="AH216" i="1" s="1"/>
  <c r="AG171" i="1"/>
  <c r="AH171" i="1" s="1"/>
  <c r="AG99" i="1"/>
  <c r="AH99" i="1" s="1"/>
  <c r="AF99" i="1"/>
  <c r="AF256" i="1"/>
  <c r="AG256" i="1" s="1"/>
  <c r="AH256" i="1" s="1"/>
  <c r="AG118" i="1"/>
  <c r="AH118" i="1" s="1"/>
  <c r="AF326" i="1"/>
  <c r="AG326" i="1" s="1"/>
  <c r="AH326" i="1" s="1"/>
  <c r="AF298" i="1"/>
  <c r="AG298" i="1" s="1"/>
  <c r="AH298" i="1" s="1"/>
  <c r="AF101" i="1"/>
  <c r="AG101" i="1"/>
  <c r="AH101" i="1" s="1"/>
  <c r="AF269" i="1"/>
  <c r="AG269" i="1"/>
  <c r="AH269" i="1" s="1"/>
  <c r="AG344" i="1"/>
  <c r="AH344" i="1" s="1"/>
  <c r="AF218" i="1"/>
  <c r="AG218" i="1" s="1"/>
  <c r="AH218" i="1" s="1"/>
  <c r="AF127" i="1"/>
  <c r="AG127" i="1" s="1"/>
  <c r="AH127" i="1" s="1"/>
  <c r="AF150" i="1"/>
  <c r="AG150" i="1"/>
  <c r="AH150" i="1" s="1"/>
  <c r="AG179" i="1"/>
  <c r="AH179" i="1" s="1"/>
  <c r="AF179" i="1"/>
  <c r="AF387" i="1"/>
  <c r="AG387" i="1" s="1"/>
  <c r="AH387" i="1" s="1"/>
  <c r="AF138" i="1"/>
  <c r="AG138" i="1"/>
  <c r="AH138" i="1" s="1"/>
  <c r="AF337" i="1"/>
  <c r="AG337" i="1"/>
  <c r="AH337" i="1" s="1"/>
  <c r="AF346" i="1"/>
  <c r="AG346" i="1" s="1"/>
  <c r="AH346" i="1" s="1"/>
  <c r="AF257" i="1"/>
  <c r="AG257" i="1" s="1"/>
  <c r="AH257" i="1" s="1"/>
  <c r="AF328" i="1"/>
  <c r="AG328" i="1" s="1"/>
  <c r="AH328" i="1" s="1"/>
  <c r="AF192" i="1"/>
  <c r="AG192" i="1" s="1"/>
  <c r="AH192" i="1" s="1"/>
  <c r="AF125" i="1"/>
  <c r="AG125" i="1" s="1"/>
  <c r="AH125" i="1" s="1"/>
  <c r="AG352" i="1"/>
  <c r="AH352" i="1" s="1"/>
  <c r="AF352" i="1"/>
  <c r="AF285" i="1"/>
  <c r="AG285" i="1"/>
  <c r="AH285" i="1" s="1"/>
  <c r="AF301" i="1"/>
  <c r="AG301" i="1"/>
  <c r="AH301" i="1" s="1"/>
  <c r="AF209" i="1"/>
  <c r="AG209" i="1" s="1"/>
  <c r="AH209" i="1" s="1"/>
  <c r="AF140" i="1"/>
  <c r="AG140" i="1" s="1"/>
  <c r="AH140" i="1" s="1"/>
  <c r="AF245" i="1"/>
  <c r="AG245" i="1"/>
  <c r="AH245" i="1" s="1"/>
  <c r="AF100" i="1"/>
  <c r="AG100" i="1"/>
  <c r="AH100" i="1" s="1"/>
  <c r="AC475" i="1"/>
  <c r="AD475" i="1" s="1"/>
  <c r="AB475" i="1"/>
  <c r="U475" i="1"/>
  <c r="AF547" i="1"/>
  <c r="AG547" i="1" s="1"/>
  <c r="AH547" i="1" s="1"/>
  <c r="AF41" i="1"/>
  <c r="AG41" i="1"/>
  <c r="AH41" i="1" s="1"/>
  <c r="AG338" i="1"/>
  <c r="AH338" i="1" s="1"/>
  <c r="U255" i="1"/>
  <c r="AF94" i="1"/>
  <c r="AG94" i="1"/>
  <c r="AH94" i="1" s="1"/>
  <c r="AF261" i="1"/>
  <c r="AG261" i="1" s="1"/>
  <c r="AH261" i="1" s="1"/>
  <c r="U396" i="1"/>
  <c r="AF168" i="1"/>
  <c r="AG168" i="1" s="1"/>
  <c r="AH168" i="1" s="1"/>
  <c r="AC381" i="1"/>
  <c r="AD381" i="1" s="1"/>
  <c r="U381" i="1"/>
  <c r="AF52" i="1"/>
  <c r="AG52" i="1"/>
  <c r="AH52" i="1" s="1"/>
  <c r="AG80" i="1"/>
  <c r="AH80" i="1" s="1"/>
  <c r="U465" i="1"/>
  <c r="AC465" i="1"/>
  <c r="AD465" i="1" s="1"/>
  <c r="AF199" i="1"/>
  <c r="AG199" i="1" s="1"/>
  <c r="AH199" i="1" s="1"/>
  <c r="AG83" i="1"/>
  <c r="AH83" i="1" s="1"/>
  <c r="AG233" i="1"/>
  <c r="AH233" i="1" s="1"/>
  <c r="AF181" i="1"/>
  <c r="AG181" i="1" s="1"/>
  <c r="AH181" i="1" s="1"/>
  <c r="AC372" i="1"/>
  <c r="AD372" i="1" s="1"/>
  <c r="AG303" i="1"/>
  <c r="AH303" i="1" s="1"/>
  <c r="AF349" i="1"/>
  <c r="AG349" i="1" s="1"/>
  <c r="AH349" i="1" s="1"/>
  <c r="U334" i="1"/>
  <c r="AB334" i="1"/>
  <c r="AC334" i="1"/>
  <c r="AD334" i="1" s="1"/>
  <c r="AC383" i="1"/>
  <c r="AD383" i="1" s="1"/>
  <c r="AB383" i="1"/>
  <c r="AC449" i="1"/>
  <c r="AD449" i="1" s="1"/>
  <c r="U449" i="1"/>
  <c r="AG131" i="1"/>
  <c r="AH131" i="1" s="1"/>
  <c r="AF118" i="1"/>
  <c r="AF344" i="1"/>
  <c r="AG177" i="1"/>
  <c r="AH177" i="1" s="1"/>
  <c r="AF177" i="1"/>
  <c r="AB366" i="1"/>
  <c r="AC366" i="1"/>
  <c r="AD366" i="1" s="1"/>
  <c r="AG65" i="1"/>
  <c r="AH65" i="1" s="1"/>
  <c r="AF65" i="1"/>
  <c r="AF171" i="1"/>
  <c r="AG174" i="1"/>
  <c r="AH174" i="1" s="1"/>
  <c r="AF390" i="1"/>
  <c r="AG390" i="1" s="1"/>
  <c r="AH390" i="1" s="1"/>
  <c r="AF375" i="1"/>
  <c r="AG375" i="1" s="1"/>
  <c r="AH375" i="1" s="1"/>
  <c r="AC373" i="1"/>
  <c r="AD373" i="1" s="1"/>
  <c r="AB381" i="1"/>
  <c r="AF95" i="1"/>
  <c r="AG95" i="1" s="1"/>
  <c r="AH95" i="1" s="1"/>
  <c r="U246" i="1"/>
  <c r="AF88" i="1"/>
  <c r="AG88" i="1" s="1"/>
  <c r="AH88" i="1" s="1"/>
  <c r="U186" i="1"/>
  <c r="AC186" i="1"/>
  <c r="AD186" i="1" s="1"/>
  <c r="AF37" i="1"/>
  <c r="AG37" i="1" s="1"/>
  <c r="AH37" i="1" s="1"/>
  <c r="AG401" i="1"/>
  <c r="AH401" i="1" s="1"/>
  <c r="AF472" i="1"/>
  <c r="AG472" i="1" s="1"/>
  <c r="AH472" i="1" s="1"/>
  <c r="AF477" i="1"/>
  <c r="AG477" i="1" s="1"/>
  <c r="AH477" i="1" s="1"/>
  <c r="AC439" i="1"/>
  <c r="AD439" i="1" s="1"/>
  <c r="AB278" i="1"/>
  <c r="AC278" i="1" s="1"/>
  <c r="AD278" i="1" s="1"/>
  <c r="AG36" i="1"/>
  <c r="AH36" i="1" s="1"/>
  <c r="AG121" i="1"/>
  <c r="AH121" i="1" s="1"/>
  <c r="AG388" i="1"/>
  <c r="AH388" i="1" s="1"/>
  <c r="AF388" i="1"/>
  <c r="AG503" i="1"/>
  <c r="AH503" i="1" s="1"/>
  <c r="AF503" i="1"/>
  <c r="AG369" i="1"/>
  <c r="AH369" i="1" s="1"/>
  <c r="AG664" i="1"/>
  <c r="AH664" i="1" s="1"/>
  <c r="AF664" i="1"/>
  <c r="AF613" i="1"/>
  <c r="AG613" i="1"/>
  <c r="AH613" i="1" s="1"/>
  <c r="AG345" i="1"/>
  <c r="AH345" i="1" s="1"/>
  <c r="AF345" i="1"/>
  <c r="U431" i="1"/>
  <c r="AC431" i="1"/>
  <c r="AD431" i="1" s="1"/>
  <c r="AB431" i="1"/>
  <c r="AF104" i="1"/>
  <c r="AG104" i="1"/>
  <c r="AH104" i="1" s="1"/>
  <c r="AF502" i="1"/>
  <c r="AG502" i="1" s="1"/>
  <c r="AH502" i="1" s="1"/>
  <c r="AF522" i="1"/>
  <c r="AG522" i="1" s="1"/>
  <c r="AH522" i="1" s="1"/>
  <c r="AF441" i="1"/>
  <c r="AG441" i="1" s="1"/>
  <c r="AH441" i="1" s="1"/>
  <c r="AF305" i="1"/>
  <c r="AG305" i="1" s="1"/>
  <c r="AH305" i="1" s="1"/>
  <c r="AF157" i="1"/>
  <c r="AG157" i="1"/>
  <c r="AH157" i="1" s="1"/>
  <c r="AB207" i="1"/>
  <c r="AC207" i="1"/>
  <c r="AD207" i="1" s="1"/>
  <c r="AF404" i="1"/>
  <c r="AG404" i="1" s="1"/>
  <c r="AH404" i="1" s="1"/>
  <c r="AF25" i="1"/>
  <c r="AG25" i="1" s="1"/>
  <c r="AH25" i="1" s="1"/>
  <c r="AF236" i="1"/>
  <c r="AG236" i="1"/>
  <c r="AH236" i="1" s="1"/>
  <c r="AG835" i="1"/>
  <c r="AH835" i="1" s="1"/>
  <c r="AF835" i="1"/>
  <c r="AF520" i="1"/>
  <c r="AG520" i="1" s="1"/>
  <c r="AH520" i="1" s="1"/>
  <c r="AF893" i="1"/>
  <c r="AG893" i="1"/>
  <c r="AH893" i="1" s="1"/>
  <c r="AF367" i="1"/>
  <c r="AG367" i="1" s="1"/>
  <c r="AH367" i="1" s="1"/>
  <c r="AF160" i="1"/>
  <c r="AG160" i="1" s="1"/>
  <c r="AH160" i="1" s="1"/>
  <c r="AF161" i="1"/>
  <c r="AG161" i="1"/>
  <c r="AH161" i="1" s="1"/>
  <c r="AF814" i="1"/>
  <c r="AG814" i="1" s="1"/>
  <c r="AH814" i="1" s="1"/>
  <c r="AF20" i="1"/>
  <c r="AG20" i="1" s="1"/>
  <c r="AH20" i="1" s="1"/>
  <c r="AG54" i="1"/>
  <c r="AH54" i="1" s="1"/>
  <c r="AG194" i="1"/>
  <c r="AH194" i="1" s="1"/>
  <c r="AC397" i="1"/>
  <c r="AD397" i="1" s="1"/>
  <c r="U342" i="1"/>
  <c r="AC342" i="1"/>
  <c r="AD342" i="1" s="1"/>
  <c r="AB342" i="1"/>
  <c r="AF402" i="1"/>
  <c r="AG402" i="1" s="1"/>
  <c r="AH402" i="1" s="1"/>
  <c r="AF460" i="1"/>
  <c r="AG460" i="1" s="1"/>
  <c r="AH460" i="1" s="1"/>
  <c r="AF43" i="1"/>
  <c r="AG43" i="1"/>
  <c r="AH43" i="1" s="1"/>
  <c r="AG276" i="1"/>
  <c r="AH276" i="1" s="1"/>
  <c r="AF276" i="1"/>
  <c r="AF130" i="1"/>
  <c r="AG130" i="1"/>
  <c r="AH130" i="1" s="1"/>
  <c r="AF405" i="1"/>
  <c r="AG405" i="1" s="1"/>
  <c r="AH405" i="1" s="1"/>
  <c r="AF198" i="1"/>
  <c r="AG198" i="1" s="1"/>
  <c r="AH198" i="1" s="1"/>
  <c r="AF453" i="1"/>
  <c r="AG453" i="1" s="1"/>
  <c r="AH453" i="1" s="1"/>
  <c r="AG86" i="1"/>
  <c r="AH86" i="1" s="1"/>
  <c r="AG237" i="1"/>
  <c r="AH237" i="1" s="1"/>
  <c r="AG347" i="1"/>
  <c r="AH347" i="1" s="1"/>
  <c r="AF347" i="1"/>
  <c r="AF333" i="1"/>
  <c r="AG333" i="1" s="1"/>
  <c r="AH333" i="1" s="1"/>
  <c r="AF304" i="1"/>
  <c r="AG304" i="1" s="1"/>
  <c r="AH304" i="1" s="1"/>
  <c r="AG164" i="1"/>
  <c r="AH164" i="1" s="1"/>
  <c r="AF141" i="1"/>
  <c r="AG141" i="1" s="1"/>
  <c r="AH141" i="1" s="1"/>
  <c r="AF363" i="1"/>
  <c r="AG363" i="1" s="1"/>
  <c r="AH363" i="1" s="1"/>
  <c r="U373" i="1"/>
  <c r="AF311" i="1"/>
  <c r="AG311" i="1"/>
  <c r="AH311" i="1" s="1"/>
  <c r="AC267" i="1"/>
  <c r="AD267" i="1" s="1"/>
  <c r="AC394" i="1"/>
  <c r="AD394" i="1" s="1"/>
  <c r="U394" i="1"/>
  <c r="AG489" i="1"/>
  <c r="AH489" i="1" s="1"/>
  <c r="AF463" i="1"/>
  <c r="AG463" i="1" s="1"/>
  <c r="AH463" i="1" s="1"/>
  <c r="U440" i="1"/>
  <c r="AC385" i="1"/>
  <c r="AD385" i="1" s="1"/>
  <c r="AB331" i="1"/>
  <c r="AC331" i="1" s="1"/>
  <c r="AD331" i="1" s="1"/>
  <c r="U331" i="1"/>
  <c r="U392" i="1"/>
  <c r="AG392" i="1" s="1"/>
  <c r="AH392" i="1" s="1"/>
  <c r="AB392" i="1"/>
  <c r="AF458" i="1"/>
  <c r="AG458" i="1"/>
  <c r="AH458" i="1" s="1"/>
  <c r="AG486" i="1"/>
  <c r="AH486" i="1" s="1"/>
  <c r="AF486" i="1"/>
  <c r="AC470" i="1"/>
  <c r="AD470" i="1" s="1"/>
  <c r="AB470" i="1"/>
  <c r="U470" i="1"/>
  <c r="AF408" i="1"/>
  <c r="AG408" i="1"/>
  <c r="AH408" i="1" s="1"/>
  <c r="AG32" i="1"/>
  <c r="AH32" i="1" s="1"/>
  <c r="AF417" i="1"/>
  <c r="AG417" i="1" s="1"/>
  <c r="AH417" i="1" s="1"/>
  <c r="AF48" i="1"/>
  <c r="AG48" i="1" s="1"/>
  <c r="AH48" i="1" s="1"/>
  <c r="AG456" i="1"/>
  <c r="AH456" i="1" s="1"/>
  <c r="AB315" i="1"/>
  <c r="AF35" i="1"/>
  <c r="AG35" i="1"/>
  <c r="AH35" i="1" s="1"/>
  <c r="AF847" i="1"/>
  <c r="AG847" i="1" s="1"/>
  <c r="AH847" i="1" s="1"/>
  <c r="AF841" i="1"/>
  <c r="AG841" i="1" s="1"/>
  <c r="AH841" i="1" s="1"/>
  <c r="AF371" i="1"/>
  <c r="AG371" i="1" s="1"/>
  <c r="AH371" i="1" s="1"/>
  <c r="AG105" i="1"/>
  <c r="AH105" i="1" s="1"/>
  <c r="AF435" i="1"/>
  <c r="AG435" i="1"/>
  <c r="AH435" i="1" s="1"/>
  <c r="AG438" i="1"/>
  <c r="AH438" i="1" s="1"/>
  <c r="AF499" i="1"/>
  <c r="AG499" i="1" s="1"/>
  <c r="AH499" i="1" s="1"/>
  <c r="AF924" i="1"/>
  <c r="AG924" i="1" s="1"/>
  <c r="AH924" i="1" s="1"/>
  <c r="AG193" i="1"/>
  <c r="AH193" i="1" s="1"/>
  <c r="AG212" i="1"/>
  <c r="AH212" i="1" s="1"/>
  <c r="AG277" i="1"/>
  <c r="AH277" i="1" s="1"/>
  <c r="AF228" i="1"/>
  <c r="AG228" i="1" s="1"/>
  <c r="AH228" i="1" s="1"/>
  <c r="AF212" i="1"/>
  <c r="AF81" i="1"/>
  <c r="AG81" i="1"/>
  <c r="AH81" i="1" s="1"/>
  <c r="AG217" i="1"/>
  <c r="AH217" i="1" s="1"/>
  <c r="AF242" i="1"/>
  <c r="AG242" i="1" s="1"/>
  <c r="AH242" i="1" s="1"/>
  <c r="AC440" i="1"/>
  <c r="AD440" i="1" s="1"/>
  <c r="AB481" i="1"/>
  <c r="AC481" i="1"/>
  <c r="AD481" i="1" s="1"/>
  <c r="AF13" i="1"/>
  <c r="AG13" i="1"/>
  <c r="AH13" i="1" s="1"/>
  <c r="AG23" i="1"/>
  <c r="AH23" i="1" s="1"/>
  <c r="AF191" i="1"/>
  <c r="AG191" i="1" s="1"/>
  <c r="AH191" i="1" s="1"/>
  <c r="AG332" i="1"/>
  <c r="AH332" i="1" s="1"/>
  <c r="AG287" i="1"/>
  <c r="AH287" i="1" s="1"/>
  <c r="AG109" i="1"/>
  <c r="AH109" i="1" s="1"/>
  <c r="AF215" i="1"/>
  <c r="AG215" i="1"/>
  <c r="AH215" i="1" s="1"/>
  <c r="AG180" i="1"/>
  <c r="AH180" i="1" s="1"/>
  <c r="AF325" i="1"/>
  <c r="AG325" i="1" s="1"/>
  <c r="AH325" i="1" s="1"/>
  <c r="AB341" i="1"/>
  <c r="AC341" i="1" s="1"/>
  <c r="AD341" i="1" s="1"/>
  <c r="AF28" i="1"/>
  <c r="AG28" i="1" s="1"/>
  <c r="AH28" i="1" s="1"/>
  <c r="AF378" i="1"/>
  <c r="AG378" i="1" s="1"/>
  <c r="AH378" i="1" s="1"/>
  <c r="AG400" i="1"/>
  <c r="AH400" i="1" s="1"/>
  <c r="AG487" i="1"/>
  <c r="AH487" i="1" s="1"/>
  <c r="AG492" i="1"/>
  <c r="AH492" i="1" s="1"/>
  <c r="AG407" i="1"/>
  <c r="AH407" i="1" s="1"/>
  <c r="AG360" i="1"/>
  <c r="AH360" i="1" s="1"/>
  <c r="AB385" i="1"/>
  <c r="AF103" i="1"/>
  <c r="AG103" i="1"/>
  <c r="AH103" i="1" s="1"/>
  <c r="AB463" i="1"/>
  <c r="U463" i="1"/>
  <c r="AG377" i="1"/>
  <c r="AH377" i="1" s="1"/>
  <c r="AG123" i="1"/>
  <c r="AH123" i="1" s="1"/>
  <c r="AG474" i="1"/>
  <c r="AH474" i="1" s="1"/>
  <c r="AF498" i="1"/>
  <c r="AG498" i="1" s="1"/>
  <c r="AH498" i="1" s="1"/>
  <c r="AF44" i="1"/>
  <c r="AG44" i="1" s="1"/>
  <c r="AH44" i="1" s="1"/>
  <c r="AC225" i="1"/>
  <c r="AD225" i="1" s="1"/>
  <c r="AG308" i="1"/>
  <c r="AH308" i="1" s="1"/>
  <c r="AG443" i="1"/>
  <c r="AH443" i="1" s="1"/>
  <c r="AF158" i="1"/>
  <c r="AG158" i="1" s="1"/>
  <c r="AH158" i="1" s="1"/>
  <c r="AF867" i="1"/>
  <c r="AG867" i="1" s="1"/>
  <c r="AH867" i="1" s="1"/>
  <c r="AF107" i="1"/>
  <c r="AG107" i="1"/>
  <c r="AH107" i="1" s="1"/>
  <c r="AC396" i="1"/>
  <c r="AD396" i="1" s="1"/>
  <c r="U393" i="1"/>
  <c r="AC393" i="1"/>
  <c r="AD393" i="1" s="1"/>
  <c r="AF167" i="1"/>
  <c r="AG167" i="1"/>
  <c r="AH167" i="1" s="1"/>
  <c r="AG382" i="1"/>
  <c r="AH382" i="1" s="1"/>
  <c r="AG152" i="1"/>
  <c r="AH152" i="1" s="1"/>
  <c r="AG205" i="1"/>
  <c r="AH205" i="1" s="1"/>
  <c r="AF75" i="1"/>
  <c r="AG75" i="1" s="1"/>
  <c r="AH75" i="1" s="1"/>
  <c r="AF382" i="1"/>
  <c r="U397" i="1"/>
  <c r="AF384" i="1"/>
  <c r="AG384" i="1" s="1"/>
  <c r="AH384" i="1" s="1"/>
  <c r="AG358" i="1"/>
  <c r="AH358" i="1" s="1"/>
  <c r="AF358" i="1"/>
  <c r="AF398" i="1"/>
  <c r="AG398" i="1" s="1"/>
  <c r="AH398" i="1" s="1"/>
  <c r="AG197" i="1"/>
  <c r="AH197" i="1" s="1"/>
  <c r="AG340" i="1"/>
  <c r="AH340" i="1" s="1"/>
  <c r="U366" i="1"/>
  <c r="AG254" i="1"/>
  <c r="AH254" i="1" s="1"/>
  <c r="AF254" i="1"/>
  <c r="AG187" i="1"/>
  <c r="AH187" i="1" s="1"/>
  <c r="AG321" i="1"/>
  <c r="AH321" i="1" s="1"/>
  <c r="AF110" i="1"/>
  <c r="AG110" i="1" s="1"/>
  <c r="AH110" i="1" s="1"/>
  <c r="AC202" i="1"/>
  <c r="AD202" i="1" s="1"/>
  <c r="AC362" i="1"/>
  <c r="AD362" i="1" s="1"/>
  <c r="U362" i="1"/>
  <c r="AF205" i="1"/>
  <c r="AF147" i="1"/>
  <c r="AG147" i="1"/>
  <c r="AH147" i="1" s="1"/>
  <c r="AG185" i="1"/>
  <c r="AH185" i="1" s="1"/>
  <c r="AG235" i="1"/>
  <c r="AH235" i="1" s="1"/>
  <c r="AG128" i="1"/>
  <c r="AH128" i="1" s="1"/>
  <c r="AF386" i="1"/>
  <c r="AG386" i="1" s="1"/>
  <c r="AH386" i="1" s="1"/>
  <c r="AF69" i="1"/>
  <c r="AG69" i="1"/>
  <c r="AH69" i="1" s="1"/>
  <c r="AF354" i="1"/>
  <c r="AG354" i="1" s="1"/>
  <c r="AH354" i="1" s="1"/>
  <c r="AF419" i="1"/>
  <c r="AG419" i="1" s="1"/>
  <c r="AH419" i="1" s="1"/>
  <c r="AF403" i="1"/>
  <c r="AG403" i="1" s="1"/>
  <c r="AH403" i="1" s="1"/>
  <c r="U430" i="1"/>
  <c r="AC430" i="1"/>
  <c r="AD430" i="1" s="1"/>
  <c r="AB430" i="1"/>
  <c r="AF38" i="1"/>
  <c r="AG38" i="1"/>
  <c r="AH38" i="1" s="1"/>
  <c r="AF327" i="1"/>
  <c r="AG327" i="1" s="1"/>
  <c r="AH327" i="1" s="1"/>
  <c r="AG434" i="1"/>
  <c r="AH434" i="1" s="1"/>
  <c r="AF434" i="1"/>
  <c r="AG445" i="1"/>
  <c r="AH445" i="1" s="1"/>
  <c r="AF916" i="1"/>
  <c r="AG916" i="1" s="1"/>
  <c r="AH916" i="1" s="1"/>
  <c r="AF817" i="1"/>
  <c r="AG817" i="1" s="1"/>
  <c r="AH817" i="1" s="1"/>
  <c r="AB294" i="1"/>
  <c r="AC294" i="1" s="1"/>
  <c r="AD294" i="1" s="1"/>
  <c r="AF23" i="1"/>
  <c r="AG82" i="1"/>
  <c r="AH82" i="1" s="1"/>
  <c r="AC119" i="1"/>
  <c r="AD119" i="1" s="1"/>
  <c r="AB225" i="1"/>
  <c r="AC222" i="1"/>
  <c r="AD222" i="1" s="1"/>
  <c r="AC307" i="1"/>
  <c r="AD307" i="1" s="1"/>
  <c r="AB307" i="1"/>
  <c r="AC18" i="1"/>
  <c r="AD18" i="1" s="1"/>
  <c r="AC275" i="1"/>
  <c r="AD275" i="1" s="1"/>
  <c r="U315" i="1"/>
  <c r="AB155" i="1"/>
  <c r="AC155" i="1" s="1"/>
  <c r="AD155" i="1" s="1"/>
  <c r="AB318" i="1"/>
  <c r="AC318" i="1" s="1"/>
  <c r="AD318" i="1" s="1"/>
  <c r="AB272" i="1"/>
  <c r="AC272" i="1" s="1"/>
  <c r="AD272" i="1" s="1"/>
  <c r="AB417" i="1"/>
  <c r="U417" i="1"/>
  <c r="U318" i="1"/>
  <c r="AB428" i="1"/>
  <c r="AC428" i="1"/>
  <c r="AD428" i="1" s="1"/>
  <c r="U428" i="1"/>
  <c r="AC473" i="1"/>
  <c r="AD473" i="1" s="1"/>
  <c r="U473" i="1"/>
  <c r="AC55" i="1"/>
  <c r="AD55" i="1" s="1"/>
  <c r="U55" i="1"/>
  <c r="U495" i="1"/>
  <c r="AC495" i="1"/>
  <c r="AD495" i="1" s="1"/>
  <c r="AG851" i="1"/>
  <c r="AH851" i="1" s="1"/>
  <c r="AG902" i="1"/>
  <c r="AH902" i="1" s="1"/>
  <c r="AF956" i="1"/>
  <c r="AG956" i="1" s="1"/>
  <c r="AH956" i="1" s="1"/>
  <c r="AF853" i="1"/>
  <c r="AG853" i="1" s="1"/>
  <c r="AH853" i="1" s="1"/>
  <c r="AF791" i="1"/>
  <c r="AG791" i="1" s="1"/>
  <c r="AH791" i="1" s="1"/>
  <c r="AF860" i="1"/>
  <c r="AG860" i="1" s="1"/>
  <c r="AH860" i="1" s="1"/>
  <c r="AF604" i="1"/>
  <c r="AG604" i="1"/>
  <c r="AH604" i="1" s="1"/>
  <c r="AF709" i="1"/>
  <c r="AG709" i="1"/>
  <c r="AH709" i="1" s="1"/>
  <c r="AF719" i="1"/>
  <c r="AG719" i="1"/>
  <c r="AH719" i="1" s="1"/>
  <c r="AB908" i="1"/>
  <c r="U908" i="1"/>
  <c r="AC931" i="1"/>
  <c r="AD931" i="1" s="1"/>
  <c r="U931" i="1"/>
  <c r="AG45" i="1"/>
  <c r="AH45" i="1" s="1"/>
  <c r="AB496" i="1"/>
  <c r="U496" i="1"/>
  <c r="AB57" i="1"/>
  <c r="AC57" i="1" s="1"/>
  <c r="AD57" i="1" s="1"/>
  <c r="AF929" i="1"/>
  <c r="AG929" i="1" s="1"/>
  <c r="AH929" i="1" s="1"/>
  <c r="AF617" i="1"/>
  <c r="AG617" i="1"/>
  <c r="AH617" i="1" s="1"/>
  <c r="AF877" i="1"/>
  <c r="AG877" i="1" s="1"/>
  <c r="AH877" i="1" s="1"/>
  <c r="AF869" i="1"/>
  <c r="AG869" i="1" s="1"/>
  <c r="AH869" i="1" s="1"/>
  <c r="AF829" i="1"/>
  <c r="AG829" i="1"/>
  <c r="AH829" i="1" s="1"/>
  <c r="AF802" i="1"/>
  <c r="AG802" i="1"/>
  <c r="AH802" i="1" s="1"/>
  <c r="AF896" i="1"/>
  <c r="AG896" i="1" s="1"/>
  <c r="AH896" i="1" s="1"/>
  <c r="AF874" i="1"/>
  <c r="AG874" i="1" s="1"/>
  <c r="AH874" i="1" s="1"/>
  <c r="AF592" i="1"/>
  <c r="AG592" i="1" s="1"/>
  <c r="AH592" i="1" s="1"/>
  <c r="AF536" i="1"/>
  <c r="AG536" i="1" s="1"/>
  <c r="AH536" i="1" s="1"/>
  <c r="AF658" i="1"/>
  <c r="AG658" i="1"/>
  <c r="AH658" i="1" s="1"/>
  <c r="AG751" i="1"/>
  <c r="AH751" i="1" s="1"/>
  <c r="AF507" i="1"/>
  <c r="AG507" i="1"/>
  <c r="AH507" i="1" s="1"/>
  <c r="U497" i="1"/>
  <c r="AC497" i="1"/>
  <c r="AD497" i="1" s="1"/>
  <c r="AG491" i="1"/>
  <c r="AH491" i="1" s="1"/>
  <c r="AF399" i="1"/>
  <c r="AG399" i="1" s="1"/>
  <c r="AH399" i="1" s="1"/>
  <c r="AG459" i="1"/>
  <c r="AH459" i="1" s="1"/>
  <c r="AF459" i="1"/>
  <c r="AG74" i="1"/>
  <c r="AH74" i="1" s="1"/>
  <c r="U416" i="1"/>
  <c r="AC416" i="1"/>
  <c r="AD416" i="1" s="1"/>
  <c r="U182" i="1"/>
  <c r="AG182" i="1" s="1"/>
  <c r="AH182" i="1" s="1"/>
  <c r="AC234" i="1"/>
  <c r="AD234" i="1" s="1"/>
  <c r="AG911" i="1"/>
  <c r="AH911" i="1" s="1"/>
  <c r="AF911" i="1"/>
  <c r="AF665" i="1"/>
  <c r="AG665" i="1" s="1"/>
  <c r="AH665" i="1" s="1"/>
  <c r="AG583" i="1"/>
  <c r="AH583" i="1" s="1"/>
  <c r="AG804" i="1"/>
  <c r="AH804" i="1" s="1"/>
  <c r="AF910" i="1"/>
  <c r="AG910" i="1" s="1"/>
  <c r="AH910" i="1" s="1"/>
  <c r="AF578" i="1"/>
  <c r="AG578" i="1"/>
  <c r="AH578" i="1" s="1"/>
  <c r="AF523" i="1"/>
  <c r="AG523" i="1"/>
  <c r="AH523" i="1" s="1"/>
  <c r="AF504" i="1"/>
  <c r="AG504" i="1" s="1"/>
  <c r="AH504" i="1" s="1"/>
  <c r="AG454" i="1"/>
  <c r="AH454" i="1" s="1"/>
  <c r="AB485" i="1"/>
  <c r="AC485" i="1"/>
  <c r="AD485" i="1" s="1"/>
  <c r="AB231" i="1"/>
  <c r="AC231" i="1" s="1"/>
  <c r="AD231" i="1" s="1"/>
  <c r="U231" i="1"/>
  <c r="U420" i="1"/>
  <c r="AG420" i="1" s="1"/>
  <c r="AH420" i="1" s="1"/>
  <c r="U272" i="1"/>
  <c r="U330" i="1"/>
  <c r="U139" i="1"/>
  <c r="AF880" i="1"/>
  <c r="AG880" i="1"/>
  <c r="AH880" i="1" s="1"/>
  <c r="AF908" i="1"/>
  <c r="AG908" i="1" s="1"/>
  <c r="AH908" i="1" s="1"/>
  <c r="AF574" i="1"/>
  <c r="AG574" i="1" s="1"/>
  <c r="AH574" i="1" s="1"/>
  <c r="AG587" i="1"/>
  <c r="AH587" i="1" s="1"/>
  <c r="AF587" i="1"/>
  <c r="AF938" i="1"/>
  <c r="AG938" i="1"/>
  <c r="AH938" i="1" s="1"/>
  <c r="AG925" i="1"/>
  <c r="AH925" i="1" s="1"/>
  <c r="AF828" i="1"/>
  <c r="AG828" i="1" s="1"/>
  <c r="AH828" i="1" s="1"/>
  <c r="AG517" i="1"/>
  <c r="AH517" i="1" s="1"/>
  <c r="AF516" i="1"/>
  <c r="AG516" i="1"/>
  <c r="AH516" i="1" s="1"/>
  <c r="AG673" i="1"/>
  <c r="AH673" i="1" s="1"/>
  <c r="AG713" i="1"/>
  <c r="AH713" i="1" s="1"/>
  <c r="AF698" i="1"/>
  <c r="AG698" i="1" s="1"/>
  <c r="AH698" i="1" s="1"/>
  <c r="AB50" i="1"/>
  <c r="AC50" i="1"/>
  <c r="AD50" i="1" s="1"/>
  <c r="U163" i="1"/>
  <c r="AB42" i="1"/>
  <c r="AC42" i="1"/>
  <c r="AD42" i="1" s="1"/>
  <c r="U42" i="1"/>
  <c r="AG940" i="1"/>
  <c r="AH940" i="1" s="1"/>
  <c r="AG927" i="1"/>
  <c r="AH927" i="1" s="1"/>
  <c r="AF873" i="1"/>
  <c r="AG873" i="1"/>
  <c r="AH873" i="1" s="1"/>
  <c r="AG857" i="1"/>
  <c r="AH857" i="1" s="1"/>
  <c r="AF957" i="1"/>
  <c r="AG957" i="1"/>
  <c r="AH957" i="1" s="1"/>
  <c r="AF948" i="1"/>
  <c r="AG948" i="1" s="1"/>
  <c r="AH948" i="1" s="1"/>
  <c r="AF917" i="1"/>
  <c r="AG917" i="1" s="1"/>
  <c r="AH917" i="1" s="1"/>
  <c r="AG906" i="1"/>
  <c r="AH906" i="1" s="1"/>
  <c r="AG864" i="1"/>
  <c r="AH864" i="1" s="1"/>
  <c r="AF864" i="1"/>
  <c r="AF800" i="1"/>
  <c r="AG800" i="1" s="1"/>
  <c r="AH800" i="1" s="1"/>
  <c r="AF630" i="1"/>
  <c r="AG630" i="1"/>
  <c r="AH630" i="1" s="1"/>
  <c r="U657" i="1"/>
  <c r="AG657" i="1" s="1"/>
  <c r="AH657" i="1" s="1"/>
  <c r="AB657" i="1"/>
  <c r="AF674" i="1"/>
  <c r="AG674" i="1" s="1"/>
  <c r="AH674" i="1" s="1"/>
  <c r="AF686" i="1"/>
  <c r="AG686" i="1" s="1"/>
  <c r="AH686" i="1" s="1"/>
  <c r="AF726" i="1"/>
  <c r="AG726" i="1"/>
  <c r="AH726" i="1" s="1"/>
  <c r="AF653" i="1"/>
  <c r="AG653" i="1" s="1"/>
  <c r="AH653" i="1" s="1"/>
  <c r="AF720" i="1"/>
  <c r="AG720" i="1" s="1"/>
  <c r="AH720" i="1" s="1"/>
  <c r="AC316" i="1"/>
  <c r="AD316" i="1" s="1"/>
  <c r="AB206" i="1"/>
  <c r="AC206" i="1" s="1"/>
  <c r="AD206" i="1" s="1"/>
  <c r="U225" i="1"/>
  <c r="U58" i="1"/>
  <c r="AB149" i="1"/>
  <c r="AC149" i="1" s="1"/>
  <c r="AD149" i="1" s="1"/>
  <c r="U464" i="1"/>
  <c r="AG464" i="1" s="1"/>
  <c r="AH464" i="1" s="1"/>
  <c r="AG427" i="1"/>
  <c r="AH427" i="1" s="1"/>
  <c r="AG409" i="1"/>
  <c r="AH409" i="1" s="1"/>
  <c r="AF496" i="1"/>
  <c r="AG496" i="1" s="1"/>
  <c r="AH496" i="1" s="1"/>
  <c r="AF414" i="1"/>
  <c r="AG414" i="1" s="1"/>
  <c r="AH414" i="1" s="1"/>
  <c r="AC108" i="1"/>
  <c r="AD108" i="1" s="1"/>
  <c r="AB421" i="1"/>
  <c r="AC421" i="1"/>
  <c r="AD421" i="1" s="1"/>
  <c r="U44" i="1"/>
  <c r="AB44" i="1"/>
  <c r="AF939" i="1"/>
  <c r="AG939" i="1"/>
  <c r="AH939" i="1" s="1"/>
  <c r="AF932" i="1"/>
  <c r="AG932" i="1"/>
  <c r="AH932" i="1" s="1"/>
  <c r="AF840" i="1"/>
  <c r="AG840" i="1" s="1"/>
  <c r="AH840" i="1" s="1"/>
  <c r="AF834" i="1"/>
  <c r="AG834" i="1" s="1"/>
  <c r="AH834" i="1" s="1"/>
  <c r="AF564" i="1"/>
  <c r="AG564" i="1"/>
  <c r="AH564" i="1" s="1"/>
  <c r="U573" i="1"/>
  <c r="AG573" i="1" s="1"/>
  <c r="AH573" i="1" s="1"/>
  <c r="AB573" i="1"/>
  <c r="AG702" i="1"/>
  <c r="AH702" i="1" s="1"/>
  <c r="AF702" i="1"/>
  <c r="AF695" i="1"/>
  <c r="AG695" i="1" s="1"/>
  <c r="AH695" i="1" s="1"/>
  <c r="AB585" i="1"/>
  <c r="U585" i="1"/>
  <c r="AC585" i="1"/>
  <c r="AD585" i="1" s="1"/>
  <c r="AG643" i="1"/>
  <c r="AH643" i="1" s="1"/>
  <c r="AF643" i="1"/>
  <c r="AC312" i="1"/>
  <c r="AD312" i="1" s="1"/>
  <c r="AB374" i="1"/>
  <c r="AC22" i="1"/>
  <c r="AD22" i="1" s="1"/>
  <c r="AC315" i="1"/>
  <c r="AD315" i="1" s="1"/>
  <c r="AC208" i="1"/>
  <c r="AD208" i="1" s="1"/>
  <c r="U234" i="1"/>
  <c r="U312" i="1"/>
  <c r="AC330" i="1"/>
  <c r="AD330" i="1" s="1"/>
  <c r="AG365" i="1"/>
  <c r="AH365" i="1" s="1"/>
  <c r="AB464" i="1"/>
  <c r="AC30" i="1"/>
  <c r="AD30" i="1" s="1"/>
  <c r="U98" i="1"/>
  <c r="AB502" i="1"/>
  <c r="U176" i="1"/>
  <c r="AB234" i="1"/>
  <c r="AB108" i="1"/>
  <c r="AB46" i="1"/>
  <c r="AB446" i="1"/>
  <c r="U446" i="1"/>
  <c r="AG446" i="1" s="1"/>
  <c r="AH446" i="1" s="1"/>
  <c r="AC153" i="1"/>
  <c r="AD153" i="1" s="1"/>
  <c r="AF190" i="1"/>
  <c r="AG190" i="1" s="1"/>
  <c r="AH190" i="1" s="1"/>
  <c r="AF940" i="1"/>
  <c r="AF950" i="1"/>
  <c r="AG950" i="1" s="1"/>
  <c r="AH950" i="1" s="1"/>
  <c r="AG890" i="1"/>
  <c r="AH890" i="1" s="1"/>
  <c r="AF958" i="1"/>
  <c r="AG958" i="1" s="1"/>
  <c r="AH958" i="1" s="1"/>
  <c r="AF541" i="1"/>
  <c r="AG541" i="1" s="1"/>
  <c r="AH541" i="1" s="1"/>
  <c r="AG863" i="1"/>
  <c r="AH863" i="1" s="1"/>
  <c r="AF863" i="1"/>
  <c r="AG837" i="1"/>
  <c r="AH837" i="1" s="1"/>
  <c r="AF831" i="1"/>
  <c r="AG831" i="1" s="1"/>
  <c r="AH831" i="1" s="1"/>
  <c r="AF788" i="1"/>
  <c r="AG788" i="1" s="1"/>
  <c r="AH788" i="1" s="1"/>
  <c r="AG685" i="1"/>
  <c r="AH685" i="1" s="1"/>
  <c r="AG826" i="1"/>
  <c r="AH826" i="1" s="1"/>
  <c r="AF826" i="1"/>
  <c r="AF811" i="1"/>
  <c r="AG811" i="1" s="1"/>
  <c r="AH811" i="1" s="1"/>
  <c r="AG792" i="1"/>
  <c r="AH792" i="1" s="1"/>
  <c r="AF530" i="1"/>
  <c r="AG530" i="1" s="1"/>
  <c r="AH530" i="1" s="1"/>
  <c r="AF521" i="1"/>
  <c r="AG521" i="1"/>
  <c r="AH521" i="1" s="1"/>
  <c r="U579" i="1"/>
  <c r="AC579" i="1"/>
  <c r="AD579" i="1" s="1"/>
  <c r="AB579" i="1"/>
  <c r="AF598" i="1"/>
  <c r="AG598" i="1" s="1"/>
  <c r="AH598" i="1" s="1"/>
  <c r="AG650" i="1"/>
  <c r="AH650" i="1" s="1"/>
  <c r="AF650" i="1"/>
  <c r="AC609" i="1"/>
  <c r="AD609" i="1" s="1"/>
  <c r="AB609" i="1"/>
  <c r="U577" i="1"/>
  <c r="AC577" i="1"/>
  <c r="AD577" i="1" s="1"/>
  <c r="AB577" i="1"/>
  <c r="AB73" i="1"/>
  <c r="AC73" i="1" s="1"/>
  <c r="AD73" i="1" s="1"/>
  <c r="AB89" i="1"/>
  <c r="AC89" i="1" s="1"/>
  <c r="AD89" i="1" s="1"/>
  <c r="AC46" i="1"/>
  <c r="AD46" i="1" s="1"/>
  <c r="AC476" i="1"/>
  <c r="AD476" i="1" s="1"/>
  <c r="U84" i="1"/>
  <c r="AG478" i="1"/>
  <c r="AH478" i="1" s="1"/>
  <c r="AB139" i="1"/>
  <c r="AC139" i="1" s="1"/>
  <c r="AD139" i="1" s="1"/>
  <c r="AB320" i="1"/>
  <c r="AC320" i="1" s="1"/>
  <c r="AD320" i="1" s="1"/>
  <c r="U320" i="1"/>
  <c r="U30" i="1"/>
  <c r="AB409" i="1"/>
  <c r="AC250" i="1"/>
  <c r="AD250" i="1" s="1"/>
  <c r="AB132" i="1"/>
  <c r="AC132" i="1" s="1"/>
  <c r="AD132" i="1" s="1"/>
  <c r="AC114" i="1"/>
  <c r="AD114" i="1" s="1"/>
  <c r="AB114" i="1"/>
  <c r="AF906" i="1"/>
  <c r="AG819" i="1"/>
  <c r="AH819" i="1" s="1"/>
  <c r="AF909" i="1"/>
  <c r="AG909" i="1" s="1"/>
  <c r="AH909" i="1" s="1"/>
  <c r="AF960" i="1"/>
  <c r="AG960" i="1" s="1"/>
  <c r="AH960" i="1" s="1"/>
  <c r="AF933" i="1"/>
  <c r="AG933" i="1"/>
  <c r="AH933" i="1" s="1"/>
  <c r="AG610" i="1"/>
  <c r="AH610" i="1" s="1"/>
  <c r="AF879" i="1"/>
  <c r="AG879" i="1" s="1"/>
  <c r="AH879" i="1" s="1"/>
  <c r="AF825" i="1"/>
  <c r="AG825" i="1" s="1"/>
  <c r="AH825" i="1" s="1"/>
  <c r="AG868" i="1"/>
  <c r="AH868" i="1" s="1"/>
  <c r="AF852" i="1"/>
  <c r="AG852" i="1"/>
  <c r="AH852" i="1" s="1"/>
  <c r="AG844" i="1"/>
  <c r="AH844" i="1" s="1"/>
  <c r="AF844" i="1"/>
  <c r="AG838" i="1"/>
  <c r="AH838" i="1" s="1"/>
  <c r="AF838" i="1"/>
  <c r="AF518" i="1"/>
  <c r="AG518" i="1"/>
  <c r="AH518" i="1" s="1"/>
  <c r="AG642" i="1"/>
  <c r="AH642" i="1" s="1"/>
  <c r="AF528" i="1"/>
  <c r="AG528" i="1" s="1"/>
  <c r="AH528" i="1" s="1"/>
  <c r="AB593" i="1"/>
  <c r="AC593" i="1"/>
  <c r="AD593" i="1" s="1"/>
  <c r="U593" i="1"/>
  <c r="AF710" i="1"/>
  <c r="AG710" i="1"/>
  <c r="AH710" i="1" s="1"/>
  <c r="AG612" i="1"/>
  <c r="AH612" i="1" s="1"/>
  <c r="AF711" i="1"/>
  <c r="AG711" i="1" s="1"/>
  <c r="AH711" i="1" s="1"/>
  <c r="U959" i="1"/>
  <c r="AC959" i="1"/>
  <c r="AD959" i="1" s="1"/>
  <c r="AB800" i="1"/>
  <c r="U800" i="1"/>
  <c r="AF595" i="1"/>
  <c r="AG595" i="1" s="1"/>
  <c r="AH595" i="1" s="1"/>
  <c r="AC734" i="1"/>
  <c r="AD734" i="1" s="1"/>
  <c r="AB734" i="1"/>
  <c r="U734" i="1"/>
  <c r="AC705" i="1"/>
  <c r="AD705" i="1" s="1"/>
  <c r="U705" i="1"/>
  <c r="AB705" i="1"/>
  <c r="AF565" i="1"/>
  <c r="AG565" i="1" s="1"/>
  <c r="AH565" i="1" s="1"/>
  <c r="AF739" i="1"/>
  <c r="AG739" i="1" s="1"/>
  <c r="AH739" i="1" s="1"/>
  <c r="AB555" i="1"/>
  <c r="AC555" i="1"/>
  <c r="AD555" i="1" s="1"/>
  <c r="U555" i="1"/>
  <c r="AB137" i="1"/>
  <c r="AC137" i="1" s="1"/>
  <c r="AD137" i="1" s="1"/>
  <c r="AC129" i="1"/>
  <c r="AD129" i="1" s="1"/>
  <c r="AB93" i="1"/>
  <c r="AC93" i="1" s="1"/>
  <c r="AD93" i="1" s="1"/>
  <c r="AG889" i="1"/>
  <c r="AH889" i="1" s="1"/>
  <c r="AF889" i="1"/>
  <c r="AB959" i="1"/>
  <c r="AC915" i="1"/>
  <c r="AD915" i="1" s="1"/>
  <c r="AF789" i="1"/>
  <c r="AG789" i="1"/>
  <c r="AH789" i="1" s="1"/>
  <c r="AF919" i="1"/>
  <c r="AG919" i="1"/>
  <c r="AH919" i="1" s="1"/>
  <c r="AG790" i="1"/>
  <c r="AH790" i="1" s="1"/>
  <c r="AF790" i="1"/>
  <c r="AG886" i="1"/>
  <c r="AH886" i="1" s="1"/>
  <c r="AF886" i="1"/>
  <c r="AF878" i="1"/>
  <c r="AG878" i="1"/>
  <c r="AH878" i="1" s="1"/>
  <c r="AG589" i="1"/>
  <c r="AH589" i="1" s="1"/>
  <c r="AG557" i="1"/>
  <c r="AH557" i="1" s="1"/>
  <c r="AF557" i="1"/>
  <c r="AF559" i="1"/>
  <c r="AG559" i="1"/>
  <c r="AH559" i="1" s="1"/>
  <c r="AF614" i="1"/>
  <c r="AG614" i="1"/>
  <c r="AH614" i="1" s="1"/>
  <c r="AG551" i="1"/>
  <c r="AH551" i="1" s="1"/>
  <c r="AG519" i="1"/>
  <c r="AH519" i="1" s="1"/>
  <c r="AC570" i="1"/>
  <c r="AD570" i="1" s="1"/>
  <c r="U570" i="1"/>
  <c r="U590" i="1"/>
  <c r="AC590" i="1"/>
  <c r="AD590" i="1" s="1"/>
  <c r="AG721" i="1"/>
  <c r="AH721" i="1" s="1"/>
  <c r="AC920" i="1"/>
  <c r="AD920" i="1" s="1"/>
  <c r="AB920" i="1"/>
  <c r="AB875" i="1"/>
  <c r="U875" i="1"/>
  <c r="AC875" i="1"/>
  <c r="AD875" i="1" s="1"/>
  <c r="AB879" i="1"/>
  <c r="U879" i="1"/>
  <c r="AB904" i="1"/>
  <c r="AC904" i="1"/>
  <c r="AD904" i="1" s="1"/>
  <c r="AF724" i="1"/>
  <c r="AG724" i="1"/>
  <c r="AH724" i="1" s="1"/>
  <c r="AG608" i="1"/>
  <c r="AH608" i="1" s="1"/>
  <c r="AF608" i="1"/>
  <c r="U675" i="1"/>
  <c r="AC675" i="1"/>
  <c r="AD675" i="1" s="1"/>
  <c r="AB675" i="1"/>
  <c r="AB679" i="1"/>
  <c r="U679" i="1"/>
  <c r="AG679" i="1" s="1"/>
  <c r="AH679" i="1" s="1"/>
  <c r="U738" i="1"/>
  <c r="AC738" i="1"/>
  <c r="AD738" i="1" s="1"/>
  <c r="AF669" i="1"/>
  <c r="AG669" i="1" s="1"/>
  <c r="AH669" i="1" s="1"/>
  <c r="U941" i="1"/>
  <c r="AB941" i="1"/>
  <c r="AF990" i="1"/>
  <c r="AG990" i="1"/>
  <c r="AH990" i="1" s="1"/>
  <c r="AB948" i="1"/>
  <c r="AC830" i="1"/>
  <c r="AD830" i="1" s="1"/>
  <c r="U830" i="1"/>
  <c r="AB830" i="1"/>
  <c r="AG993" i="1"/>
  <c r="AH993" i="1" s="1"/>
  <c r="AB535" i="1"/>
  <c r="AC535" i="1"/>
  <c r="AD535" i="1" s="1"/>
  <c r="AF575" i="1"/>
  <c r="AG575" i="1" s="1"/>
  <c r="AH575" i="1" s="1"/>
  <c r="AG526" i="1"/>
  <c r="AH526" i="1" s="1"/>
  <c r="AF526" i="1"/>
  <c r="AF744" i="1"/>
  <c r="AG744" i="1" s="1"/>
  <c r="AH744" i="1" s="1"/>
  <c r="AF769" i="1"/>
  <c r="AG769" i="1" s="1"/>
  <c r="AH769" i="1" s="1"/>
  <c r="U661" i="1"/>
  <c r="AC661" i="1"/>
  <c r="AD661" i="1" s="1"/>
  <c r="T985" i="1"/>
  <c r="V985" i="1"/>
  <c r="AC961" i="1"/>
  <c r="AD961" i="1" s="1"/>
  <c r="U961" i="1"/>
  <c r="AC936" i="1"/>
  <c r="AD936" i="1" s="1"/>
  <c r="U936" i="1"/>
  <c r="U803" i="1"/>
  <c r="AC803" i="1"/>
  <c r="AD803" i="1" s="1"/>
  <c r="AB872" i="1"/>
  <c r="AC872" i="1"/>
  <c r="AD872" i="1" s="1"/>
  <c r="AB876" i="1"/>
  <c r="U876" i="1"/>
  <c r="AC876" i="1"/>
  <c r="AD876" i="1" s="1"/>
  <c r="AF632" i="1"/>
  <c r="AG632" i="1"/>
  <c r="AH632" i="1" s="1"/>
  <c r="AC572" i="1"/>
  <c r="AD572" i="1" s="1"/>
  <c r="U723" i="1"/>
  <c r="AB723" i="1"/>
  <c r="AC723" i="1"/>
  <c r="AD723" i="1" s="1"/>
  <c r="AF766" i="1"/>
  <c r="AG766" i="1" s="1"/>
  <c r="AH766" i="1" s="1"/>
  <c r="AF737" i="1"/>
  <c r="AG737" i="1"/>
  <c r="AH737" i="1" s="1"/>
  <c r="U974" i="1"/>
  <c r="AC974" i="1"/>
  <c r="AD974" i="1" s="1"/>
  <c r="AB823" i="1"/>
  <c r="AC823" i="1"/>
  <c r="AD823" i="1" s="1"/>
  <c r="U850" i="1"/>
  <c r="AB850" i="1"/>
  <c r="AB865" i="1"/>
  <c r="AC865" i="1"/>
  <c r="AD865" i="1" s="1"/>
  <c r="U865" i="1"/>
  <c r="AB794" i="1"/>
  <c r="AC794" i="1"/>
  <c r="AD794" i="1" s="1"/>
  <c r="AF969" i="1"/>
  <c r="AG969" i="1"/>
  <c r="AH969" i="1" s="1"/>
  <c r="AF561" i="1"/>
  <c r="AG561" i="1" s="1"/>
  <c r="AH561" i="1" s="1"/>
  <c r="AC706" i="1"/>
  <c r="AD706" i="1" s="1"/>
  <c r="U706" i="1"/>
  <c r="AB706" i="1"/>
  <c r="AF785" i="1"/>
  <c r="AG785" i="1" s="1"/>
  <c r="AH785" i="1" s="1"/>
  <c r="AB647" i="1"/>
  <c r="AC647" i="1"/>
  <c r="AD647" i="1" s="1"/>
  <c r="AC972" i="1"/>
  <c r="AD972" i="1" s="1"/>
  <c r="U972" i="1"/>
  <c r="AB972" i="1"/>
  <c r="AC494" i="1"/>
  <c r="AD494" i="1" s="1"/>
  <c r="AB506" i="1"/>
  <c r="AB223" i="1"/>
  <c r="AC223" i="1" s="1"/>
  <c r="AD223" i="1" s="1"/>
  <c r="U467" i="1"/>
  <c r="AG467" i="1" s="1"/>
  <c r="AH467" i="1" s="1"/>
  <c r="U404" i="1"/>
  <c r="AB927" i="1"/>
  <c r="AG845" i="1"/>
  <c r="AH845" i="1" s="1"/>
  <c r="AG1000" i="1"/>
  <c r="AH1000" i="1" s="1"/>
  <c r="AC850" i="1"/>
  <c r="AD850" i="1" s="1"/>
  <c r="AG832" i="1"/>
  <c r="AH832" i="1" s="1"/>
  <c r="AF832" i="1"/>
  <c r="AG816" i="1"/>
  <c r="AH816" i="1" s="1"/>
  <c r="AF560" i="1"/>
  <c r="AG560" i="1" s="1"/>
  <c r="AH560" i="1" s="1"/>
  <c r="AG611" i="1"/>
  <c r="AH611" i="1" s="1"/>
  <c r="AF514" i="1"/>
  <c r="AG514" i="1" s="1"/>
  <c r="AH514" i="1" s="1"/>
  <c r="AG538" i="1"/>
  <c r="AH538" i="1" s="1"/>
  <c r="U641" i="1"/>
  <c r="AC641" i="1"/>
  <c r="AD641" i="1" s="1"/>
  <c r="AG701" i="1"/>
  <c r="AH701" i="1" s="1"/>
  <c r="AF701" i="1"/>
  <c r="U581" i="1"/>
  <c r="AC581" i="1"/>
  <c r="AD581" i="1" s="1"/>
  <c r="AB789" i="1"/>
  <c r="AC809" i="1"/>
  <c r="AD809" i="1" s="1"/>
  <c r="U809" i="1"/>
  <c r="AB809" i="1"/>
  <c r="AC897" i="1"/>
  <c r="AD897" i="1" s="1"/>
  <c r="U897" i="1"/>
  <c r="AB897" i="1"/>
  <c r="U922" i="1"/>
  <c r="AG922" i="1" s="1"/>
  <c r="AH922" i="1" s="1"/>
  <c r="AB922" i="1"/>
  <c r="AC943" i="1"/>
  <c r="AD943" i="1" s="1"/>
  <c r="AB943" i="1"/>
  <c r="AF588" i="1"/>
  <c r="AG588" i="1" s="1"/>
  <c r="AH588" i="1" s="1"/>
  <c r="AG696" i="1"/>
  <c r="AH696" i="1" s="1"/>
  <c r="U628" i="1"/>
  <c r="AG628" i="1" s="1"/>
  <c r="AH628" i="1" s="1"/>
  <c r="AB733" i="1"/>
  <c r="U733" i="1"/>
  <c r="AC733" i="1"/>
  <c r="AD733" i="1" s="1"/>
  <c r="AC976" i="1"/>
  <c r="AD976" i="1" s="1"/>
  <c r="U976" i="1"/>
  <c r="V944" i="1"/>
  <c r="T944" i="1"/>
  <c r="AB175" i="1"/>
  <c r="AC175" i="1" s="1"/>
  <c r="AD175" i="1" s="1"/>
  <c r="AF907" i="1"/>
  <c r="AG907" i="1"/>
  <c r="AH907" i="1" s="1"/>
  <c r="AF892" i="1"/>
  <c r="AG892" i="1" s="1"/>
  <c r="AH892" i="1" s="1"/>
  <c r="AF900" i="1"/>
  <c r="AG900" i="1" s="1"/>
  <c r="AH900" i="1" s="1"/>
  <c r="AF871" i="1"/>
  <c r="AG871" i="1"/>
  <c r="AH871" i="1" s="1"/>
  <c r="AG678" i="1"/>
  <c r="AH678" i="1" s="1"/>
  <c r="AG978" i="1"/>
  <c r="AH978" i="1" s="1"/>
  <c r="U930" i="1"/>
  <c r="AG930" i="1" s="1"/>
  <c r="AH930" i="1" s="1"/>
  <c r="AG801" i="1"/>
  <c r="AH801" i="1" s="1"/>
  <c r="U872" i="1"/>
  <c r="AF866" i="1"/>
  <c r="AG866" i="1" s="1"/>
  <c r="AH866" i="1" s="1"/>
  <c r="AF858" i="1"/>
  <c r="AG858" i="1" s="1"/>
  <c r="AH858" i="1" s="1"/>
  <c r="AF648" i="1"/>
  <c r="AG648" i="1" s="1"/>
  <c r="AH648" i="1" s="1"/>
  <c r="AF531" i="1"/>
  <c r="AG531" i="1"/>
  <c r="AH531" i="1" s="1"/>
  <c r="AB582" i="1"/>
  <c r="AC582" i="1"/>
  <c r="AD582" i="1" s="1"/>
  <c r="AF689" i="1"/>
  <c r="AG689" i="1"/>
  <c r="AH689" i="1" s="1"/>
  <c r="AB974" i="1"/>
  <c r="AB791" i="1"/>
  <c r="U791" i="1"/>
  <c r="U798" i="1"/>
  <c r="AC798" i="1"/>
  <c r="AD798" i="1" s="1"/>
  <c r="AF975" i="1"/>
  <c r="AG975" i="1"/>
  <c r="AH975" i="1" s="1"/>
  <c r="U647" i="1"/>
  <c r="AF631" i="1"/>
  <c r="AG631" i="1" s="1"/>
  <c r="AH631" i="1" s="1"/>
  <c r="AF628" i="1"/>
  <c r="T989" i="1"/>
  <c r="V989" i="1"/>
  <c r="AB970" i="1"/>
  <c r="U970" i="1"/>
  <c r="AC970" i="1"/>
  <c r="AD970" i="1" s="1"/>
  <c r="AB77" i="1"/>
  <c r="AC77" i="1" s="1"/>
  <c r="AD77" i="1" s="1"/>
  <c r="AB265" i="1"/>
  <c r="AC265" i="1" s="1"/>
  <c r="AD265" i="1" s="1"/>
  <c r="AB178" i="1"/>
  <c r="AC178" i="1" s="1"/>
  <c r="AD178" i="1" s="1"/>
  <c r="U915" i="1"/>
  <c r="AG821" i="1"/>
  <c r="AH821" i="1" s="1"/>
  <c r="AF818" i="1"/>
  <c r="AG818" i="1" s="1"/>
  <c r="AH818" i="1" s="1"/>
  <c r="U861" i="1"/>
  <c r="AG861" i="1" s="1"/>
  <c r="AH861" i="1" s="1"/>
  <c r="AG638" i="1"/>
  <c r="AH638" i="1" s="1"/>
  <c r="AC941" i="1"/>
  <c r="AD941" i="1" s="1"/>
  <c r="AC881" i="1"/>
  <c r="AD881" i="1" s="1"/>
  <c r="AG984" i="1"/>
  <c r="AH984" i="1" s="1"/>
  <c r="AG534" i="1"/>
  <c r="AH534" i="1" s="1"/>
  <c r="AF532" i="1"/>
  <c r="AG532" i="1" s="1"/>
  <c r="AH532" i="1" s="1"/>
  <c r="AG515" i="1"/>
  <c r="AH515" i="1" s="1"/>
  <c r="AB569" i="1"/>
  <c r="U569" i="1"/>
  <c r="AC569" i="1"/>
  <c r="AD569" i="1" s="1"/>
  <c r="AB796" i="1"/>
  <c r="U955" i="1"/>
  <c r="AG955" i="1" s="1"/>
  <c r="AH955" i="1" s="1"/>
  <c r="AB955" i="1"/>
  <c r="AF596" i="1"/>
  <c r="AG596" i="1" s="1"/>
  <c r="AH596" i="1" s="1"/>
  <c r="AB780" i="1"/>
  <c r="U780" i="1"/>
  <c r="AC780" i="1"/>
  <c r="AD780" i="1" s="1"/>
  <c r="AB760" i="1"/>
  <c r="AC760" i="1"/>
  <c r="AD760" i="1" s="1"/>
  <c r="AF619" i="1"/>
  <c r="AG619" i="1"/>
  <c r="AH619" i="1" s="1"/>
  <c r="AB203" i="1"/>
  <c r="AC203" i="1" s="1"/>
  <c r="AD203" i="1" s="1"/>
  <c r="AC260" i="1"/>
  <c r="AD260" i="1" s="1"/>
  <c r="AC151" i="1"/>
  <c r="AD151" i="1" s="1"/>
  <c r="AB66" i="1"/>
  <c r="AC66" i="1"/>
  <c r="AD66" i="1" s="1"/>
  <c r="AB619" i="1"/>
  <c r="AC634" i="1"/>
  <c r="AD634" i="1" s="1"/>
  <c r="AB629" i="1"/>
  <c r="U681" i="1"/>
  <c r="AG681" i="1" s="1"/>
  <c r="AH681" i="1" s="1"/>
  <c r="AC697" i="1"/>
  <c r="AD697" i="1" s="1"/>
  <c r="AG725" i="1"/>
  <c r="AH725" i="1" s="1"/>
  <c r="U722" i="1"/>
  <c r="AG722" i="1" s="1"/>
  <c r="AH722" i="1" s="1"/>
  <c r="AB755" i="1"/>
  <c r="AG605" i="1"/>
  <c r="AH605" i="1" s="1"/>
  <c r="U629" i="1"/>
  <c r="AG629" i="1" s="1"/>
  <c r="AH629" i="1" s="1"/>
  <c r="AB954" i="1"/>
  <c r="AG775" i="1"/>
  <c r="AH775" i="1" s="1"/>
  <c r="AF556" i="1"/>
  <c r="AG556" i="1"/>
  <c r="AH556" i="1" s="1"/>
  <c r="U553" i="1"/>
  <c r="U691" i="1"/>
  <c r="AC691" i="1"/>
  <c r="AD691" i="1" s="1"/>
  <c r="U773" i="1"/>
  <c r="AG773" i="1" s="1"/>
  <c r="AH773" i="1" s="1"/>
  <c r="AB773" i="1"/>
  <c r="U670" i="1"/>
  <c r="AC670" i="1"/>
  <c r="AD670" i="1" s="1"/>
  <c r="AB548" i="1"/>
  <c r="AC548" i="1"/>
  <c r="AD548" i="1" s="1"/>
  <c r="T977" i="1"/>
  <c r="AB976" i="1"/>
  <c r="AC971" i="1"/>
  <c r="AD971" i="1" s="1"/>
  <c r="U971" i="1"/>
  <c r="T967" i="1"/>
  <c r="AB967" i="1"/>
  <c r="R962" i="1"/>
  <c r="S962" i="1" s="1"/>
  <c r="AG615" i="1"/>
  <c r="AH615" i="1" s="1"/>
  <c r="AB599" i="1"/>
  <c r="U525" i="1"/>
  <c r="AG525" i="1" s="1"/>
  <c r="AH525" i="1" s="1"/>
  <c r="AB525" i="1"/>
  <c r="AB999" i="1"/>
  <c r="AB985" i="1"/>
  <c r="AB969" i="1"/>
  <c r="AG748" i="1"/>
  <c r="AH748" i="1" s="1"/>
  <c r="AF759" i="1"/>
  <c r="AG759" i="1"/>
  <c r="AH759" i="1" s="1"/>
  <c r="U564" i="1"/>
  <c r="AC540" i="1"/>
  <c r="AD540" i="1" s="1"/>
  <c r="AB540" i="1"/>
  <c r="U999" i="1"/>
  <c r="AG999" i="1" s="1"/>
  <c r="AH999" i="1" s="1"/>
  <c r="T987" i="1"/>
  <c r="U979" i="1"/>
  <c r="AC979" i="1"/>
  <c r="AD979" i="1" s="1"/>
  <c r="R978" i="1"/>
  <c r="S978" i="1" s="1"/>
  <c r="V970" i="1"/>
  <c r="U969" i="1"/>
  <c r="V968" i="1"/>
  <c r="V947" i="1"/>
  <c r="T947" i="1"/>
  <c r="U616" i="1"/>
  <c r="AC616" i="1"/>
  <c r="AD616" i="1" s="1"/>
  <c r="AC672" i="1"/>
  <c r="AD672" i="1" s="1"/>
  <c r="U672" i="1"/>
  <c r="AB672" i="1"/>
  <c r="AF747" i="1"/>
  <c r="AG747" i="1" s="1"/>
  <c r="AH747" i="1" s="1"/>
  <c r="AG762" i="1"/>
  <c r="AH762" i="1" s="1"/>
  <c r="U720" i="1"/>
  <c r="AB720" i="1"/>
  <c r="AB643" i="1"/>
  <c r="U643" i="1"/>
  <c r="AB997" i="1"/>
  <c r="AC997" i="1"/>
  <c r="AD997" i="1" s="1"/>
  <c r="U997" i="1"/>
  <c r="V994" i="1"/>
  <c r="T994" i="1"/>
  <c r="U968" i="1"/>
  <c r="AC968" i="1"/>
  <c r="AD968" i="1" s="1"/>
  <c r="AB968" i="1"/>
  <c r="V937" i="1"/>
  <c r="T937" i="1"/>
  <c r="AC241" i="1"/>
  <c r="AD241" i="1" s="1"/>
  <c r="AC663" i="1"/>
  <c r="AD663" i="1" s="1"/>
  <c r="AC656" i="1"/>
  <c r="AD656" i="1" s="1"/>
  <c r="AG784" i="1"/>
  <c r="AH784" i="1" s="1"/>
  <c r="U769" i="1"/>
  <c r="AF599" i="1"/>
  <c r="U718" i="1"/>
  <c r="AG718" i="1" s="1"/>
  <c r="AH718" i="1" s="1"/>
  <c r="AB965" i="1"/>
  <c r="AB862" i="1"/>
  <c r="AB543" i="1"/>
  <c r="AG576" i="1"/>
  <c r="AH576" i="1" s="1"/>
  <c r="AB608" i="1"/>
  <c r="AB606" i="1"/>
  <c r="U606" i="1"/>
  <c r="AG606" i="1" s="1"/>
  <c r="AH606" i="1" s="1"/>
  <c r="AB680" i="1"/>
  <c r="U680" i="1"/>
  <c r="AG680" i="1" s="1"/>
  <c r="AH680" i="1" s="1"/>
  <c r="AC752" i="1"/>
  <c r="AD752" i="1" s="1"/>
  <c r="AC688" i="1"/>
  <c r="AD688" i="1" s="1"/>
  <c r="AB688" i="1"/>
  <c r="U645" i="1"/>
  <c r="AC645" i="1"/>
  <c r="AD645" i="1" s="1"/>
  <c r="AB998" i="1"/>
  <c r="U998" i="1"/>
  <c r="AG998" i="1" s="1"/>
  <c r="AH998" i="1" s="1"/>
  <c r="AG554" i="1"/>
  <c r="AH554" i="1" s="1"/>
  <c r="V996" i="1"/>
  <c r="T996" i="1"/>
  <c r="AB978" i="1"/>
  <c r="R961" i="1"/>
  <c r="S961" i="1" s="1"/>
  <c r="T949" i="1"/>
  <c r="AC200" i="1"/>
  <c r="AD200" i="1" s="1"/>
  <c r="U656" i="1"/>
  <c r="U669" i="1"/>
  <c r="AB722" i="1"/>
  <c r="U763" i="1"/>
  <c r="AG763" i="1" s="1"/>
  <c r="AH763" i="1" s="1"/>
  <c r="AB763" i="1"/>
  <c r="AC671" i="1"/>
  <c r="AD671" i="1" s="1"/>
  <c r="AB950" i="1"/>
  <c r="AG553" i="1"/>
  <c r="AH553" i="1" s="1"/>
  <c r="AF553" i="1"/>
  <c r="U635" i="1"/>
  <c r="AC635" i="1"/>
  <c r="AD635" i="1" s="1"/>
  <c r="AB669" i="1"/>
  <c r="U707" i="1"/>
  <c r="AC707" i="1"/>
  <c r="AD707" i="1" s="1"/>
  <c r="AG741" i="1"/>
  <c r="AH741" i="1" s="1"/>
  <c r="AC786" i="1"/>
  <c r="AD786" i="1" s="1"/>
  <c r="U786" i="1"/>
  <c r="T942" i="1"/>
  <c r="AB942" i="1"/>
  <c r="AC133" i="1"/>
  <c r="AD133" i="1" s="1"/>
  <c r="AC111" i="1"/>
  <c r="AD111" i="1" s="1"/>
  <c r="U599" i="1"/>
  <c r="AG599" i="1" s="1"/>
  <c r="AH599" i="1" s="1"/>
  <c r="U687" i="1"/>
  <c r="AG687" i="1" s="1"/>
  <c r="AH687" i="1" s="1"/>
  <c r="AB708" i="1"/>
  <c r="U883" i="1"/>
  <c r="AG883" i="1" s="1"/>
  <c r="AH883" i="1" s="1"/>
  <c r="AB883" i="1"/>
  <c r="AC708" i="1"/>
  <c r="AD708" i="1" s="1"/>
  <c r="AC822" i="1"/>
  <c r="AD822" i="1" s="1"/>
  <c r="AB822" i="1"/>
  <c r="AB532" i="1"/>
  <c r="AG543" i="1"/>
  <c r="AH543" i="1" s="1"/>
  <c r="AF543" i="1"/>
  <c r="AF566" i="1"/>
  <c r="AG566" i="1" s="1"/>
  <c r="AH566" i="1" s="1"/>
  <c r="U785" i="1"/>
  <c r="AB785" i="1"/>
  <c r="AC603" i="1"/>
  <c r="AD603" i="1" s="1"/>
  <c r="AB603" i="1"/>
  <c r="U603" i="1"/>
  <c r="AF735" i="1"/>
  <c r="AG735" i="1"/>
  <c r="AH735" i="1" s="1"/>
  <c r="AF753" i="1"/>
  <c r="AG753" i="1" s="1"/>
  <c r="AH753" i="1" s="1"/>
  <c r="AC986" i="1"/>
  <c r="AD986" i="1" s="1"/>
  <c r="AB986" i="1"/>
  <c r="U986" i="1"/>
  <c r="AB961" i="1"/>
  <c r="R939" i="1"/>
  <c r="S939" i="1" s="1"/>
  <c r="AB918" i="1"/>
  <c r="T934" i="1"/>
  <c r="T905" i="1"/>
  <c r="T966" i="1"/>
  <c r="T964" i="1"/>
  <c r="T731" i="1"/>
  <c r="T778" i="1"/>
  <c r="T754" i="1"/>
  <c r="R754" i="1"/>
  <c r="S754" i="1" s="1"/>
  <c r="R849" i="1"/>
  <c r="S849" i="1" s="1"/>
  <c r="T779" i="1"/>
  <c r="R779" i="1"/>
  <c r="S779" i="1" s="1"/>
  <c r="R775" i="1"/>
  <c r="S775" i="1" s="1"/>
  <c r="R741" i="1"/>
  <c r="S741" i="1" s="1"/>
  <c r="R719" i="1"/>
  <c r="S719" i="1" s="1"/>
  <c r="R869" i="1"/>
  <c r="S869" i="1" s="1"/>
  <c r="T622" i="1"/>
  <c r="R781" i="1"/>
  <c r="S781" i="1" s="1"/>
  <c r="R756" i="1"/>
  <c r="S756" i="1" s="1"/>
  <c r="R726" i="1"/>
  <c r="S726" i="1" s="1"/>
  <c r="R717" i="1"/>
  <c r="S717" i="1" s="1"/>
  <c r="AC660" i="1"/>
  <c r="AD660" i="1" s="1"/>
  <c r="U660" i="1"/>
  <c r="T787" i="1"/>
  <c r="T764" i="1"/>
  <c r="T750" i="1"/>
  <c r="T668" i="1"/>
  <c r="AB659" i="1"/>
  <c r="U652" i="1"/>
  <c r="AC652" i="1"/>
  <c r="AD652" i="1" s="1"/>
  <c r="R494" i="1"/>
  <c r="S494" i="1" s="1"/>
  <c r="T782" i="1"/>
  <c r="R774" i="1"/>
  <c r="S774" i="1" s="1"/>
  <c r="T757" i="1"/>
  <c r="T743" i="1"/>
  <c r="R687" i="1"/>
  <c r="S687" i="1" s="1"/>
  <c r="T602" i="1"/>
  <c r="V692" i="1"/>
  <c r="R571" i="1"/>
  <c r="S571" i="1" s="1"/>
  <c r="AB505" i="1"/>
  <c r="R575" i="1"/>
  <c r="S575" i="1" s="1"/>
  <c r="R548" i="1"/>
  <c r="S548" i="1" s="1"/>
  <c r="T527" i="1"/>
  <c r="T510" i="1"/>
  <c r="V684" i="1"/>
  <c r="T651" i="1"/>
  <c r="T562" i="1"/>
  <c r="V562" i="1"/>
  <c r="R576" i="1"/>
  <c r="S576" i="1" s="1"/>
  <c r="T513" i="1"/>
  <c r="AB408" i="1"/>
  <c r="T508" i="1"/>
  <c r="AB508" i="1" s="1"/>
  <c r="R407" i="1"/>
  <c r="S407" i="1" s="1"/>
  <c r="AB451" i="1"/>
  <c r="V429" i="1"/>
  <c r="AB345" i="1"/>
  <c r="AA324" i="1"/>
  <c r="AB324" i="1" s="1"/>
  <c r="AC324" i="1" s="1"/>
  <c r="AD324" i="1" s="1"/>
  <c r="AA314" i="1"/>
  <c r="AA306" i="1"/>
  <c r="AB306" i="1" s="1"/>
  <c r="AC306" i="1" s="1"/>
  <c r="AD306" i="1" s="1"/>
  <c r="AC302" i="1"/>
  <c r="AD302" i="1" s="1"/>
  <c r="T426" i="1"/>
  <c r="V426" i="1"/>
  <c r="AC309" i="1"/>
  <c r="AD309" i="1" s="1"/>
  <c r="AA339" i="1"/>
  <c r="AB339" i="1" s="1"/>
  <c r="AC339" i="1" s="1"/>
  <c r="AD339" i="1" s="1"/>
  <c r="AA310" i="1"/>
  <c r="AB310" i="1" s="1"/>
  <c r="AC310" i="1" s="1"/>
  <c r="AD310" i="1" s="1"/>
  <c r="AA302" i="1"/>
  <c r="V508" i="1"/>
  <c r="R389" i="1"/>
  <c r="S389" i="1" s="1"/>
  <c r="R341" i="1"/>
  <c r="S341" i="1" s="1"/>
  <c r="R391" i="1"/>
  <c r="S391" i="1" s="1"/>
  <c r="R382" i="1"/>
  <c r="S382" i="1" s="1"/>
  <c r="R350" i="1"/>
  <c r="S350" i="1" s="1"/>
  <c r="R327" i="1"/>
  <c r="S327" i="1" s="1"/>
  <c r="AA293" i="1"/>
  <c r="AB293" i="1" s="1"/>
  <c r="AC293" i="1" s="1"/>
  <c r="AD293" i="1" s="1"/>
  <c r="AB273" i="1"/>
  <c r="AC273" i="1" s="1"/>
  <c r="AD273" i="1" s="1"/>
  <c r="AB253" i="1"/>
  <c r="AC253" i="1" s="1"/>
  <c r="AD253" i="1" s="1"/>
  <c r="T300" i="1"/>
  <c r="AA274" i="1"/>
  <c r="AB274" i="1" s="1"/>
  <c r="AC274" i="1" s="1"/>
  <c r="AD274" i="1" s="1"/>
  <c r="AA313" i="1"/>
  <c r="AB313" i="1" s="1"/>
  <c r="AC313" i="1" s="1"/>
  <c r="AD313" i="1" s="1"/>
  <c r="AA231" i="1"/>
  <c r="AB221" i="1"/>
  <c r="AC221" i="1"/>
  <c r="AD221" i="1" s="1"/>
  <c r="AA317" i="1"/>
  <c r="AB317" i="1" s="1"/>
  <c r="AC317" i="1" s="1"/>
  <c r="AD317" i="1" s="1"/>
  <c r="AB314" i="1"/>
  <c r="AC314" i="1" s="1"/>
  <c r="AD314" i="1" s="1"/>
  <c r="R383" i="1"/>
  <c r="S383" i="1" s="1"/>
  <c r="R318" i="1"/>
  <c r="S318" i="1" s="1"/>
  <c r="AA299" i="1"/>
  <c r="AB299" i="1" s="1"/>
  <c r="AC299" i="1" s="1"/>
  <c r="AD299" i="1" s="1"/>
  <c r="AA296" i="1"/>
  <c r="AB296" i="1" s="1"/>
  <c r="AC296" i="1" s="1"/>
  <c r="AD296" i="1" s="1"/>
  <c r="AA284" i="1"/>
  <c r="AA322" i="1"/>
  <c r="AB322" i="1" s="1"/>
  <c r="AC322" i="1" s="1"/>
  <c r="AD322" i="1" s="1"/>
  <c r="AA291" i="1"/>
  <c r="AB291" i="1" s="1"/>
  <c r="AC291" i="1" s="1"/>
  <c r="AD291" i="1" s="1"/>
  <c r="AA290" i="1"/>
  <c r="AB290" i="1" s="1"/>
  <c r="AC290" i="1" s="1"/>
  <c r="AD290" i="1" s="1"/>
  <c r="AA282" i="1"/>
  <c r="AB282" i="1" s="1"/>
  <c r="AC282" i="1" s="1"/>
  <c r="AD282" i="1" s="1"/>
  <c r="R412" i="1"/>
  <c r="S412" i="1" s="1"/>
  <c r="R397" i="1"/>
  <c r="S397" i="1" s="1"/>
  <c r="R386" i="1"/>
  <c r="S386" i="1" s="1"/>
  <c r="AB302" i="1"/>
  <c r="AA295" i="1"/>
  <c r="AB295" i="1" s="1"/>
  <c r="AC295" i="1" s="1"/>
  <c r="AD295" i="1" s="1"/>
  <c r="AA292" i="1"/>
  <c r="AB292" i="1" s="1"/>
  <c r="AC292" i="1" s="1"/>
  <c r="AD292" i="1" s="1"/>
  <c r="AA239" i="1"/>
  <c r="AA250" i="1"/>
  <c r="AB250" i="1" s="1"/>
  <c r="AB241" i="1"/>
  <c r="AA208" i="1"/>
  <c r="AA255" i="1"/>
  <c r="AB255" i="1" s="1"/>
  <c r="AC255" i="1" s="1"/>
  <c r="AD255" i="1" s="1"/>
  <c r="AB239" i="1"/>
  <c r="AC239" i="1" s="1"/>
  <c r="AD239" i="1" s="1"/>
  <c r="AB232" i="1"/>
  <c r="AC232" i="1" s="1"/>
  <c r="AD232" i="1" s="1"/>
  <c r="AA283" i="1"/>
  <c r="AB283" i="1" s="1"/>
  <c r="AC283" i="1" s="1"/>
  <c r="AD283" i="1" s="1"/>
  <c r="AA272" i="1"/>
  <c r="AB266" i="1"/>
  <c r="AC266" i="1" s="1"/>
  <c r="AD266" i="1" s="1"/>
  <c r="AA263" i="1"/>
  <c r="AB263" i="1" s="1"/>
  <c r="AC263" i="1" s="1"/>
  <c r="AD263" i="1" s="1"/>
  <c r="AA232" i="1"/>
  <c r="AA224" i="1"/>
  <c r="AB224" i="1" s="1"/>
  <c r="AC224" i="1" s="1"/>
  <c r="AD224" i="1" s="1"/>
  <c r="AB246" i="1"/>
  <c r="AC246" i="1" s="1"/>
  <c r="AD246" i="1" s="1"/>
  <c r="AA229" i="1"/>
  <c r="AB229" i="1" s="1"/>
  <c r="AC229" i="1" s="1"/>
  <c r="AD229" i="1" s="1"/>
  <c r="V361" i="1"/>
  <c r="T284" i="1"/>
  <c r="AA262" i="1"/>
  <c r="AB262" i="1" s="1"/>
  <c r="AC262" i="1" s="1"/>
  <c r="AD262" i="1" s="1"/>
  <c r="AA253" i="1"/>
  <c r="AA222" i="1"/>
  <c r="AB222" i="1" s="1"/>
  <c r="AA163" i="1"/>
  <c r="AB163" i="1" s="1"/>
  <c r="AC163" i="1" s="1"/>
  <c r="AD163" i="1" s="1"/>
  <c r="AA273" i="1"/>
  <c r="AA270" i="1"/>
  <c r="AB270" i="1" s="1"/>
  <c r="AC270" i="1" s="1"/>
  <c r="AD270" i="1" s="1"/>
  <c r="AA247" i="1"/>
  <c r="AB247" i="1" s="1"/>
  <c r="AC247" i="1" s="1"/>
  <c r="AD247" i="1" s="1"/>
  <c r="AA240" i="1"/>
  <c r="AB240" i="1" s="1"/>
  <c r="AC240" i="1" s="1"/>
  <c r="AD240" i="1" s="1"/>
  <c r="AB260" i="1"/>
  <c r="AB244" i="1"/>
  <c r="AC244" i="1" s="1"/>
  <c r="AD244" i="1" s="1"/>
  <c r="AA227" i="1"/>
  <c r="AB227" i="1" s="1"/>
  <c r="AC227" i="1" s="1"/>
  <c r="AD227" i="1" s="1"/>
  <c r="AA201" i="1"/>
  <c r="AB201" i="1" s="1"/>
  <c r="AC201" i="1" s="1"/>
  <c r="AD201" i="1" s="1"/>
  <c r="AA162" i="1"/>
  <c r="AB162" i="1" s="1"/>
  <c r="AC162" i="1" s="1"/>
  <c r="AD162" i="1" s="1"/>
  <c r="AA154" i="1"/>
  <c r="AB154" i="1" s="1"/>
  <c r="AC154" i="1" s="1"/>
  <c r="AD154" i="1" s="1"/>
  <c r="AA166" i="1"/>
  <c r="AB166" i="1" s="1"/>
  <c r="AC166" i="1" s="1"/>
  <c r="AD166" i="1" s="1"/>
  <c r="AA145" i="1"/>
  <c r="AB145" i="1" s="1"/>
  <c r="AC145" i="1" s="1"/>
  <c r="AD145" i="1" s="1"/>
  <c r="AA211" i="1"/>
  <c r="AB211" i="1" s="1"/>
  <c r="AC211" i="1" s="1"/>
  <c r="AD211" i="1" s="1"/>
  <c r="R198" i="1"/>
  <c r="S198" i="1" s="1"/>
  <c r="T183" i="1"/>
  <c r="AB208" i="1"/>
  <c r="AB200" i="1"/>
  <c r="AB176" i="1"/>
  <c r="AC176" i="1" s="1"/>
  <c r="AD176" i="1" s="1"/>
  <c r="R176" i="1"/>
  <c r="S176" i="1" s="1"/>
  <c r="AE137" i="1"/>
  <c r="AA137" i="1"/>
  <c r="AA136" i="1"/>
  <c r="AB136" i="1" s="1"/>
  <c r="AC136" i="1" s="1"/>
  <c r="AD136" i="1" s="1"/>
  <c r="AA204" i="1"/>
  <c r="AB204" i="1" s="1"/>
  <c r="AC204" i="1" s="1"/>
  <c r="AD204" i="1" s="1"/>
  <c r="AB172" i="1"/>
  <c r="AC172" i="1" s="1"/>
  <c r="AD172" i="1" s="1"/>
  <c r="AA230" i="1"/>
  <c r="AB230" i="1" s="1"/>
  <c r="AC230" i="1" s="1"/>
  <c r="AD230" i="1" s="1"/>
  <c r="R197" i="1"/>
  <c r="S197" i="1" s="1"/>
  <c r="AA178" i="1"/>
  <c r="AA165" i="1"/>
  <c r="AB165" i="1" s="1"/>
  <c r="AC165" i="1" s="1"/>
  <c r="AD165" i="1" s="1"/>
  <c r="AB151" i="1"/>
  <c r="R217" i="1"/>
  <c r="S217" i="1" s="1"/>
  <c r="R205" i="1"/>
  <c r="S205" i="1" s="1"/>
  <c r="AA195" i="1"/>
  <c r="AB195" i="1" s="1"/>
  <c r="AC195" i="1" s="1"/>
  <c r="AD195" i="1" s="1"/>
  <c r="R189" i="1"/>
  <c r="S189" i="1" s="1"/>
  <c r="AA155" i="1"/>
  <c r="AA112" i="1"/>
  <c r="AB112" i="1" s="1"/>
  <c r="AC112" i="1" s="1"/>
  <c r="AD112" i="1" s="1"/>
  <c r="AA149" i="1"/>
  <c r="AA135" i="1"/>
  <c r="AB135" i="1" s="1"/>
  <c r="AC135" i="1" s="1"/>
  <c r="AD135" i="1" s="1"/>
  <c r="AB116" i="1"/>
  <c r="AC116" i="1" s="1"/>
  <c r="AD116" i="1" s="1"/>
  <c r="AA85" i="1"/>
  <c r="AB85" i="1" s="1"/>
  <c r="AC85" i="1" s="1"/>
  <c r="AD85" i="1" s="1"/>
  <c r="AB84" i="1"/>
  <c r="AC84" i="1" s="1"/>
  <c r="AD84" i="1" s="1"/>
  <c r="R151" i="1"/>
  <c r="S151" i="1" s="1"/>
  <c r="AB133" i="1"/>
  <c r="R133" i="1"/>
  <c r="S133" i="1" s="1"/>
  <c r="AA92" i="1"/>
  <c r="AB92" i="1" s="1"/>
  <c r="AC92" i="1" s="1"/>
  <c r="AD92" i="1" s="1"/>
  <c r="AA62" i="1"/>
  <c r="AA126" i="1"/>
  <c r="AB126" i="1" s="1"/>
  <c r="AC126" i="1" s="1"/>
  <c r="AD126" i="1" s="1"/>
  <c r="AA122" i="1"/>
  <c r="AB122" i="1" s="1"/>
  <c r="AC122" i="1" s="1"/>
  <c r="AD122" i="1" s="1"/>
  <c r="AB17" i="1"/>
  <c r="AA148" i="1"/>
  <c r="AB148" i="1" s="1"/>
  <c r="AC148" i="1" s="1"/>
  <c r="AD148" i="1" s="1"/>
  <c r="AA146" i="1"/>
  <c r="AB146" i="1" s="1"/>
  <c r="AC146" i="1" s="1"/>
  <c r="AD146" i="1" s="1"/>
  <c r="AB111" i="1"/>
  <c r="AA76" i="1"/>
  <c r="AB76" i="1" s="1"/>
  <c r="AC76" i="1" s="1"/>
  <c r="AD76" i="1" s="1"/>
  <c r="AB16" i="1"/>
  <c r="AA115" i="1"/>
  <c r="AB115" i="1" s="1"/>
  <c r="AC115" i="1" s="1"/>
  <c r="AD115" i="1" s="1"/>
  <c r="AA87" i="1"/>
  <c r="AB87" i="1" s="1"/>
  <c r="AC87" i="1" s="1"/>
  <c r="AD87" i="1" s="1"/>
  <c r="AA78" i="1"/>
  <c r="AB78" i="1" s="1"/>
  <c r="AC78" i="1" s="1"/>
  <c r="AD78" i="1" s="1"/>
  <c r="AA71" i="1"/>
  <c r="AA66" i="1"/>
  <c r="AA63" i="1"/>
  <c r="AB63" i="1" s="1"/>
  <c r="AC63" i="1" s="1"/>
  <c r="AD63" i="1" s="1"/>
  <c r="AB24" i="1"/>
  <c r="AB62" i="1"/>
  <c r="AC62" i="1" s="1"/>
  <c r="AD62" i="1" s="1"/>
  <c r="AA98" i="1"/>
  <c r="AB98" i="1" s="1"/>
  <c r="AC98" i="1" s="1"/>
  <c r="AD98" i="1" s="1"/>
  <c r="AB58" i="1"/>
  <c r="AC58" i="1" s="1"/>
  <c r="AD58" i="1" s="1"/>
  <c r="AB55" i="1"/>
  <c r="AB38" i="1"/>
  <c r="AA91" i="1"/>
  <c r="AB91" i="1" s="1"/>
  <c r="AC91" i="1" s="1"/>
  <c r="AD91" i="1" s="1"/>
  <c r="V27" i="1"/>
  <c r="T27" i="1"/>
  <c r="AB71" i="1"/>
  <c r="AC71" i="1" s="1"/>
  <c r="AD71" i="1" s="1"/>
  <c r="R24" i="1"/>
  <c r="S24" i="1" s="1"/>
  <c r="AB19" i="1"/>
  <c r="AF176" i="1" l="1"/>
  <c r="AG176" i="1"/>
  <c r="AH176" i="1" s="1"/>
  <c r="AF295" i="1"/>
  <c r="AG295" i="1"/>
  <c r="AH295" i="1" s="1"/>
  <c r="AF239" i="1"/>
  <c r="AG239" i="1"/>
  <c r="AH239" i="1" s="1"/>
  <c r="AF78" i="1"/>
  <c r="AG78" i="1" s="1"/>
  <c r="AH78" i="1" s="1"/>
  <c r="AF172" i="1"/>
  <c r="AG172" i="1"/>
  <c r="AH172" i="1" s="1"/>
  <c r="AF313" i="1"/>
  <c r="AG313" i="1"/>
  <c r="AH313" i="1" s="1"/>
  <c r="AF112" i="1"/>
  <c r="AG112" i="1" s="1"/>
  <c r="AH112" i="1" s="1"/>
  <c r="AG247" i="1"/>
  <c r="AH247" i="1" s="1"/>
  <c r="AF247" i="1"/>
  <c r="AF283" i="1"/>
  <c r="AG283" i="1" s="1"/>
  <c r="AH283" i="1" s="1"/>
  <c r="AF292" i="1"/>
  <c r="AG292" i="1"/>
  <c r="AH292" i="1" s="1"/>
  <c r="AF317" i="1"/>
  <c r="AG317" i="1"/>
  <c r="AH317" i="1" s="1"/>
  <c r="AF273" i="1"/>
  <c r="AG273" i="1" s="1"/>
  <c r="AH273" i="1" s="1"/>
  <c r="AF306" i="1"/>
  <c r="AG306" i="1"/>
  <c r="AH306" i="1" s="1"/>
  <c r="AF265" i="1"/>
  <c r="AG265" i="1"/>
  <c r="AH265" i="1" s="1"/>
  <c r="AF318" i="1"/>
  <c r="AG318" i="1"/>
  <c r="AH318" i="1" s="1"/>
  <c r="AF278" i="1"/>
  <c r="AG278" i="1" s="1"/>
  <c r="AH278" i="1" s="1"/>
  <c r="AF93" i="1"/>
  <c r="AG93" i="1"/>
  <c r="AH93" i="1" s="1"/>
  <c r="AF132" i="1"/>
  <c r="AG132" i="1" s="1"/>
  <c r="AH132" i="1" s="1"/>
  <c r="AF155" i="1"/>
  <c r="AG155" i="1"/>
  <c r="AH155" i="1" s="1"/>
  <c r="AF331" i="1"/>
  <c r="AG331" i="1" s="1"/>
  <c r="AH331" i="1" s="1"/>
  <c r="AF231" i="1"/>
  <c r="AG231" i="1" s="1"/>
  <c r="AH231" i="1" s="1"/>
  <c r="AF294" i="1"/>
  <c r="AG294" i="1"/>
  <c r="AH294" i="1" s="1"/>
  <c r="AF232" i="1"/>
  <c r="AG232" i="1" s="1"/>
  <c r="AH232" i="1" s="1"/>
  <c r="AF195" i="1"/>
  <c r="AG195" i="1" s="1"/>
  <c r="AH195" i="1" s="1"/>
  <c r="AF137" i="1"/>
  <c r="AG137" i="1"/>
  <c r="AH137" i="1" s="1"/>
  <c r="AF122" i="1"/>
  <c r="AG122" i="1" s="1"/>
  <c r="AH122" i="1" s="1"/>
  <c r="AF126" i="1"/>
  <c r="AG126" i="1"/>
  <c r="AH126" i="1" s="1"/>
  <c r="AG244" i="1"/>
  <c r="AH244" i="1" s="1"/>
  <c r="AF244" i="1"/>
  <c r="AF203" i="1"/>
  <c r="AG203" i="1" s="1"/>
  <c r="AH203" i="1" s="1"/>
  <c r="AF73" i="1"/>
  <c r="AG73" i="1" s="1"/>
  <c r="AH73" i="1" s="1"/>
  <c r="AF154" i="1"/>
  <c r="AG154" i="1" s="1"/>
  <c r="AH154" i="1" s="1"/>
  <c r="AF293" i="1"/>
  <c r="AG293" i="1" s="1"/>
  <c r="AH293" i="1" s="1"/>
  <c r="AF230" i="1"/>
  <c r="AG230" i="1" s="1"/>
  <c r="AH230" i="1" s="1"/>
  <c r="AF163" i="1"/>
  <c r="AG163" i="1"/>
  <c r="AH163" i="1" s="1"/>
  <c r="AF85" i="1"/>
  <c r="AG85" i="1"/>
  <c r="AH85" i="1" s="1"/>
  <c r="AF223" i="1"/>
  <c r="AG223" i="1" s="1"/>
  <c r="AH223" i="1" s="1"/>
  <c r="AF320" i="1"/>
  <c r="AG320" i="1"/>
  <c r="AH320" i="1" s="1"/>
  <c r="AF341" i="1"/>
  <c r="AG341" i="1"/>
  <c r="AH341" i="1" s="1"/>
  <c r="AF270" i="1"/>
  <c r="AG270" i="1" s="1"/>
  <c r="AH270" i="1" s="1"/>
  <c r="AF246" i="1"/>
  <c r="AG246" i="1" s="1"/>
  <c r="AH246" i="1" s="1"/>
  <c r="AF84" i="1"/>
  <c r="AG84" i="1"/>
  <c r="AH84" i="1" s="1"/>
  <c r="AF255" i="1"/>
  <c r="AG255" i="1" s="1"/>
  <c r="AH255" i="1" s="1"/>
  <c r="AF58" i="1"/>
  <c r="AG58" i="1"/>
  <c r="AH58" i="1" s="1"/>
  <c r="AG299" i="1"/>
  <c r="AH299" i="1" s="1"/>
  <c r="AF299" i="1"/>
  <c r="AF89" i="1"/>
  <c r="AG89" i="1" s="1"/>
  <c r="AH89" i="1" s="1"/>
  <c r="AF98" i="1"/>
  <c r="AG98" i="1"/>
  <c r="AH98" i="1" s="1"/>
  <c r="AF116" i="1"/>
  <c r="AG116" i="1" s="1"/>
  <c r="AH116" i="1" s="1"/>
  <c r="AG62" i="1"/>
  <c r="AH62" i="1" s="1"/>
  <c r="AF62" i="1"/>
  <c r="AF135" i="1"/>
  <c r="AG135" i="1"/>
  <c r="AH135" i="1" s="1"/>
  <c r="AF266" i="1"/>
  <c r="AG266" i="1"/>
  <c r="AH266" i="1" s="1"/>
  <c r="AF282" i="1"/>
  <c r="AG282" i="1"/>
  <c r="AH282" i="1" s="1"/>
  <c r="AF314" i="1"/>
  <c r="AG314" i="1" s="1"/>
  <c r="AH314" i="1" s="1"/>
  <c r="AF253" i="1"/>
  <c r="AG253" i="1"/>
  <c r="AH253" i="1" s="1"/>
  <c r="AF139" i="1"/>
  <c r="AG139" i="1"/>
  <c r="AH139" i="1" s="1"/>
  <c r="AF57" i="1"/>
  <c r="AG57" i="1" s="1"/>
  <c r="AH57" i="1" s="1"/>
  <c r="AG272" i="1"/>
  <c r="AH272" i="1" s="1"/>
  <c r="AF272" i="1"/>
  <c r="AF200" i="1"/>
  <c r="AG200" i="1" s="1"/>
  <c r="AH200" i="1" s="1"/>
  <c r="AF241" i="1"/>
  <c r="AG241" i="1" s="1"/>
  <c r="AH241" i="1" s="1"/>
  <c r="U987" i="1"/>
  <c r="AC987" i="1"/>
  <c r="AD987" i="1" s="1"/>
  <c r="AF970" i="1"/>
  <c r="AG970" i="1" s="1"/>
  <c r="AH970" i="1" s="1"/>
  <c r="AF809" i="1"/>
  <c r="AG809" i="1"/>
  <c r="AH809" i="1" s="1"/>
  <c r="AF661" i="1"/>
  <c r="AG661" i="1"/>
  <c r="AH661" i="1" s="1"/>
  <c r="AF738" i="1"/>
  <c r="AG738" i="1" s="1"/>
  <c r="AH738" i="1" s="1"/>
  <c r="AF302" i="1"/>
  <c r="AG302" i="1" s="1"/>
  <c r="AH302" i="1" s="1"/>
  <c r="AF697" i="1"/>
  <c r="AG697" i="1"/>
  <c r="AH697" i="1" s="1"/>
  <c r="U527" i="1"/>
  <c r="AC527" i="1"/>
  <c r="AD527" i="1" s="1"/>
  <c r="AB527" i="1"/>
  <c r="AF133" i="1"/>
  <c r="AG133" i="1" s="1"/>
  <c r="AH133" i="1" s="1"/>
  <c r="AF645" i="1"/>
  <c r="AG645" i="1" s="1"/>
  <c r="AH645" i="1" s="1"/>
  <c r="AF760" i="1"/>
  <c r="AG760" i="1" s="1"/>
  <c r="AH760" i="1" s="1"/>
  <c r="AF535" i="1"/>
  <c r="AG535" i="1" s="1"/>
  <c r="AH535" i="1" s="1"/>
  <c r="AF76" i="1"/>
  <c r="AG76" i="1" s="1"/>
  <c r="AH76" i="1" s="1"/>
  <c r="AG201" i="1"/>
  <c r="AH201" i="1" s="1"/>
  <c r="AF201" i="1"/>
  <c r="AF178" i="1"/>
  <c r="AG178" i="1" s="1"/>
  <c r="AH178" i="1" s="1"/>
  <c r="AF936" i="1"/>
  <c r="AG936" i="1" s="1"/>
  <c r="AH936" i="1" s="1"/>
  <c r="AF705" i="1"/>
  <c r="AG705" i="1" s="1"/>
  <c r="AH705" i="1" s="1"/>
  <c r="AF250" i="1"/>
  <c r="AG250" i="1" s="1"/>
  <c r="AH250" i="1" s="1"/>
  <c r="AG240" i="1"/>
  <c r="AH240" i="1" s="1"/>
  <c r="AF240" i="1"/>
  <c r="U284" i="1"/>
  <c r="AB284" i="1"/>
  <c r="AC284" i="1" s="1"/>
  <c r="AD284" i="1" s="1"/>
  <c r="AF290" i="1"/>
  <c r="AG290" i="1" s="1"/>
  <c r="AH290" i="1" s="1"/>
  <c r="AB300" i="1"/>
  <c r="AC300" i="1" s="1"/>
  <c r="AD300" i="1" s="1"/>
  <c r="U300" i="1"/>
  <c r="AB651" i="1"/>
  <c r="U651" i="1"/>
  <c r="AC651" i="1"/>
  <c r="AD651" i="1" s="1"/>
  <c r="AC778" i="1"/>
  <c r="AD778" i="1" s="1"/>
  <c r="U778" i="1"/>
  <c r="AB778" i="1"/>
  <c r="U994" i="1"/>
  <c r="AC994" i="1"/>
  <c r="AD994" i="1" s="1"/>
  <c r="AB994" i="1"/>
  <c r="AF548" i="1"/>
  <c r="AG548" i="1" s="1"/>
  <c r="AH548" i="1" s="1"/>
  <c r="AF77" i="1"/>
  <c r="AG77" i="1" s="1"/>
  <c r="AH77" i="1" s="1"/>
  <c r="AF976" i="1"/>
  <c r="AG976" i="1"/>
  <c r="AH976" i="1" s="1"/>
  <c r="AF706" i="1"/>
  <c r="AG706" i="1" s="1"/>
  <c r="AH706" i="1" s="1"/>
  <c r="AF865" i="1"/>
  <c r="AG865" i="1" s="1"/>
  <c r="AH865" i="1" s="1"/>
  <c r="U985" i="1"/>
  <c r="AC985" i="1"/>
  <c r="AD985" i="1" s="1"/>
  <c r="AF830" i="1"/>
  <c r="AG830" i="1"/>
  <c r="AH830" i="1" s="1"/>
  <c r="AF875" i="1"/>
  <c r="AG875" i="1"/>
  <c r="AH875" i="1" s="1"/>
  <c r="AF421" i="1"/>
  <c r="AG421" i="1" s="1"/>
  <c r="AH421" i="1" s="1"/>
  <c r="AG396" i="1"/>
  <c r="AH396" i="1" s="1"/>
  <c r="AF396" i="1"/>
  <c r="AF440" i="1"/>
  <c r="AG440" i="1"/>
  <c r="AH440" i="1" s="1"/>
  <c r="AF381" i="1"/>
  <c r="AG381" i="1"/>
  <c r="AH381" i="1" s="1"/>
  <c r="AF931" i="1"/>
  <c r="AG931" i="1" s="1"/>
  <c r="AH931" i="1" s="1"/>
  <c r="AF55" i="1"/>
  <c r="AG55" i="1" s="1"/>
  <c r="AH55" i="1" s="1"/>
  <c r="AF307" i="1"/>
  <c r="AG307" i="1"/>
  <c r="AH307" i="1" s="1"/>
  <c r="AF362" i="1"/>
  <c r="AG362" i="1"/>
  <c r="AH362" i="1" s="1"/>
  <c r="AF225" i="1"/>
  <c r="AG225" i="1" s="1"/>
  <c r="AH225" i="1" s="1"/>
  <c r="AG394" i="1"/>
  <c r="AH394" i="1" s="1"/>
  <c r="AF394" i="1"/>
  <c r="AF186" i="1"/>
  <c r="AG186" i="1" s="1"/>
  <c r="AH186" i="1" s="1"/>
  <c r="AF373" i="1"/>
  <c r="AG373" i="1"/>
  <c r="AH373" i="1" s="1"/>
  <c r="AF366" i="1"/>
  <c r="AG366" i="1" s="1"/>
  <c r="AH366" i="1" s="1"/>
  <c r="AG449" i="1"/>
  <c r="AH449" i="1" s="1"/>
  <c r="AF449" i="1"/>
  <c r="AF166" i="1"/>
  <c r="AG166" i="1"/>
  <c r="AH166" i="1" s="1"/>
  <c r="AF46" i="1"/>
  <c r="AG46" i="1"/>
  <c r="AH46" i="1" s="1"/>
  <c r="AG315" i="1"/>
  <c r="AH315" i="1" s="1"/>
  <c r="AF315" i="1"/>
  <c r="AF585" i="1"/>
  <c r="AG585" i="1" s="1"/>
  <c r="AH585" i="1" s="1"/>
  <c r="AF108" i="1"/>
  <c r="AG108" i="1"/>
  <c r="AH108" i="1" s="1"/>
  <c r="AF149" i="1"/>
  <c r="AG149" i="1"/>
  <c r="AH149" i="1" s="1"/>
  <c r="AF234" i="1"/>
  <c r="AG234" i="1" s="1"/>
  <c r="AH234" i="1" s="1"/>
  <c r="AF470" i="1"/>
  <c r="AG470" i="1" s="1"/>
  <c r="AH470" i="1" s="1"/>
  <c r="AF439" i="1"/>
  <c r="AG439" i="1" s="1"/>
  <c r="AH439" i="1" s="1"/>
  <c r="AF465" i="1"/>
  <c r="AG465" i="1" s="1"/>
  <c r="AH465" i="1" s="1"/>
  <c r="AG30" i="1"/>
  <c r="AH30" i="1" s="1"/>
  <c r="AF30" i="1"/>
  <c r="AF22" i="1"/>
  <c r="AG22" i="1" s="1"/>
  <c r="AH22" i="1" s="1"/>
  <c r="AF50" i="1"/>
  <c r="AG50" i="1"/>
  <c r="AH50" i="1" s="1"/>
  <c r="AF473" i="1"/>
  <c r="AG473" i="1"/>
  <c r="AH473" i="1" s="1"/>
  <c r="AF202" i="1"/>
  <c r="AG202" i="1" s="1"/>
  <c r="AH202" i="1" s="1"/>
  <c r="AF267" i="1"/>
  <c r="AG267" i="1" s="1"/>
  <c r="AH267" i="1" s="1"/>
  <c r="AF475" i="1"/>
  <c r="AG475" i="1" s="1"/>
  <c r="AH475" i="1" s="1"/>
  <c r="U183" i="1"/>
  <c r="AB183" i="1"/>
  <c r="AC183" i="1" s="1"/>
  <c r="AD183" i="1" s="1"/>
  <c r="AF385" i="1"/>
  <c r="AG385" i="1" s="1"/>
  <c r="AH385" i="1" s="1"/>
  <c r="AG342" i="1"/>
  <c r="AH342" i="1" s="1"/>
  <c r="AF342" i="1"/>
  <c r="AF207" i="1"/>
  <c r="AG207" i="1" s="1"/>
  <c r="AH207" i="1" s="1"/>
  <c r="AF431" i="1"/>
  <c r="AG431" i="1" s="1"/>
  <c r="AH431" i="1" s="1"/>
  <c r="AF372" i="1"/>
  <c r="AG372" i="1"/>
  <c r="AH372" i="1" s="1"/>
  <c r="AF87" i="1"/>
  <c r="AG87" i="1" s="1"/>
  <c r="AH87" i="1" s="1"/>
  <c r="AF660" i="1"/>
  <c r="AG660" i="1" s="1"/>
  <c r="AH660" i="1" s="1"/>
  <c r="AF786" i="1"/>
  <c r="AG786" i="1"/>
  <c r="AH786" i="1" s="1"/>
  <c r="AF66" i="1"/>
  <c r="AG66" i="1" s="1"/>
  <c r="AH66" i="1" s="1"/>
  <c r="AF803" i="1"/>
  <c r="AG803" i="1" s="1"/>
  <c r="AH803" i="1" s="1"/>
  <c r="AG114" i="1"/>
  <c r="AH114" i="1" s="1"/>
  <c r="AF114" i="1"/>
  <c r="AF609" i="1"/>
  <c r="AG609" i="1" s="1"/>
  <c r="AH609" i="1" s="1"/>
  <c r="AF71" i="1"/>
  <c r="AG71" i="1"/>
  <c r="AH71" i="1" s="1"/>
  <c r="U508" i="1"/>
  <c r="AC508" i="1"/>
  <c r="AD508" i="1" s="1"/>
  <c r="U964" i="1"/>
  <c r="AC964" i="1"/>
  <c r="AD964" i="1" s="1"/>
  <c r="AB964" i="1"/>
  <c r="U967" i="1"/>
  <c r="AC967" i="1"/>
  <c r="AD967" i="1" s="1"/>
  <c r="AF647" i="1"/>
  <c r="AG647" i="1" s="1"/>
  <c r="AH647" i="1" s="1"/>
  <c r="AF221" i="1"/>
  <c r="AG221" i="1" s="1"/>
  <c r="AH221" i="1" s="1"/>
  <c r="AF986" i="1"/>
  <c r="AG986" i="1" s="1"/>
  <c r="AH986" i="1" s="1"/>
  <c r="AF707" i="1"/>
  <c r="AG707" i="1" s="1"/>
  <c r="AH707" i="1" s="1"/>
  <c r="AC757" i="1"/>
  <c r="AD757" i="1" s="1"/>
  <c r="AB757" i="1"/>
  <c r="U757" i="1"/>
  <c r="AF582" i="1"/>
  <c r="AG582" i="1" s="1"/>
  <c r="AH582" i="1" s="1"/>
  <c r="AF920" i="1"/>
  <c r="AG920" i="1"/>
  <c r="AH920" i="1" s="1"/>
  <c r="AF485" i="1"/>
  <c r="AG485" i="1"/>
  <c r="AH485" i="1" s="1"/>
  <c r="AG497" i="1"/>
  <c r="AH497" i="1" s="1"/>
  <c r="AF497" i="1"/>
  <c r="AF227" i="1"/>
  <c r="AG227" i="1" s="1"/>
  <c r="AH227" i="1" s="1"/>
  <c r="AF324" i="1"/>
  <c r="AG324" i="1"/>
  <c r="AH324" i="1" s="1"/>
  <c r="AC750" i="1"/>
  <c r="AD750" i="1" s="1"/>
  <c r="U750" i="1"/>
  <c r="AB750" i="1"/>
  <c r="AC934" i="1"/>
  <c r="AD934" i="1" s="1"/>
  <c r="U934" i="1"/>
  <c r="AB934" i="1"/>
  <c r="AF656" i="1"/>
  <c r="AG656" i="1" s="1"/>
  <c r="AH656" i="1" s="1"/>
  <c r="AF968" i="1"/>
  <c r="AG968" i="1" s="1"/>
  <c r="AH968" i="1" s="1"/>
  <c r="AF634" i="1"/>
  <c r="AG634" i="1" s="1"/>
  <c r="AH634" i="1" s="1"/>
  <c r="AF780" i="1"/>
  <c r="AG780" i="1" s="1"/>
  <c r="AH780" i="1" s="1"/>
  <c r="AF941" i="1"/>
  <c r="AG941" i="1" s="1"/>
  <c r="AH941" i="1" s="1"/>
  <c r="AC989" i="1"/>
  <c r="AD989" i="1" s="1"/>
  <c r="U989" i="1"/>
  <c r="AB989" i="1"/>
  <c r="AF798" i="1"/>
  <c r="AG798" i="1"/>
  <c r="AH798" i="1" s="1"/>
  <c r="AB944" i="1"/>
  <c r="U944" i="1"/>
  <c r="AC944" i="1"/>
  <c r="AD944" i="1" s="1"/>
  <c r="AF794" i="1"/>
  <c r="AG794" i="1" s="1"/>
  <c r="AH794" i="1" s="1"/>
  <c r="AF915" i="1"/>
  <c r="AG915" i="1" s="1"/>
  <c r="AH915" i="1" s="1"/>
  <c r="AG959" i="1"/>
  <c r="AH959" i="1" s="1"/>
  <c r="AF959" i="1"/>
  <c r="AF593" i="1"/>
  <c r="AG593" i="1"/>
  <c r="AH593" i="1" s="1"/>
  <c r="AF206" i="1"/>
  <c r="AG206" i="1"/>
  <c r="AH206" i="1" s="1"/>
  <c r="AF428" i="1"/>
  <c r="AG428" i="1" s="1"/>
  <c r="AH428" i="1" s="1"/>
  <c r="AF383" i="1"/>
  <c r="AG383" i="1" s="1"/>
  <c r="AH383" i="1" s="1"/>
  <c r="AF291" i="1"/>
  <c r="AG291" i="1"/>
  <c r="AH291" i="1" s="1"/>
  <c r="U602" i="1"/>
  <c r="AB602" i="1"/>
  <c r="AC602" i="1"/>
  <c r="AD602" i="1" s="1"/>
  <c r="AC731" i="1"/>
  <c r="AD731" i="1" s="1"/>
  <c r="AB731" i="1"/>
  <c r="U731" i="1"/>
  <c r="AB947" i="1"/>
  <c r="AC947" i="1"/>
  <c r="AD947" i="1" s="1"/>
  <c r="U947" i="1"/>
  <c r="AG733" i="1"/>
  <c r="AH733" i="1" s="1"/>
  <c r="AF733" i="1"/>
  <c r="AF572" i="1"/>
  <c r="AG572" i="1"/>
  <c r="AH572" i="1" s="1"/>
  <c r="AF208" i="1"/>
  <c r="AG208" i="1" s="1"/>
  <c r="AH208" i="1" s="1"/>
  <c r="AF115" i="1"/>
  <c r="AG115" i="1" s="1"/>
  <c r="AH115" i="1" s="1"/>
  <c r="AF229" i="1"/>
  <c r="AG229" i="1" s="1"/>
  <c r="AH229" i="1" s="1"/>
  <c r="AC510" i="1"/>
  <c r="AD510" i="1" s="1"/>
  <c r="AB510" i="1"/>
  <c r="U510" i="1"/>
  <c r="AF603" i="1"/>
  <c r="AG603" i="1"/>
  <c r="AH603" i="1" s="1"/>
  <c r="U937" i="1"/>
  <c r="AB937" i="1"/>
  <c r="AC937" i="1"/>
  <c r="AD937" i="1" s="1"/>
  <c r="AF850" i="1"/>
  <c r="AG850" i="1"/>
  <c r="AH850" i="1" s="1"/>
  <c r="U27" i="1"/>
  <c r="AB27" i="1"/>
  <c r="AC27" i="1"/>
  <c r="AD27" i="1" s="1"/>
  <c r="AF322" i="1"/>
  <c r="AG322" i="1" s="1"/>
  <c r="AH322" i="1" s="1"/>
  <c r="AC743" i="1"/>
  <c r="AD743" i="1" s="1"/>
  <c r="U743" i="1"/>
  <c r="AB743" i="1"/>
  <c r="U966" i="1"/>
  <c r="AC966" i="1"/>
  <c r="AD966" i="1" s="1"/>
  <c r="AF822" i="1"/>
  <c r="AG822" i="1"/>
  <c r="AH822" i="1" s="1"/>
  <c r="AC949" i="1"/>
  <c r="AD949" i="1" s="1"/>
  <c r="U949" i="1"/>
  <c r="AF997" i="1"/>
  <c r="AG997" i="1"/>
  <c r="AH997" i="1" s="1"/>
  <c r="AF92" i="1"/>
  <c r="AG92" i="1"/>
  <c r="AH92" i="1" s="1"/>
  <c r="AF224" i="1"/>
  <c r="AG224" i="1" s="1"/>
  <c r="AH224" i="1" s="1"/>
  <c r="AC779" i="1"/>
  <c r="AD779" i="1" s="1"/>
  <c r="U779" i="1"/>
  <c r="AB779" i="1"/>
  <c r="AF540" i="1"/>
  <c r="AG540" i="1" s="1"/>
  <c r="AH540" i="1" s="1"/>
  <c r="AF569" i="1"/>
  <c r="AG569" i="1"/>
  <c r="AH569" i="1" s="1"/>
  <c r="AF876" i="1"/>
  <c r="AG876" i="1" s="1"/>
  <c r="AH876" i="1" s="1"/>
  <c r="AG555" i="1"/>
  <c r="AH555" i="1" s="1"/>
  <c r="AF555" i="1"/>
  <c r="AF222" i="1"/>
  <c r="AG222" i="1" s="1"/>
  <c r="AH222" i="1" s="1"/>
  <c r="AF91" i="1"/>
  <c r="AG91" i="1"/>
  <c r="AH91" i="1" s="1"/>
  <c r="AF296" i="1"/>
  <c r="AG296" i="1"/>
  <c r="AH296" i="1" s="1"/>
  <c r="AF263" i="1"/>
  <c r="AG263" i="1" s="1"/>
  <c r="AH263" i="1" s="1"/>
  <c r="AG635" i="1"/>
  <c r="AH635" i="1" s="1"/>
  <c r="AF635" i="1"/>
  <c r="AC996" i="1"/>
  <c r="AD996" i="1" s="1"/>
  <c r="U996" i="1"/>
  <c r="AB996" i="1"/>
  <c r="AF663" i="1"/>
  <c r="AG663" i="1" s="1"/>
  <c r="AH663" i="1" s="1"/>
  <c r="U977" i="1"/>
  <c r="AC977" i="1"/>
  <c r="AD977" i="1" s="1"/>
  <c r="AF691" i="1"/>
  <c r="AG691" i="1"/>
  <c r="AH691" i="1" s="1"/>
  <c r="AF897" i="1"/>
  <c r="AG897" i="1" s="1"/>
  <c r="AH897" i="1" s="1"/>
  <c r="AF494" i="1"/>
  <c r="AG494" i="1" s="1"/>
  <c r="AH494" i="1" s="1"/>
  <c r="AB966" i="1"/>
  <c r="AG723" i="1"/>
  <c r="AH723" i="1" s="1"/>
  <c r="AF723" i="1"/>
  <c r="AF961" i="1"/>
  <c r="AG961" i="1"/>
  <c r="AH961" i="1" s="1"/>
  <c r="AF675" i="1"/>
  <c r="AG675" i="1" s="1"/>
  <c r="AH675" i="1" s="1"/>
  <c r="AG590" i="1"/>
  <c r="AH590" i="1" s="1"/>
  <c r="AF590" i="1"/>
  <c r="AF476" i="1"/>
  <c r="AG476" i="1" s="1"/>
  <c r="AH476" i="1" s="1"/>
  <c r="AF577" i="1"/>
  <c r="AG577" i="1"/>
  <c r="AH577" i="1" s="1"/>
  <c r="AF330" i="1"/>
  <c r="AG330" i="1"/>
  <c r="AH330" i="1" s="1"/>
  <c r="AF312" i="1"/>
  <c r="AG312" i="1" s="1"/>
  <c r="AH312" i="1" s="1"/>
  <c r="AF316" i="1"/>
  <c r="AG316" i="1" s="1"/>
  <c r="AH316" i="1" s="1"/>
  <c r="AF495" i="1"/>
  <c r="AG495" i="1"/>
  <c r="AH495" i="1" s="1"/>
  <c r="AF275" i="1"/>
  <c r="AG275" i="1"/>
  <c r="AH275" i="1" s="1"/>
  <c r="AF119" i="1"/>
  <c r="AG119" i="1" s="1"/>
  <c r="AH119" i="1" s="1"/>
  <c r="AF393" i="1"/>
  <c r="AG393" i="1" s="1"/>
  <c r="AH393" i="1" s="1"/>
  <c r="AF481" i="1"/>
  <c r="AG481" i="1" s="1"/>
  <c r="AH481" i="1" s="1"/>
  <c r="AF397" i="1"/>
  <c r="AG397" i="1" s="1"/>
  <c r="AH397" i="1" s="1"/>
  <c r="AG334" i="1"/>
  <c r="AH334" i="1" s="1"/>
  <c r="AF334" i="1"/>
  <c r="AC426" i="1"/>
  <c r="AD426" i="1" s="1"/>
  <c r="AB426" i="1"/>
  <c r="U426" i="1"/>
  <c r="AF652" i="1"/>
  <c r="AG652" i="1"/>
  <c r="AH652" i="1" s="1"/>
  <c r="AF943" i="1"/>
  <c r="AG943" i="1" s="1"/>
  <c r="AH943" i="1" s="1"/>
  <c r="AF972" i="1"/>
  <c r="AG972" i="1" s="1"/>
  <c r="AH972" i="1" s="1"/>
  <c r="AF570" i="1"/>
  <c r="AG570" i="1"/>
  <c r="AH570" i="1" s="1"/>
  <c r="AF153" i="1"/>
  <c r="AG153" i="1"/>
  <c r="AH153" i="1" s="1"/>
  <c r="AF111" i="1"/>
  <c r="AG111" i="1" s="1"/>
  <c r="AH111" i="1" s="1"/>
  <c r="AF670" i="1"/>
  <c r="AG670" i="1"/>
  <c r="AH670" i="1" s="1"/>
  <c r="AF162" i="1"/>
  <c r="AG162" i="1"/>
  <c r="AH162" i="1" s="1"/>
  <c r="AF671" i="1"/>
  <c r="AG671" i="1" s="1"/>
  <c r="AH671" i="1" s="1"/>
  <c r="AF151" i="1"/>
  <c r="AG151" i="1" s="1"/>
  <c r="AH151" i="1" s="1"/>
  <c r="AF581" i="1"/>
  <c r="AG581" i="1"/>
  <c r="AH581" i="1" s="1"/>
  <c r="AF63" i="1"/>
  <c r="AG63" i="1"/>
  <c r="AH63" i="1" s="1"/>
  <c r="AF204" i="1"/>
  <c r="AG204" i="1"/>
  <c r="AH204" i="1" s="1"/>
  <c r="AG310" i="1"/>
  <c r="AH310" i="1" s="1"/>
  <c r="AF310" i="1"/>
  <c r="AB513" i="1"/>
  <c r="U513" i="1"/>
  <c r="AC513" i="1"/>
  <c r="AD513" i="1" s="1"/>
  <c r="AC668" i="1"/>
  <c r="AD668" i="1" s="1"/>
  <c r="U668" i="1"/>
  <c r="AB668" i="1"/>
  <c r="AB905" i="1"/>
  <c r="AC905" i="1"/>
  <c r="AD905" i="1" s="1"/>
  <c r="U905" i="1"/>
  <c r="AG708" i="1"/>
  <c r="AH708" i="1" s="1"/>
  <c r="AF708" i="1"/>
  <c r="AF971" i="1"/>
  <c r="AG971" i="1"/>
  <c r="AH971" i="1" s="1"/>
  <c r="AF260" i="1"/>
  <c r="AG260" i="1"/>
  <c r="AH260" i="1" s="1"/>
  <c r="AF881" i="1"/>
  <c r="AG881" i="1" s="1"/>
  <c r="AH881" i="1" s="1"/>
  <c r="AF175" i="1"/>
  <c r="AG175" i="1" s="1"/>
  <c r="AH175" i="1" s="1"/>
  <c r="AF823" i="1"/>
  <c r="AG823" i="1"/>
  <c r="AH823" i="1" s="1"/>
  <c r="AF904" i="1"/>
  <c r="AG904" i="1"/>
  <c r="AH904" i="1" s="1"/>
  <c r="AF416" i="1"/>
  <c r="AG416" i="1" s="1"/>
  <c r="AH416" i="1" s="1"/>
  <c r="AF136" i="1"/>
  <c r="AG136" i="1" s="1"/>
  <c r="AH136" i="1" s="1"/>
  <c r="AF146" i="1"/>
  <c r="AG146" i="1"/>
  <c r="AH146" i="1" s="1"/>
  <c r="AF165" i="1"/>
  <c r="AG165" i="1" s="1"/>
  <c r="AH165" i="1" s="1"/>
  <c r="AG211" i="1"/>
  <c r="AH211" i="1" s="1"/>
  <c r="AF211" i="1"/>
  <c r="AF339" i="1"/>
  <c r="AG339" i="1" s="1"/>
  <c r="AH339" i="1" s="1"/>
  <c r="AC782" i="1"/>
  <c r="AD782" i="1" s="1"/>
  <c r="AB782" i="1"/>
  <c r="U782" i="1"/>
  <c r="AC764" i="1"/>
  <c r="AD764" i="1" s="1"/>
  <c r="AB764" i="1"/>
  <c r="U764" i="1"/>
  <c r="U622" i="1"/>
  <c r="AB622" i="1"/>
  <c r="AC622" i="1"/>
  <c r="AD622" i="1" s="1"/>
  <c r="U942" i="1"/>
  <c r="AC942" i="1"/>
  <c r="AD942" i="1" s="1"/>
  <c r="AF688" i="1"/>
  <c r="AG688" i="1" s="1"/>
  <c r="AH688" i="1" s="1"/>
  <c r="AF672" i="1"/>
  <c r="AG672" i="1"/>
  <c r="AH672" i="1" s="1"/>
  <c r="AF148" i="1"/>
  <c r="AG148" i="1"/>
  <c r="AH148" i="1" s="1"/>
  <c r="AF145" i="1"/>
  <c r="AG145" i="1"/>
  <c r="AH145" i="1" s="1"/>
  <c r="AF262" i="1"/>
  <c r="AG262" i="1" s="1"/>
  <c r="AH262" i="1" s="1"/>
  <c r="AF274" i="1"/>
  <c r="AG274" i="1"/>
  <c r="AH274" i="1" s="1"/>
  <c r="AF309" i="1"/>
  <c r="AG309" i="1"/>
  <c r="AH309" i="1" s="1"/>
  <c r="U562" i="1"/>
  <c r="AC562" i="1"/>
  <c r="AD562" i="1" s="1"/>
  <c r="AB562" i="1"/>
  <c r="U787" i="1"/>
  <c r="AC787" i="1"/>
  <c r="AD787" i="1" s="1"/>
  <c r="AB787" i="1"/>
  <c r="AC754" i="1"/>
  <c r="AD754" i="1" s="1"/>
  <c r="U754" i="1"/>
  <c r="AB754" i="1"/>
  <c r="AB949" i="1"/>
  <c r="AG752" i="1"/>
  <c r="AH752" i="1" s="1"/>
  <c r="AF752" i="1"/>
  <c r="AB987" i="1"/>
  <c r="AF616" i="1"/>
  <c r="AG616" i="1" s="1"/>
  <c r="AH616" i="1" s="1"/>
  <c r="AF979" i="1"/>
  <c r="AG979" i="1"/>
  <c r="AH979" i="1" s="1"/>
  <c r="AB977" i="1"/>
  <c r="AF641" i="1"/>
  <c r="AG641" i="1" s="1"/>
  <c r="AH641" i="1" s="1"/>
  <c r="AF974" i="1"/>
  <c r="AG974" i="1"/>
  <c r="AH974" i="1" s="1"/>
  <c r="AF872" i="1"/>
  <c r="AG872" i="1"/>
  <c r="AH872" i="1" s="1"/>
  <c r="AF129" i="1"/>
  <c r="AG129" i="1" s="1"/>
  <c r="AH129" i="1" s="1"/>
  <c r="AF734" i="1"/>
  <c r="AG734" i="1" s="1"/>
  <c r="AH734" i="1" s="1"/>
  <c r="AF579" i="1"/>
  <c r="AG579" i="1"/>
  <c r="AH579" i="1" s="1"/>
  <c r="AF42" i="1"/>
  <c r="AG42" i="1"/>
  <c r="AH42" i="1" s="1"/>
  <c r="AF18" i="1"/>
  <c r="AG18" i="1"/>
  <c r="AH18" i="1" s="1"/>
  <c r="AG430" i="1"/>
  <c r="AH430" i="1" s="1"/>
  <c r="AF430" i="1"/>
  <c r="AF183" i="1" l="1"/>
  <c r="AG183" i="1"/>
  <c r="AH183" i="1" s="1"/>
  <c r="AF284" i="1"/>
  <c r="AG284" i="1"/>
  <c r="AH284" i="1" s="1"/>
  <c r="AF300" i="1"/>
  <c r="AG300" i="1" s="1"/>
  <c r="AH300" i="1" s="1"/>
  <c r="AF764" i="1"/>
  <c r="AG764" i="1"/>
  <c r="AH764" i="1" s="1"/>
  <c r="AF779" i="1"/>
  <c r="AG779" i="1"/>
  <c r="AH779" i="1" s="1"/>
  <c r="AF942" i="1"/>
  <c r="AG942" i="1" s="1"/>
  <c r="AH942" i="1" s="1"/>
  <c r="AF750" i="1"/>
  <c r="AG750" i="1" s="1"/>
  <c r="AH750" i="1" s="1"/>
  <c r="AF944" i="1"/>
  <c r="AG944" i="1"/>
  <c r="AH944" i="1" s="1"/>
  <c r="AF905" i="1"/>
  <c r="AG905" i="1"/>
  <c r="AH905" i="1" s="1"/>
  <c r="AF743" i="1"/>
  <c r="AG743" i="1"/>
  <c r="AH743" i="1" s="1"/>
  <c r="AF937" i="1"/>
  <c r="AG937" i="1"/>
  <c r="AH937" i="1" s="1"/>
  <c r="AF602" i="1"/>
  <c r="AG602" i="1"/>
  <c r="AH602" i="1" s="1"/>
  <c r="AF985" i="1"/>
  <c r="AG985" i="1"/>
  <c r="AH985" i="1" s="1"/>
  <c r="AF757" i="1"/>
  <c r="AG757" i="1"/>
  <c r="AH757" i="1" s="1"/>
  <c r="AF778" i="1"/>
  <c r="AG778" i="1"/>
  <c r="AH778" i="1" s="1"/>
  <c r="AF967" i="1"/>
  <c r="AG967" i="1"/>
  <c r="AH967" i="1" s="1"/>
  <c r="AF651" i="1"/>
  <c r="AG651" i="1"/>
  <c r="AH651" i="1" s="1"/>
  <c r="AF987" i="1"/>
  <c r="AG987" i="1"/>
  <c r="AH987" i="1" s="1"/>
  <c r="AF527" i="1"/>
  <c r="AG527" i="1"/>
  <c r="AH527" i="1" s="1"/>
  <c r="AF27" i="1"/>
  <c r="AG27" i="1" s="1"/>
  <c r="AH27" i="1" s="1"/>
  <c r="AF754" i="1"/>
  <c r="AG754" i="1" s="1"/>
  <c r="AH754" i="1" s="1"/>
  <c r="AF513" i="1"/>
  <c r="AG513" i="1" s="1"/>
  <c r="AH513" i="1" s="1"/>
  <c r="AF964" i="1"/>
  <c r="AG964" i="1"/>
  <c r="AH964" i="1" s="1"/>
  <c r="AF994" i="1"/>
  <c r="AG994" i="1"/>
  <c r="AH994" i="1" s="1"/>
  <c r="AF949" i="1"/>
  <c r="AG949" i="1"/>
  <c r="AH949" i="1" s="1"/>
  <c r="AF562" i="1"/>
  <c r="AG562" i="1" s="1"/>
  <c r="AH562" i="1" s="1"/>
  <c r="AF622" i="1"/>
  <c r="AG622" i="1" s="1"/>
  <c r="AH622" i="1" s="1"/>
  <c r="AF996" i="1"/>
  <c r="AG996" i="1" s="1"/>
  <c r="AH996" i="1" s="1"/>
  <c r="AF966" i="1"/>
  <c r="AG966" i="1"/>
  <c r="AH966" i="1" s="1"/>
  <c r="AF977" i="1"/>
  <c r="AG977" i="1"/>
  <c r="AH977" i="1" s="1"/>
  <c r="AG989" i="1"/>
  <c r="AH989" i="1" s="1"/>
  <c r="AF989" i="1"/>
  <c r="AF947" i="1"/>
  <c r="AG947" i="1"/>
  <c r="AH947" i="1" s="1"/>
  <c r="AF782" i="1"/>
  <c r="AG782" i="1"/>
  <c r="AH782" i="1" s="1"/>
  <c r="AF668" i="1"/>
  <c r="AG668" i="1"/>
  <c r="AH668" i="1" s="1"/>
  <c r="AF426" i="1"/>
  <c r="AG426" i="1"/>
  <c r="AH426" i="1" s="1"/>
  <c r="AF787" i="1"/>
  <c r="AG787" i="1" s="1"/>
  <c r="AH787" i="1" s="1"/>
  <c r="AF510" i="1"/>
  <c r="AG510" i="1"/>
  <c r="AH510" i="1" s="1"/>
  <c r="AF731" i="1"/>
  <c r="AG731" i="1" s="1"/>
  <c r="AH731" i="1" s="1"/>
  <c r="AF934" i="1"/>
  <c r="AG934" i="1"/>
  <c r="AH934" i="1" s="1"/>
  <c r="AF508" i="1"/>
  <c r="AG508" i="1" s="1"/>
  <c r="AH50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<sst xmlns="http://schemas.openxmlformats.org/spreadsheetml/2006/main" count="126" uniqueCount="105">
  <si>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</si>
  <si>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</si>
  <si>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</si>
  <si>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</si>
  <si>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</si>
  <si>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</si>
  <si>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</si>
  <si>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</si>
  <si>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</si>
  <si>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</si>
  <si>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</si>
  <si>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</si>
  <si>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</si>
  <si>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</si>
  <si>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</si>
  <si>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</si>
  <si>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</si>
  <si>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</si>
  <si>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</si>
  <si>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</si>
  <si>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</si>
  <si>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</si>
  <si>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</si>
  <si>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</si>
  <si>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</si>
  <si>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</si>
  <si>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</si>
  <si>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</si>
  <si>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</si>
  <si>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</si>
  <si>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</si>
  <si>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</si>
  <si>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</si>
  <si>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</si>
  <si>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</si>
  <si>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</si>
  <si>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</si>
  <si>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</si>
  <si>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</si>
  <si>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</si>
  <si>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</si>
  <si>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</si>
  <si>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</si>
  <si>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</si>
  <si>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</si>
  <si>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</si>
  <si>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</si>
  <si>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</si>
  <si>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</si>
  <si>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</si>
  <si>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</si>
  <si>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</si>
  <si>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</si>
  <si>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</si>
  <si>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</si>
  <si>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</si>
  <si>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</si>
  <si>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</si>
  <si>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</si>
  <si>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</si>
  <si>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</si>
  <si>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</si>
  <si>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</si>
  <si>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</si>
  <si>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</si>
  <si>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</si>
  <si>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</si>
  <si>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</si>
  <si>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</si>
  <si>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</si>
  <si>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</si>
  <si>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</si>
  <si>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</si>
  <si>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</si>
  <si>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</si>
  <si>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</si>
  <si>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</si>
  <si>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</si>
  <si>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</si>
  <si>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</si>
  <si>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</si>
  <si>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</si>
  <si>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</si>
  <si>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</si>
  <si>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</si>
  <si>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</si>
  <si>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</si>
  <si>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</si>
  <si>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</si>
  <si>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</si>
  <si>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</si>
  <si>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</si>
  <si>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</si>
  <si>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</si>
  <si>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</si>
  <si>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</si>
  <si>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</si>
  <si>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</si>
  <si>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20120305出荷前条件M-813-3</t>
  </si>
  <si>
    <t>UnitNo:27</t>
  </si>
  <si>
    <t>Date (JT)</t>
    <phoneticPr fontId="2"/>
  </si>
  <si>
    <t>Time (JT)</t>
    <phoneticPr fontId="2"/>
  </si>
  <si>
    <t>C:\Users\kosei\data\frC08_20120413033047.bin</t>
  </si>
  <si>
    <t>測定日：2012/04/13</t>
  </si>
  <si>
    <t>C08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</si>
</sst>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EE-DF47-A939-EE964E1AD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93039"/>
        <c:axId val="1"/>
      </c:scatterChart>
      <c:valAx>
        <c:axId val="20049930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993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-12.296376190658918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2-B048-86BA-0BD05B1C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091776"/>
        <c:axId val="1"/>
      </c:scatterChart>
      <c:valAx>
        <c:axId val="16830917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091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-999</c:v>
                </c:pt>
                <c:pt idx="333">
                  <c:v>-999</c:v>
                </c:pt>
                <c:pt idx="334">
                  <c:v>0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0-7041-AE7B-D3958364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15168"/>
        <c:axId val="1"/>
      </c:scatterChart>
      <c:valAx>
        <c:axId val="16831151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15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1.7876E-2</c:v>
                </c:pt>
                <c:pt idx="1">
                  <c:v>1.9550000000000001E-2</c:v>
                </c:pt>
                <c:pt idx="2">
                  <c:v>4.1300000000000001E-4</c:v>
                </c:pt>
                <c:pt idx="3">
                  <c:v>7.2370000000000004E-3</c:v>
                </c:pt>
                <c:pt idx="4">
                  <c:v>6.361E-2</c:v>
                </c:pt>
                <c:pt idx="5">
                  <c:v>1.7033E-2</c:v>
                </c:pt>
                <c:pt idx="6">
                  <c:v>0.114011</c:v>
                </c:pt>
                <c:pt idx="7">
                  <c:v>6.5884999999999999E-2</c:v>
                </c:pt>
                <c:pt idx="8">
                  <c:v>1.9099000000000001E-2</c:v>
                </c:pt>
                <c:pt idx="9">
                  <c:v>1.5889999999999999E-3</c:v>
                </c:pt>
                <c:pt idx="10">
                  <c:v>7.9191999999999999E-2</c:v>
                </c:pt>
                <c:pt idx="11">
                  <c:v>3.3355000000000003E-2</c:v>
                </c:pt>
                <c:pt idx="12">
                  <c:v>8.5387000000000005E-2</c:v>
                </c:pt>
                <c:pt idx="13">
                  <c:v>1.1030999999999999E-2</c:v>
                </c:pt>
                <c:pt idx="14">
                  <c:v>2.1375999999999999E-2</c:v>
                </c:pt>
                <c:pt idx="15">
                  <c:v>6.3760999999999998E-2</c:v>
                </c:pt>
                <c:pt idx="16">
                  <c:v>9.8133999999999999E-2</c:v>
                </c:pt>
                <c:pt idx="17">
                  <c:v>3.4602000000000001E-2</c:v>
                </c:pt>
                <c:pt idx="18">
                  <c:v>0.102205</c:v>
                </c:pt>
                <c:pt idx="19">
                  <c:v>1.6296000000000001E-2</c:v>
                </c:pt>
                <c:pt idx="20">
                  <c:v>1.873E-2</c:v>
                </c:pt>
                <c:pt idx="21">
                  <c:v>4.28E-3</c:v>
                </c:pt>
                <c:pt idx="22">
                  <c:v>0.20447000000000001</c:v>
                </c:pt>
                <c:pt idx="23">
                  <c:v>5.4378000000000003E-2</c:v>
                </c:pt>
                <c:pt idx="24">
                  <c:v>4.0016999999999997E-2</c:v>
                </c:pt>
                <c:pt idx="25">
                  <c:v>7.1890000000000001E-3</c:v>
                </c:pt>
                <c:pt idx="26">
                  <c:v>2.2123E-2</c:v>
                </c:pt>
                <c:pt idx="27">
                  <c:v>4.9126000000000003E-2</c:v>
                </c:pt>
                <c:pt idx="28">
                  <c:v>0.22261300000000001</c:v>
                </c:pt>
                <c:pt idx="29">
                  <c:v>5.9593E-2</c:v>
                </c:pt>
                <c:pt idx="30">
                  <c:v>3.993E-3</c:v>
                </c:pt>
                <c:pt idx="31">
                  <c:v>1.9807999999999999E-2</c:v>
                </c:pt>
                <c:pt idx="32">
                  <c:v>1.9271E-2</c:v>
                </c:pt>
                <c:pt idx="33">
                  <c:v>4.8037999999999997E-2</c:v>
                </c:pt>
                <c:pt idx="34">
                  <c:v>0.105393</c:v>
                </c:pt>
                <c:pt idx="35">
                  <c:v>2.6516999999999999E-2</c:v>
                </c:pt>
                <c:pt idx="36">
                  <c:v>6.7614999999999995E-2</c:v>
                </c:pt>
                <c:pt idx="37">
                  <c:v>7.5122999999999995E-2</c:v>
                </c:pt>
                <c:pt idx="38">
                  <c:v>1.8966E-2</c:v>
                </c:pt>
                <c:pt idx="39">
                  <c:v>1.555E-3</c:v>
                </c:pt>
                <c:pt idx="40">
                  <c:v>0.95903400000000005</c:v>
                </c:pt>
                <c:pt idx="41">
                  <c:v>0.97891099999999998</c:v>
                </c:pt>
                <c:pt idx="42">
                  <c:v>0.97671799999999998</c:v>
                </c:pt>
                <c:pt idx="43">
                  <c:v>0.97786099999999998</c:v>
                </c:pt>
                <c:pt idx="44">
                  <c:v>0.96947799999999995</c:v>
                </c:pt>
                <c:pt idx="45">
                  <c:v>0.97258299999999998</c:v>
                </c:pt>
                <c:pt idx="46">
                  <c:v>0.97400699999999996</c:v>
                </c:pt>
                <c:pt idx="47">
                  <c:v>0.98001799999999994</c:v>
                </c:pt>
                <c:pt idx="48">
                  <c:v>0.96738599999999997</c:v>
                </c:pt>
                <c:pt idx="49">
                  <c:v>0.97883200000000004</c:v>
                </c:pt>
                <c:pt idx="50">
                  <c:v>0.97423199999999999</c:v>
                </c:pt>
                <c:pt idx="51">
                  <c:v>0.97230899999999998</c:v>
                </c:pt>
                <c:pt idx="52">
                  <c:v>0.97484599999999999</c:v>
                </c:pt>
                <c:pt idx="53">
                  <c:v>0.97947399999999996</c:v>
                </c:pt>
                <c:pt idx="54">
                  <c:v>0.97371600000000003</c:v>
                </c:pt>
                <c:pt idx="55">
                  <c:v>0.97361600000000004</c:v>
                </c:pt>
                <c:pt idx="56">
                  <c:v>0.97701300000000002</c:v>
                </c:pt>
                <c:pt idx="57">
                  <c:v>0.977321</c:v>
                </c:pt>
                <c:pt idx="58">
                  <c:v>0.98352700000000004</c:v>
                </c:pt>
                <c:pt idx="59">
                  <c:v>0.97780100000000003</c:v>
                </c:pt>
                <c:pt idx="60">
                  <c:v>0.98543599999999998</c:v>
                </c:pt>
                <c:pt idx="61">
                  <c:v>0.98492299999999999</c:v>
                </c:pt>
                <c:pt idx="62">
                  <c:v>0.98643800000000004</c:v>
                </c:pt>
                <c:pt idx="63">
                  <c:v>0.98134699999999997</c:v>
                </c:pt>
                <c:pt idx="64">
                  <c:v>0.99307999999999996</c:v>
                </c:pt>
                <c:pt idx="65">
                  <c:v>0.97958900000000004</c:v>
                </c:pt>
                <c:pt idx="66">
                  <c:v>0.98475599999999996</c:v>
                </c:pt>
                <c:pt idx="67">
                  <c:v>0.98513799999999996</c:v>
                </c:pt>
                <c:pt idx="68">
                  <c:v>0.98894199999999999</c:v>
                </c:pt>
                <c:pt idx="69">
                  <c:v>0.98744900000000002</c:v>
                </c:pt>
                <c:pt idx="70">
                  <c:v>0.98259799999999997</c:v>
                </c:pt>
                <c:pt idx="71">
                  <c:v>0.98537300000000005</c:v>
                </c:pt>
                <c:pt idx="72">
                  <c:v>0.98389700000000002</c:v>
                </c:pt>
                <c:pt idx="73">
                  <c:v>0.97945899999999997</c:v>
                </c:pt>
                <c:pt idx="74">
                  <c:v>0.984649</c:v>
                </c:pt>
                <c:pt idx="75">
                  <c:v>0.98448599999999997</c:v>
                </c:pt>
                <c:pt idx="76">
                  <c:v>0.97984000000000004</c:v>
                </c:pt>
                <c:pt idx="77">
                  <c:v>0.98578100000000002</c:v>
                </c:pt>
                <c:pt idx="78">
                  <c:v>0.98138300000000001</c:v>
                </c:pt>
                <c:pt idx="79">
                  <c:v>0.97835700000000003</c:v>
                </c:pt>
                <c:pt idx="80">
                  <c:v>0.98436999999999997</c:v>
                </c:pt>
                <c:pt idx="81">
                  <c:v>0.98295200000000005</c:v>
                </c:pt>
                <c:pt idx="82">
                  <c:v>0.97693099999999999</c:v>
                </c:pt>
                <c:pt idx="83">
                  <c:v>0.97366200000000003</c:v>
                </c:pt>
                <c:pt idx="84">
                  <c:v>0.98353599999999997</c:v>
                </c:pt>
                <c:pt idx="85">
                  <c:v>0.97156200000000004</c:v>
                </c:pt>
                <c:pt idx="86">
                  <c:v>0.97471600000000003</c:v>
                </c:pt>
                <c:pt idx="87">
                  <c:v>0.98275999999999997</c:v>
                </c:pt>
                <c:pt idx="88">
                  <c:v>0.97381399999999996</c:v>
                </c:pt>
                <c:pt idx="89">
                  <c:v>0.97970599999999997</c:v>
                </c:pt>
                <c:pt idx="90">
                  <c:v>0.97346999999999995</c:v>
                </c:pt>
                <c:pt idx="91">
                  <c:v>0.98295399999999999</c:v>
                </c:pt>
                <c:pt idx="92">
                  <c:v>0.98831199999999997</c:v>
                </c:pt>
                <c:pt idx="93">
                  <c:v>0.986232</c:v>
                </c:pt>
                <c:pt idx="94">
                  <c:v>0.97817799999999999</c:v>
                </c:pt>
                <c:pt idx="95">
                  <c:v>0.97724599999999995</c:v>
                </c:pt>
                <c:pt idx="96">
                  <c:v>0.98207599999999995</c:v>
                </c:pt>
                <c:pt idx="97">
                  <c:v>0.97549799999999998</c:v>
                </c:pt>
                <c:pt idx="98">
                  <c:v>0.98297299999999999</c:v>
                </c:pt>
                <c:pt idx="99">
                  <c:v>0.97849900000000001</c:v>
                </c:pt>
                <c:pt idx="100">
                  <c:v>0.96897599999999995</c:v>
                </c:pt>
                <c:pt idx="101">
                  <c:v>0.98330600000000001</c:v>
                </c:pt>
                <c:pt idx="102">
                  <c:v>0.97350400000000004</c:v>
                </c:pt>
                <c:pt idx="103">
                  <c:v>0.97463</c:v>
                </c:pt>
                <c:pt idx="104">
                  <c:v>0.97773900000000002</c:v>
                </c:pt>
                <c:pt idx="105">
                  <c:v>0.97896499999999997</c:v>
                </c:pt>
                <c:pt idx="106">
                  <c:v>0.97136100000000003</c:v>
                </c:pt>
                <c:pt idx="107">
                  <c:v>0.971271</c:v>
                </c:pt>
                <c:pt idx="108">
                  <c:v>0.96923400000000004</c:v>
                </c:pt>
                <c:pt idx="109">
                  <c:v>0.96910200000000002</c:v>
                </c:pt>
                <c:pt idx="110">
                  <c:v>0.973603</c:v>
                </c:pt>
                <c:pt idx="111">
                  <c:v>0.97418899999999997</c:v>
                </c:pt>
                <c:pt idx="112">
                  <c:v>0.96577999999999997</c:v>
                </c:pt>
                <c:pt idx="113">
                  <c:v>0.98009199999999996</c:v>
                </c:pt>
                <c:pt idx="114">
                  <c:v>0.97144699999999995</c:v>
                </c:pt>
                <c:pt idx="115">
                  <c:v>0.97997400000000001</c:v>
                </c:pt>
                <c:pt idx="116">
                  <c:v>0.97556399999999999</c:v>
                </c:pt>
                <c:pt idx="117">
                  <c:v>0.98566399999999998</c:v>
                </c:pt>
                <c:pt idx="118">
                  <c:v>0.96440999999999999</c:v>
                </c:pt>
                <c:pt idx="119">
                  <c:v>0.98241199999999995</c:v>
                </c:pt>
                <c:pt idx="120">
                  <c:v>0.98202800000000001</c:v>
                </c:pt>
                <c:pt idx="121">
                  <c:v>0.98344399999999998</c:v>
                </c:pt>
                <c:pt idx="122">
                  <c:v>0.98557799999999995</c:v>
                </c:pt>
                <c:pt idx="123">
                  <c:v>0.976433</c:v>
                </c:pt>
                <c:pt idx="124">
                  <c:v>0.98634699999999997</c:v>
                </c:pt>
                <c:pt idx="125">
                  <c:v>0.98</c:v>
                </c:pt>
                <c:pt idx="126">
                  <c:v>0.98096399999999995</c:v>
                </c:pt>
                <c:pt idx="127">
                  <c:v>0.98381799999999997</c:v>
                </c:pt>
                <c:pt idx="128">
                  <c:v>0.97326599999999996</c:v>
                </c:pt>
                <c:pt idx="129">
                  <c:v>0.98306199999999999</c:v>
                </c:pt>
                <c:pt idx="130">
                  <c:v>0.98950499999999997</c:v>
                </c:pt>
                <c:pt idx="131">
                  <c:v>0.97231199999999995</c:v>
                </c:pt>
                <c:pt idx="132">
                  <c:v>0.97939600000000004</c:v>
                </c:pt>
                <c:pt idx="133">
                  <c:v>0.98019299999999998</c:v>
                </c:pt>
                <c:pt idx="134">
                  <c:v>0.97803899999999999</c:v>
                </c:pt>
                <c:pt idx="135">
                  <c:v>0.98270299999999999</c:v>
                </c:pt>
                <c:pt idx="136">
                  <c:v>0.96940899999999997</c:v>
                </c:pt>
                <c:pt idx="137">
                  <c:v>0.97091499999999997</c:v>
                </c:pt>
                <c:pt idx="138">
                  <c:v>0.96979099999999996</c:v>
                </c:pt>
                <c:pt idx="139">
                  <c:v>0.97593300000000005</c:v>
                </c:pt>
                <c:pt idx="140">
                  <c:v>0.97711099999999995</c:v>
                </c:pt>
                <c:pt idx="141">
                  <c:v>0.97108799999999995</c:v>
                </c:pt>
                <c:pt idx="142">
                  <c:v>0.97731100000000004</c:v>
                </c:pt>
                <c:pt idx="143">
                  <c:v>0.97968500000000003</c:v>
                </c:pt>
                <c:pt idx="144">
                  <c:v>0.97489599999999998</c:v>
                </c:pt>
                <c:pt idx="145">
                  <c:v>0.98317500000000002</c:v>
                </c:pt>
                <c:pt idx="146">
                  <c:v>0.97868900000000003</c:v>
                </c:pt>
                <c:pt idx="147">
                  <c:v>0.98306700000000002</c:v>
                </c:pt>
                <c:pt idx="148">
                  <c:v>0.98117600000000005</c:v>
                </c:pt>
                <c:pt idx="149">
                  <c:v>0.98605100000000001</c:v>
                </c:pt>
                <c:pt idx="150">
                  <c:v>0.98568199999999995</c:v>
                </c:pt>
                <c:pt idx="151">
                  <c:v>0.98224999999999996</c:v>
                </c:pt>
                <c:pt idx="152">
                  <c:v>0.980769</c:v>
                </c:pt>
                <c:pt idx="153">
                  <c:v>0.98117299999999996</c:v>
                </c:pt>
                <c:pt idx="154">
                  <c:v>0.98073900000000003</c:v>
                </c:pt>
                <c:pt idx="155">
                  <c:v>0.984796</c:v>
                </c:pt>
                <c:pt idx="156">
                  <c:v>0.978244</c:v>
                </c:pt>
                <c:pt idx="157">
                  <c:v>0.98031999999999997</c:v>
                </c:pt>
                <c:pt idx="158">
                  <c:v>0.98353999999999997</c:v>
                </c:pt>
                <c:pt idx="159">
                  <c:v>0.98481600000000002</c:v>
                </c:pt>
                <c:pt idx="160">
                  <c:v>0.98019199999999995</c:v>
                </c:pt>
                <c:pt idx="161">
                  <c:v>0.98174099999999997</c:v>
                </c:pt>
                <c:pt idx="162">
                  <c:v>0.98448000000000002</c:v>
                </c:pt>
                <c:pt idx="163">
                  <c:v>0.98727299999999996</c:v>
                </c:pt>
                <c:pt idx="164">
                  <c:v>0.97930499999999998</c:v>
                </c:pt>
                <c:pt idx="165">
                  <c:v>0.98285199999999995</c:v>
                </c:pt>
                <c:pt idx="166">
                  <c:v>0.98255499999999996</c:v>
                </c:pt>
                <c:pt idx="167">
                  <c:v>0.97132399999999997</c:v>
                </c:pt>
                <c:pt idx="168">
                  <c:v>0.98253900000000005</c:v>
                </c:pt>
                <c:pt idx="169">
                  <c:v>0.984962</c:v>
                </c:pt>
                <c:pt idx="170">
                  <c:v>0.98457300000000003</c:v>
                </c:pt>
                <c:pt idx="171">
                  <c:v>0.98768199999999995</c:v>
                </c:pt>
                <c:pt idx="172">
                  <c:v>0.96850599999999998</c:v>
                </c:pt>
                <c:pt idx="173">
                  <c:v>0.97215600000000002</c:v>
                </c:pt>
                <c:pt idx="174">
                  <c:v>0.96700399999999997</c:v>
                </c:pt>
                <c:pt idx="175">
                  <c:v>0.97049799999999997</c:v>
                </c:pt>
                <c:pt idx="176">
                  <c:v>0.96429500000000001</c:v>
                </c:pt>
                <c:pt idx="177">
                  <c:v>0.96318000000000004</c:v>
                </c:pt>
                <c:pt idx="178">
                  <c:v>0.97150700000000001</c:v>
                </c:pt>
                <c:pt idx="179">
                  <c:v>0.97787100000000005</c:v>
                </c:pt>
                <c:pt idx="180">
                  <c:v>0.97099000000000002</c:v>
                </c:pt>
                <c:pt idx="181">
                  <c:v>0.973742</c:v>
                </c:pt>
                <c:pt idx="182">
                  <c:v>0.96929799999999999</c:v>
                </c:pt>
                <c:pt idx="183">
                  <c:v>0.95937399999999995</c:v>
                </c:pt>
                <c:pt idx="184">
                  <c:v>0.96499699999999999</c:v>
                </c:pt>
                <c:pt idx="185">
                  <c:v>0.96509599999999995</c:v>
                </c:pt>
                <c:pt idx="186">
                  <c:v>0.952573</c:v>
                </c:pt>
                <c:pt idx="187">
                  <c:v>0.958179</c:v>
                </c:pt>
                <c:pt idx="188">
                  <c:v>0.95876300000000003</c:v>
                </c:pt>
                <c:pt idx="189">
                  <c:v>0.94872299999999998</c:v>
                </c:pt>
                <c:pt idx="190">
                  <c:v>0.96393799999999996</c:v>
                </c:pt>
                <c:pt idx="191">
                  <c:v>0.96476799999999996</c:v>
                </c:pt>
                <c:pt idx="192">
                  <c:v>0.95418099999999995</c:v>
                </c:pt>
                <c:pt idx="193">
                  <c:v>0.96227099999999999</c:v>
                </c:pt>
                <c:pt idx="194">
                  <c:v>0.95627499999999999</c:v>
                </c:pt>
                <c:pt idx="195">
                  <c:v>0.95455800000000002</c:v>
                </c:pt>
                <c:pt idx="196">
                  <c:v>0.94529399999999997</c:v>
                </c:pt>
                <c:pt idx="197">
                  <c:v>0.96740899999999996</c:v>
                </c:pt>
                <c:pt idx="198">
                  <c:v>0.96509800000000001</c:v>
                </c:pt>
                <c:pt idx="199">
                  <c:v>0.96942499999999998</c:v>
                </c:pt>
                <c:pt idx="200">
                  <c:v>0.95755800000000002</c:v>
                </c:pt>
                <c:pt idx="201">
                  <c:v>0.95280100000000001</c:v>
                </c:pt>
                <c:pt idx="202">
                  <c:v>0.94858299999999995</c:v>
                </c:pt>
                <c:pt idx="203">
                  <c:v>0.96277299999999999</c:v>
                </c:pt>
                <c:pt idx="204">
                  <c:v>0.96863999999999995</c:v>
                </c:pt>
                <c:pt idx="205">
                  <c:v>0.96706999999999999</c:v>
                </c:pt>
                <c:pt idx="206">
                  <c:v>0.96794999999999998</c:v>
                </c:pt>
                <c:pt idx="207">
                  <c:v>0.93731500000000001</c:v>
                </c:pt>
                <c:pt idx="208">
                  <c:v>0.95511199999999996</c:v>
                </c:pt>
                <c:pt idx="209">
                  <c:v>0.94791199999999998</c:v>
                </c:pt>
                <c:pt idx="210">
                  <c:v>0.97472800000000004</c:v>
                </c:pt>
                <c:pt idx="211">
                  <c:v>0.96698200000000001</c:v>
                </c:pt>
                <c:pt idx="212">
                  <c:v>0.97010700000000005</c:v>
                </c:pt>
                <c:pt idx="213">
                  <c:v>0.98127699999999995</c:v>
                </c:pt>
                <c:pt idx="214">
                  <c:v>0.97404800000000002</c:v>
                </c:pt>
                <c:pt idx="215">
                  <c:v>0.97754799999999997</c:v>
                </c:pt>
                <c:pt idx="216">
                  <c:v>0.97201700000000002</c:v>
                </c:pt>
                <c:pt idx="217">
                  <c:v>0.98000100000000001</c:v>
                </c:pt>
                <c:pt idx="218">
                  <c:v>0.98583799999999999</c:v>
                </c:pt>
                <c:pt idx="219">
                  <c:v>0.97616999999999998</c:v>
                </c:pt>
                <c:pt idx="220">
                  <c:v>0.97564499999999998</c:v>
                </c:pt>
                <c:pt idx="221">
                  <c:v>0.985344</c:v>
                </c:pt>
                <c:pt idx="222">
                  <c:v>0.97956699999999997</c:v>
                </c:pt>
                <c:pt idx="223">
                  <c:v>0.97555800000000004</c:v>
                </c:pt>
                <c:pt idx="224">
                  <c:v>0.97923199999999999</c:v>
                </c:pt>
                <c:pt idx="225">
                  <c:v>0.98358100000000004</c:v>
                </c:pt>
                <c:pt idx="226">
                  <c:v>0.97380999999999995</c:v>
                </c:pt>
                <c:pt idx="227">
                  <c:v>0.97913600000000001</c:v>
                </c:pt>
                <c:pt idx="228">
                  <c:v>0.98299999999999998</c:v>
                </c:pt>
                <c:pt idx="229">
                  <c:v>0.97343500000000005</c:v>
                </c:pt>
                <c:pt idx="230">
                  <c:v>0.97590900000000003</c:v>
                </c:pt>
                <c:pt idx="231">
                  <c:v>0.98359200000000002</c:v>
                </c:pt>
                <c:pt idx="232">
                  <c:v>0.98547499999999999</c:v>
                </c:pt>
                <c:pt idx="233">
                  <c:v>0.98114000000000001</c:v>
                </c:pt>
                <c:pt idx="234">
                  <c:v>0.978074</c:v>
                </c:pt>
                <c:pt idx="235">
                  <c:v>0.98282400000000003</c:v>
                </c:pt>
                <c:pt idx="236">
                  <c:v>0.98359399999999997</c:v>
                </c:pt>
                <c:pt idx="237">
                  <c:v>0.98182400000000003</c:v>
                </c:pt>
                <c:pt idx="238">
                  <c:v>0.98825799999999997</c:v>
                </c:pt>
                <c:pt idx="239">
                  <c:v>0.97304100000000004</c:v>
                </c:pt>
                <c:pt idx="240">
                  <c:v>0.98350300000000002</c:v>
                </c:pt>
                <c:pt idx="241">
                  <c:v>0.97854300000000005</c:v>
                </c:pt>
                <c:pt idx="242">
                  <c:v>0.97709599999999996</c:v>
                </c:pt>
                <c:pt idx="243">
                  <c:v>0.980684</c:v>
                </c:pt>
                <c:pt idx="244">
                  <c:v>0.97106499999999996</c:v>
                </c:pt>
                <c:pt idx="245">
                  <c:v>0.98907100000000003</c:v>
                </c:pt>
                <c:pt idx="246">
                  <c:v>0.98359600000000003</c:v>
                </c:pt>
                <c:pt idx="247">
                  <c:v>0.97984400000000005</c:v>
                </c:pt>
                <c:pt idx="248">
                  <c:v>0.982047</c:v>
                </c:pt>
                <c:pt idx="249">
                  <c:v>0.97540499999999997</c:v>
                </c:pt>
                <c:pt idx="250">
                  <c:v>0.98371600000000003</c:v>
                </c:pt>
                <c:pt idx="251">
                  <c:v>0.97781899999999999</c:v>
                </c:pt>
                <c:pt idx="252">
                  <c:v>0.98013099999999997</c:v>
                </c:pt>
                <c:pt idx="253">
                  <c:v>0.98047700000000004</c:v>
                </c:pt>
                <c:pt idx="254">
                  <c:v>0.97068100000000002</c:v>
                </c:pt>
                <c:pt idx="255">
                  <c:v>0.97823099999999996</c:v>
                </c:pt>
                <c:pt idx="256">
                  <c:v>0.97234200000000004</c:v>
                </c:pt>
                <c:pt idx="257">
                  <c:v>0.98308600000000002</c:v>
                </c:pt>
                <c:pt idx="258">
                  <c:v>0.98012200000000005</c:v>
                </c:pt>
                <c:pt idx="259">
                  <c:v>0.97624900000000003</c:v>
                </c:pt>
                <c:pt idx="260">
                  <c:v>0.97385699999999997</c:v>
                </c:pt>
                <c:pt idx="261">
                  <c:v>0.97733999999999999</c:v>
                </c:pt>
                <c:pt idx="262">
                  <c:v>0.98780100000000004</c:v>
                </c:pt>
                <c:pt idx="263">
                  <c:v>0.97913300000000003</c:v>
                </c:pt>
                <c:pt idx="264">
                  <c:v>0.97040199999999999</c:v>
                </c:pt>
                <c:pt idx="265">
                  <c:v>0.98290699999999998</c:v>
                </c:pt>
                <c:pt idx="266">
                  <c:v>0.96498399999999995</c:v>
                </c:pt>
                <c:pt idx="267">
                  <c:v>0.97874000000000005</c:v>
                </c:pt>
                <c:pt idx="268">
                  <c:v>0.97877599999999998</c:v>
                </c:pt>
                <c:pt idx="269">
                  <c:v>0.97702699999999998</c:v>
                </c:pt>
                <c:pt idx="270">
                  <c:v>0.97997100000000004</c:v>
                </c:pt>
                <c:pt idx="271">
                  <c:v>0.96818599999999999</c:v>
                </c:pt>
                <c:pt idx="272">
                  <c:v>0.97059499999999999</c:v>
                </c:pt>
                <c:pt idx="273">
                  <c:v>0.97370500000000004</c:v>
                </c:pt>
                <c:pt idx="274">
                  <c:v>0.97534600000000005</c:v>
                </c:pt>
                <c:pt idx="275">
                  <c:v>0.97631400000000002</c:v>
                </c:pt>
                <c:pt idx="276">
                  <c:v>0.98225799999999996</c:v>
                </c:pt>
                <c:pt idx="277">
                  <c:v>0.96828700000000001</c:v>
                </c:pt>
                <c:pt idx="278">
                  <c:v>0.96518899999999996</c:v>
                </c:pt>
                <c:pt idx="279">
                  <c:v>0.98125799999999996</c:v>
                </c:pt>
                <c:pt idx="280">
                  <c:v>0.97824800000000001</c:v>
                </c:pt>
                <c:pt idx="281">
                  <c:v>0.98435899999999998</c:v>
                </c:pt>
                <c:pt idx="282">
                  <c:v>0.98006300000000002</c:v>
                </c:pt>
                <c:pt idx="283">
                  <c:v>0.97148599999999996</c:v>
                </c:pt>
                <c:pt idx="284">
                  <c:v>0.97401599999999999</c:v>
                </c:pt>
                <c:pt idx="285">
                  <c:v>0.97517900000000002</c:v>
                </c:pt>
                <c:pt idx="286">
                  <c:v>0.98275699999999999</c:v>
                </c:pt>
                <c:pt idx="287">
                  <c:v>0.97996799999999995</c:v>
                </c:pt>
                <c:pt idx="288">
                  <c:v>0.981375</c:v>
                </c:pt>
                <c:pt idx="289">
                  <c:v>0.98038899999999995</c:v>
                </c:pt>
                <c:pt idx="290">
                  <c:v>0.98237600000000003</c:v>
                </c:pt>
                <c:pt idx="291">
                  <c:v>0.98305699999999996</c:v>
                </c:pt>
                <c:pt idx="292">
                  <c:v>0.97383600000000003</c:v>
                </c:pt>
                <c:pt idx="293">
                  <c:v>0.98258999999999996</c:v>
                </c:pt>
                <c:pt idx="294">
                  <c:v>0.97885599999999995</c:v>
                </c:pt>
                <c:pt idx="295">
                  <c:v>0.98671399999999998</c:v>
                </c:pt>
                <c:pt idx="296">
                  <c:v>0.97970500000000005</c:v>
                </c:pt>
                <c:pt idx="297">
                  <c:v>0.98647799999999997</c:v>
                </c:pt>
                <c:pt idx="298">
                  <c:v>0.98812199999999994</c:v>
                </c:pt>
                <c:pt idx="299">
                  <c:v>0.98469399999999996</c:v>
                </c:pt>
                <c:pt idx="300">
                  <c:v>0.98194599999999999</c:v>
                </c:pt>
                <c:pt idx="301">
                  <c:v>0.98310299999999995</c:v>
                </c:pt>
                <c:pt idx="302">
                  <c:v>0.98545300000000002</c:v>
                </c:pt>
                <c:pt idx="303">
                  <c:v>0.98499400000000004</c:v>
                </c:pt>
                <c:pt idx="304">
                  <c:v>0.98541100000000004</c:v>
                </c:pt>
                <c:pt idx="305">
                  <c:v>0.985676</c:v>
                </c:pt>
                <c:pt idx="306">
                  <c:v>0.984657</c:v>
                </c:pt>
                <c:pt idx="307">
                  <c:v>0.98377400000000004</c:v>
                </c:pt>
                <c:pt idx="308">
                  <c:v>0.98475900000000005</c:v>
                </c:pt>
                <c:pt idx="309">
                  <c:v>0.98420200000000002</c:v>
                </c:pt>
                <c:pt idx="310">
                  <c:v>0.982039</c:v>
                </c:pt>
                <c:pt idx="311">
                  <c:v>0.98250300000000002</c:v>
                </c:pt>
                <c:pt idx="312">
                  <c:v>0.97963800000000001</c:v>
                </c:pt>
                <c:pt idx="313">
                  <c:v>0.97709500000000005</c:v>
                </c:pt>
                <c:pt idx="314">
                  <c:v>0.97918000000000005</c:v>
                </c:pt>
                <c:pt idx="315">
                  <c:v>0.97616800000000004</c:v>
                </c:pt>
                <c:pt idx="316">
                  <c:v>0.97985100000000003</c:v>
                </c:pt>
                <c:pt idx="317">
                  <c:v>0.97729999999999995</c:v>
                </c:pt>
                <c:pt idx="318">
                  <c:v>0.97352700000000003</c:v>
                </c:pt>
                <c:pt idx="319">
                  <c:v>0.97245499999999996</c:v>
                </c:pt>
                <c:pt idx="320">
                  <c:v>0.97037399999999996</c:v>
                </c:pt>
                <c:pt idx="321">
                  <c:v>0.98243100000000005</c:v>
                </c:pt>
                <c:pt idx="322">
                  <c:v>0.98016499999999995</c:v>
                </c:pt>
                <c:pt idx="323">
                  <c:v>0.97714800000000002</c:v>
                </c:pt>
                <c:pt idx="324">
                  <c:v>0.97860899999999995</c:v>
                </c:pt>
                <c:pt idx="325">
                  <c:v>0.97634100000000001</c:v>
                </c:pt>
                <c:pt idx="326">
                  <c:v>0.97721899999999995</c:v>
                </c:pt>
                <c:pt idx="327">
                  <c:v>0.98227299999999995</c:v>
                </c:pt>
                <c:pt idx="328">
                  <c:v>0.97532700000000006</c:v>
                </c:pt>
                <c:pt idx="329">
                  <c:v>0.97930099999999998</c:v>
                </c:pt>
                <c:pt idx="330">
                  <c:v>0.96214100000000002</c:v>
                </c:pt>
                <c:pt idx="331">
                  <c:v>0.96934699999999996</c:v>
                </c:pt>
                <c:pt idx="332">
                  <c:v>0.95843800000000001</c:v>
                </c:pt>
                <c:pt idx="333">
                  <c:v>0.96500799999999998</c:v>
                </c:pt>
                <c:pt idx="334">
                  <c:v>0.964001</c:v>
                </c:pt>
                <c:pt idx="335">
                  <c:v>0.38000299999999998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E7-5244-AE93-2376676A916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4.249E-2</c:v>
                </c:pt>
                <c:pt idx="1">
                  <c:v>4.6087999999999997E-2</c:v>
                </c:pt>
                <c:pt idx="2">
                  <c:v>1.7062000000000001E-2</c:v>
                </c:pt>
                <c:pt idx="3">
                  <c:v>3.0478999999999999E-2</c:v>
                </c:pt>
                <c:pt idx="4">
                  <c:v>2.274E-3</c:v>
                </c:pt>
                <c:pt idx="5">
                  <c:v>1.7774000000000002E-2</c:v>
                </c:pt>
                <c:pt idx="6">
                  <c:v>1.6202000000000001E-2</c:v>
                </c:pt>
                <c:pt idx="7">
                  <c:v>6.1029999999999999E-3</c:v>
                </c:pt>
                <c:pt idx="8">
                  <c:v>5.1692000000000002E-2</c:v>
                </c:pt>
                <c:pt idx="9">
                  <c:v>7.6817999999999997E-2</c:v>
                </c:pt>
                <c:pt idx="10">
                  <c:v>3.0430000000000001E-3</c:v>
                </c:pt>
                <c:pt idx="11">
                  <c:v>2.0153000000000001E-2</c:v>
                </c:pt>
                <c:pt idx="12">
                  <c:v>8.0405000000000004E-2</c:v>
                </c:pt>
                <c:pt idx="13">
                  <c:v>7.9615000000000005E-2</c:v>
                </c:pt>
                <c:pt idx="14">
                  <c:v>5.8455E-2</c:v>
                </c:pt>
                <c:pt idx="15">
                  <c:v>6.3126000000000002E-2</c:v>
                </c:pt>
                <c:pt idx="16">
                  <c:v>5.3337000000000002E-2</c:v>
                </c:pt>
                <c:pt idx="17">
                  <c:v>1.2685E-2</c:v>
                </c:pt>
                <c:pt idx="18">
                  <c:v>7.2933999999999999E-2</c:v>
                </c:pt>
                <c:pt idx="19">
                  <c:v>3.4515999999999998E-2</c:v>
                </c:pt>
                <c:pt idx="20">
                  <c:v>7.4157000000000001E-2</c:v>
                </c:pt>
                <c:pt idx="21">
                  <c:v>2.4344000000000001E-2</c:v>
                </c:pt>
                <c:pt idx="22">
                  <c:v>6.3378000000000004E-2</c:v>
                </c:pt>
                <c:pt idx="23">
                  <c:v>4.0390000000000001E-3</c:v>
                </c:pt>
                <c:pt idx="24">
                  <c:v>1.5494000000000001E-2</c:v>
                </c:pt>
                <c:pt idx="25">
                  <c:v>1.3742000000000001E-2</c:v>
                </c:pt>
                <c:pt idx="26">
                  <c:v>8.5979999999999997E-3</c:v>
                </c:pt>
                <c:pt idx="27">
                  <c:v>6.2379999999999996E-3</c:v>
                </c:pt>
                <c:pt idx="28">
                  <c:v>7.358E-3</c:v>
                </c:pt>
                <c:pt idx="29">
                  <c:v>5.6080000000000001E-3</c:v>
                </c:pt>
                <c:pt idx="30">
                  <c:v>7.5275999999999996E-2</c:v>
                </c:pt>
                <c:pt idx="31">
                  <c:v>8.7690000000000008E-3</c:v>
                </c:pt>
                <c:pt idx="32">
                  <c:v>2.4714E-2</c:v>
                </c:pt>
                <c:pt idx="33">
                  <c:v>1.9668999999999999E-2</c:v>
                </c:pt>
                <c:pt idx="34">
                  <c:v>5.9109999999999996E-3</c:v>
                </c:pt>
                <c:pt idx="35">
                  <c:v>5.6889999999999996E-3</c:v>
                </c:pt>
                <c:pt idx="36">
                  <c:v>3.2237000000000002E-2</c:v>
                </c:pt>
                <c:pt idx="37">
                  <c:v>4.7801000000000003E-2</c:v>
                </c:pt>
                <c:pt idx="38">
                  <c:v>8.4779999999999994E-3</c:v>
                </c:pt>
                <c:pt idx="39">
                  <c:v>5.7702000000000003E-2</c:v>
                </c:pt>
                <c:pt idx="40">
                  <c:v>0.95236500000000002</c:v>
                </c:pt>
                <c:pt idx="41">
                  <c:v>0.96330099999999996</c:v>
                </c:pt>
                <c:pt idx="42">
                  <c:v>0.963422</c:v>
                </c:pt>
                <c:pt idx="43">
                  <c:v>0.969171</c:v>
                </c:pt>
                <c:pt idx="44">
                  <c:v>0.95471200000000001</c:v>
                </c:pt>
                <c:pt idx="45">
                  <c:v>0.96427399999999996</c:v>
                </c:pt>
                <c:pt idx="46">
                  <c:v>0.96999400000000002</c:v>
                </c:pt>
                <c:pt idx="47">
                  <c:v>0.97143299999999999</c:v>
                </c:pt>
                <c:pt idx="48">
                  <c:v>0.98157899999999998</c:v>
                </c:pt>
                <c:pt idx="49">
                  <c:v>0.97152099999999997</c:v>
                </c:pt>
                <c:pt idx="50">
                  <c:v>0.98030499999999998</c:v>
                </c:pt>
                <c:pt idx="51">
                  <c:v>0.96499199999999996</c:v>
                </c:pt>
                <c:pt idx="52">
                  <c:v>0.97564799999999996</c:v>
                </c:pt>
                <c:pt idx="53">
                  <c:v>0.97086300000000003</c:v>
                </c:pt>
                <c:pt idx="54">
                  <c:v>0.97558100000000003</c:v>
                </c:pt>
                <c:pt idx="55">
                  <c:v>0.98808099999999999</c:v>
                </c:pt>
                <c:pt idx="56">
                  <c:v>0.96909900000000004</c:v>
                </c:pt>
                <c:pt idx="57">
                  <c:v>0.97132600000000002</c:v>
                </c:pt>
                <c:pt idx="58">
                  <c:v>0.957731</c:v>
                </c:pt>
                <c:pt idx="59">
                  <c:v>0.98391799999999996</c:v>
                </c:pt>
                <c:pt idx="60">
                  <c:v>0.981985</c:v>
                </c:pt>
                <c:pt idx="61">
                  <c:v>0.97587400000000002</c:v>
                </c:pt>
                <c:pt idx="62">
                  <c:v>0.98134600000000005</c:v>
                </c:pt>
                <c:pt idx="63">
                  <c:v>0.97896499999999997</c:v>
                </c:pt>
                <c:pt idx="64">
                  <c:v>0.97926000000000002</c:v>
                </c:pt>
                <c:pt idx="65">
                  <c:v>0.98240099999999997</c:v>
                </c:pt>
                <c:pt idx="66">
                  <c:v>0.98947099999999999</c:v>
                </c:pt>
                <c:pt idx="67">
                  <c:v>0.99041400000000002</c:v>
                </c:pt>
                <c:pt idx="68">
                  <c:v>0.97588399999999997</c:v>
                </c:pt>
                <c:pt idx="69">
                  <c:v>0.97979700000000003</c:v>
                </c:pt>
                <c:pt idx="70">
                  <c:v>0.97773299999999996</c:v>
                </c:pt>
                <c:pt idx="71">
                  <c:v>0.98260400000000003</c:v>
                </c:pt>
                <c:pt idx="72">
                  <c:v>0.98521099999999995</c:v>
                </c:pt>
                <c:pt idx="73">
                  <c:v>0.99054500000000001</c:v>
                </c:pt>
                <c:pt idx="74">
                  <c:v>0.98118000000000005</c:v>
                </c:pt>
                <c:pt idx="75">
                  <c:v>0.97962700000000003</c:v>
                </c:pt>
                <c:pt idx="76">
                  <c:v>0.98252300000000004</c:v>
                </c:pt>
                <c:pt idx="77">
                  <c:v>0.977024</c:v>
                </c:pt>
                <c:pt idx="78">
                  <c:v>0.98280599999999996</c:v>
                </c:pt>
                <c:pt idx="79">
                  <c:v>0.97199100000000005</c:v>
                </c:pt>
                <c:pt idx="80">
                  <c:v>0.97678100000000001</c:v>
                </c:pt>
                <c:pt idx="81">
                  <c:v>0.98161500000000002</c:v>
                </c:pt>
                <c:pt idx="82">
                  <c:v>0.97888399999999998</c:v>
                </c:pt>
                <c:pt idx="83">
                  <c:v>0.96960000000000002</c:v>
                </c:pt>
                <c:pt idx="84">
                  <c:v>0.97601000000000004</c:v>
                </c:pt>
                <c:pt idx="85">
                  <c:v>0.97898600000000002</c:v>
                </c:pt>
                <c:pt idx="86">
                  <c:v>0.96767000000000003</c:v>
                </c:pt>
                <c:pt idx="87">
                  <c:v>0.97680100000000003</c:v>
                </c:pt>
                <c:pt idx="88">
                  <c:v>0.97678600000000004</c:v>
                </c:pt>
                <c:pt idx="89">
                  <c:v>0.97067499999999995</c:v>
                </c:pt>
                <c:pt idx="90">
                  <c:v>0.97994300000000001</c:v>
                </c:pt>
                <c:pt idx="91">
                  <c:v>0.96949099999999999</c:v>
                </c:pt>
                <c:pt idx="92">
                  <c:v>0.97039799999999998</c:v>
                </c:pt>
                <c:pt idx="93">
                  <c:v>0.976742</c:v>
                </c:pt>
                <c:pt idx="94">
                  <c:v>0.97220600000000001</c:v>
                </c:pt>
                <c:pt idx="95">
                  <c:v>0.976437</c:v>
                </c:pt>
                <c:pt idx="96">
                  <c:v>0.96908799999999995</c:v>
                </c:pt>
                <c:pt idx="97">
                  <c:v>0.97981499999999999</c:v>
                </c:pt>
                <c:pt idx="98">
                  <c:v>0.97061500000000001</c:v>
                </c:pt>
                <c:pt idx="99">
                  <c:v>0.97254799999999997</c:v>
                </c:pt>
                <c:pt idx="100">
                  <c:v>0.96928999999999998</c:v>
                </c:pt>
                <c:pt idx="101">
                  <c:v>0.96147899999999997</c:v>
                </c:pt>
                <c:pt idx="102">
                  <c:v>0.97011400000000003</c:v>
                </c:pt>
                <c:pt idx="103">
                  <c:v>0.981734</c:v>
                </c:pt>
                <c:pt idx="104">
                  <c:v>0.95956200000000003</c:v>
                </c:pt>
                <c:pt idx="105">
                  <c:v>0.96595699999999995</c:v>
                </c:pt>
                <c:pt idx="106">
                  <c:v>0.96260000000000001</c:v>
                </c:pt>
                <c:pt idx="107">
                  <c:v>0.97758400000000001</c:v>
                </c:pt>
                <c:pt idx="108">
                  <c:v>0.96934600000000004</c:v>
                </c:pt>
                <c:pt idx="109">
                  <c:v>0.96981300000000004</c:v>
                </c:pt>
                <c:pt idx="110">
                  <c:v>0.97196000000000005</c:v>
                </c:pt>
                <c:pt idx="111">
                  <c:v>0.97159499999999999</c:v>
                </c:pt>
                <c:pt idx="112">
                  <c:v>0.965974</c:v>
                </c:pt>
                <c:pt idx="113">
                  <c:v>0.97279499999999997</c:v>
                </c:pt>
                <c:pt idx="114">
                  <c:v>0.97054799999999997</c:v>
                </c:pt>
                <c:pt idx="115">
                  <c:v>0.97234399999999999</c:v>
                </c:pt>
                <c:pt idx="116">
                  <c:v>0.97951900000000003</c:v>
                </c:pt>
                <c:pt idx="117">
                  <c:v>0.96811800000000003</c:v>
                </c:pt>
                <c:pt idx="118">
                  <c:v>0.97890200000000005</c:v>
                </c:pt>
                <c:pt idx="119">
                  <c:v>0.98165599999999997</c:v>
                </c:pt>
                <c:pt idx="120">
                  <c:v>0.97655899999999995</c:v>
                </c:pt>
                <c:pt idx="121">
                  <c:v>0.97760199999999997</c:v>
                </c:pt>
                <c:pt idx="122">
                  <c:v>0.97697299999999998</c:v>
                </c:pt>
                <c:pt idx="123">
                  <c:v>0.97292000000000001</c:v>
                </c:pt>
                <c:pt idx="124">
                  <c:v>0.976572</c:v>
                </c:pt>
                <c:pt idx="125">
                  <c:v>0.97752600000000001</c:v>
                </c:pt>
                <c:pt idx="126">
                  <c:v>0.96865900000000005</c:v>
                </c:pt>
                <c:pt idx="127">
                  <c:v>0.98141999999999996</c:v>
                </c:pt>
                <c:pt idx="128">
                  <c:v>0.97328499999999996</c:v>
                </c:pt>
                <c:pt idx="129">
                  <c:v>0.98067700000000002</c:v>
                </c:pt>
                <c:pt idx="130">
                  <c:v>0.96888300000000005</c:v>
                </c:pt>
                <c:pt idx="131">
                  <c:v>0.97544399999999998</c:v>
                </c:pt>
                <c:pt idx="132">
                  <c:v>0.969808</c:v>
                </c:pt>
                <c:pt idx="133">
                  <c:v>0.97553500000000004</c:v>
                </c:pt>
                <c:pt idx="134">
                  <c:v>0.97698799999999997</c:v>
                </c:pt>
                <c:pt idx="135">
                  <c:v>0.974719</c:v>
                </c:pt>
                <c:pt idx="136">
                  <c:v>0.97385699999999997</c:v>
                </c:pt>
                <c:pt idx="137">
                  <c:v>0.98064200000000001</c:v>
                </c:pt>
                <c:pt idx="138">
                  <c:v>0.98129</c:v>
                </c:pt>
                <c:pt idx="139">
                  <c:v>0.97412799999999999</c:v>
                </c:pt>
                <c:pt idx="140">
                  <c:v>0.97088600000000003</c:v>
                </c:pt>
                <c:pt idx="141">
                  <c:v>0.97826199999999996</c:v>
                </c:pt>
                <c:pt idx="142">
                  <c:v>0.97442200000000001</c:v>
                </c:pt>
                <c:pt idx="143">
                  <c:v>0.97968299999999997</c:v>
                </c:pt>
                <c:pt idx="144">
                  <c:v>0.97855899999999996</c:v>
                </c:pt>
                <c:pt idx="145">
                  <c:v>0.983186</c:v>
                </c:pt>
                <c:pt idx="146">
                  <c:v>0.96797100000000003</c:v>
                </c:pt>
                <c:pt idx="147">
                  <c:v>0.974499</c:v>
                </c:pt>
                <c:pt idx="148">
                  <c:v>0.97002200000000005</c:v>
                </c:pt>
                <c:pt idx="149">
                  <c:v>0.97696899999999998</c:v>
                </c:pt>
                <c:pt idx="150">
                  <c:v>0.981518</c:v>
                </c:pt>
                <c:pt idx="151">
                  <c:v>0.97458</c:v>
                </c:pt>
                <c:pt idx="152">
                  <c:v>0.98608700000000005</c:v>
                </c:pt>
                <c:pt idx="153">
                  <c:v>0.96935400000000005</c:v>
                </c:pt>
                <c:pt idx="154">
                  <c:v>0.98129</c:v>
                </c:pt>
                <c:pt idx="155">
                  <c:v>0.97129699999999997</c:v>
                </c:pt>
                <c:pt idx="156">
                  <c:v>0.98438099999999995</c:v>
                </c:pt>
                <c:pt idx="157">
                  <c:v>0.97767899999999996</c:v>
                </c:pt>
                <c:pt idx="158">
                  <c:v>0.97350800000000004</c:v>
                </c:pt>
                <c:pt idx="159">
                  <c:v>0.97341800000000001</c:v>
                </c:pt>
                <c:pt idx="160">
                  <c:v>0.97909800000000002</c:v>
                </c:pt>
                <c:pt idx="161">
                  <c:v>0.964499</c:v>
                </c:pt>
                <c:pt idx="162">
                  <c:v>0.96445899999999996</c:v>
                </c:pt>
                <c:pt idx="163">
                  <c:v>0.97303799999999996</c:v>
                </c:pt>
                <c:pt idx="164">
                  <c:v>0.97649200000000003</c:v>
                </c:pt>
                <c:pt idx="165">
                  <c:v>0.97611400000000004</c:v>
                </c:pt>
                <c:pt idx="166">
                  <c:v>0.98139500000000002</c:v>
                </c:pt>
                <c:pt idx="167">
                  <c:v>0.98444500000000001</c:v>
                </c:pt>
                <c:pt idx="168">
                  <c:v>0.98823300000000003</c:v>
                </c:pt>
                <c:pt idx="169">
                  <c:v>0.97424299999999997</c:v>
                </c:pt>
                <c:pt idx="170">
                  <c:v>0.98181799999999997</c:v>
                </c:pt>
                <c:pt idx="171">
                  <c:v>0.96473699999999996</c:v>
                </c:pt>
                <c:pt idx="172">
                  <c:v>0.96386300000000003</c:v>
                </c:pt>
                <c:pt idx="173">
                  <c:v>0.96974400000000005</c:v>
                </c:pt>
                <c:pt idx="174">
                  <c:v>0.97454799999999997</c:v>
                </c:pt>
                <c:pt idx="175">
                  <c:v>0.97071200000000002</c:v>
                </c:pt>
                <c:pt idx="176">
                  <c:v>0.97590100000000002</c:v>
                </c:pt>
                <c:pt idx="177">
                  <c:v>0.96869000000000005</c:v>
                </c:pt>
                <c:pt idx="178">
                  <c:v>0.97370500000000004</c:v>
                </c:pt>
                <c:pt idx="179">
                  <c:v>0.96330400000000005</c:v>
                </c:pt>
                <c:pt idx="180">
                  <c:v>0.97400299999999995</c:v>
                </c:pt>
                <c:pt idx="181">
                  <c:v>0.966503</c:v>
                </c:pt>
                <c:pt idx="182">
                  <c:v>0.956341</c:v>
                </c:pt>
                <c:pt idx="183">
                  <c:v>0.94533</c:v>
                </c:pt>
                <c:pt idx="184">
                  <c:v>0.93510300000000002</c:v>
                </c:pt>
                <c:pt idx="185">
                  <c:v>0.96126100000000003</c:v>
                </c:pt>
                <c:pt idx="186">
                  <c:v>0.95733100000000004</c:v>
                </c:pt>
                <c:pt idx="187">
                  <c:v>0.94733500000000004</c:v>
                </c:pt>
                <c:pt idx="188">
                  <c:v>0.94975100000000001</c:v>
                </c:pt>
                <c:pt idx="189">
                  <c:v>0.95961799999999997</c:v>
                </c:pt>
                <c:pt idx="190">
                  <c:v>0.96531800000000001</c:v>
                </c:pt>
                <c:pt idx="191">
                  <c:v>0.96005799999999997</c:v>
                </c:pt>
                <c:pt idx="192">
                  <c:v>0.94085200000000002</c:v>
                </c:pt>
                <c:pt idx="193">
                  <c:v>0.96178699999999995</c:v>
                </c:pt>
                <c:pt idx="194">
                  <c:v>0.94916199999999995</c:v>
                </c:pt>
                <c:pt idx="195">
                  <c:v>0.95447899999999997</c:v>
                </c:pt>
                <c:pt idx="196">
                  <c:v>0.96298099999999998</c:v>
                </c:pt>
                <c:pt idx="197">
                  <c:v>0.95362599999999997</c:v>
                </c:pt>
                <c:pt idx="198">
                  <c:v>0.96747399999999995</c:v>
                </c:pt>
                <c:pt idx="199">
                  <c:v>0.96319299999999997</c:v>
                </c:pt>
                <c:pt idx="200">
                  <c:v>0.951376</c:v>
                </c:pt>
                <c:pt idx="201">
                  <c:v>0.95635099999999995</c:v>
                </c:pt>
                <c:pt idx="202">
                  <c:v>0.94224200000000002</c:v>
                </c:pt>
                <c:pt idx="203">
                  <c:v>0.93445900000000004</c:v>
                </c:pt>
                <c:pt idx="204">
                  <c:v>0.95121</c:v>
                </c:pt>
                <c:pt idx="205">
                  <c:v>0.95916400000000002</c:v>
                </c:pt>
                <c:pt idx="206">
                  <c:v>0.95720700000000003</c:v>
                </c:pt>
                <c:pt idx="207">
                  <c:v>0.960677</c:v>
                </c:pt>
                <c:pt idx="208">
                  <c:v>0.96486700000000003</c:v>
                </c:pt>
                <c:pt idx="209">
                  <c:v>0.95220700000000003</c:v>
                </c:pt>
                <c:pt idx="210">
                  <c:v>0.97404299999999999</c:v>
                </c:pt>
                <c:pt idx="211">
                  <c:v>0.96425300000000003</c:v>
                </c:pt>
                <c:pt idx="212">
                  <c:v>0.95420000000000005</c:v>
                </c:pt>
                <c:pt idx="213">
                  <c:v>0.968028</c:v>
                </c:pt>
                <c:pt idx="214">
                  <c:v>0.96888099999999999</c:v>
                </c:pt>
                <c:pt idx="215">
                  <c:v>0.97553699999999999</c:v>
                </c:pt>
                <c:pt idx="216">
                  <c:v>0.97833000000000003</c:v>
                </c:pt>
                <c:pt idx="217">
                  <c:v>0.971719</c:v>
                </c:pt>
                <c:pt idx="218">
                  <c:v>0.96964099999999998</c:v>
                </c:pt>
                <c:pt idx="219">
                  <c:v>0.97371799999999997</c:v>
                </c:pt>
                <c:pt idx="220">
                  <c:v>0.97913600000000001</c:v>
                </c:pt>
                <c:pt idx="221">
                  <c:v>0.96973100000000001</c:v>
                </c:pt>
                <c:pt idx="222">
                  <c:v>0.976966</c:v>
                </c:pt>
                <c:pt idx="223">
                  <c:v>0.96660000000000001</c:v>
                </c:pt>
                <c:pt idx="224">
                  <c:v>0.977657</c:v>
                </c:pt>
                <c:pt idx="225">
                  <c:v>0.97021999999999997</c:v>
                </c:pt>
                <c:pt idx="226">
                  <c:v>0.97099000000000002</c:v>
                </c:pt>
                <c:pt idx="227">
                  <c:v>0.97932600000000003</c:v>
                </c:pt>
                <c:pt idx="228">
                  <c:v>0.98004899999999995</c:v>
                </c:pt>
                <c:pt idx="229">
                  <c:v>0.98060999999999998</c:v>
                </c:pt>
                <c:pt idx="230">
                  <c:v>0.97565400000000002</c:v>
                </c:pt>
                <c:pt idx="231">
                  <c:v>0.975101</c:v>
                </c:pt>
                <c:pt idx="232">
                  <c:v>0.97755899999999996</c:v>
                </c:pt>
                <c:pt idx="233">
                  <c:v>0.97793200000000002</c:v>
                </c:pt>
                <c:pt idx="234">
                  <c:v>0.97711499999999996</c:v>
                </c:pt>
                <c:pt idx="235">
                  <c:v>0.97381200000000001</c:v>
                </c:pt>
                <c:pt idx="236">
                  <c:v>0.97278900000000001</c:v>
                </c:pt>
                <c:pt idx="237">
                  <c:v>0.97342099999999998</c:v>
                </c:pt>
                <c:pt idx="238">
                  <c:v>0.97512500000000002</c:v>
                </c:pt>
                <c:pt idx="239">
                  <c:v>0.97373100000000001</c:v>
                </c:pt>
                <c:pt idx="240">
                  <c:v>0.96491300000000002</c:v>
                </c:pt>
                <c:pt idx="241">
                  <c:v>0.98722399999999999</c:v>
                </c:pt>
                <c:pt idx="242">
                  <c:v>0.974607</c:v>
                </c:pt>
                <c:pt idx="243">
                  <c:v>0.97894999999999999</c:v>
                </c:pt>
                <c:pt idx="244">
                  <c:v>0.97268299999999996</c:v>
                </c:pt>
                <c:pt idx="245">
                  <c:v>0.972688</c:v>
                </c:pt>
                <c:pt idx="246">
                  <c:v>0.97942600000000002</c:v>
                </c:pt>
                <c:pt idx="247">
                  <c:v>0.97742399999999996</c:v>
                </c:pt>
                <c:pt idx="248">
                  <c:v>0.96542600000000001</c:v>
                </c:pt>
                <c:pt idx="249">
                  <c:v>0.98407999999999995</c:v>
                </c:pt>
                <c:pt idx="250">
                  <c:v>0.97436</c:v>
                </c:pt>
                <c:pt idx="251">
                  <c:v>0.97674099999999997</c:v>
                </c:pt>
                <c:pt idx="252">
                  <c:v>0.97249699999999994</c:v>
                </c:pt>
                <c:pt idx="253">
                  <c:v>0.97434500000000002</c:v>
                </c:pt>
                <c:pt idx="254">
                  <c:v>0.9778</c:v>
                </c:pt>
                <c:pt idx="255">
                  <c:v>0.97441299999999997</c:v>
                </c:pt>
                <c:pt idx="256">
                  <c:v>0.97488900000000001</c:v>
                </c:pt>
                <c:pt idx="257">
                  <c:v>0.97340800000000005</c:v>
                </c:pt>
                <c:pt idx="258">
                  <c:v>0.97111099999999995</c:v>
                </c:pt>
                <c:pt idx="259">
                  <c:v>0.97176600000000002</c:v>
                </c:pt>
                <c:pt idx="260">
                  <c:v>0.98341800000000001</c:v>
                </c:pt>
                <c:pt idx="261">
                  <c:v>0.97146399999999999</c:v>
                </c:pt>
                <c:pt idx="262">
                  <c:v>0.97716099999999995</c:v>
                </c:pt>
                <c:pt idx="263">
                  <c:v>0.97822299999999995</c:v>
                </c:pt>
                <c:pt idx="264">
                  <c:v>0.95974099999999996</c:v>
                </c:pt>
                <c:pt idx="265">
                  <c:v>0.98191300000000004</c:v>
                </c:pt>
                <c:pt idx="266">
                  <c:v>0.97003600000000001</c:v>
                </c:pt>
                <c:pt idx="267">
                  <c:v>0.971225</c:v>
                </c:pt>
                <c:pt idx="268">
                  <c:v>0.97271300000000005</c:v>
                </c:pt>
                <c:pt idx="269">
                  <c:v>0.97713799999999995</c:v>
                </c:pt>
                <c:pt idx="270">
                  <c:v>0.97594499999999995</c:v>
                </c:pt>
                <c:pt idx="271">
                  <c:v>0.97192999999999996</c:v>
                </c:pt>
                <c:pt idx="272">
                  <c:v>0.96469800000000006</c:v>
                </c:pt>
                <c:pt idx="273">
                  <c:v>0.98208700000000004</c:v>
                </c:pt>
                <c:pt idx="274">
                  <c:v>0.96942200000000001</c:v>
                </c:pt>
                <c:pt idx="275">
                  <c:v>0.98024699999999998</c:v>
                </c:pt>
                <c:pt idx="276">
                  <c:v>0.97178900000000001</c:v>
                </c:pt>
                <c:pt idx="277">
                  <c:v>0.97276200000000002</c:v>
                </c:pt>
                <c:pt idx="278">
                  <c:v>0.97424500000000003</c:v>
                </c:pt>
                <c:pt idx="279">
                  <c:v>0.96947099999999997</c:v>
                </c:pt>
                <c:pt idx="280">
                  <c:v>0.97433999999999998</c:v>
                </c:pt>
                <c:pt idx="281">
                  <c:v>0.96805099999999999</c:v>
                </c:pt>
                <c:pt idx="282">
                  <c:v>0.97264600000000001</c:v>
                </c:pt>
                <c:pt idx="283">
                  <c:v>0.97743199999999997</c:v>
                </c:pt>
                <c:pt idx="284">
                  <c:v>0.96844399999999997</c:v>
                </c:pt>
                <c:pt idx="285">
                  <c:v>0.97440700000000002</c:v>
                </c:pt>
                <c:pt idx="286">
                  <c:v>0.98379899999999998</c:v>
                </c:pt>
                <c:pt idx="287">
                  <c:v>0.97209699999999999</c:v>
                </c:pt>
                <c:pt idx="288">
                  <c:v>0.97718700000000003</c:v>
                </c:pt>
                <c:pt idx="289">
                  <c:v>0.97379199999999999</c:v>
                </c:pt>
                <c:pt idx="290">
                  <c:v>0.97229900000000002</c:v>
                </c:pt>
                <c:pt idx="291">
                  <c:v>0.97716000000000003</c:v>
                </c:pt>
                <c:pt idx="292">
                  <c:v>0.98330200000000001</c:v>
                </c:pt>
                <c:pt idx="293">
                  <c:v>0.98097800000000002</c:v>
                </c:pt>
                <c:pt idx="294">
                  <c:v>0.97291300000000003</c:v>
                </c:pt>
                <c:pt idx="295">
                  <c:v>0.98075299999999999</c:v>
                </c:pt>
                <c:pt idx="296">
                  <c:v>0.96642399999999995</c:v>
                </c:pt>
                <c:pt idx="297">
                  <c:v>0.969553</c:v>
                </c:pt>
                <c:pt idx="298">
                  <c:v>0.97876799999999997</c:v>
                </c:pt>
                <c:pt idx="299">
                  <c:v>0.97684599999999999</c:v>
                </c:pt>
                <c:pt idx="300">
                  <c:v>0.97836699999999999</c:v>
                </c:pt>
                <c:pt idx="301">
                  <c:v>0.988205</c:v>
                </c:pt>
                <c:pt idx="302">
                  <c:v>0.98287999999999998</c:v>
                </c:pt>
                <c:pt idx="303">
                  <c:v>0.98651800000000001</c:v>
                </c:pt>
                <c:pt idx="304">
                  <c:v>0.97971799999999998</c:v>
                </c:pt>
                <c:pt idx="305">
                  <c:v>0.98167099999999996</c:v>
                </c:pt>
                <c:pt idx="306">
                  <c:v>0.98673200000000005</c:v>
                </c:pt>
                <c:pt idx="307">
                  <c:v>0.98726599999999998</c:v>
                </c:pt>
                <c:pt idx="308">
                  <c:v>0.98316599999999998</c:v>
                </c:pt>
                <c:pt idx="309">
                  <c:v>0.98417500000000002</c:v>
                </c:pt>
                <c:pt idx="310">
                  <c:v>0.98620399999999997</c:v>
                </c:pt>
                <c:pt idx="311">
                  <c:v>0.97832300000000005</c:v>
                </c:pt>
                <c:pt idx="312">
                  <c:v>0.97827399999999998</c:v>
                </c:pt>
                <c:pt idx="313">
                  <c:v>0.97655000000000003</c:v>
                </c:pt>
                <c:pt idx="314">
                  <c:v>0.97158199999999995</c:v>
                </c:pt>
                <c:pt idx="315">
                  <c:v>0.97459099999999999</c:v>
                </c:pt>
                <c:pt idx="316">
                  <c:v>0.98538599999999998</c:v>
                </c:pt>
                <c:pt idx="317">
                  <c:v>0.97472800000000004</c:v>
                </c:pt>
                <c:pt idx="318">
                  <c:v>0.97358</c:v>
                </c:pt>
                <c:pt idx="319">
                  <c:v>0.98291700000000004</c:v>
                </c:pt>
                <c:pt idx="320">
                  <c:v>0.96940099999999996</c:v>
                </c:pt>
                <c:pt idx="321">
                  <c:v>0.97903700000000005</c:v>
                </c:pt>
                <c:pt idx="322">
                  <c:v>0.97613399999999995</c:v>
                </c:pt>
                <c:pt idx="323">
                  <c:v>0.97926599999999997</c:v>
                </c:pt>
                <c:pt idx="324">
                  <c:v>0.95961799999999997</c:v>
                </c:pt>
                <c:pt idx="325">
                  <c:v>0.96815799999999996</c:v>
                </c:pt>
                <c:pt idx="326">
                  <c:v>0.97201000000000004</c:v>
                </c:pt>
                <c:pt idx="327">
                  <c:v>0.97342499999999998</c:v>
                </c:pt>
                <c:pt idx="328">
                  <c:v>0.95844399999999996</c:v>
                </c:pt>
                <c:pt idx="329">
                  <c:v>0.96343400000000001</c:v>
                </c:pt>
                <c:pt idx="330">
                  <c:v>0.97299599999999997</c:v>
                </c:pt>
                <c:pt idx="331">
                  <c:v>0.96455400000000002</c:v>
                </c:pt>
                <c:pt idx="332">
                  <c:v>0.96214500000000003</c:v>
                </c:pt>
                <c:pt idx="333">
                  <c:v>0.97258999999999995</c:v>
                </c:pt>
                <c:pt idx="334">
                  <c:v>0.95419900000000002</c:v>
                </c:pt>
                <c:pt idx="335">
                  <c:v>0.65687399999999996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E7-5244-AE93-2376676A9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42064"/>
        <c:axId val="1"/>
      </c:scatterChart>
      <c:valAx>
        <c:axId val="16831420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42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0.3120612846199175</c:v>
                </c:pt>
                <c:pt idx="41">
                  <c:v>0.38369809961271734</c:v>
                </c:pt>
                <c:pt idx="42">
                  <c:v>0.38126521967143806</c:v>
                </c:pt>
                <c:pt idx="43">
                  <c:v>0.39341205257011508</c:v>
                </c:pt>
                <c:pt idx="44">
                  <c:v>0.36798955742592193</c:v>
                </c:pt>
                <c:pt idx="45">
                  <c:v>0.39286513493829828</c:v>
                </c:pt>
                <c:pt idx="46">
                  <c:v>0.39025047938638546</c:v>
                </c:pt>
                <c:pt idx="47">
                  <c:v>0.38353556050947929</c:v>
                </c:pt>
                <c:pt idx="48">
                  <c:v>0.39461622902151333</c:v>
                </c:pt>
                <c:pt idx="49">
                  <c:v>0.39383861437213741</c:v>
                </c:pt>
                <c:pt idx="50">
                  <c:v>0.4062326056911339</c:v>
                </c:pt>
                <c:pt idx="51">
                  <c:v>0.39899593862815885</c:v>
                </c:pt>
                <c:pt idx="52">
                  <c:v>0.40876927386224193</c:v>
                </c:pt>
                <c:pt idx="53">
                  <c:v>0.40689776707369907</c:v>
                </c:pt>
                <c:pt idx="54">
                  <c:v>0.39410471148025839</c:v>
                </c:pt>
                <c:pt idx="55">
                  <c:v>0.39804089524547454</c:v>
                </c:pt>
                <c:pt idx="56">
                  <c:v>0.40368239443624104</c:v>
                </c:pt>
                <c:pt idx="57">
                  <c:v>0.42837100838755782</c:v>
                </c:pt>
                <c:pt idx="58">
                  <c:v>0.40248889752829825</c:v>
                </c:pt>
                <c:pt idx="59">
                  <c:v>0.42787202550381415</c:v>
                </c:pt>
                <c:pt idx="60">
                  <c:v>0.4166590597900503</c:v>
                </c:pt>
                <c:pt idx="61">
                  <c:v>0.45017340198816636</c:v>
                </c:pt>
                <c:pt idx="62">
                  <c:v>0.42252463961278092</c:v>
                </c:pt>
                <c:pt idx="63">
                  <c:v>0.42953554939658817</c:v>
                </c:pt>
                <c:pt idx="64">
                  <c:v>0.46886908380654263</c:v>
                </c:pt>
                <c:pt idx="65">
                  <c:v>0.46071103676477937</c:v>
                </c:pt>
                <c:pt idx="66">
                  <c:v>0.46794283211394649</c:v>
                </c:pt>
                <c:pt idx="67">
                  <c:v>0.46999805731546063</c:v>
                </c:pt>
                <c:pt idx="68">
                  <c:v>0.47580828492043442</c:v>
                </c:pt>
                <c:pt idx="69">
                  <c:v>0.48886126061280244</c:v>
                </c:pt>
                <c:pt idx="70">
                  <c:v>0.48130714382579032</c:v>
                </c:pt>
                <c:pt idx="71">
                  <c:v>0.44953402630044903</c:v>
                </c:pt>
                <c:pt idx="72">
                  <c:v>0.48319977936782754</c:v>
                </c:pt>
                <c:pt idx="73">
                  <c:v>0.48509167941277775</c:v>
                </c:pt>
                <c:pt idx="74">
                  <c:v>0.47478891039555943</c:v>
                </c:pt>
                <c:pt idx="75">
                  <c:v>0.48036014643316516</c:v>
                </c:pt>
                <c:pt idx="76">
                  <c:v>0.45989805927275274</c:v>
                </c:pt>
                <c:pt idx="77">
                  <c:v>0.4987756608077285</c:v>
                </c:pt>
                <c:pt idx="78">
                  <c:v>0.46771871655509628</c:v>
                </c:pt>
                <c:pt idx="79">
                  <c:v>0.47596794629193884</c:v>
                </c:pt>
                <c:pt idx="80">
                  <c:v>0.48049684771651657</c:v>
                </c:pt>
                <c:pt idx="81">
                  <c:v>0.46599011737336454</c:v>
                </c:pt>
                <c:pt idx="82">
                  <c:v>0.48729216365038652</c:v>
                </c:pt>
                <c:pt idx="83">
                  <c:v>0.48055431783709823</c:v>
                </c:pt>
                <c:pt idx="84">
                  <c:v>0.51333838806386389</c:v>
                </c:pt>
                <c:pt idx="85">
                  <c:v>0.45895673894830985</c:v>
                </c:pt>
                <c:pt idx="86">
                  <c:v>0.47346862322733929</c:v>
                </c:pt>
                <c:pt idx="87">
                  <c:v>0.4838541289059668</c:v>
                </c:pt>
                <c:pt idx="88">
                  <c:v>0.45125972226436473</c:v>
                </c:pt>
                <c:pt idx="89">
                  <c:v>0.47764535968555683</c:v>
                </c:pt>
                <c:pt idx="90">
                  <c:v>0.47623328463872339</c:v>
                </c:pt>
                <c:pt idx="91">
                  <c:v>0.45353761833582462</c:v>
                </c:pt>
                <c:pt idx="92">
                  <c:v>0.48179080202512337</c:v>
                </c:pt>
                <c:pt idx="93">
                  <c:v>0.48184518333552373</c:v>
                </c:pt>
                <c:pt idx="94">
                  <c:v>0.48291048097818973</c:v>
                </c:pt>
                <c:pt idx="95">
                  <c:v>0.462030940409632</c:v>
                </c:pt>
                <c:pt idx="96">
                  <c:v>0.46476178784437694</c:v>
                </c:pt>
                <c:pt idx="97">
                  <c:v>0.48124693303029514</c:v>
                </c:pt>
                <c:pt idx="98">
                  <c:v>0.47099007741794785</c:v>
                </c:pt>
                <c:pt idx="99">
                  <c:v>0.46835347716404985</c:v>
                </c:pt>
                <c:pt idx="100">
                  <c:v>0.47467822715278152</c:v>
                </c:pt>
                <c:pt idx="101">
                  <c:v>0.50657710459419603</c:v>
                </c:pt>
                <c:pt idx="102">
                  <c:v>0.47286094623971076</c:v>
                </c:pt>
                <c:pt idx="103">
                  <c:v>0.45965710913708258</c:v>
                </c:pt>
                <c:pt idx="104">
                  <c:v>0.49852501045901676</c:v>
                </c:pt>
                <c:pt idx="105">
                  <c:v>0.46940200427139805</c:v>
                </c:pt>
                <c:pt idx="106">
                  <c:v>0.49104358277868676</c:v>
                </c:pt>
                <c:pt idx="107">
                  <c:v>0.46698980444593013</c:v>
                </c:pt>
                <c:pt idx="108">
                  <c:v>0.48917715856771915</c:v>
                </c:pt>
                <c:pt idx="109">
                  <c:v>0.46271230130316482</c:v>
                </c:pt>
                <c:pt idx="110">
                  <c:v>0.47296635541062426</c:v>
                </c:pt>
                <c:pt idx="111">
                  <c:v>0.49002066467062788</c:v>
                </c:pt>
                <c:pt idx="112">
                  <c:v>0.45838280058741776</c:v>
                </c:pt>
                <c:pt idx="113">
                  <c:v>0.47995705082319257</c:v>
                </c:pt>
                <c:pt idx="114">
                  <c:v>0.45998476416192308</c:v>
                </c:pt>
                <c:pt idx="115">
                  <c:v>0.47302429320634154</c:v>
                </c:pt>
                <c:pt idx="116">
                  <c:v>0.45185942559020542</c:v>
                </c:pt>
                <c:pt idx="117">
                  <c:v>0.47165478560395169</c:v>
                </c:pt>
                <c:pt idx="118">
                  <c:v>0.46258242723252069</c:v>
                </c:pt>
                <c:pt idx="119">
                  <c:v>0.49183275887906486</c:v>
                </c:pt>
                <c:pt idx="120">
                  <c:v>0.49680091015843636</c:v>
                </c:pt>
                <c:pt idx="121">
                  <c:v>0.45366609438465721</c:v>
                </c:pt>
                <c:pt idx="122">
                  <c:v>0.50080677899031523</c:v>
                </c:pt>
                <c:pt idx="123">
                  <c:v>0.4898278274402072</c:v>
                </c:pt>
                <c:pt idx="124">
                  <c:v>0.47622454795716668</c:v>
                </c:pt>
                <c:pt idx="125">
                  <c:v>0.49209648180862986</c:v>
                </c:pt>
                <c:pt idx="126">
                  <c:v>0.47840856306169849</c:v>
                </c:pt>
                <c:pt idx="127">
                  <c:v>0.47456119381928902</c:v>
                </c:pt>
                <c:pt idx="128">
                  <c:v>0.49048885252607899</c:v>
                </c:pt>
                <c:pt idx="129">
                  <c:v>0.49061696084700146</c:v>
                </c:pt>
                <c:pt idx="130">
                  <c:v>0.4946816351318683</c:v>
                </c:pt>
                <c:pt idx="131">
                  <c:v>0.48595332180785378</c:v>
                </c:pt>
                <c:pt idx="132">
                  <c:v>0.47954605436790715</c:v>
                </c:pt>
                <c:pt idx="133">
                  <c:v>0.50441627202761552</c:v>
                </c:pt>
                <c:pt idx="134">
                  <c:v>0.47498348273640084</c:v>
                </c:pt>
                <c:pt idx="135">
                  <c:v>0.48010588713427377</c:v>
                </c:pt>
                <c:pt idx="136">
                  <c:v>0.48519153464175929</c:v>
                </c:pt>
                <c:pt idx="137">
                  <c:v>0.47993231431440236</c:v>
                </c:pt>
                <c:pt idx="138">
                  <c:v>0.48731644757935239</c:v>
                </c:pt>
                <c:pt idx="139">
                  <c:v>0.46428922170390369</c:v>
                </c:pt>
                <c:pt idx="140">
                  <c:v>0.47098907464319628</c:v>
                </c:pt>
                <c:pt idx="141">
                  <c:v>0.47204355675919651</c:v>
                </c:pt>
                <c:pt idx="142">
                  <c:v>0.48211138664046532</c:v>
                </c:pt>
                <c:pt idx="143">
                  <c:v>0.48920573293777841</c:v>
                </c:pt>
                <c:pt idx="144">
                  <c:v>0.47777381681223219</c:v>
                </c:pt>
                <c:pt idx="145">
                  <c:v>0.50440226679859668</c:v>
                </c:pt>
                <c:pt idx="146">
                  <c:v>0.47864303131168479</c:v>
                </c:pt>
                <c:pt idx="147">
                  <c:v>0.48320034968118436</c:v>
                </c:pt>
                <c:pt idx="148">
                  <c:v>0.48593292737000798</c:v>
                </c:pt>
                <c:pt idx="149">
                  <c:v>0.51103412800223547</c:v>
                </c:pt>
                <c:pt idx="150">
                  <c:v>0.48513717393157801</c:v>
                </c:pt>
                <c:pt idx="151">
                  <c:v>0.46976238546358134</c:v>
                </c:pt>
                <c:pt idx="152">
                  <c:v>0.47998509047371635</c:v>
                </c:pt>
                <c:pt idx="153">
                  <c:v>0.4722043529537901</c:v>
                </c:pt>
                <c:pt idx="154">
                  <c:v>0.48749580583827312</c:v>
                </c:pt>
                <c:pt idx="155">
                  <c:v>0.49338619382011939</c:v>
                </c:pt>
                <c:pt idx="156">
                  <c:v>0.4902711645862623</c:v>
                </c:pt>
                <c:pt idx="157">
                  <c:v>0.50170446015664194</c:v>
                </c:pt>
                <c:pt idx="158">
                  <c:v>0.46803139762714718</c:v>
                </c:pt>
                <c:pt idx="159">
                  <c:v>0.49050776637296756</c:v>
                </c:pt>
                <c:pt idx="160">
                  <c:v>0.49803665675079167</c:v>
                </c:pt>
                <c:pt idx="161">
                  <c:v>0.47270765503142276</c:v>
                </c:pt>
                <c:pt idx="162">
                  <c:v>0.49424694251242529</c:v>
                </c:pt>
                <c:pt idx="163">
                  <c:v>0.47349727001643771</c:v>
                </c:pt>
                <c:pt idx="164">
                  <c:v>0.47986358120266137</c:v>
                </c:pt>
                <c:pt idx="165">
                  <c:v>0.463538229764558</c:v>
                </c:pt>
                <c:pt idx="166">
                  <c:v>0.48125309447720216</c:v>
                </c:pt>
                <c:pt idx="167">
                  <c:v>0.4812916546756017</c:v>
                </c:pt>
                <c:pt idx="168">
                  <c:v>0.48638549124796521</c:v>
                </c:pt>
                <c:pt idx="169">
                  <c:v>0.47745555877490503</c:v>
                </c:pt>
                <c:pt idx="170">
                  <c:v>0.48100549700204021</c:v>
                </c:pt>
                <c:pt idx="171">
                  <c:v>0.49948376071419037</c:v>
                </c:pt>
                <c:pt idx="172">
                  <c:v>0.46406281270216554</c:v>
                </c:pt>
                <c:pt idx="173">
                  <c:v>0.48694791599321657</c:v>
                </c:pt>
                <c:pt idx="174">
                  <c:v>0.48994928583203234</c:v>
                </c:pt>
                <c:pt idx="175">
                  <c:v>0.46227746087168353</c:v>
                </c:pt>
                <c:pt idx="176">
                  <c:v>0.46826772218747115</c:v>
                </c:pt>
                <c:pt idx="177">
                  <c:v>0.46363987614212099</c:v>
                </c:pt>
                <c:pt idx="178">
                  <c:v>0.49011655721306485</c:v>
                </c:pt>
                <c:pt idx="179">
                  <c:v>0.46884431926302594</c:v>
                </c:pt>
                <c:pt idx="180">
                  <c:v>0.46484102729076188</c:v>
                </c:pt>
                <c:pt idx="181">
                  <c:v>0.48280604198898336</c:v>
                </c:pt>
                <c:pt idx="182">
                  <c:v>0.47326502383196922</c:v>
                </c:pt>
                <c:pt idx="183">
                  <c:v>0.47905239266124455</c:v>
                </c:pt>
                <c:pt idx="184">
                  <c:v>0.48377556826689827</c:v>
                </c:pt>
                <c:pt idx="185">
                  <c:v>0.47139285633360262</c:v>
                </c:pt>
                <c:pt idx="186">
                  <c:v>0.46876592196884304</c:v>
                </c:pt>
                <c:pt idx="187">
                  <c:v>0.51010649858726365</c:v>
                </c:pt>
                <c:pt idx="188">
                  <c:v>0.49981676479929638</c:v>
                </c:pt>
                <c:pt idx="189">
                  <c:v>0.46723775658639088</c:v>
                </c:pt>
                <c:pt idx="190">
                  <c:v>0.45681045688311894</c:v>
                </c:pt>
                <c:pt idx="191">
                  <c:v>0.47672871823195817</c:v>
                </c:pt>
                <c:pt idx="192">
                  <c:v>0.46181654262935534</c:v>
                </c:pt>
                <c:pt idx="193">
                  <c:v>0.46956444127097469</c:v>
                </c:pt>
                <c:pt idx="194">
                  <c:v>0.4535743406044726</c:v>
                </c:pt>
                <c:pt idx="195">
                  <c:v>0.47759436099081304</c:v>
                </c:pt>
                <c:pt idx="196">
                  <c:v>0.48629627247585883</c:v>
                </c:pt>
                <c:pt idx="197">
                  <c:v>0.49751126503894033</c:v>
                </c:pt>
                <c:pt idx="198">
                  <c:v>0.48127593360995857</c:v>
                </c:pt>
                <c:pt idx="199">
                  <c:v>0.46568305917830155</c:v>
                </c:pt>
                <c:pt idx="200">
                  <c:v>0.4698553122520302</c:v>
                </c:pt>
                <c:pt idx="201">
                  <c:v>0.47113874555302721</c:v>
                </c:pt>
                <c:pt idx="202">
                  <c:v>0.47977009450053759</c:v>
                </c:pt>
                <c:pt idx="203">
                  <c:v>0.4519449165329818</c:v>
                </c:pt>
                <c:pt idx="204">
                  <c:v>0.49670107894124044</c:v>
                </c:pt>
                <c:pt idx="205">
                  <c:v>0.47852533423904647</c:v>
                </c:pt>
                <c:pt idx="206">
                  <c:v>0.49435265720587623</c:v>
                </c:pt>
                <c:pt idx="207">
                  <c:v>0.47137298499166203</c:v>
                </c:pt>
                <c:pt idx="208">
                  <c:v>0.451801709145988</c:v>
                </c:pt>
                <c:pt idx="209">
                  <c:v>0.49246502719157237</c:v>
                </c:pt>
                <c:pt idx="210">
                  <c:v>0.50590814702379072</c:v>
                </c:pt>
                <c:pt idx="211">
                  <c:v>0.49924138392145362</c:v>
                </c:pt>
                <c:pt idx="212">
                  <c:v>0.46601471630674618</c:v>
                </c:pt>
                <c:pt idx="213">
                  <c:v>0.49458762886597935</c:v>
                </c:pt>
                <c:pt idx="214">
                  <c:v>0.48850671376110782</c:v>
                </c:pt>
                <c:pt idx="215">
                  <c:v>0.49052364298375895</c:v>
                </c:pt>
                <c:pt idx="216">
                  <c:v>0.48722050067562084</c:v>
                </c:pt>
                <c:pt idx="217">
                  <c:v>0.50178594208444949</c:v>
                </c:pt>
                <c:pt idx="218">
                  <c:v>0.49093543539503981</c:v>
                </c:pt>
                <c:pt idx="219">
                  <c:v>0.48274526375096832</c:v>
                </c:pt>
                <c:pt idx="220">
                  <c:v>0.49836680709731124</c:v>
                </c:pt>
                <c:pt idx="221">
                  <c:v>0.49395985652635077</c:v>
                </c:pt>
                <c:pt idx="222">
                  <c:v>0.50051036449069075</c:v>
                </c:pt>
                <c:pt idx="223">
                  <c:v>0.49203783602938939</c:v>
                </c:pt>
                <c:pt idx="224">
                  <c:v>0.47007799140176759</c:v>
                </c:pt>
                <c:pt idx="225">
                  <c:v>0.49587275382563967</c:v>
                </c:pt>
                <c:pt idx="226">
                  <c:v>0.48501439295591808</c:v>
                </c:pt>
                <c:pt idx="227">
                  <c:v>0.49083986117997019</c:v>
                </c:pt>
                <c:pt idx="228">
                  <c:v>0.49147098215142321</c:v>
                </c:pt>
                <c:pt idx="229">
                  <c:v>0.49820057020892072</c:v>
                </c:pt>
                <c:pt idx="230">
                  <c:v>0.49479150483174356</c:v>
                </c:pt>
                <c:pt idx="231">
                  <c:v>0.49049087684929965</c:v>
                </c:pt>
                <c:pt idx="232">
                  <c:v>0.52420531606228138</c:v>
                </c:pt>
                <c:pt idx="233">
                  <c:v>0.51015060840765936</c:v>
                </c:pt>
                <c:pt idx="234">
                  <c:v>0.509713561543225</c:v>
                </c:pt>
                <c:pt idx="235">
                  <c:v>0.49730932476781381</c:v>
                </c:pt>
                <c:pt idx="236">
                  <c:v>0.5135235246428671</c:v>
                </c:pt>
                <c:pt idx="237">
                  <c:v>0.50441899652670319</c:v>
                </c:pt>
                <c:pt idx="238">
                  <c:v>0.48623778931620176</c:v>
                </c:pt>
                <c:pt idx="239">
                  <c:v>0.50303571554639348</c:v>
                </c:pt>
                <c:pt idx="240">
                  <c:v>0.49320500494789743</c:v>
                </c:pt>
                <c:pt idx="241">
                  <c:v>0.50530299222323549</c:v>
                </c:pt>
                <c:pt idx="242">
                  <c:v>0.50281987460222433</c:v>
                </c:pt>
                <c:pt idx="243">
                  <c:v>0.50210230106407383</c:v>
                </c:pt>
                <c:pt idx="244">
                  <c:v>0.50071864156212142</c:v>
                </c:pt>
                <c:pt idx="245">
                  <c:v>0.48485750206437878</c:v>
                </c:pt>
                <c:pt idx="246">
                  <c:v>0.49937237412409269</c:v>
                </c:pt>
                <c:pt idx="247">
                  <c:v>0.51401062605656811</c:v>
                </c:pt>
                <c:pt idx="248">
                  <c:v>0.49973416615544775</c:v>
                </c:pt>
                <c:pt idx="249">
                  <c:v>0.5059143216806159</c:v>
                </c:pt>
                <c:pt idx="250">
                  <c:v>0.48423717856629805</c:v>
                </c:pt>
                <c:pt idx="251">
                  <c:v>0.50447448138769213</c:v>
                </c:pt>
                <c:pt idx="252">
                  <c:v>0.51337026138133979</c:v>
                </c:pt>
                <c:pt idx="253">
                  <c:v>0.50590462082870424</c:v>
                </c:pt>
                <c:pt idx="254">
                  <c:v>0.50022082388068723</c:v>
                </c:pt>
                <c:pt idx="255">
                  <c:v>0.49443580316742086</c:v>
                </c:pt>
                <c:pt idx="256">
                  <c:v>0.48398453326410273</c:v>
                </c:pt>
                <c:pt idx="257">
                  <c:v>0.48194366040406134</c:v>
                </c:pt>
                <c:pt idx="258">
                  <c:v>0.50087329566491201</c:v>
                </c:pt>
                <c:pt idx="259">
                  <c:v>0.49838979402609446</c:v>
                </c:pt>
                <c:pt idx="260">
                  <c:v>0.48113967251671291</c:v>
                </c:pt>
                <c:pt idx="261">
                  <c:v>0.47984834388199482</c:v>
                </c:pt>
                <c:pt idx="262">
                  <c:v>0.50782570600804267</c:v>
                </c:pt>
                <c:pt idx="263">
                  <c:v>0.47999357960147665</c:v>
                </c:pt>
                <c:pt idx="264">
                  <c:v>0.48532390107539153</c:v>
                </c:pt>
                <c:pt idx="265">
                  <c:v>0.48440695296523517</c:v>
                </c:pt>
                <c:pt idx="266">
                  <c:v>0.48781876138433516</c:v>
                </c:pt>
                <c:pt idx="267">
                  <c:v>0.47039513890101448</c:v>
                </c:pt>
                <c:pt idx="268">
                  <c:v>0.51810203567847857</c:v>
                </c:pt>
                <c:pt idx="269">
                  <c:v>0.48137702092071638</c:v>
                </c:pt>
                <c:pt idx="270">
                  <c:v>0.50214109588459732</c:v>
                </c:pt>
                <c:pt idx="271">
                  <c:v>0.50466093703693726</c:v>
                </c:pt>
                <c:pt idx="272">
                  <c:v>0.49972541798765996</c:v>
                </c:pt>
                <c:pt idx="273">
                  <c:v>0.47079254152632183</c:v>
                </c:pt>
                <c:pt idx="274">
                  <c:v>0.50774954075086076</c:v>
                </c:pt>
                <c:pt idx="275">
                  <c:v>0.47072160072386277</c:v>
                </c:pt>
                <c:pt idx="276">
                  <c:v>0.50127666101266743</c:v>
                </c:pt>
                <c:pt idx="277">
                  <c:v>0.50682115914532233</c:v>
                </c:pt>
                <c:pt idx="278">
                  <c:v>0.48921462697059243</c:v>
                </c:pt>
                <c:pt idx="279">
                  <c:v>0.47974718970101216</c:v>
                </c:pt>
                <c:pt idx="280">
                  <c:v>0.51788836315833731</c:v>
                </c:pt>
                <c:pt idx="281">
                  <c:v>0.49429540548874495</c:v>
                </c:pt>
                <c:pt idx="282">
                  <c:v>0.49462954215356908</c:v>
                </c:pt>
                <c:pt idx="283">
                  <c:v>0.47438593890427966</c:v>
                </c:pt>
                <c:pt idx="284">
                  <c:v>0.49708748573440753</c:v>
                </c:pt>
                <c:pt idx="285">
                  <c:v>0.49250819058674389</c:v>
                </c:pt>
                <c:pt idx="286">
                  <c:v>0.51888889330687848</c:v>
                </c:pt>
                <c:pt idx="287">
                  <c:v>0.49678100446505835</c:v>
                </c:pt>
                <c:pt idx="288">
                  <c:v>0.50044362358991079</c:v>
                </c:pt>
                <c:pt idx="289">
                  <c:v>0.49227008751349277</c:v>
                </c:pt>
                <c:pt idx="290">
                  <c:v>0.46577684759215748</c:v>
                </c:pt>
                <c:pt idx="291">
                  <c:v>0.49806341774845714</c:v>
                </c:pt>
                <c:pt idx="292">
                  <c:v>0.49797826214087004</c:v>
                </c:pt>
                <c:pt idx="293">
                  <c:v>0.5162461167818424</c:v>
                </c:pt>
                <c:pt idx="294">
                  <c:v>0.49749626857827578</c:v>
                </c:pt>
                <c:pt idx="295">
                  <c:v>0.48577069572548903</c:v>
                </c:pt>
                <c:pt idx="296">
                  <c:v>0.48524079486170313</c:v>
                </c:pt>
                <c:pt idx="297">
                  <c:v>0.5009752008993299</c:v>
                </c:pt>
                <c:pt idx="298">
                  <c:v>0.49051324509854288</c:v>
                </c:pt>
                <c:pt idx="299">
                  <c:v>0.47474427428660837</c:v>
                </c:pt>
                <c:pt idx="300">
                  <c:v>0.4936465095922386</c:v>
                </c:pt>
                <c:pt idx="301">
                  <c:v>0.47241520712252283</c:v>
                </c:pt>
                <c:pt idx="302">
                  <c:v>0.47729398242345061</c:v>
                </c:pt>
                <c:pt idx="303">
                  <c:v>0.50576919773972484</c:v>
                </c:pt>
                <c:pt idx="304">
                  <c:v>0.48460573814699742</c:v>
                </c:pt>
                <c:pt idx="305">
                  <c:v>0.47692700357325163</c:v>
                </c:pt>
                <c:pt idx="306">
                  <c:v>0.49551078765128065</c:v>
                </c:pt>
                <c:pt idx="307">
                  <c:v>0.45754272408487995</c:v>
                </c:pt>
                <c:pt idx="308">
                  <c:v>0.48103743661370996</c:v>
                </c:pt>
                <c:pt idx="309">
                  <c:v>0.46142073631317937</c:v>
                </c:pt>
                <c:pt idx="310">
                  <c:v>0.46006337996599966</c:v>
                </c:pt>
                <c:pt idx="311">
                  <c:v>0.45617747552943899</c:v>
                </c:pt>
                <c:pt idx="312">
                  <c:v>0.4448150900989008</c:v>
                </c:pt>
                <c:pt idx="313">
                  <c:v>0.4386924586148106</c:v>
                </c:pt>
                <c:pt idx="314">
                  <c:v>0.4274345962935015</c:v>
                </c:pt>
                <c:pt idx="315">
                  <c:v>0.4181533055853604</c:v>
                </c:pt>
                <c:pt idx="316">
                  <c:v>0.40302411763540158</c:v>
                </c:pt>
                <c:pt idx="317">
                  <c:v>0.40858599671066193</c:v>
                </c:pt>
                <c:pt idx="318">
                  <c:v>0.4011925248074108</c:v>
                </c:pt>
                <c:pt idx="319">
                  <c:v>0.39330895546117339</c:v>
                </c:pt>
                <c:pt idx="320">
                  <c:v>0.39986537425955843</c:v>
                </c:pt>
                <c:pt idx="321">
                  <c:v>0.40366947412790466</c:v>
                </c:pt>
                <c:pt idx="322">
                  <c:v>0.38725952100510397</c:v>
                </c:pt>
                <c:pt idx="323">
                  <c:v>0.37764832144291055</c:v>
                </c:pt>
                <c:pt idx="324">
                  <c:v>0.40298443662929645</c:v>
                </c:pt>
                <c:pt idx="325">
                  <c:v>0.40090147333306858</c:v>
                </c:pt>
                <c:pt idx="326">
                  <c:v>0.41104794950352513</c:v>
                </c:pt>
                <c:pt idx="327">
                  <c:v>0.38375580888491573</c:v>
                </c:pt>
                <c:pt idx="328">
                  <c:v>0.37807921777280706</c:v>
                </c:pt>
                <c:pt idx="329">
                  <c:v>0.3894444861526547</c:v>
                </c:pt>
                <c:pt idx="330">
                  <c:v>0.36631921982145166</c:v>
                </c:pt>
                <c:pt idx="331">
                  <c:v>0.37706734352652044</c:v>
                </c:pt>
                <c:pt idx="332">
                  <c:v>0</c:v>
                </c:pt>
                <c:pt idx="333">
                  <c:v>0</c:v>
                </c:pt>
                <c:pt idx="334">
                  <c:v>0.30520429202924959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96-6E47-B97A-9AD3922D723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0.33067704961552974</c:v>
                </c:pt>
                <c:pt idx="41">
                  <c:v>0.3678508257393881</c:v>
                </c:pt>
                <c:pt idx="42">
                  <c:v>0.38030696507251033</c:v>
                </c:pt>
                <c:pt idx="43">
                  <c:v>0.39382359224905567</c:v>
                </c:pt>
                <c:pt idx="44">
                  <c:v>0.38216834356617058</c:v>
                </c:pt>
                <c:pt idx="45">
                  <c:v>0.3674423176960665</c:v>
                </c:pt>
                <c:pt idx="46">
                  <c:v>0.37196300920350472</c:v>
                </c:pt>
                <c:pt idx="47">
                  <c:v>0.39005290621829247</c:v>
                </c:pt>
                <c:pt idx="48">
                  <c:v>0.38892716777636377</c:v>
                </c:pt>
                <c:pt idx="49">
                  <c:v>0.38980738673797616</c:v>
                </c:pt>
                <c:pt idx="50">
                  <c:v>0.39206214354394697</c:v>
                </c:pt>
                <c:pt idx="51">
                  <c:v>0.38070403223753368</c:v>
                </c:pt>
                <c:pt idx="52">
                  <c:v>0.40574230946850376</c:v>
                </c:pt>
                <c:pt idx="53">
                  <c:v>0.39850195905979546</c:v>
                </c:pt>
                <c:pt idx="54">
                  <c:v>0.39727139482858054</c:v>
                </c:pt>
                <c:pt idx="55">
                  <c:v>0.39957409981003283</c:v>
                </c:pt>
                <c:pt idx="56">
                  <c:v>0.40139434722326922</c:v>
                </c:pt>
                <c:pt idx="57">
                  <c:v>0.40610331855526705</c:v>
                </c:pt>
                <c:pt idx="58">
                  <c:v>0.36675615515348409</c:v>
                </c:pt>
                <c:pt idx="59">
                  <c:v>0.43523051096126175</c:v>
                </c:pt>
                <c:pt idx="60">
                  <c:v>0.40980431443264542</c:v>
                </c:pt>
                <c:pt idx="61">
                  <c:v>0.43228096454336534</c:v>
                </c:pt>
                <c:pt idx="62">
                  <c:v>0.44147343966403069</c:v>
                </c:pt>
                <c:pt idx="63">
                  <c:v>0.40736546682766039</c:v>
                </c:pt>
                <c:pt idx="64">
                  <c:v>0.43685429463296738</c:v>
                </c:pt>
                <c:pt idx="65">
                  <c:v>0.43657597337255211</c:v>
                </c:pt>
                <c:pt idx="66">
                  <c:v>0.42790614243795455</c:v>
                </c:pt>
                <c:pt idx="67">
                  <c:v>0.44918060295875889</c:v>
                </c:pt>
                <c:pt idx="68">
                  <c:v>0.4270686762636649</c:v>
                </c:pt>
                <c:pt idx="69">
                  <c:v>0.44435186882404892</c:v>
                </c:pt>
                <c:pt idx="70">
                  <c:v>0.46000462832343736</c:v>
                </c:pt>
                <c:pt idx="71">
                  <c:v>0.44139706745285207</c:v>
                </c:pt>
                <c:pt idx="72">
                  <c:v>0.46941731759552541</c:v>
                </c:pt>
                <c:pt idx="73">
                  <c:v>0.46098988980029054</c:v>
                </c:pt>
                <c:pt idx="74">
                  <c:v>0.458432951720813</c:v>
                </c:pt>
                <c:pt idx="75">
                  <c:v>0.45538737343899599</c:v>
                </c:pt>
                <c:pt idx="76">
                  <c:v>0.45531135531135536</c:v>
                </c:pt>
                <c:pt idx="77">
                  <c:v>0.47737458848071979</c:v>
                </c:pt>
                <c:pt idx="78">
                  <c:v>0.4416947531256305</c:v>
                </c:pt>
                <c:pt idx="79">
                  <c:v>0.46575972607780858</c:v>
                </c:pt>
                <c:pt idx="80">
                  <c:v>0.4483886376252792</c:v>
                </c:pt>
                <c:pt idx="81">
                  <c:v>0.46003969682864498</c:v>
                </c:pt>
                <c:pt idx="82">
                  <c:v>0.44815498555697941</c:v>
                </c:pt>
                <c:pt idx="83">
                  <c:v>0.45446096240989359</c:v>
                </c:pt>
                <c:pt idx="84">
                  <c:v>0.49551731953170575</c:v>
                </c:pt>
                <c:pt idx="85">
                  <c:v>0.45131689113221546</c:v>
                </c:pt>
                <c:pt idx="86">
                  <c:v>0.44326865448007191</c:v>
                </c:pt>
                <c:pt idx="87">
                  <c:v>0.45737056805369386</c:v>
                </c:pt>
                <c:pt idx="88">
                  <c:v>0.43958145084393768</c:v>
                </c:pt>
                <c:pt idx="89">
                  <c:v>0.44269024006831376</c:v>
                </c:pt>
                <c:pt idx="90">
                  <c:v>0.44829231016339499</c:v>
                </c:pt>
                <c:pt idx="91">
                  <c:v>0.4143448449524969</c:v>
                </c:pt>
                <c:pt idx="92">
                  <c:v>0.45292797633029624</c:v>
                </c:pt>
                <c:pt idx="93">
                  <c:v>0.44962298236657106</c:v>
                </c:pt>
                <c:pt idx="94">
                  <c:v>0.43863447559709234</c:v>
                </c:pt>
                <c:pt idx="95">
                  <c:v>0.433072255700368</c:v>
                </c:pt>
                <c:pt idx="96">
                  <c:v>0.42424549036802195</c:v>
                </c:pt>
                <c:pt idx="97">
                  <c:v>0.43027451061241739</c:v>
                </c:pt>
                <c:pt idx="98">
                  <c:v>0.44433872018236592</c:v>
                </c:pt>
                <c:pt idx="99">
                  <c:v>0.46186390120707144</c:v>
                </c:pt>
                <c:pt idx="100">
                  <c:v>0.44257273366473432</c:v>
                </c:pt>
                <c:pt idx="101">
                  <c:v>0.44326224871971259</c:v>
                </c:pt>
                <c:pt idx="102">
                  <c:v>0.46879203484323573</c:v>
                </c:pt>
                <c:pt idx="103">
                  <c:v>0.4613578460527834</c:v>
                </c:pt>
                <c:pt idx="104">
                  <c:v>0.44099382167491857</c:v>
                </c:pt>
                <c:pt idx="105">
                  <c:v>0.44287928790178399</c:v>
                </c:pt>
                <c:pt idx="106">
                  <c:v>0.46522687913183819</c:v>
                </c:pt>
                <c:pt idx="107">
                  <c:v>0.44110268656381368</c:v>
                </c:pt>
                <c:pt idx="108">
                  <c:v>0.44546192663850603</c:v>
                </c:pt>
                <c:pt idx="109">
                  <c:v>0.46866518190073714</c:v>
                </c:pt>
                <c:pt idx="110">
                  <c:v>0.45577925533288904</c:v>
                </c:pt>
                <c:pt idx="111">
                  <c:v>0.43182741876831593</c:v>
                </c:pt>
                <c:pt idx="112">
                  <c:v>0.45941601393818676</c:v>
                </c:pt>
                <c:pt idx="113">
                  <c:v>0.44101962860708749</c:v>
                </c:pt>
                <c:pt idx="114">
                  <c:v>0.43355580822630235</c:v>
                </c:pt>
                <c:pt idx="115">
                  <c:v>0.45082674046666465</c:v>
                </c:pt>
                <c:pt idx="116">
                  <c:v>0.43725671918442999</c:v>
                </c:pt>
                <c:pt idx="117">
                  <c:v>0.46219661848922827</c:v>
                </c:pt>
                <c:pt idx="118">
                  <c:v>0.47509948817966557</c:v>
                </c:pt>
                <c:pt idx="119">
                  <c:v>0.46158514062582445</c:v>
                </c:pt>
                <c:pt idx="120">
                  <c:v>0.447391362539655</c:v>
                </c:pt>
                <c:pt idx="121">
                  <c:v>0.43656996124340108</c:v>
                </c:pt>
                <c:pt idx="122">
                  <c:v>0.4467241962643354</c:v>
                </c:pt>
                <c:pt idx="123">
                  <c:v>0.44634168838056587</c:v>
                </c:pt>
                <c:pt idx="124">
                  <c:v>0.45267773040738118</c:v>
                </c:pt>
                <c:pt idx="125">
                  <c:v>0.44282965218140563</c:v>
                </c:pt>
                <c:pt idx="126">
                  <c:v>0.43162503117219325</c:v>
                </c:pt>
                <c:pt idx="127">
                  <c:v>0.45938377277481141</c:v>
                </c:pt>
                <c:pt idx="128">
                  <c:v>0.46978097950831005</c:v>
                </c:pt>
                <c:pt idx="129">
                  <c:v>0.45471882532776764</c:v>
                </c:pt>
                <c:pt idx="130">
                  <c:v>0.45619257399434693</c:v>
                </c:pt>
                <c:pt idx="131">
                  <c:v>0.44950837363603657</c:v>
                </c:pt>
                <c:pt idx="132">
                  <c:v>0.45397101711391957</c:v>
                </c:pt>
                <c:pt idx="133">
                  <c:v>0.4470950365525202</c:v>
                </c:pt>
                <c:pt idx="134">
                  <c:v>0.4547709880753405</c:v>
                </c:pt>
                <c:pt idx="135">
                  <c:v>0.46029107538199104</c:v>
                </c:pt>
                <c:pt idx="136">
                  <c:v>0.43301323849041695</c:v>
                </c:pt>
                <c:pt idx="137">
                  <c:v>0.46446999629817098</c:v>
                </c:pt>
                <c:pt idx="138">
                  <c:v>0.47965972816272218</c:v>
                </c:pt>
                <c:pt idx="139">
                  <c:v>0.4525259095442522</c:v>
                </c:pt>
                <c:pt idx="140">
                  <c:v>0.44620337967779555</c:v>
                </c:pt>
                <c:pt idx="141">
                  <c:v>0.45915608990036816</c:v>
                </c:pt>
                <c:pt idx="142">
                  <c:v>0.44639076705150194</c:v>
                </c:pt>
                <c:pt idx="143">
                  <c:v>0.45640574023290903</c:v>
                </c:pt>
                <c:pt idx="144">
                  <c:v>0.45600626792419358</c:v>
                </c:pt>
                <c:pt idx="145">
                  <c:v>0.46790538063323994</c:v>
                </c:pt>
                <c:pt idx="146">
                  <c:v>0.45122679485100048</c:v>
                </c:pt>
                <c:pt idx="147">
                  <c:v>0.44878285830526865</c:v>
                </c:pt>
                <c:pt idx="148">
                  <c:v>0.45931800446436677</c:v>
                </c:pt>
                <c:pt idx="149">
                  <c:v>0.45749634256133237</c:v>
                </c:pt>
                <c:pt idx="150">
                  <c:v>0.4654692251604986</c:v>
                </c:pt>
                <c:pt idx="151">
                  <c:v>0.43972682596595042</c:v>
                </c:pt>
                <c:pt idx="152">
                  <c:v>0.43627275842708918</c:v>
                </c:pt>
                <c:pt idx="153">
                  <c:v>0.43930543208274991</c:v>
                </c:pt>
                <c:pt idx="154">
                  <c:v>0.4532953771891825</c:v>
                </c:pt>
                <c:pt idx="155">
                  <c:v>0.43881925875024275</c:v>
                </c:pt>
                <c:pt idx="156">
                  <c:v>0.49653292855417941</c:v>
                </c:pt>
                <c:pt idx="157">
                  <c:v>0.46601827271624729</c:v>
                </c:pt>
                <c:pt idx="158">
                  <c:v>0.4559620517693595</c:v>
                </c:pt>
                <c:pt idx="159">
                  <c:v>0.46114365095916948</c:v>
                </c:pt>
                <c:pt idx="160">
                  <c:v>0.45681297477432864</c:v>
                </c:pt>
                <c:pt idx="161">
                  <c:v>0.44000911577028257</c:v>
                </c:pt>
                <c:pt idx="162">
                  <c:v>0.45842727415061835</c:v>
                </c:pt>
                <c:pt idx="163">
                  <c:v>0.43447573637356213</c:v>
                </c:pt>
                <c:pt idx="164">
                  <c:v>0.42592463065289532</c:v>
                </c:pt>
                <c:pt idx="165">
                  <c:v>0.44451345755693578</c:v>
                </c:pt>
                <c:pt idx="166">
                  <c:v>0.46317137752942811</c:v>
                </c:pt>
                <c:pt idx="167">
                  <c:v>0.44786641774525648</c:v>
                </c:pt>
                <c:pt idx="168">
                  <c:v>0.47837417493297307</c:v>
                </c:pt>
                <c:pt idx="169">
                  <c:v>0.44784673258371532</c:v>
                </c:pt>
                <c:pt idx="170">
                  <c:v>0.44930589041443542</c:v>
                </c:pt>
                <c:pt idx="171">
                  <c:v>0.46205243792707157</c:v>
                </c:pt>
                <c:pt idx="172">
                  <c:v>0.4559616612877983</c:v>
                </c:pt>
                <c:pt idx="173">
                  <c:v>0.43586229527182885</c:v>
                </c:pt>
                <c:pt idx="174">
                  <c:v>0.43270662606039068</c:v>
                </c:pt>
                <c:pt idx="175">
                  <c:v>0.44881874819099316</c:v>
                </c:pt>
                <c:pt idx="176">
                  <c:v>0.47684103281428109</c:v>
                </c:pt>
                <c:pt idx="177">
                  <c:v>0.45335804559119697</c:v>
                </c:pt>
                <c:pt idx="178">
                  <c:v>0.45858026222700005</c:v>
                </c:pt>
                <c:pt idx="179">
                  <c:v>0.43130148077563873</c:v>
                </c:pt>
                <c:pt idx="180">
                  <c:v>0.44096119078127466</c:v>
                </c:pt>
                <c:pt idx="181">
                  <c:v>0.46846473602077032</c:v>
                </c:pt>
                <c:pt idx="182">
                  <c:v>0.45052698196334245</c:v>
                </c:pt>
                <c:pt idx="183">
                  <c:v>0.47273666675574794</c:v>
                </c:pt>
                <c:pt idx="184">
                  <c:v>0.45984493155929934</c:v>
                </c:pt>
                <c:pt idx="185">
                  <c:v>0.43564772975162824</c:v>
                </c:pt>
                <c:pt idx="186">
                  <c:v>0.46323189274041277</c:v>
                </c:pt>
                <c:pt idx="187">
                  <c:v>0.45777375345259202</c:v>
                </c:pt>
                <c:pt idx="188">
                  <c:v>0.44201136698000715</c:v>
                </c:pt>
                <c:pt idx="189">
                  <c:v>0.42874998059217173</c:v>
                </c:pt>
                <c:pt idx="190">
                  <c:v>0.44796457300723164</c:v>
                </c:pt>
                <c:pt idx="191">
                  <c:v>0.45297287543368958</c:v>
                </c:pt>
                <c:pt idx="192">
                  <c:v>0.40703664023998293</c:v>
                </c:pt>
                <c:pt idx="193">
                  <c:v>0.42857871342245946</c:v>
                </c:pt>
                <c:pt idx="194">
                  <c:v>0.43170436594629119</c:v>
                </c:pt>
                <c:pt idx="195">
                  <c:v>0.43851682371125916</c:v>
                </c:pt>
                <c:pt idx="196">
                  <c:v>0.44321742487497862</c:v>
                </c:pt>
                <c:pt idx="197">
                  <c:v>0.4467681264451116</c:v>
                </c:pt>
                <c:pt idx="198">
                  <c:v>0.47152178589354421</c:v>
                </c:pt>
                <c:pt idx="199">
                  <c:v>0.45280405800003343</c:v>
                </c:pt>
                <c:pt idx="200">
                  <c:v>0.44755879251575564</c:v>
                </c:pt>
                <c:pt idx="201">
                  <c:v>0.45760518820661306</c:v>
                </c:pt>
                <c:pt idx="202">
                  <c:v>0.44458062576601992</c:v>
                </c:pt>
                <c:pt idx="203">
                  <c:v>0.44473545535342102</c:v>
                </c:pt>
                <c:pt idx="204">
                  <c:v>0.44450703441753076</c:v>
                </c:pt>
                <c:pt idx="205">
                  <c:v>0.46073767453354747</c:v>
                </c:pt>
                <c:pt idx="206">
                  <c:v>0.46429242463062598</c:v>
                </c:pt>
                <c:pt idx="207">
                  <c:v>0.46486410628245306</c:v>
                </c:pt>
                <c:pt idx="208">
                  <c:v>0.44825934325855732</c:v>
                </c:pt>
                <c:pt idx="209">
                  <c:v>0.44441481751255174</c:v>
                </c:pt>
                <c:pt idx="210">
                  <c:v>0.46950800405055854</c:v>
                </c:pt>
                <c:pt idx="211">
                  <c:v>0.46240205523442512</c:v>
                </c:pt>
                <c:pt idx="212">
                  <c:v>0.46138398372402334</c:v>
                </c:pt>
                <c:pt idx="213">
                  <c:v>0.45487584435353434</c:v>
                </c:pt>
                <c:pt idx="214">
                  <c:v>0.49811245209632216</c:v>
                </c:pt>
                <c:pt idx="215">
                  <c:v>0.45156838784319375</c:v>
                </c:pt>
                <c:pt idx="216">
                  <c:v>0.44456268177411545</c:v>
                </c:pt>
                <c:pt idx="217">
                  <c:v>0.46069340813962262</c:v>
                </c:pt>
                <c:pt idx="218">
                  <c:v>0.46175552682230359</c:v>
                </c:pt>
                <c:pt idx="219">
                  <c:v>0.46766947504306605</c:v>
                </c:pt>
                <c:pt idx="220">
                  <c:v>0.47575863128777796</c:v>
                </c:pt>
                <c:pt idx="221">
                  <c:v>0.48038194333484591</c:v>
                </c:pt>
                <c:pt idx="222">
                  <c:v>0.45845986512943221</c:v>
                </c:pt>
                <c:pt idx="223">
                  <c:v>0.47953399081532788</c:v>
                </c:pt>
                <c:pt idx="224">
                  <c:v>0.45464343117548556</c:v>
                </c:pt>
                <c:pt idx="225">
                  <c:v>0.46557395905221988</c:v>
                </c:pt>
                <c:pt idx="226">
                  <c:v>0.45309070283332226</c:v>
                </c:pt>
                <c:pt idx="227">
                  <c:v>0.45709042770323632</c:v>
                </c:pt>
                <c:pt idx="228">
                  <c:v>0.47011795543905627</c:v>
                </c:pt>
                <c:pt idx="229">
                  <c:v>0.45359970957275431</c:v>
                </c:pt>
                <c:pt idx="230">
                  <c:v>0.46803084896602276</c:v>
                </c:pt>
                <c:pt idx="231">
                  <c:v>0.44197282731144877</c:v>
                </c:pt>
                <c:pt idx="232">
                  <c:v>0.45481328819560907</c:v>
                </c:pt>
                <c:pt idx="233">
                  <c:v>0.47005829358770534</c:v>
                </c:pt>
                <c:pt idx="234">
                  <c:v>0.46856098546751718</c:v>
                </c:pt>
                <c:pt idx="235">
                  <c:v>0.48104810712514462</c:v>
                </c:pt>
                <c:pt idx="236">
                  <c:v>0.44797296821157517</c:v>
                </c:pt>
                <c:pt idx="237">
                  <c:v>0.46042978986315181</c:v>
                </c:pt>
                <c:pt idx="238">
                  <c:v>0.44331109958691717</c:v>
                </c:pt>
                <c:pt idx="239">
                  <c:v>0.459020700481995</c:v>
                </c:pt>
                <c:pt idx="240">
                  <c:v>0.45402364787344607</c:v>
                </c:pt>
                <c:pt idx="241">
                  <c:v>0.47662153012863917</c:v>
                </c:pt>
                <c:pt idx="242">
                  <c:v>0.46415812135779627</c:v>
                </c:pt>
                <c:pt idx="243">
                  <c:v>0.48520713810263399</c:v>
                </c:pt>
                <c:pt idx="244">
                  <c:v>0.44945081489691224</c:v>
                </c:pt>
                <c:pt idx="245">
                  <c:v>0.45024200898319916</c:v>
                </c:pt>
                <c:pt idx="246">
                  <c:v>0.44716101572226891</c:v>
                </c:pt>
                <c:pt idx="247">
                  <c:v>0.48060479977703235</c:v>
                </c:pt>
                <c:pt idx="248">
                  <c:v>0.46855795765756003</c:v>
                </c:pt>
                <c:pt idx="249">
                  <c:v>0.46654516492426473</c:v>
                </c:pt>
                <c:pt idx="250">
                  <c:v>0.44818241826962046</c:v>
                </c:pt>
                <c:pt idx="251">
                  <c:v>0.46056552396131145</c:v>
                </c:pt>
                <c:pt idx="252">
                  <c:v>0.45553923435431515</c:v>
                </c:pt>
                <c:pt idx="253">
                  <c:v>0.47534549353071626</c:v>
                </c:pt>
                <c:pt idx="254">
                  <c:v>0.45033883522426627</c:v>
                </c:pt>
                <c:pt idx="255">
                  <c:v>0.4739852188743604</c:v>
                </c:pt>
                <c:pt idx="256">
                  <c:v>0.47982574234554848</c:v>
                </c:pt>
                <c:pt idx="257">
                  <c:v>0.47642365401588704</c:v>
                </c:pt>
                <c:pt idx="258">
                  <c:v>0.46951002912828282</c:v>
                </c:pt>
                <c:pt idx="259">
                  <c:v>0.46176697621108287</c:v>
                </c:pt>
                <c:pt idx="260">
                  <c:v>0.44085523880044436</c:v>
                </c:pt>
                <c:pt idx="261">
                  <c:v>0.45240234368118604</c:v>
                </c:pt>
                <c:pt idx="262">
                  <c:v>0.44618599360348182</c:v>
                </c:pt>
                <c:pt idx="263">
                  <c:v>0.4650943557193557</c:v>
                </c:pt>
                <c:pt idx="264">
                  <c:v>0.46492086725825638</c:v>
                </c:pt>
                <c:pt idx="265">
                  <c:v>0.45733788395904434</c:v>
                </c:pt>
                <c:pt idx="266">
                  <c:v>0.46379352681937047</c:v>
                </c:pt>
                <c:pt idx="267">
                  <c:v>0.47429223418669331</c:v>
                </c:pt>
                <c:pt idx="268">
                  <c:v>0.45954161883979366</c:v>
                </c:pt>
                <c:pt idx="269">
                  <c:v>0.45495052534938279</c:v>
                </c:pt>
                <c:pt idx="270">
                  <c:v>0.46160985487681405</c:v>
                </c:pt>
                <c:pt idx="271">
                  <c:v>0.46523006773790476</c:v>
                </c:pt>
                <c:pt idx="272">
                  <c:v>0.44236456403756785</c:v>
                </c:pt>
                <c:pt idx="273">
                  <c:v>0.47975063301210791</c:v>
                </c:pt>
                <c:pt idx="274">
                  <c:v>0.45321531967988149</c:v>
                </c:pt>
                <c:pt idx="275">
                  <c:v>0.45327140075538974</c:v>
                </c:pt>
                <c:pt idx="276">
                  <c:v>0.4604124653317766</c:v>
                </c:pt>
                <c:pt idx="277">
                  <c:v>0.45536965416736735</c:v>
                </c:pt>
                <c:pt idx="278">
                  <c:v>0.46043786895044087</c:v>
                </c:pt>
                <c:pt idx="279">
                  <c:v>0.4352725594403038</c:v>
                </c:pt>
                <c:pt idx="280">
                  <c:v>0.45539233744704366</c:v>
                </c:pt>
                <c:pt idx="281">
                  <c:v>0.47646199236055237</c:v>
                </c:pt>
                <c:pt idx="282">
                  <c:v>0.45437159340834476</c:v>
                </c:pt>
                <c:pt idx="283">
                  <c:v>0.44776778742107493</c:v>
                </c:pt>
                <c:pt idx="284">
                  <c:v>0.48166695539717902</c:v>
                </c:pt>
                <c:pt idx="285">
                  <c:v>0.47263733337771041</c:v>
                </c:pt>
                <c:pt idx="286">
                  <c:v>0.4654766787651779</c:v>
                </c:pt>
                <c:pt idx="287">
                  <c:v>0.46217146957766364</c:v>
                </c:pt>
                <c:pt idx="288">
                  <c:v>0.45333652415877168</c:v>
                </c:pt>
                <c:pt idx="289">
                  <c:v>0.44970201462645026</c:v>
                </c:pt>
                <c:pt idx="290">
                  <c:v>0.4526371174047934</c:v>
                </c:pt>
                <c:pt idx="291">
                  <c:v>0.48015807673308086</c:v>
                </c:pt>
                <c:pt idx="292">
                  <c:v>0.47985120398913511</c:v>
                </c:pt>
                <c:pt idx="293">
                  <c:v>0.45544128606409034</c:v>
                </c:pt>
                <c:pt idx="294">
                  <c:v>0.47536498821744905</c:v>
                </c:pt>
                <c:pt idx="295">
                  <c:v>0.46915586299748141</c:v>
                </c:pt>
                <c:pt idx="296">
                  <c:v>0.47066944734098021</c:v>
                </c:pt>
                <c:pt idx="297">
                  <c:v>0.47129144386124028</c:v>
                </c:pt>
                <c:pt idx="298">
                  <c:v>0.447528363855489</c:v>
                </c:pt>
                <c:pt idx="299">
                  <c:v>0.48058075589337634</c:v>
                </c:pt>
                <c:pt idx="300">
                  <c:v>0.4667550471573047</c:v>
                </c:pt>
                <c:pt idx="301">
                  <c:v>0.46998160322306254</c:v>
                </c:pt>
                <c:pt idx="302">
                  <c:v>0.45298942399658715</c:v>
                </c:pt>
                <c:pt idx="303">
                  <c:v>0.45031121832049792</c:v>
                </c:pt>
                <c:pt idx="304">
                  <c:v>0.44277923251682233</c:v>
                </c:pt>
                <c:pt idx="305">
                  <c:v>0.44460601683927198</c:v>
                </c:pt>
                <c:pt idx="306">
                  <c:v>0.44818364579924258</c:v>
                </c:pt>
                <c:pt idx="307">
                  <c:v>0.43412746712488964</c:v>
                </c:pt>
                <c:pt idx="308">
                  <c:v>0.4330823351930605</c:v>
                </c:pt>
                <c:pt idx="309">
                  <c:v>0.42914805273331336</c:v>
                </c:pt>
                <c:pt idx="310">
                  <c:v>0.4441570032329335</c:v>
                </c:pt>
                <c:pt idx="311">
                  <c:v>0.42132153049217586</c:v>
                </c:pt>
                <c:pt idx="312">
                  <c:v>0.40393131155507184</c:v>
                </c:pt>
                <c:pt idx="313">
                  <c:v>0.3988483264301303</c:v>
                </c:pt>
                <c:pt idx="314">
                  <c:v>0.4072284001870915</c:v>
                </c:pt>
                <c:pt idx="315">
                  <c:v>0.40061762955607433</c:v>
                </c:pt>
                <c:pt idx="316">
                  <c:v>0.43459853326842446</c:v>
                </c:pt>
                <c:pt idx="317">
                  <c:v>0.40535208851531002</c:v>
                </c:pt>
                <c:pt idx="318">
                  <c:v>0.40633141205294981</c:v>
                </c:pt>
                <c:pt idx="319">
                  <c:v>0.39108076034227895</c:v>
                </c:pt>
                <c:pt idx="320">
                  <c:v>0.37211435100617157</c:v>
                </c:pt>
                <c:pt idx="321">
                  <c:v>0.39807272574375124</c:v>
                </c:pt>
                <c:pt idx="322">
                  <c:v>0.39941095126404819</c:v>
                </c:pt>
                <c:pt idx="323">
                  <c:v>0.386577442265858</c:v>
                </c:pt>
                <c:pt idx="324">
                  <c:v>0.39776024611655564</c:v>
                </c:pt>
                <c:pt idx="325">
                  <c:v>0.3723861886633606</c:v>
                </c:pt>
                <c:pt idx="326">
                  <c:v>0.37326379292646145</c:v>
                </c:pt>
                <c:pt idx="327">
                  <c:v>0.38376226520885898</c:v>
                </c:pt>
                <c:pt idx="328">
                  <c:v>0.37410132885470981</c:v>
                </c:pt>
                <c:pt idx="329">
                  <c:v>0.39028368267278901</c:v>
                </c:pt>
                <c:pt idx="330">
                  <c:v>0.35515023497365328</c:v>
                </c:pt>
                <c:pt idx="331">
                  <c:v>0.36520800431801365</c:v>
                </c:pt>
                <c:pt idx="332">
                  <c:v>0</c:v>
                </c:pt>
                <c:pt idx="333">
                  <c:v>0</c:v>
                </c:pt>
                <c:pt idx="334">
                  <c:v>0.30654510961214165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96-6E47-B97A-9AD3922D7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051360"/>
        <c:axId val="1"/>
      </c:scatterChart>
      <c:valAx>
        <c:axId val="16830513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051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676.3</c:v>
                </c:pt>
                <c:pt idx="41">
                  <c:v>711.9</c:v>
                </c:pt>
                <c:pt idx="42">
                  <c:v>737.9</c:v>
                </c:pt>
                <c:pt idx="43">
                  <c:v>703.9</c:v>
                </c:pt>
                <c:pt idx="44">
                  <c:v>707.9</c:v>
                </c:pt>
                <c:pt idx="45">
                  <c:v>731.4</c:v>
                </c:pt>
                <c:pt idx="46">
                  <c:v>759</c:v>
                </c:pt>
                <c:pt idx="47">
                  <c:v>703.9</c:v>
                </c:pt>
                <c:pt idx="48">
                  <c:v>742</c:v>
                </c:pt>
                <c:pt idx="49">
                  <c:v>684.4</c:v>
                </c:pt>
                <c:pt idx="50">
                  <c:v>697.4</c:v>
                </c:pt>
                <c:pt idx="51">
                  <c:v>684.4</c:v>
                </c:pt>
                <c:pt idx="52">
                  <c:v>659.3</c:v>
                </c:pt>
                <c:pt idx="53">
                  <c:v>631.70000000000005</c:v>
                </c:pt>
                <c:pt idx="54">
                  <c:v>659.3</c:v>
                </c:pt>
                <c:pt idx="55">
                  <c:v>669.8</c:v>
                </c:pt>
                <c:pt idx="56">
                  <c:v>701.4</c:v>
                </c:pt>
                <c:pt idx="57">
                  <c:v>676.3</c:v>
                </c:pt>
                <c:pt idx="58">
                  <c:v>642.29999999999995</c:v>
                </c:pt>
                <c:pt idx="59">
                  <c:v>648.79999999999995</c:v>
                </c:pt>
                <c:pt idx="60">
                  <c:v>665.8</c:v>
                </c:pt>
                <c:pt idx="61">
                  <c:v>663.3</c:v>
                </c:pt>
                <c:pt idx="62">
                  <c:v>608.20000000000005</c:v>
                </c:pt>
                <c:pt idx="63">
                  <c:v>665.8</c:v>
                </c:pt>
                <c:pt idx="64">
                  <c:v>711.9</c:v>
                </c:pt>
                <c:pt idx="65">
                  <c:v>707.9</c:v>
                </c:pt>
                <c:pt idx="66">
                  <c:v>608.20000000000005</c:v>
                </c:pt>
                <c:pt idx="67">
                  <c:v>614.70000000000005</c:v>
                </c:pt>
                <c:pt idx="68">
                  <c:v>580.70000000000005</c:v>
                </c:pt>
                <c:pt idx="69">
                  <c:v>597.70000000000005</c:v>
                </c:pt>
                <c:pt idx="70">
                  <c:v>593.70000000000005</c:v>
                </c:pt>
                <c:pt idx="71">
                  <c:v>576.6</c:v>
                </c:pt>
                <c:pt idx="72">
                  <c:v>563.6</c:v>
                </c:pt>
                <c:pt idx="73">
                  <c:v>557.1</c:v>
                </c:pt>
                <c:pt idx="74">
                  <c:v>557.1</c:v>
                </c:pt>
                <c:pt idx="75">
                  <c:v>597.70000000000005</c:v>
                </c:pt>
                <c:pt idx="76">
                  <c:v>549.1</c:v>
                </c:pt>
                <c:pt idx="77">
                  <c:v>576.6</c:v>
                </c:pt>
                <c:pt idx="78">
                  <c:v>563.6</c:v>
                </c:pt>
                <c:pt idx="79">
                  <c:v>567.6</c:v>
                </c:pt>
                <c:pt idx="80">
                  <c:v>584.70000000000005</c:v>
                </c:pt>
                <c:pt idx="81">
                  <c:v>618.70000000000005</c:v>
                </c:pt>
                <c:pt idx="82">
                  <c:v>512.5</c:v>
                </c:pt>
                <c:pt idx="83">
                  <c:v>515</c:v>
                </c:pt>
                <c:pt idx="84">
                  <c:v>608.20000000000005</c:v>
                </c:pt>
                <c:pt idx="85">
                  <c:v>591.20000000000005</c:v>
                </c:pt>
                <c:pt idx="86">
                  <c:v>546.6</c:v>
                </c:pt>
                <c:pt idx="87">
                  <c:v>502</c:v>
                </c:pt>
                <c:pt idx="88">
                  <c:v>559.6</c:v>
                </c:pt>
                <c:pt idx="89">
                  <c:v>570.1</c:v>
                </c:pt>
                <c:pt idx="90">
                  <c:v>515</c:v>
                </c:pt>
                <c:pt idx="91">
                  <c:v>532</c:v>
                </c:pt>
                <c:pt idx="92">
                  <c:v>436.4</c:v>
                </c:pt>
                <c:pt idx="93">
                  <c:v>584.70000000000005</c:v>
                </c:pt>
                <c:pt idx="94">
                  <c:v>584.70000000000005</c:v>
                </c:pt>
                <c:pt idx="95">
                  <c:v>563.6</c:v>
                </c:pt>
                <c:pt idx="96">
                  <c:v>491.5</c:v>
                </c:pt>
                <c:pt idx="97">
                  <c:v>608.20000000000005</c:v>
                </c:pt>
                <c:pt idx="98">
                  <c:v>549.1</c:v>
                </c:pt>
                <c:pt idx="99">
                  <c:v>540.1</c:v>
                </c:pt>
                <c:pt idx="100">
                  <c:v>580.70000000000005</c:v>
                </c:pt>
                <c:pt idx="101">
                  <c:v>635.79999999999995</c:v>
                </c:pt>
                <c:pt idx="102">
                  <c:v>580.70000000000005</c:v>
                </c:pt>
                <c:pt idx="103">
                  <c:v>512.5</c:v>
                </c:pt>
                <c:pt idx="104">
                  <c:v>580.70000000000005</c:v>
                </c:pt>
                <c:pt idx="105">
                  <c:v>519</c:v>
                </c:pt>
                <c:pt idx="106">
                  <c:v>567.6</c:v>
                </c:pt>
                <c:pt idx="107">
                  <c:v>574.1</c:v>
                </c:pt>
                <c:pt idx="108">
                  <c:v>559.6</c:v>
                </c:pt>
                <c:pt idx="109">
                  <c:v>532</c:v>
                </c:pt>
                <c:pt idx="110">
                  <c:v>553.1</c:v>
                </c:pt>
                <c:pt idx="111">
                  <c:v>567.6</c:v>
                </c:pt>
                <c:pt idx="112">
                  <c:v>608.20000000000005</c:v>
                </c:pt>
                <c:pt idx="113">
                  <c:v>532</c:v>
                </c:pt>
                <c:pt idx="114">
                  <c:v>576.6</c:v>
                </c:pt>
                <c:pt idx="115">
                  <c:v>553.1</c:v>
                </c:pt>
                <c:pt idx="116">
                  <c:v>567.6</c:v>
                </c:pt>
                <c:pt idx="117">
                  <c:v>542.6</c:v>
                </c:pt>
                <c:pt idx="118">
                  <c:v>570.1</c:v>
                </c:pt>
                <c:pt idx="119">
                  <c:v>631.70000000000005</c:v>
                </c:pt>
                <c:pt idx="120">
                  <c:v>570.1</c:v>
                </c:pt>
                <c:pt idx="121">
                  <c:v>631.70000000000005</c:v>
                </c:pt>
                <c:pt idx="122">
                  <c:v>536.1</c:v>
                </c:pt>
                <c:pt idx="123">
                  <c:v>553.1</c:v>
                </c:pt>
                <c:pt idx="124">
                  <c:v>557.1</c:v>
                </c:pt>
                <c:pt idx="125">
                  <c:v>593.70000000000005</c:v>
                </c:pt>
                <c:pt idx="126">
                  <c:v>576.6</c:v>
                </c:pt>
                <c:pt idx="127">
                  <c:v>580.70000000000005</c:v>
                </c:pt>
                <c:pt idx="128">
                  <c:v>587.20000000000005</c:v>
                </c:pt>
                <c:pt idx="129">
                  <c:v>570.1</c:v>
                </c:pt>
                <c:pt idx="130">
                  <c:v>540.1</c:v>
                </c:pt>
                <c:pt idx="131">
                  <c:v>584.70000000000005</c:v>
                </c:pt>
                <c:pt idx="132">
                  <c:v>546.6</c:v>
                </c:pt>
                <c:pt idx="133">
                  <c:v>635.79999999999995</c:v>
                </c:pt>
                <c:pt idx="134">
                  <c:v>584.70000000000005</c:v>
                </c:pt>
                <c:pt idx="135">
                  <c:v>591.20000000000005</c:v>
                </c:pt>
                <c:pt idx="136">
                  <c:v>542.6</c:v>
                </c:pt>
                <c:pt idx="137">
                  <c:v>536.1</c:v>
                </c:pt>
                <c:pt idx="138">
                  <c:v>618.70000000000005</c:v>
                </c:pt>
                <c:pt idx="139">
                  <c:v>597.70000000000005</c:v>
                </c:pt>
                <c:pt idx="140">
                  <c:v>580.70000000000005</c:v>
                </c:pt>
                <c:pt idx="141">
                  <c:v>567.6</c:v>
                </c:pt>
                <c:pt idx="142">
                  <c:v>618.70000000000005</c:v>
                </c:pt>
                <c:pt idx="143">
                  <c:v>587.20000000000005</c:v>
                </c:pt>
                <c:pt idx="144">
                  <c:v>587.20000000000005</c:v>
                </c:pt>
                <c:pt idx="145">
                  <c:v>614.70000000000005</c:v>
                </c:pt>
                <c:pt idx="146">
                  <c:v>574.1</c:v>
                </c:pt>
                <c:pt idx="147">
                  <c:v>593.70000000000005</c:v>
                </c:pt>
                <c:pt idx="148">
                  <c:v>597.70000000000005</c:v>
                </c:pt>
                <c:pt idx="149">
                  <c:v>523.1</c:v>
                </c:pt>
                <c:pt idx="150">
                  <c:v>580.70000000000005</c:v>
                </c:pt>
                <c:pt idx="151">
                  <c:v>618.70000000000005</c:v>
                </c:pt>
                <c:pt idx="152">
                  <c:v>618.70000000000005</c:v>
                </c:pt>
                <c:pt idx="153">
                  <c:v>563.6</c:v>
                </c:pt>
                <c:pt idx="154">
                  <c:v>567.6</c:v>
                </c:pt>
                <c:pt idx="155">
                  <c:v>567.6</c:v>
                </c:pt>
                <c:pt idx="156">
                  <c:v>567.6</c:v>
                </c:pt>
                <c:pt idx="157">
                  <c:v>567.6</c:v>
                </c:pt>
                <c:pt idx="158">
                  <c:v>563.6</c:v>
                </c:pt>
                <c:pt idx="159">
                  <c:v>576.6</c:v>
                </c:pt>
                <c:pt idx="160">
                  <c:v>559.6</c:v>
                </c:pt>
                <c:pt idx="161">
                  <c:v>625.20000000000005</c:v>
                </c:pt>
                <c:pt idx="162">
                  <c:v>508.5</c:v>
                </c:pt>
                <c:pt idx="163">
                  <c:v>559.6</c:v>
                </c:pt>
                <c:pt idx="164">
                  <c:v>659.3</c:v>
                </c:pt>
                <c:pt idx="165">
                  <c:v>536.1</c:v>
                </c:pt>
                <c:pt idx="166">
                  <c:v>508.5</c:v>
                </c:pt>
                <c:pt idx="167">
                  <c:v>576.6</c:v>
                </c:pt>
                <c:pt idx="168">
                  <c:v>604.20000000000005</c:v>
                </c:pt>
                <c:pt idx="169">
                  <c:v>580.70000000000005</c:v>
                </c:pt>
                <c:pt idx="170">
                  <c:v>570.1</c:v>
                </c:pt>
                <c:pt idx="171">
                  <c:v>614.70000000000005</c:v>
                </c:pt>
                <c:pt idx="172">
                  <c:v>546.6</c:v>
                </c:pt>
                <c:pt idx="173">
                  <c:v>584.70000000000005</c:v>
                </c:pt>
                <c:pt idx="174">
                  <c:v>576.6</c:v>
                </c:pt>
                <c:pt idx="175">
                  <c:v>567.6</c:v>
                </c:pt>
                <c:pt idx="176">
                  <c:v>563.6</c:v>
                </c:pt>
                <c:pt idx="177">
                  <c:v>597.70000000000005</c:v>
                </c:pt>
                <c:pt idx="178">
                  <c:v>601.70000000000005</c:v>
                </c:pt>
                <c:pt idx="179">
                  <c:v>593.70000000000005</c:v>
                </c:pt>
                <c:pt idx="180">
                  <c:v>604.20000000000005</c:v>
                </c:pt>
                <c:pt idx="181">
                  <c:v>546.6</c:v>
                </c:pt>
                <c:pt idx="182">
                  <c:v>576.6</c:v>
                </c:pt>
                <c:pt idx="183">
                  <c:v>608.20000000000005</c:v>
                </c:pt>
                <c:pt idx="184">
                  <c:v>604.20000000000005</c:v>
                </c:pt>
                <c:pt idx="185">
                  <c:v>540.1</c:v>
                </c:pt>
                <c:pt idx="186">
                  <c:v>631.70000000000005</c:v>
                </c:pt>
                <c:pt idx="187">
                  <c:v>684.4</c:v>
                </c:pt>
                <c:pt idx="188">
                  <c:v>608.20000000000005</c:v>
                </c:pt>
                <c:pt idx="189">
                  <c:v>593.70000000000005</c:v>
                </c:pt>
                <c:pt idx="190">
                  <c:v>549.1</c:v>
                </c:pt>
                <c:pt idx="191">
                  <c:v>540.1</c:v>
                </c:pt>
                <c:pt idx="192">
                  <c:v>580.70000000000005</c:v>
                </c:pt>
                <c:pt idx="193">
                  <c:v>597.70000000000005</c:v>
                </c:pt>
                <c:pt idx="194">
                  <c:v>536.1</c:v>
                </c:pt>
                <c:pt idx="195">
                  <c:v>601.70000000000005</c:v>
                </c:pt>
                <c:pt idx="196">
                  <c:v>601.70000000000005</c:v>
                </c:pt>
                <c:pt idx="197">
                  <c:v>576.6</c:v>
                </c:pt>
                <c:pt idx="198">
                  <c:v>591.20000000000005</c:v>
                </c:pt>
                <c:pt idx="199">
                  <c:v>553.1</c:v>
                </c:pt>
                <c:pt idx="200">
                  <c:v>593.70000000000005</c:v>
                </c:pt>
                <c:pt idx="201">
                  <c:v>519</c:v>
                </c:pt>
                <c:pt idx="202">
                  <c:v>542.6</c:v>
                </c:pt>
                <c:pt idx="203">
                  <c:v>498</c:v>
                </c:pt>
                <c:pt idx="204">
                  <c:v>587.20000000000005</c:v>
                </c:pt>
                <c:pt idx="205">
                  <c:v>584.70000000000005</c:v>
                </c:pt>
                <c:pt idx="206">
                  <c:v>576.6</c:v>
                </c:pt>
                <c:pt idx="207">
                  <c:v>525.5</c:v>
                </c:pt>
                <c:pt idx="208">
                  <c:v>495.5</c:v>
                </c:pt>
                <c:pt idx="209">
                  <c:v>618.70000000000005</c:v>
                </c:pt>
                <c:pt idx="210">
                  <c:v>525.5</c:v>
                </c:pt>
                <c:pt idx="211">
                  <c:v>580.70000000000005</c:v>
                </c:pt>
                <c:pt idx="212">
                  <c:v>515</c:v>
                </c:pt>
                <c:pt idx="213">
                  <c:v>597.70000000000005</c:v>
                </c:pt>
                <c:pt idx="214">
                  <c:v>512.5</c:v>
                </c:pt>
                <c:pt idx="215">
                  <c:v>549.1</c:v>
                </c:pt>
                <c:pt idx="216">
                  <c:v>597.70000000000005</c:v>
                </c:pt>
                <c:pt idx="217">
                  <c:v>559.6</c:v>
                </c:pt>
                <c:pt idx="218">
                  <c:v>614.70000000000005</c:v>
                </c:pt>
                <c:pt idx="219">
                  <c:v>618.70000000000005</c:v>
                </c:pt>
                <c:pt idx="220">
                  <c:v>540.1</c:v>
                </c:pt>
                <c:pt idx="221">
                  <c:v>604.20000000000005</c:v>
                </c:pt>
                <c:pt idx="222">
                  <c:v>587.20000000000005</c:v>
                </c:pt>
                <c:pt idx="223">
                  <c:v>540.1</c:v>
                </c:pt>
                <c:pt idx="224">
                  <c:v>546.6</c:v>
                </c:pt>
                <c:pt idx="225">
                  <c:v>515</c:v>
                </c:pt>
                <c:pt idx="226">
                  <c:v>576.6</c:v>
                </c:pt>
                <c:pt idx="227">
                  <c:v>597.70000000000005</c:v>
                </c:pt>
                <c:pt idx="228">
                  <c:v>532</c:v>
                </c:pt>
                <c:pt idx="229">
                  <c:v>559.6</c:v>
                </c:pt>
                <c:pt idx="230">
                  <c:v>536.1</c:v>
                </c:pt>
                <c:pt idx="231">
                  <c:v>563.6</c:v>
                </c:pt>
                <c:pt idx="232">
                  <c:v>515</c:v>
                </c:pt>
                <c:pt idx="233">
                  <c:v>540.1</c:v>
                </c:pt>
                <c:pt idx="234">
                  <c:v>574.1</c:v>
                </c:pt>
                <c:pt idx="235">
                  <c:v>502</c:v>
                </c:pt>
                <c:pt idx="236">
                  <c:v>580.70000000000005</c:v>
                </c:pt>
                <c:pt idx="237">
                  <c:v>608.20000000000005</c:v>
                </c:pt>
                <c:pt idx="238">
                  <c:v>542.6</c:v>
                </c:pt>
                <c:pt idx="239">
                  <c:v>587.20000000000005</c:v>
                </c:pt>
                <c:pt idx="240">
                  <c:v>549.1</c:v>
                </c:pt>
                <c:pt idx="241">
                  <c:v>570.1</c:v>
                </c:pt>
                <c:pt idx="242">
                  <c:v>515</c:v>
                </c:pt>
                <c:pt idx="243">
                  <c:v>563.6</c:v>
                </c:pt>
                <c:pt idx="244">
                  <c:v>542.6</c:v>
                </c:pt>
                <c:pt idx="245">
                  <c:v>515</c:v>
                </c:pt>
                <c:pt idx="246">
                  <c:v>546.6</c:v>
                </c:pt>
                <c:pt idx="247">
                  <c:v>546.6</c:v>
                </c:pt>
                <c:pt idx="248">
                  <c:v>580.70000000000005</c:v>
                </c:pt>
                <c:pt idx="249">
                  <c:v>557.1</c:v>
                </c:pt>
                <c:pt idx="250">
                  <c:v>532</c:v>
                </c:pt>
                <c:pt idx="251">
                  <c:v>570.1</c:v>
                </c:pt>
                <c:pt idx="252">
                  <c:v>536.1</c:v>
                </c:pt>
                <c:pt idx="253">
                  <c:v>559.6</c:v>
                </c:pt>
                <c:pt idx="254">
                  <c:v>563.6</c:v>
                </c:pt>
                <c:pt idx="255">
                  <c:v>576.6</c:v>
                </c:pt>
                <c:pt idx="256">
                  <c:v>553.1</c:v>
                </c:pt>
                <c:pt idx="257">
                  <c:v>532</c:v>
                </c:pt>
                <c:pt idx="258">
                  <c:v>557.1</c:v>
                </c:pt>
                <c:pt idx="259">
                  <c:v>536.1</c:v>
                </c:pt>
                <c:pt idx="260">
                  <c:v>532</c:v>
                </c:pt>
                <c:pt idx="261">
                  <c:v>580.70000000000005</c:v>
                </c:pt>
                <c:pt idx="262">
                  <c:v>584.70000000000005</c:v>
                </c:pt>
                <c:pt idx="263">
                  <c:v>508.5</c:v>
                </c:pt>
                <c:pt idx="264">
                  <c:v>540.1</c:v>
                </c:pt>
                <c:pt idx="265">
                  <c:v>536.1</c:v>
                </c:pt>
                <c:pt idx="266">
                  <c:v>523.1</c:v>
                </c:pt>
                <c:pt idx="267">
                  <c:v>508.5</c:v>
                </c:pt>
                <c:pt idx="268">
                  <c:v>570.1</c:v>
                </c:pt>
                <c:pt idx="269">
                  <c:v>559.6</c:v>
                </c:pt>
                <c:pt idx="270">
                  <c:v>563.6</c:v>
                </c:pt>
                <c:pt idx="271">
                  <c:v>576.6</c:v>
                </c:pt>
                <c:pt idx="272">
                  <c:v>536.1</c:v>
                </c:pt>
                <c:pt idx="273">
                  <c:v>570.1</c:v>
                </c:pt>
                <c:pt idx="274">
                  <c:v>584.70000000000005</c:v>
                </c:pt>
                <c:pt idx="275">
                  <c:v>542.6</c:v>
                </c:pt>
                <c:pt idx="276">
                  <c:v>574.1</c:v>
                </c:pt>
                <c:pt idx="277">
                  <c:v>597.70000000000005</c:v>
                </c:pt>
                <c:pt idx="278">
                  <c:v>597.70000000000005</c:v>
                </c:pt>
                <c:pt idx="279">
                  <c:v>559.6</c:v>
                </c:pt>
                <c:pt idx="280">
                  <c:v>540.1</c:v>
                </c:pt>
                <c:pt idx="281">
                  <c:v>587.20000000000005</c:v>
                </c:pt>
                <c:pt idx="282">
                  <c:v>553.1</c:v>
                </c:pt>
                <c:pt idx="283">
                  <c:v>504.5</c:v>
                </c:pt>
                <c:pt idx="284">
                  <c:v>540.1</c:v>
                </c:pt>
                <c:pt idx="285">
                  <c:v>508.5</c:v>
                </c:pt>
                <c:pt idx="286">
                  <c:v>593.70000000000005</c:v>
                </c:pt>
                <c:pt idx="287">
                  <c:v>532</c:v>
                </c:pt>
                <c:pt idx="288">
                  <c:v>580.70000000000005</c:v>
                </c:pt>
                <c:pt idx="289">
                  <c:v>567.6</c:v>
                </c:pt>
                <c:pt idx="290">
                  <c:v>515</c:v>
                </c:pt>
                <c:pt idx="291">
                  <c:v>587.20000000000005</c:v>
                </c:pt>
                <c:pt idx="292">
                  <c:v>557.1</c:v>
                </c:pt>
                <c:pt idx="293">
                  <c:v>570.1</c:v>
                </c:pt>
                <c:pt idx="294">
                  <c:v>593.70000000000005</c:v>
                </c:pt>
                <c:pt idx="295">
                  <c:v>559.6</c:v>
                </c:pt>
                <c:pt idx="296">
                  <c:v>512.5</c:v>
                </c:pt>
                <c:pt idx="297">
                  <c:v>536.1</c:v>
                </c:pt>
                <c:pt idx="298">
                  <c:v>587.20000000000005</c:v>
                </c:pt>
                <c:pt idx="299">
                  <c:v>559.6</c:v>
                </c:pt>
                <c:pt idx="300">
                  <c:v>523.1</c:v>
                </c:pt>
                <c:pt idx="301">
                  <c:v>580.70000000000005</c:v>
                </c:pt>
                <c:pt idx="302">
                  <c:v>563.6</c:v>
                </c:pt>
                <c:pt idx="303">
                  <c:v>597.70000000000005</c:v>
                </c:pt>
                <c:pt idx="304">
                  <c:v>587.20000000000005</c:v>
                </c:pt>
                <c:pt idx="305">
                  <c:v>614.70000000000005</c:v>
                </c:pt>
                <c:pt idx="306">
                  <c:v>629.29999999999995</c:v>
                </c:pt>
                <c:pt idx="307">
                  <c:v>570.1</c:v>
                </c:pt>
                <c:pt idx="308">
                  <c:v>642.29999999999995</c:v>
                </c:pt>
                <c:pt idx="309">
                  <c:v>652.79999999999995</c:v>
                </c:pt>
                <c:pt idx="310">
                  <c:v>625.20000000000005</c:v>
                </c:pt>
                <c:pt idx="311">
                  <c:v>608.20000000000005</c:v>
                </c:pt>
                <c:pt idx="312">
                  <c:v>612.20000000000005</c:v>
                </c:pt>
                <c:pt idx="313">
                  <c:v>642.29999999999995</c:v>
                </c:pt>
                <c:pt idx="314">
                  <c:v>669.8</c:v>
                </c:pt>
                <c:pt idx="315">
                  <c:v>669.8</c:v>
                </c:pt>
                <c:pt idx="316">
                  <c:v>684.4</c:v>
                </c:pt>
                <c:pt idx="317">
                  <c:v>718.4</c:v>
                </c:pt>
                <c:pt idx="318">
                  <c:v>686.8</c:v>
                </c:pt>
                <c:pt idx="319">
                  <c:v>724.9</c:v>
                </c:pt>
                <c:pt idx="320">
                  <c:v>652.79999999999995</c:v>
                </c:pt>
                <c:pt idx="321">
                  <c:v>711.9</c:v>
                </c:pt>
                <c:pt idx="322">
                  <c:v>659.3</c:v>
                </c:pt>
                <c:pt idx="323">
                  <c:v>663.3</c:v>
                </c:pt>
                <c:pt idx="324">
                  <c:v>707.9</c:v>
                </c:pt>
                <c:pt idx="325">
                  <c:v>718.4</c:v>
                </c:pt>
                <c:pt idx="326">
                  <c:v>703.9</c:v>
                </c:pt>
                <c:pt idx="327">
                  <c:v>703.9</c:v>
                </c:pt>
                <c:pt idx="328">
                  <c:v>718.4</c:v>
                </c:pt>
                <c:pt idx="329">
                  <c:v>707.9</c:v>
                </c:pt>
                <c:pt idx="330">
                  <c:v>659.3</c:v>
                </c:pt>
                <c:pt idx="331">
                  <c:v>720.9</c:v>
                </c:pt>
                <c:pt idx="332">
                  <c:v>-999</c:v>
                </c:pt>
                <c:pt idx="333">
                  <c:v>-999</c:v>
                </c:pt>
                <c:pt idx="334">
                  <c:v>639.79999999999995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EA-AA4F-B5CA-A9C42C33C01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896.7</c:v>
                </c:pt>
                <c:pt idx="41">
                  <c:v>858.7</c:v>
                </c:pt>
                <c:pt idx="42">
                  <c:v>818.1</c:v>
                </c:pt>
                <c:pt idx="43">
                  <c:v>858.7</c:v>
                </c:pt>
                <c:pt idx="44">
                  <c:v>896.7</c:v>
                </c:pt>
                <c:pt idx="45">
                  <c:v>807.6</c:v>
                </c:pt>
                <c:pt idx="46">
                  <c:v>803.6</c:v>
                </c:pt>
                <c:pt idx="47">
                  <c:v>858.7</c:v>
                </c:pt>
                <c:pt idx="48">
                  <c:v>828.6</c:v>
                </c:pt>
                <c:pt idx="49">
                  <c:v>820.6</c:v>
                </c:pt>
                <c:pt idx="50">
                  <c:v>776</c:v>
                </c:pt>
                <c:pt idx="51">
                  <c:v>837.6</c:v>
                </c:pt>
                <c:pt idx="52">
                  <c:v>824.6</c:v>
                </c:pt>
                <c:pt idx="53">
                  <c:v>820.6</c:v>
                </c:pt>
                <c:pt idx="54">
                  <c:v>803.6</c:v>
                </c:pt>
                <c:pt idx="55">
                  <c:v>801.1</c:v>
                </c:pt>
                <c:pt idx="56">
                  <c:v>896.7</c:v>
                </c:pt>
                <c:pt idx="57">
                  <c:v>797.1</c:v>
                </c:pt>
                <c:pt idx="58">
                  <c:v>763</c:v>
                </c:pt>
                <c:pt idx="59">
                  <c:v>835.1</c:v>
                </c:pt>
                <c:pt idx="60">
                  <c:v>790.6</c:v>
                </c:pt>
                <c:pt idx="61">
                  <c:v>814.1</c:v>
                </c:pt>
                <c:pt idx="62">
                  <c:v>759</c:v>
                </c:pt>
                <c:pt idx="63">
                  <c:v>786.5</c:v>
                </c:pt>
                <c:pt idx="64">
                  <c:v>790.6</c:v>
                </c:pt>
                <c:pt idx="65">
                  <c:v>742</c:v>
                </c:pt>
                <c:pt idx="66">
                  <c:v>720.9</c:v>
                </c:pt>
                <c:pt idx="67">
                  <c:v>669.8</c:v>
                </c:pt>
                <c:pt idx="68">
                  <c:v>765.5</c:v>
                </c:pt>
                <c:pt idx="69">
                  <c:v>703.9</c:v>
                </c:pt>
                <c:pt idx="70">
                  <c:v>663.3</c:v>
                </c:pt>
                <c:pt idx="71">
                  <c:v>718.4</c:v>
                </c:pt>
                <c:pt idx="72">
                  <c:v>759</c:v>
                </c:pt>
                <c:pt idx="73">
                  <c:v>690.9</c:v>
                </c:pt>
                <c:pt idx="74">
                  <c:v>690.9</c:v>
                </c:pt>
                <c:pt idx="75">
                  <c:v>703.9</c:v>
                </c:pt>
                <c:pt idx="76">
                  <c:v>701.4</c:v>
                </c:pt>
                <c:pt idx="77">
                  <c:v>742</c:v>
                </c:pt>
                <c:pt idx="78">
                  <c:v>665.8</c:v>
                </c:pt>
                <c:pt idx="79">
                  <c:v>703.9</c:v>
                </c:pt>
                <c:pt idx="80">
                  <c:v>752.5</c:v>
                </c:pt>
                <c:pt idx="81">
                  <c:v>724.9</c:v>
                </c:pt>
                <c:pt idx="82">
                  <c:v>686.8</c:v>
                </c:pt>
                <c:pt idx="83">
                  <c:v>629.29999999999995</c:v>
                </c:pt>
                <c:pt idx="84">
                  <c:v>773.5</c:v>
                </c:pt>
                <c:pt idx="85">
                  <c:v>746</c:v>
                </c:pt>
                <c:pt idx="86">
                  <c:v>659.3</c:v>
                </c:pt>
                <c:pt idx="87">
                  <c:v>680.3</c:v>
                </c:pt>
                <c:pt idx="88">
                  <c:v>693.3</c:v>
                </c:pt>
                <c:pt idx="89">
                  <c:v>786.5</c:v>
                </c:pt>
                <c:pt idx="90">
                  <c:v>707.9</c:v>
                </c:pt>
                <c:pt idx="91">
                  <c:v>686.8</c:v>
                </c:pt>
                <c:pt idx="92">
                  <c:v>631.70000000000005</c:v>
                </c:pt>
                <c:pt idx="93">
                  <c:v>659.3</c:v>
                </c:pt>
                <c:pt idx="94">
                  <c:v>642.29999999999995</c:v>
                </c:pt>
                <c:pt idx="95">
                  <c:v>642.29999999999995</c:v>
                </c:pt>
                <c:pt idx="96">
                  <c:v>707.9</c:v>
                </c:pt>
                <c:pt idx="97">
                  <c:v>648.79999999999995</c:v>
                </c:pt>
                <c:pt idx="98">
                  <c:v>693.3</c:v>
                </c:pt>
                <c:pt idx="99">
                  <c:v>714.4</c:v>
                </c:pt>
                <c:pt idx="100">
                  <c:v>680.3</c:v>
                </c:pt>
                <c:pt idx="101">
                  <c:v>707.9</c:v>
                </c:pt>
                <c:pt idx="102">
                  <c:v>731.4</c:v>
                </c:pt>
                <c:pt idx="103">
                  <c:v>765.5</c:v>
                </c:pt>
                <c:pt idx="104">
                  <c:v>665.8</c:v>
                </c:pt>
                <c:pt idx="105">
                  <c:v>635.79999999999995</c:v>
                </c:pt>
                <c:pt idx="106">
                  <c:v>684.4</c:v>
                </c:pt>
                <c:pt idx="107">
                  <c:v>684.4</c:v>
                </c:pt>
                <c:pt idx="108">
                  <c:v>684.4</c:v>
                </c:pt>
                <c:pt idx="109">
                  <c:v>711.9</c:v>
                </c:pt>
                <c:pt idx="110">
                  <c:v>735.4</c:v>
                </c:pt>
                <c:pt idx="111">
                  <c:v>701.4</c:v>
                </c:pt>
                <c:pt idx="112">
                  <c:v>737.9</c:v>
                </c:pt>
                <c:pt idx="113">
                  <c:v>735.4</c:v>
                </c:pt>
                <c:pt idx="114">
                  <c:v>728.9</c:v>
                </c:pt>
                <c:pt idx="115">
                  <c:v>697.4</c:v>
                </c:pt>
                <c:pt idx="116">
                  <c:v>665.8</c:v>
                </c:pt>
                <c:pt idx="117">
                  <c:v>752.5</c:v>
                </c:pt>
                <c:pt idx="118">
                  <c:v>780</c:v>
                </c:pt>
                <c:pt idx="119">
                  <c:v>673.8</c:v>
                </c:pt>
                <c:pt idx="120">
                  <c:v>652.79999999999995</c:v>
                </c:pt>
                <c:pt idx="121">
                  <c:v>737.9</c:v>
                </c:pt>
                <c:pt idx="122">
                  <c:v>646.29999999999995</c:v>
                </c:pt>
                <c:pt idx="123">
                  <c:v>680.3</c:v>
                </c:pt>
                <c:pt idx="124">
                  <c:v>639.79999999999995</c:v>
                </c:pt>
                <c:pt idx="125">
                  <c:v>614.70000000000005</c:v>
                </c:pt>
                <c:pt idx="126">
                  <c:v>680.3</c:v>
                </c:pt>
                <c:pt idx="127">
                  <c:v>707.9</c:v>
                </c:pt>
                <c:pt idx="128">
                  <c:v>752.5</c:v>
                </c:pt>
                <c:pt idx="129">
                  <c:v>686.8</c:v>
                </c:pt>
                <c:pt idx="130">
                  <c:v>673.8</c:v>
                </c:pt>
                <c:pt idx="131">
                  <c:v>703.9</c:v>
                </c:pt>
                <c:pt idx="132">
                  <c:v>631.70000000000005</c:v>
                </c:pt>
                <c:pt idx="133">
                  <c:v>718.4</c:v>
                </c:pt>
                <c:pt idx="134">
                  <c:v>680.3</c:v>
                </c:pt>
                <c:pt idx="135">
                  <c:v>737.9</c:v>
                </c:pt>
                <c:pt idx="136">
                  <c:v>669.8</c:v>
                </c:pt>
                <c:pt idx="137">
                  <c:v>769.5</c:v>
                </c:pt>
                <c:pt idx="138">
                  <c:v>763</c:v>
                </c:pt>
                <c:pt idx="139">
                  <c:v>776</c:v>
                </c:pt>
                <c:pt idx="140">
                  <c:v>676.3</c:v>
                </c:pt>
                <c:pt idx="141">
                  <c:v>776</c:v>
                </c:pt>
                <c:pt idx="142">
                  <c:v>742</c:v>
                </c:pt>
                <c:pt idx="143">
                  <c:v>680.3</c:v>
                </c:pt>
                <c:pt idx="144">
                  <c:v>701.4</c:v>
                </c:pt>
                <c:pt idx="145">
                  <c:v>707.9</c:v>
                </c:pt>
                <c:pt idx="146">
                  <c:v>680.3</c:v>
                </c:pt>
                <c:pt idx="147">
                  <c:v>720.9</c:v>
                </c:pt>
                <c:pt idx="148">
                  <c:v>711.9</c:v>
                </c:pt>
                <c:pt idx="149">
                  <c:v>631.70000000000005</c:v>
                </c:pt>
                <c:pt idx="150">
                  <c:v>718.4</c:v>
                </c:pt>
                <c:pt idx="151">
                  <c:v>810.1</c:v>
                </c:pt>
                <c:pt idx="152">
                  <c:v>724.9</c:v>
                </c:pt>
                <c:pt idx="153">
                  <c:v>735.4</c:v>
                </c:pt>
                <c:pt idx="154">
                  <c:v>686.8</c:v>
                </c:pt>
                <c:pt idx="155">
                  <c:v>656.8</c:v>
                </c:pt>
                <c:pt idx="156">
                  <c:v>697.4</c:v>
                </c:pt>
                <c:pt idx="157">
                  <c:v>728.9</c:v>
                </c:pt>
                <c:pt idx="158">
                  <c:v>693.3</c:v>
                </c:pt>
                <c:pt idx="159">
                  <c:v>669.8</c:v>
                </c:pt>
                <c:pt idx="160">
                  <c:v>728.9</c:v>
                </c:pt>
                <c:pt idx="161">
                  <c:v>669.8</c:v>
                </c:pt>
                <c:pt idx="162">
                  <c:v>686.8</c:v>
                </c:pt>
                <c:pt idx="163">
                  <c:v>680.3</c:v>
                </c:pt>
                <c:pt idx="164">
                  <c:v>618.70000000000005</c:v>
                </c:pt>
                <c:pt idx="165">
                  <c:v>676.3</c:v>
                </c:pt>
                <c:pt idx="166">
                  <c:v>731.4</c:v>
                </c:pt>
                <c:pt idx="167">
                  <c:v>711.9</c:v>
                </c:pt>
                <c:pt idx="168">
                  <c:v>756.5</c:v>
                </c:pt>
                <c:pt idx="169">
                  <c:v>737.9</c:v>
                </c:pt>
                <c:pt idx="170">
                  <c:v>693.3</c:v>
                </c:pt>
                <c:pt idx="171">
                  <c:v>711.9</c:v>
                </c:pt>
                <c:pt idx="172">
                  <c:v>631.70000000000005</c:v>
                </c:pt>
                <c:pt idx="173">
                  <c:v>703.9</c:v>
                </c:pt>
                <c:pt idx="174">
                  <c:v>748.5</c:v>
                </c:pt>
                <c:pt idx="175">
                  <c:v>724.9</c:v>
                </c:pt>
                <c:pt idx="176">
                  <c:v>818.1</c:v>
                </c:pt>
                <c:pt idx="177">
                  <c:v>748.5</c:v>
                </c:pt>
                <c:pt idx="178">
                  <c:v>737.9</c:v>
                </c:pt>
                <c:pt idx="179">
                  <c:v>676.3</c:v>
                </c:pt>
                <c:pt idx="180">
                  <c:v>665.8</c:v>
                </c:pt>
                <c:pt idx="181">
                  <c:v>697.4</c:v>
                </c:pt>
                <c:pt idx="182">
                  <c:v>669.8</c:v>
                </c:pt>
                <c:pt idx="183">
                  <c:v>782.5</c:v>
                </c:pt>
                <c:pt idx="184">
                  <c:v>748.5</c:v>
                </c:pt>
                <c:pt idx="185">
                  <c:v>669.8</c:v>
                </c:pt>
                <c:pt idx="186">
                  <c:v>790.6</c:v>
                </c:pt>
                <c:pt idx="187">
                  <c:v>818.1</c:v>
                </c:pt>
                <c:pt idx="188">
                  <c:v>693.3</c:v>
                </c:pt>
                <c:pt idx="189">
                  <c:v>690.9</c:v>
                </c:pt>
                <c:pt idx="190">
                  <c:v>720.9</c:v>
                </c:pt>
                <c:pt idx="191">
                  <c:v>707.9</c:v>
                </c:pt>
                <c:pt idx="192">
                  <c:v>756.5</c:v>
                </c:pt>
                <c:pt idx="193">
                  <c:v>790.6</c:v>
                </c:pt>
                <c:pt idx="194">
                  <c:v>735.4</c:v>
                </c:pt>
                <c:pt idx="195">
                  <c:v>646.29999999999995</c:v>
                </c:pt>
                <c:pt idx="196">
                  <c:v>652.79999999999995</c:v>
                </c:pt>
                <c:pt idx="197">
                  <c:v>697.4</c:v>
                </c:pt>
                <c:pt idx="198">
                  <c:v>707.9</c:v>
                </c:pt>
                <c:pt idx="199">
                  <c:v>759</c:v>
                </c:pt>
                <c:pt idx="200">
                  <c:v>693.3</c:v>
                </c:pt>
                <c:pt idx="201">
                  <c:v>703.9</c:v>
                </c:pt>
                <c:pt idx="202">
                  <c:v>652.79999999999995</c:v>
                </c:pt>
                <c:pt idx="203">
                  <c:v>724.9</c:v>
                </c:pt>
                <c:pt idx="204">
                  <c:v>728.9</c:v>
                </c:pt>
                <c:pt idx="205">
                  <c:v>803.6</c:v>
                </c:pt>
                <c:pt idx="206">
                  <c:v>735.4</c:v>
                </c:pt>
                <c:pt idx="207">
                  <c:v>714.4</c:v>
                </c:pt>
                <c:pt idx="208">
                  <c:v>797.1</c:v>
                </c:pt>
                <c:pt idx="209">
                  <c:v>669.8</c:v>
                </c:pt>
                <c:pt idx="210">
                  <c:v>786.5</c:v>
                </c:pt>
                <c:pt idx="211">
                  <c:v>711.9</c:v>
                </c:pt>
                <c:pt idx="212">
                  <c:v>748.5</c:v>
                </c:pt>
                <c:pt idx="213">
                  <c:v>752.5</c:v>
                </c:pt>
                <c:pt idx="214">
                  <c:v>748.5</c:v>
                </c:pt>
                <c:pt idx="215">
                  <c:v>731.4</c:v>
                </c:pt>
                <c:pt idx="216">
                  <c:v>793</c:v>
                </c:pt>
                <c:pt idx="217">
                  <c:v>693.3</c:v>
                </c:pt>
                <c:pt idx="218">
                  <c:v>735.4</c:v>
                </c:pt>
                <c:pt idx="219">
                  <c:v>763</c:v>
                </c:pt>
                <c:pt idx="220">
                  <c:v>697.4</c:v>
                </c:pt>
                <c:pt idx="221">
                  <c:v>820.6</c:v>
                </c:pt>
                <c:pt idx="222">
                  <c:v>728.9</c:v>
                </c:pt>
                <c:pt idx="223">
                  <c:v>693.3</c:v>
                </c:pt>
                <c:pt idx="224">
                  <c:v>686.8</c:v>
                </c:pt>
                <c:pt idx="225">
                  <c:v>648.79999999999995</c:v>
                </c:pt>
                <c:pt idx="226">
                  <c:v>748.5</c:v>
                </c:pt>
                <c:pt idx="227">
                  <c:v>665.8</c:v>
                </c:pt>
                <c:pt idx="228">
                  <c:v>690.9</c:v>
                </c:pt>
                <c:pt idx="229">
                  <c:v>703.9</c:v>
                </c:pt>
                <c:pt idx="230">
                  <c:v>580.70000000000005</c:v>
                </c:pt>
                <c:pt idx="231">
                  <c:v>686.8</c:v>
                </c:pt>
                <c:pt idx="232">
                  <c:v>701.4</c:v>
                </c:pt>
                <c:pt idx="233">
                  <c:v>686.8</c:v>
                </c:pt>
                <c:pt idx="234">
                  <c:v>707.9</c:v>
                </c:pt>
                <c:pt idx="235">
                  <c:v>642.29999999999995</c:v>
                </c:pt>
                <c:pt idx="236">
                  <c:v>665.8</c:v>
                </c:pt>
                <c:pt idx="237">
                  <c:v>703.9</c:v>
                </c:pt>
                <c:pt idx="238">
                  <c:v>629.29999999999995</c:v>
                </c:pt>
                <c:pt idx="239">
                  <c:v>593.70000000000005</c:v>
                </c:pt>
                <c:pt idx="240">
                  <c:v>665.8</c:v>
                </c:pt>
                <c:pt idx="241">
                  <c:v>693.3</c:v>
                </c:pt>
                <c:pt idx="242">
                  <c:v>680.3</c:v>
                </c:pt>
                <c:pt idx="243">
                  <c:v>690.9</c:v>
                </c:pt>
                <c:pt idx="244">
                  <c:v>612.20000000000005</c:v>
                </c:pt>
                <c:pt idx="245">
                  <c:v>656.8</c:v>
                </c:pt>
                <c:pt idx="246">
                  <c:v>752.5</c:v>
                </c:pt>
                <c:pt idx="247">
                  <c:v>669.8</c:v>
                </c:pt>
                <c:pt idx="248">
                  <c:v>690.9</c:v>
                </c:pt>
                <c:pt idx="249">
                  <c:v>714.4</c:v>
                </c:pt>
                <c:pt idx="250">
                  <c:v>684.4</c:v>
                </c:pt>
                <c:pt idx="251">
                  <c:v>669.8</c:v>
                </c:pt>
                <c:pt idx="252">
                  <c:v>646.29999999999995</c:v>
                </c:pt>
                <c:pt idx="253">
                  <c:v>711.9</c:v>
                </c:pt>
                <c:pt idx="254">
                  <c:v>614.70000000000005</c:v>
                </c:pt>
                <c:pt idx="255">
                  <c:v>818.1</c:v>
                </c:pt>
                <c:pt idx="256">
                  <c:v>686.8</c:v>
                </c:pt>
                <c:pt idx="257">
                  <c:v>690.9</c:v>
                </c:pt>
                <c:pt idx="258">
                  <c:v>714.4</c:v>
                </c:pt>
                <c:pt idx="259">
                  <c:v>693.3</c:v>
                </c:pt>
                <c:pt idx="260">
                  <c:v>697.4</c:v>
                </c:pt>
                <c:pt idx="261">
                  <c:v>563.6</c:v>
                </c:pt>
                <c:pt idx="262">
                  <c:v>697.4</c:v>
                </c:pt>
                <c:pt idx="263">
                  <c:v>701.4</c:v>
                </c:pt>
                <c:pt idx="264">
                  <c:v>659.3</c:v>
                </c:pt>
                <c:pt idx="265">
                  <c:v>646.29999999999995</c:v>
                </c:pt>
                <c:pt idx="266">
                  <c:v>676.3</c:v>
                </c:pt>
                <c:pt idx="267">
                  <c:v>639.79999999999995</c:v>
                </c:pt>
                <c:pt idx="268">
                  <c:v>659.3</c:v>
                </c:pt>
                <c:pt idx="269">
                  <c:v>652.79999999999995</c:v>
                </c:pt>
                <c:pt idx="270">
                  <c:v>748.5</c:v>
                </c:pt>
                <c:pt idx="271">
                  <c:v>680.3</c:v>
                </c:pt>
                <c:pt idx="272">
                  <c:v>665.8</c:v>
                </c:pt>
                <c:pt idx="273">
                  <c:v>735.4</c:v>
                </c:pt>
                <c:pt idx="274">
                  <c:v>735.4</c:v>
                </c:pt>
                <c:pt idx="275">
                  <c:v>680.3</c:v>
                </c:pt>
                <c:pt idx="276">
                  <c:v>646.29999999999995</c:v>
                </c:pt>
                <c:pt idx="277">
                  <c:v>631.70000000000005</c:v>
                </c:pt>
                <c:pt idx="278">
                  <c:v>742</c:v>
                </c:pt>
                <c:pt idx="279">
                  <c:v>728.9</c:v>
                </c:pt>
                <c:pt idx="280">
                  <c:v>621.20000000000005</c:v>
                </c:pt>
                <c:pt idx="281">
                  <c:v>773.5</c:v>
                </c:pt>
                <c:pt idx="282">
                  <c:v>718.4</c:v>
                </c:pt>
                <c:pt idx="283">
                  <c:v>635.79999999999995</c:v>
                </c:pt>
                <c:pt idx="284">
                  <c:v>676.3</c:v>
                </c:pt>
                <c:pt idx="285">
                  <c:v>656.8</c:v>
                </c:pt>
                <c:pt idx="286">
                  <c:v>648.79999999999995</c:v>
                </c:pt>
                <c:pt idx="287">
                  <c:v>690.9</c:v>
                </c:pt>
                <c:pt idx="288">
                  <c:v>663.3</c:v>
                </c:pt>
                <c:pt idx="289">
                  <c:v>711.9</c:v>
                </c:pt>
                <c:pt idx="290">
                  <c:v>659.3</c:v>
                </c:pt>
                <c:pt idx="291">
                  <c:v>711.9</c:v>
                </c:pt>
                <c:pt idx="292">
                  <c:v>659.3</c:v>
                </c:pt>
                <c:pt idx="293">
                  <c:v>680.3</c:v>
                </c:pt>
                <c:pt idx="294">
                  <c:v>669.8</c:v>
                </c:pt>
                <c:pt idx="295">
                  <c:v>756.5</c:v>
                </c:pt>
                <c:pt idx="296">
                  <c:v>673.8</c:v>
                </c:pt>
                <c:pt idx="297">
                  <c:v>693.3</c:v>
                </c:pt>
                <c:pt idx="298">
                  <c:v>701.4</c:v>
                </c:pt>
                <c:pt idx="299">
                  <c:v>720.9</c:v>
                </c:pt>
                <c:pt idx="300">
                  <c:v>669.8</c:v>
                </c:pt>
                <c:pt idx="301">
                  <c:v>818.1</c:v>
                </c:pt>
                <c:pt idx="302">
                  <c:v>714.4</c:v>
                </c:pt>
                <c:pt idx="303">
                  <c:v>765.5</c:v>
                </c:pt>
                <c:pt idx="304">
                  <c:v>697.4</c:v>
                </c:pt>
                <c:pt idx="305">
                  <c:v>782.5</c:v>
                </c:pt>
                <c:pt idx="306">
                  <c:v>763</c:v>
                </c:pt>
                <c:pt idx="307">
                  <c:v>763</c:v>
                </c:pt>
                <c:pt idx="308">
                  <c:v>765.5</c:v>
                </c:pt>
                <c:pt idx="309">
                  <c:v>752.5</c:v>
                </c:pt>
                <c:pt idx="310">
                  <c:v>818.1</c:v>
                </c:pt>
                <c:pt idx="311">
                  <c:v>793</c:v>
                </c:pt>
                <c:pt idx="312">
                  <c:v>814.1</c:v>
                </c:pt>
                <c:pt idx="313">
                  <c:v>786.5</c:v>
                </c:pt>
                <c:pt idx="314">
                  <c:v>763</c:v>
                </c:pt>
                <c:pt idx="315">
                  <c:v>820.6</c:v>
                </c:pt>
                <c:pt idx="316">
                  <c:v>728.9</c:v>
                </c:pt>
                <c:pt idx="317">
                  <c:v>820.6</c:v>
                </c:pt>
                <c:pt idx="318">
                  <c:v>873.2</c:v>
                </c:pt>
                <c:pt idx="319">
                  <c:v>797.1</c:v>
                </c:pt>
                <c:pt idx="320">
                  <c:v>786.5</c:v>
                </c:pt>
                <c:pt idx="321">
                  <c:v>869.2</c:v>
                </c:pt>
                <c:pt idx="322">
                  <c:v>862.7</c:v>
                </c:pt>
                <c:pt idx="323">
                  <c:v>752.5</c:v>
                </c:pt>
                <c:pt idx="324">
                  <c:v>858.7</c:v>
                </c:pt>
                <c:pt idx="325">
                  <c:v>869.2</c:v>
                </c:pt>
                <c:pt idx="326">
                  <c:v>845.7</c:v>
                </c:pt>
                <c:pt idx="327">
                  <c:v>862.7</c:v>
                </c:pt>
                <c:pt idx="328">
                  <c:v>892.7</c:v>
                </c:pt>
                <c:pt idx="329">
                  <c:v>841.6</c:v>
                </c:pt>
                <c:pt idx="330">
                  <c:v>820.6</c:v>
                </c:pt>
                <c:pt idx="331">
                  <c:v>828.6</c:v>
                </c:pt>
                <c:pt idx="332">
                  <c:v>-999</c:v>
                </c:pt>
                <c:pt idx="333">
                  <c:v>-999</c:v>
                </c:pt>
                <c:pt idx="334">
                  <c:v>852.2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EA-AA4F-B5CA-A9C42C33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993536"/>
        <c:axId val="1"/>
      </c:scatterChart>
      <c:valAx>
        <c:axId val="16829935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2993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2260</c:v>
                </c:pt>
                <c:pt idx="41">
                  <c:v>1857</c:v>
                </c:pt>
                <c:pt idx="42">
                  <c:v>822</c:v>
                </c:pt>
                <c:pt idx="43">
                  <c:v>2151</c:v>
                </c:pt>
                <c:pt idx="44">
                  <c:v>1830</c:v>
                </c:pt>
                <c:pt idx="45">
                  <c:v>1112</c:v>
                </c:pt>
                <c:pt idx="46">
                  <c:v>920</c:v>
                </c:pt>
                <c:pt idx="47">
                  <c:v>983</c:v>
                </c:pt>
                <c:pt idx="48">
                  <c:v>1641</c:v>
                </c:pt>
                <c:pt idx="49">
                  <c:v>637</c:v>
                </c:pt>
                <c:pt idx="50">
                  <c:v>947</c:v>
                </c:pt>
                <c:pt idx="51">
                  <c:v>836</c:v>
                </c:pt>
                <c:pt idx="52">
                  <c:v>1000</c:v>
                </c:pt>
                <c:pt idx="53">
                  <c:v>815</c:v>
                </c:pt>
                <c:pt idx="54">
                  <c:v>672</c:v>
                </c:pt>
                <c:pt idx="55">
                  <c:v>1159</c:v>
                </c:pt>
                <c:pt idx="56">
                  <c:v>784</c:v>
                </c:pt>
                <c:pt idx="57">
                  <c:v>1132</c:v>
                </c:pt>
                <c:pt idx="58">
                  <c:v>1462</c:v>
                </c:pt>
                <c:pt idx="59">
                  <c:v>533</c:v>
                </c:pt>
                <c:pt idx="60">
                  <c:v>658</c:v>
                </c:pt>
                <c:pt idx="61">
                  <c:v>996</c:v>
                </c:pt>
                <c:pt idx="62">
                  <c:v>768</c:v>
                </c:pt>
                <c:pt idx="63">
                  <c:v>678</c:v>
                </c:pt>
                <c:pt idx="64">
                  <c:v>652</c:v>
                </c:pt>
                <c:pt idx="65">
                  <c:v>698</c:v>
                </c:pt>
                <c:pt idx="66">
                  <c:v>456</c:v>
                </c:pt>
                <c:pt idx="67">
                  <c:v>567</c:v>
                </c:pt>
                <c:pt idx="68">
                  <c:v>734</c:v>
                </c:pt>
                <c:pt idx="69">
                  <c:v>764</c:v>
                </c:pt>
                <c:pt idx="70">
                  <c:v>463</c:v>
                </c:pt>
                <c:pt idx="71">
                  <c:v>666</c:v>
                </c:pt>
                <c:pt idx="72">
                  <c:v>588</c:v>
                </c:pt>
                <c:pt idx="73">
                  <c:v>365</c:v>
                </c:pt>
                <c:pt idx="74">
                  <c:v>638</c:v>
                </c:pt>
                <c:pt idx="75">
                  <c:v>573</c:v>
                </c:pt>
                <c:pt idx="76">
                  <c:v>358</c:v>
                </c:pt>
                <c:pt idx="77">
                  <c:v>600</c:v>
                </c:pt>
                <c:pt idx="78">
                  <c:v>710</c:v>
                </c:pt>
                <c:pt idx="79">
                  <c:v>398</c:v>
                </c:pt>
                <c:pt idx="80">
                  <c:v>750</c:v>
                </c:pt>
                <c:pt idx="81">
                  <c:v>492</c:v>
                </c:pt>
                <c:pt idx="82">
                  <c:v>439</c:v>
                </c:pt>
                <c:pt idx="83">
                  <c:v>383</c:v>
                </c:pt>
                <c:pt idx="84">
                  <c:v>322</c:v>
                </c:pt>
                <c:pt idx="85">
                  <c:v>496</c:v>
                </c:pt>
                <c:pt idx="86">
                  <c:v>672</c:v>
                </c:pt>
                <c:pt idx="87">
                  <c:v>586</c:v>
                </c:pt>
                <c:pt idx="88">
                  <c:v>492</c:v>
                </c:pt>
                <c:pt idx="89">
                  <c:v>676</c:v>
                </c:pt>
                <c:pt idx="90">
                  <c:v>389</c:v>
                </c:pt>
                <c:pt idx="91">
                  <c:v>549</c:v>
                </c:pt>
                <c:pt idx="92">
                  <c:v>651</c:v>
                </c:pt>
                <c:pt idx="93">
                  <c:v>1038</c:v>
                </c:pt>
                <c:pt idx="94">
                  <c:v>656</c:v>
                </c:pt>
                <c:pt idx="95">
                  <c:v>555</c:v>
                </c:pt>
                <c:pt idx="96">
                  <c:v>406</c:v>
                </c:pt>
                <c:pt idx="97">
                  <c:v>716</c:v>
                </c:pt>
                <c:pt idx="98">
                  <c:v>656</c:v>
                </c:pt>
                <c:pt idx="99">
                  <c:v>385</c:v>
                </c:pt>
                <c:pt idx="100">
                  <c:v>525</c:v>
                </c:pt>
                <c:pt idx="101">
                  <c:v>449</c:v>
                </c:pt>
                <c:pt idx="102">
                  <c:v>700</c:v>
                </c:pt>
                <c:pt idx="103">
                  <c:v>490</c:v>
                </c:pt>
                <c:pt idx="104">
                  <c:v>408</c:v>
                </c:pt>
                <c:pt idx="105">
                  <c:v>437</c:v>
                </c:pt>
                <c:pt idx="106">
                  <c:v>681</c:v>
                </c:pt>
                <c:pt idx="107">
                  <c:v>643</c:v>
                </c:pt>
                <c:pt idx="108">
                  <c:v>683</c:v>
                </c:pt>
                <c:pt idx="109">
                  <c:v>411</c:v>
                </c:pt>
                <c:pt idx="110">
                  <c:v>469</c:v>
                </c:pt>
                <c:pt idx="111">
                  <c:v>586</c:v>
                </c:pt>
                <c:pt idx="112">
                  <c:v>409</c:v>
                </c:pt>
                <c:pt idx="113">
                  <c:v>680</c:v>
                </c:pt>
                <c:pt idx="114">
                  <c:v>491</c:v>
                </c:pt>
                <c:pt idx="115">
                  <c:v>556</c:v>
                </c:pt>
                <c:pt idx="116">
                  <c:v>443</c:v>
                </c:pt>
                <c:pt idx="117">
                  <c:v>587</c:v>
                </c:pt>
                <c:pt idx="118">
                  <c:v>793</c:v>
                </c:pt>
                <c:pt idx="119">
                  <c:v>575</c:v>
                </c:pt>
                <c:pt idx="120">
                  <c:v>488</c:v>
                </c:pt>
                <c:pt idx="121">
                  <c:v>1039</c:v>
                </c:pt>
                <c:pt idx="122">
                  <c:v>684</c:v>
                </c:pt>
                <c:pt idx="123">
                  <c:v>426</c:v>
                </c:pt>
                <c:pt idx="124">
                  <c:v>383</c:v>
                </c:pt>
                <c:pt idx="125">
                  <c:v>384</c:v>
                </c:pt>
                <c:pt idx="126">
                  <c:v>683</c:v>
                </c:pt>
                <c:pt idx="127">
                  <c:v>397</c:v>
                </c:pt>
                <c:pt idx="128">
                  <c:v>567</c:v>
                </c:pt>
                <c:pt idx="129">
                  <c:v>548</c:v>
                </c:pt>
                <c:pt idx="130">
                  <c:v>547</c:v>
                </c:pt>
                <c:pt idx="131">
                  <c:v>769</c:v>
                </c:pt>
                <c:pt idx="132">
                  <c:v>536</c:v>
                </c:pt>
                <c:pt idx="133">
                  <c:v>703</c:v>
                </c:pt>
                <c:pt idx="134">
                  <c:v>333</c:v>
                </c:pt>
                <c:pt idx="135">
                  <c:v>854</c:v>
                </c:pt>
                <c:pt idx="136">
                  <c:v>573</c:v>
                </c:pt>
                <c:pt idx="137">
                  <c:v>440</c:v>
                </c:pt>
                <c:pt idx="138">
                  <c:v>411</c:v>
                </c:pt>
                <c:pt idx="139">
                  <c:v>383</c:v>
                </c:pt>
                <c:pt idx="140">
                  <c:v>667</c:v>
                </c:pt>
                <c:pt idx="141">
                  <c:v>555</c:v>
                </c:pt>
                <c:pt idx="142">
                  <c:v>401</c:v>
                </c:pt>
                <c:pt idx="143">
                  <c:v>518</c:v>
                </c:pt>
                <c:pt idx="144">
                  <c:v>738</c:v>
                </c:pt>
                <c:pt idx="145">
                  <c:v>499</c:v>
                </c:pt>
                <c:pt idx="146">
                  <c:v>424</c:v>
                </c:pt>
                <c:pt idx="147">
                  <c:v>337</c:v>
                </c:pt>
                <c:pt idx="148">
                  <c:v>487</c:v>
                </c:pt>
                <c:pt idx="149">
                  <c:v>296</c:v>
                </c:pt>
                <c:pt idx="150">
                  <c:v>680</c:v>
                </c:pt>
                <c:pt idx="151">
                  <c:v>588</c:v>
                </c:pt>
                <c:pt idx="152">
                  <c:v>799</c:v>
                </c:pt>
                <c:pt idx="153">
                  <c:v>541</c:v>
                </c:pt>
                <c:pt idx="154">
                  <c:v>650</c:v>
                </c:pt>
                <c:pt idx="155">
                  <c:v>472</c:v>
                </c:pt>
                <c:pt idx="156">
                  <c:v>316</c:v>
                </c:pt>
                <c:pt idx="157">
                  <c:v>560</c:v>
                </c:pt>
                <c:pt idx="158">
                  <c:v>446</c:v>
                </c:pt>
                <c:pt idx="159">
                  <c:v>390</c:v>
                </c:pt>
                <c:pt idx="160">
                  <c:v>456</c:v>
                </c:pt>
                <c:pt idx="161">
                  <c:v>546</c:v>
                </c:pt>
                <c:pt idx="162">
                  <c:v>402</c:v>
                </c:pt>
                <c:pt idx="163">
                  <c:v>331</c:v>
                </c:pt>
                <c:pt idx="164">
                  <c:v>423</c:v>
                </c:pt>
                <c:pt idx="165">
                  <c:v>685</c:v>
                </c:pt>
                <c:pt idx="166">
                  <c:v>569</c:v>
                </c:pt>
                <c:pt idx="167">
                  <c:v>319</c:v>
                </c:pt>
                <c:pt idx="168">
                  <c:v>505</c:v>
                </c:pt>
                <c:pt idx="169">
                  <c:v>711</c:v>
                </c:pt>
                <c:pt idx="170">
                  <c:v>527</c:v>
                </c:pt>
                <c:pt idx="171">
                  <c:v>475</c:v>
                </c:pt>
                <c:pt idx="172">
                  <c:v>516</c:v>
                </c:pt>
                <c:pt idx="173">
                  <c:v>508</c:v>
                </c:pt>
                <c:pt idx="174">
                  <c:v>523</c:v>
                </c:pt>
                <c:pt idx="175">
                  <c:v>660</c:v>
                </c:pt>
                <c:pt idx="176">
                  <c:v>526</c:v>
                </c:pt>
                <c:pt idx="177">
                  <c:v>661</c:v>
                </c:pt>
                <c:pt idx="178">
                  <c:v>711</c:v>
                </c:pt>
                <c:pt idx="179">
                  <c:v>392</c:v>
                </c:pt>
                <c:pt idx="180">
                  <c:v>409</c:v>
                </c:pt>
                <c:pt idx="181">
                  <c:v>492</c:v>
                </c:pt>
                <c:pt idx="182">
                  <c:v>725</c:v>
                </c:pt>
                <c:pt idx="183">
                  <c:v>771</c:v>
                </c:pt>
                <c:pt idx="184">
                  <c:v>383</c:v>
                </c:pt>
                <c:pt idx="185">
                  <c:v>391</c:v>
                </c:pt>
                <c:pt idx="186">
                  <c:v>1115</c:v>
                </c:pt>
                <c:pt idx="187">
                  <c:v>528</c:v>
                </c:pt>
                <c:pt idx="188">
                  <c:v>659</c:v>
                </c:pt>
                <c:pt idx="189">
                  <c:v>497</c:v>
                </c:pt>
                <c:pt idx="190">
                  <c:v>456</c:v>
                </c:pt>
                <c:pt idx="191">
                  <c:v>805</c:v>
                </c:pt>
                <c:pt idx="192">
                  <c:v>542</c:v>
                </c:pt>
                <c:pt idx="193">
                  <c:v>716</c:v>
                </c:pt>
                <c:pt idx="194">
                  <c:v>881</c:v>
                </c:pt>
                <c:pt idx="195">
                  <c:v>571</c:v>
                </c:pt>
                <c:pt idx="196">
                  <c:v>497</c:v>
                </c:pt>
                <c:pt idx="197">
                  <c:v>478</c:v>
                </c:pt>
                <c:pt idx="198">
                  <c:v>633</c:v>
                </c:pt>
                <c:pt idx="199">
                  <c:v>612</c:v>
                </c:pt>
                <c:pt idx="200">
                  <c:v>700</c:v>
                </c:pt>
                <c:pt idx="201">
                  <c:v>565</c:v>
                </c:pt>
                <c:pt idx="202">
                  <c:v>617</c:v>
                </c:pt>
                <c:pt idx="203">
                  <c:v>674</c:v>
                </c:pt>
                <c:pt idx="204">
                  <c:v>638</c:v>
                </c:pt>
                <c:pt idx="205">
                  <c:v>387</c:v>
                </c:pt>
                <c:pt idx="206">
                  <c:v>624</c:v>
                </c:pt>
                <c:pt idx="207">
                  <c:v>410</c:v>
                </c:pt>
                <c:pt idx="208">
                  <c:v>480</c:v>
                </c:pt>
                <c:pt idx="209">
                  <c:v>548</c:v>
                </c:pt>
                <c:pt idx="210">
                  <c:v>616</c:v>
                </c:pt>
                <c:pt idx="211">
                  <c:v>527</c:v>
                </c:pt>
                <c:pt idx="212">
                  <c:v>743</c:v>
                </c:pt>
                <c:pt idx="213">
                  <c:v>372</c:v>
                </c:pt>
                <c:pt idx="214">
                  <c:v>543</c:v>
                </c:pt>
                <c:pt idx="215">
                  <c:v>527</c:v>
                </c:pt>
                <c:pt idx="216">
                  <c:v>434</c:v>
                </c:pt>
                <c:pt idx="217">
                  <c:v>340</c:v>
                </c:pt>
                <c:pt idx="218">
                  <c:v>654</c:v>
                </c:pt>
                <c:pt idx="219">
                  <c:v>631</c:v>
                </c:pt>
                <c:pt idx="220">
                  <c:v>497</c:v>
                </c:pt>
                <c:pt idx="221">
                  <c:v>532</c:v>
                </c:pt>
                <c:pt idx="222">
                  <c:v>455</c:v>
                </c:pt>
                <c:pt idx="223">
                  <c:v>628</c:v>
                </c:pt>
                <c:pt idx="224">
                  <c:v>387</c:v>
                </c:pt>
                <c:pt idx="225">
                  <c:v>417</c:v>
                </c:pt>
                <c:pt idx="226">
                  <c:v>513</c:v>
                </c:pt>
                <c:pt idx="227">
                  <c:v>453</c:v>
                </c:pt>
                <c:pt idx="228">
                  <c:v>405</c:v>
                </c:pt>
                <c:pt idx="229">
                  <c:v>364</c:v>
                </c:pt>
                <c:pt idx="230">
                  <c:v>434</c:v>
                </c:pt>
                <c:pt idx="231">
                  <c:v>402</c:v>
                </c:pt>
                <c:pt idx="232">
                  <c:v>401</c:v>
                </c:pt>
                <c:pt idx="233">
                  <c:v>284</c:v>
                </c:pt>
                <c:pt idx="234">
                  <c:v>271</c:v>
                </c:pt>
                <c:pt idx="235">
                  <c:v>301</c:v>
                </c:pt>
                <c:pt idx="236">
                  <c:v>356</c:v>
                </c:pt>
                <c:pt idx="237">
                  <c:v>338</c:v>
                </c:pt>
                <c:pt idx="238">
                  <c:v>383</c:v>
                </c:pt>
                <c:pt idx="239">
                  <c:v>351</c:v>
                </c:pt>
                <c:pt idx="240">
                  <c:v>573</c:v>
                </c:pt>
                <c:pt idx="241">
                  <c:v>427</c:v>
                </c:pt>
                <c:pt idx="242">
                  <c:v>370</c:v>
                </c:pt>
                <c:pt idx="243">
                  <c:v>441</c:v>
                </c:pt>
                <c:pt idx="244">
                  <c:v>353</c:v>
                </c:pt>
                <c:pt idx="245">
                  <c:v>467</c:v>
                </c:pt>
                <c:pt idx="246">
                  <c:v>418</c:v>
                </c:pt>
                <c:pt idx="247">
                  <c:v>411</c:v>
                </c:pt>
                <c:pt idx="248">
                  <c:v>609</c:v>
                </c:pt>
                <c:pt idx="249">
                  <c:v>499</c:v>
                </c:pt>
                <c:pt idx="250">
                  <c:v>310</c:v>
                </c:pt>
                <c:pt idx="251">
                  <c:v>514</c:v>
                </c:pt>
                <c:pt idx="252">
                  <c:v>448</c:v>
                </c:pt>
                <c:pt idx="253">
                  <c:v>397</c:v>
                </c:pt>
                <c:pt idx="254">
                  <c:v>334</c:v>
                </c:pt>
                <c:pt idx="255">
                  <c:v>457</c:v>
                </c:pt>
                <c:pt idx="256">
                  <c:v>321</c:v>
                </c:pt>
                <c:pt idx="257">
                  <c:v>604</c:v>
                </c:pt>
                <c:pt idx="258">
                  <c:v>577</c:v>
                </c:pt>
                <c:pt idx="259">
                  <c:v>349</c:v>
                </c:pt>
                <c:pt idx="260">
                  <c:v>559</c:v>
                </c:pt>
                <c:pt idx="261">
                  <c:v>523</c:v>
                </c:pt>
                <c:pt idx="262">
                  <c:v>591</c:v>
                </c:pt>
                <c:pt idx="263">
                  <c:v>548</c:v>
                </c:pt>
                <c:pt idx="264">
                  <c:v>512</c:v>
                </c:pt>
                <c:pt idx="265">
                  <c:v>556</c:v>
                </c:pt>
                <c:pt idx="266">
                  <c:v>497</c:v>
                </c:pt>
                <c:pt idx="267">
                  <c:v>452</c:v>
                </c:pt>
                <c:pt idx="268">
                  <c:v>337</c:v>
                </c:pt>
                <c:pt idx="269">
                  <c:v>402</c:v>
                </c:pt>
                <c:pt idx="270">
                  <c:v>359</c:v>
                </c:pt>
                <c:pt idx="271">
                  <c:v>356</c:v>
                </c:pt>
                <c:pt idx="272">
                  <c:v>360</c:v>
                </c:pt>
                <c:pt idx="273">
                  <c:v>539</c:v>
                </c:pt>
                <c:pt idx="274">
                  <c:v>670</c:v>
                </c:pt>
                <c:pt idx="275">
                  <c:v>385</c:v>
                </c:pt>
                <c:pt idx="276">
                  <c:v>545</c:v>
                </c:pt>
                <c:pt idx="277">
                  <c:v>414</c:v>
                </c:pt>
                <c:pt idx="278">
                  <c:v>659</c:v>
                </c:pt>
                <c:pt idx="279">
                  <c:v>575</c:v>
                </c:pt>
                <c:pt idx="280">
                  <c:v>365</c:v>
                </c:pt>
                <c:pt idx="281">
                  <c:v>465</c:v>
                </c:pt>
                <c:pt idx="282">
                  <c:v>314</c:v>
                </c:pt>
                <c:pt idx="283">
                  <c:v>463</c:v>
                </c:pt>
                <c:pt idx="284">
                  <c:v>449</c:v>
                </c:pt>
                <c:pt idx="285">
                  <c:v>649</c:v>
                </c:pt>
                <c:pt idx="286">
                  <c:v>338</c:v>
                </c:pt>
                <c:pt idx="287">
                  <c:v>390</c:v>
                </c:pt>
                <c:pt idx="288">
                  <c:v>377</c:v>
                </c:pt>
                <c:pt idx="289">
                  <c:v>531</c:v>
                </c:pt>
                <c:pt idx="290">
                  <c:v>889</c:v>
                </c:pt>
                <c:pt idx="291">
                  <c:v>319</c:v>
                </c:pt>
                <c:pt idx="292">
                  <c:v>340</c:v>
                </c:pt>
                <c:pt idx="293">
                  <c:v>528</c:v>
                </c:pt>
                <c:pt idx="294">
                  <c:v>415</c:v>
                </c:pt>
                <c:pt idx="295">
                  <c:v>455</c:v>
                </c:pt>
                <c:pt idx="296">
                  <c:v>388</c:v>
                </c:pt>
                <c:pt idx="297">
                  <c:v>404</c:v>
                </c:pt>
                <c:pt idx="298">
                  <c:v>625</c:v>
                </c:pt>
                <c:pt idx="299">
                  <c:v>538</c:v>
                </c:pt>
                <c:pt idx="300">
                  <c:v>377</c:v>
                </c:pt>
                <c:pt idx="301">
                  <c:v>389</c:v>
                </c:pt>
                <c:pt idx="302">
                  <c:v>634</c:v>
                </c:pt>
                <c:pt idx="303">
                  <c:v>664</c:v>
                </c:pt>
                <c:pt idx="304">
                  <c:v>714</c:v>
                </c:pt>
                <c:pt idx="305">
                  <c:v>413</c:v>
                </c:pt>
                <c:pt idx="306">
                  <c:v>299</c:v>
                </c:pt>
                <c:pt idx="307">
                  <c:v>582</c:v>
                </c:pt>
                <c:pt idx="308">
                  <c:v>467</c:v>
                </c:pt>
                <c:pt idx="309">
                  <c:v>550</c:v>
                </c:pt>
                <c:pt idx="310">
                  <c:v>673</c:v>
                </c:pt>
                <c:pt idx="311">
                  <c:v>531</c:v>
                </c:pt>
                <c:pt idx="312">
                  <c:v>873</c:v>
                </c:pt>
                <c:pt idx="313">
                  <c:v>492</c:v>
                </c:pt>
                <c:pt idx="314">
                  <c:v>570</c:v>
                </c:pt>
                <c:pt idx="315">
                  <c:v>1382</c:v>
                </c:pt>
                <c:pt idx="316">
                  <c:v>653</c:v>
                </c:pt>
                <c:pt idx="317">
                  <c:v>757</c:v>
                </c:pt>
                <c:pt idx="318">
                  <c:v>570</c:v>
                </c:pt>
                <c:pt idx="319">
                  <c:v>917</c:v>
                </c:pt>
                <c:pt idx="320">
                  <c:v>1464</c:v>
                </c:pt>
                <c:pt idx="321">
                  <c:v>1260</c:v>
                </c:pt>
                <c:pt idx="322">
                  <c:v>758</c:v>
                </c:pt>
                <c:pt idx="323">
                  <c:v>1998</c:v>
                </c:pt>
                <c:pt idx="324">
                  <c:v>683</c:v>
                </c:pt>
                <c:pt idx="325">
                  <c:v>1099</c:v>
                </c:pt>
                <c:pt idx="326">
                  <c:v>789</c:v>
                </c:pt>
                <c:pt idx="327">
                  <c:v>2857</c:v>
                </c:pt>
                <c:pt idx="328">
                  <c:v>542</c:v>
                </c:pt>
                <c:pt idx="329">
                  <c:v>1496</c:v>
                </c:pt>
                <c:pt idx="330">
                  <c:v>804</c:v>
                </c:pt>
                <c:pt idx="331">
                  <c:v>1177</c:v>
                </c:pt>
                <c:pt idx="332">
                  <c:v>-999</c:v>
                </c:pt>
                <c:pt idx="333">
                  <c:v>-999</c:v>
                </c:pt>
                <c:pt idx="334">
                  <c:v>2989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0-F64C-80A7-98DDE890E03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2607</c:v>
                </c:pt>
                <c:pt idx="41">
                  <c:v>2874</c:v>
                </c:pt>
                <c:pt idx="42">
                  <c:v>2818</c:v>
                </c:pt>
                <c:pt idx="43">
                  <c:v>832</c:v>
                </c:pt>
                <c:pt idx="44">
                  <c:v>2611</c:v>
                </c:pt>
                <c:pt idx="45">
                  <c:v>1190</c:v>
                </c:pt>
                <c:pt idx="46">
                  <c:v>1331</c:v>
                </c:pt>
                <c:pt idx="47">
                  <c:v>1035</c:v>
                </c:pt>
                <c:pt idx="48">
                  <c:v>3417</c:v>
                </c:pt>
                <c:pt idx="49">
                  <c:v>1564</c:v>
                </c:pt>
                <c:pt idx="50">
                  <c:v>1485</c:v>
                </c:pt>
                <c:pt idx="51">
                  <c:v>2060</c:v>
                </c:pt>
                <c:pt idx="52">
                  <c:v>1380</c:v>
                </c:pt>
                <c:pt idx="53">
                  <c:v>787</c:v>
                </c:pt>
                <c:pt idx="54">
                  <c:v>1285</c:v>
                </c:pt>
                <c:pt idx="55">
                  <c:v>1402</c:v>
                </c:pt>
                <c:pt idx="56">
                  <c:v>871</c:v>
                </c:pt>
                <c:pt idx="57">
                  <c:v>809</c:v>
                </c:pt>
                <c:pt idx="58">
                  <c:v>1137</c:v>
                </c:pt>
                <c:pt idx="59">
                  <c:v>1038</c:v>
                </c:pt>
                <c:pt idx="60">
                  <c:v>1018</c:v>
                </c:pt>
                <c:pt idx="61">
                  <c:v>1044</c:v>
                </c:pt>
                <c:pt idx="62">
                  <c:v>1069</c:v>
                </c:pt>
                <c:pt idx="63">
                  <c:v>1307</c:v>
                </c:pt>
                <c:pt idx="64">
                  <c:v>579</c:v>
                </c:pt>
                <c:pt idx="65">
                  <c:v>1182</c:v>
                </c:pt>
                <c:pt idx="66">
                  <c:v>395</c:v>
                </c:pt>
                <c:pt idx="67">
                  <c:v>929</c:v>
                </c:pt>
                <c:pt idx="68">
                  <c:v>965</c:v>
                </c:pt>
                <c:pt idx="69">
                  <c:v>707</c:v>
                </c:pt>
                <c:pt idx="70">
                  <c:v>809</c:v>
                </c:pt>
                <c:pt idx="71">
                  <c:v>2239</c:v>
                </c:pt>
                <c:pt idx="72">
                  <c:v>723</c:v>
                </c:pt>
                <c:pt idx="73">
                  <c:v>657</c:v>
                </c:pt>
                <c:pt idx="74">
                  <c:v>606</c:v>
                </c:pt>
                <c:pt idx="75">
                  <c:v>1004</c:v>
                </c:pt>
                <c:pt idx="76">
                  <c:v>590</c:v>
                </c:pt>
                <c:pt idx="77">
                  <c:v>563</c:v>
                </c:pt>
                <c:pt idx="78">
                  <c:v>486</c:v>
                </c:pt>
                <c:pt idx="79">
                  <c:v>717</c:v>
                </c:pt>
                <c:pt idx="80">
                  <c:v>511</c:v>
                </c:pt>
                <c:pt idx="81">
                  <c:v>680</c:v>
                </c:pt>
                <c:pt idx="82">
                  <c:v>814</c:v>
                </c:pt>
                <c:pt idx="83">
                  <c:v>546</c:v>
                </c:pt>
                <c:pt idx="84">
                  <c:v>879</c:v>
                </c:pt>
                <c:pt idx="85">
                  <c:v>553</c:v>
                </c:pt>
                <c:pt idx="86">
                  <c:v>581</c:v>
                </c:pt>
                <c:pt idx="87">
                  <c:v>673</c:v>
                </c:pt>
                <c:pt idx="88">
                  <c:v>823</c:v>
                </c:pt>
                <c:pt idx="89">
                  <c:v>1012</c:v>
                </c:pt>
                <c:pt idx="90">
                  <c:v>486</c:v>
                </c:pt>
                <c:pt idx="91">
                  <c:v>837</c:v>
                </c:pt>
                <c:pt idx="92">
                  <c:v>485</c:v>
                </c:pt>
                <c:pt idx="93">
                  <c:v>564</c:v>
                </c:pt>
                <c:pt idx="94">
                  <c:v>536</c:v>
                </c:pt>
                <c:pt idx="95">
                  <c:v>866</c:v>
                </c:pt>
                <c:pt idx="96">
                  <c:v>563</c:v>
                </c:pt>
                <c:pt idx="97">
                  <c:v>587</c:v>
                </c:pt>
                <c:pt idx="98">
                  <c:v>757</c:v>
                </c:pt>
                <c:pt idx="99">
                  <c:v>752</c:v>
                </c:pt>
                <c:pt idx="100">
                  <c:v>764</c:v>
                </c:pt>
                <c:pt idx="101">
                  <c:v>723</c:v>
                </c:pt>
                <c:pt idx="102">
                  <c:v>608</c:v>
                </c:pt>
                <c:pt idx="103">
                  <c:v>1148</c:v>
                </c:pt>
                <c:pt idx="104">
                  <c:v>508</c:v>
                </c:pt>
                <c:pt idx="105">
                  <c:v>499</c:v>
                </c:pt>
                <c:pt idx="106">
                  <c:v>383</c:v>
                </c:pt>
                <c:pt idx="107">
                  <c:v>729</c:v>
                </c:pt>
                <c:pt idx="108">
                  <c:v>598</c:v>
                </c:pt>
                <c:pt idx="109">
                  <c:v>775</c:v>
                </c:pt>
                <c:pt idx="110">
                  <c:v>430</c:v>
                </c:pt>
                <c:pt idx="111">
                  <c:v>691</c:v>
                </c:pt>
                <c:pt idx="112">
                  <c:v>410</c:v>
                </c:pt>
                <c:pt idx="113">
                  <c:v>849</c:v>
                </c:pt>
                <c:pt idx="114">
                  <c:v>1062</c:v>
                </c:pt>
                <c:pt idx="115">
                  <c:v>864</c:v>
                </c:pt>
                <c:pt idx="116">
                  <c:v>522</c:v>
                </c:pt>
                <c:pt idx="117">
                  <c:v>513</c:v>
                </c:pt>
                <c:pt idx="118">
                  <c:v>401</c:v>
                </c:pt>
                <c:pt idx="119">
                  <c:v>475</c:v>
                </c:pt>
                <c:pt idx="120">
                  <c:v>374</c:v>
                </c:pt>
                <c:pt idx="121">
                  <c:v>730</c:v>
                </c:pt>
                <c:pt idx="122">
                  <c:v>519</c:v>
                </c:pt>
                <c:pt idx="123">
                  <c:v>494</c:v>
                </c:pt>
                <c:pt idx="124">
                  <c:v>360</c:v>
                </c:pt>
                <c:pt idx="125">
                  <c:v>471</c:v>
                </c:pt>
                <c:pt idx="126">
                  <c:v>619</c:v>
                </c:pt>
                <c:pt idx="127">
                  <c:v>563</c:v>
                </c:pt>
                <c:pt idx="128">
                  <c:v>459</c:v>
                </c:pt>
                <c:pt idx="129">
                  <c:v>573</c:v>
                </c:pt>
                <c:pt idx="130">
                  <c:v>448</c:v>
                </c:pt>
                <c:pt idx="131">
                  <c:v>619</c:v>
                </c:pt>
                <c:pt idx="132">
                  <c:v>543</c:v>
                </c:pt>
                <c:pt idx="133">
                  <c:v>375</c:v>
                </c:pt>
                <c:pt idx="134">
                  <c:v>663</c:v>
                </c:pt>
                <c:pt idx="135">
                  <c:v>340</c:v>
                </c:pt>
                <c:pt idx="136">
                  <c:v>599</c:v>
                </c:pt>
                <c:pt idx="137">
                  <c:v>634</c:v>
                </c:pt>
                <c:pt idx="138">
                  <c:v>405</c:v>
                </c:pt>
                <c:pt idx="139">
                  <c:v>537</c:v>
                </c:pt>
                <c:pt idx="140">
                  <c:v>620</c:v>
                </c:pt>
                <c:pt idx="141">
                  <c:v>368</c:v>
                </c:pt>
                <c:pt idx="142">
                  <c:v>585</c:v>
                </c:pt>
                <c:pt idx="143">
                  <c:v>407</c:v>
                </c:pt>
                <c:pt idx="144">
                  <c:v>1770</c:v>
                </c:pt>
                <c:pt idx="145">
                  <c:v>552</c:v>
                </c:pt>
                <c:pt idx="146">
                  <c:v>487</c:v>
                </c:pt>
                <c:pt idx="147">
                  <c:v>840</c:v>
                </c:pt>
                <c:pt idx="148">
                  <c:v>331</c:v>
                </c:pt>
                <c:pt idx="149">
                  <c:v>695</c:v>
                </c:pt>
                <c:pt idx="150">
                  <c:v>673</c:v>
                </c:pt>
                <c:pt idx="151">
                  <c:v>444</c:v>
                </c:pt>
                <c:pt idx="152">
                  <c:v>2440</c:v>
                </c:pt>
                <c:pt idx="153">
                  <c:v>599</c:v>
                </c:pt>
                <c:pt idx="154">
                  <c:v>406</c:v>
                </c:pt>
                <c:pt idx="155">
                  <c:v>455</c:v>
                </c:pt>
                <c:pt idx="156">
                  <c:v>950</c:v>
                </c:pt>
                <c:pt idx="157">
                  <c:v>651</c:v>
                </c:pt>
                <c:pt idx="158">
                  <c:v>1027</c:v>
                </c:pt>
                <c:pt idx="159">
                  <c:v>346</c:v>
                </c:pt>
                <c:pt idx="160">
                  <c:v>369</c:v>
                </c:pt>
                <c:pt idx="161">
                  <c:v>484</c:v>
                </c:pt>
                <c:pt idx="162">
                  <c:v>522</c:v>
                </c:pt>
                <c:pt idx="163">
                  <c:v>847</c:v>
                </c:pt>
                <c:pt idx="164">
                  <c:v>506</c:v>
                </c:pt>
                <c:pt idx="165">
                  <c:v>451</c:v>
                </c:pt>
                <c:pt idx="166">
                  <c:v>389</c:v>
                </c:pt>
                <c:pt idx="167">
                  <c:v>745</c:v>
                </c:pt>
                <c:pt idx="168">
                  <c:v>527</c:v>
                </c:pt>
                <c:pt idx="169">
                  <c:v>574</c:v>
                </c:pt>
                <c:pt idx="170">
                  <c:v>477</c:v>
                </c:pt>
                <c:pt idx="171">
                  <c:v>450</c:v>
                </c:pt>
                <c:pt idx="172">
                  <c:v>548</c:v>
                </c:pt>
                <c:pt idx="173">
                  <c:v>708</c:v>
                </c:pt>
                <c:pt idx="174">
                  <c:v>692</c:v>
                </c:pt>
                <c:pt idx="175">
                  <c:v>582</c:v>
                </c:pt>
                <c:pt idx="176">
                  <c:v>324</c:v>
                </c:pt>
                <c:pt idx="177">
                  <c:v>1098</c:v>
                </c:pt>
                <c:pt idx="178">
                  <c:v>428</c:v>
                </c:pt>
                <c:pt idx="179">
                  <c:v>417</c:v>
                </c:pt>
                <c:pt idx="180">
                  <c:v>934</c:v>
                </c:pt>
                <c:pt idx="181">
                  <c:v>475</c:v>
                </c:pt>
                <c:pt idx="182">
                  <c:v>787</c:v>
                </c:pt>
                <c:pt idx="183">
                  <c:v>694</c:v>
                </c:pt>
                <c:pt idx="184">
                  <c:v>729</c:v>
                </c:pt>
                <c:pt idx="185">
                  <c:v>684</c:v>
                </c:pt>
                <c:pt idx="186">
                  <c:v>811</c:v>
                </c:pt>
                <c:pt idx="187">
                  <c:v>653</c:v>
                </c:pt>
                <c:pt idx="188">
                  <c:v>857</c:v>
                </c:pt>
                <c:pt idx="189">
                  <c:v>628</c:v>
                </c:pt>
                <c:pt idx="190">
                  <c:v>530</c:v>
                </c:pt>
                <c:pt idx="191">
                  <c:v>759</c:v>
                </c:pt>
                <c:pt idx="192">
                  <c:v>808</c:v>
                </c:pt>
                <c:pt idx="193">
                  <c:v>1490</c:v>
                </c:pt>
                <c:pt idx="194">
                  <c:v>825</c:v>
                </c:pt>
                <c:pt idx="195">
                  <c:v>610</c:v>
                </c:pt>
                <c:pt idx="196">
                  <c:v>529</c:v>
                </c:pt>
                <c:pt idx="197">
                  <c:v>704</c:v>
                </c:pt>
                <c:pt idx="198">
                  <c:v>740</c:v>
                </c:pt>
                <c:pt idx="199">
                  <c:v>577</c:v>
                </c:pt>
                <c:pt idx="200">
                  <c:v>511</c:v>
                </c:pt>
                <c:pt idx="201">
                  <c:v>669</c:v>
                </c:pt>
                <c:pt idx="202">
                  <c:v>472</c:v>
                </c:pt>
                <c:pt idx="203">
                  <c:v>1230</c:v>
                </c:pt>
                <c:pt idx="204">
                  <c:v>435</c:v>
                </c:pt>
                <c:pt idx="205">
                  <c:v>909</c:v>
                </c:pt>
                <c:pt idx="206">
                  <c:v>466</c:v>
                </c:pt>
                <c:pt idx="207">
                  <c:v>506</c:v>
                </c:pt>
                <c:pt idx="208">
                  <c:v>593</c:v>
                </c:pt>
                <c:pt idx="209">
                  <c:v>606</c:v>
                </c:pt>
                <c:pt idx="210">
                  <c:v>535</c:v>
                </c:pt>
                <c:pt idx="211">
                  <c:v>359</c:v>
                </c:pt>
                <c:pt idx="212">
                  <c:v>534</c:v>
                </c:pt>
                <c:pt idx="213">
                  <c:v>617</c:v>
                </c:pt>
                <c:pt idx="214">
                  <c:v>540</c:v>
                </c:pt>
                <c:pt idx="215">
                  <c:v>695</c:v>
                </c:pt>
                <c:pt idx="216">
                  <c:v>400</c:v>
                </c:pt>
                <c:pt idx="217">
                  <c:v>346</c:v>
                </c:pt>
                <c:pt idx="218">
                  <c:v>561</c:v>
                </c:pt>
                <c:pt idx="219">
                  <c:v>463</c:v>
                </c:pt>
                <c:pt idx="220">
                  <c:v>530</c:v>
                </c:pt>
                <c:pt idx="221">
                  <c:v>471</c:v>
                </c:pt>
                <c:pt idx="222">
                  <c:v>328</c:v>
                </c:pt>
                <c:pt idx="223">
                  <c:v>418</c:v>
                </c:pt>
                <c:pt idx="224">
                  <c:v>2650</c:v>
                </c:pt>
                <c:pt idx="225">
                  <c:v>448</c:v>
                </c:pt>
                <c:pt idx="226">
                  <c:v>469</c:v>
                </c:pt>
                <c:pt idx="227">
                  <c:v>363</c:v>
                </c:pt>
                <c:pt idx="228">
                  <c:v>349</c:v>
                </c:pt>
                <c:pt idx="229">
                  <c:v>446</c:v>
                </c:pt>
                <c:pt idx="230">
                  <c:v>814</c:v>
                </c:pt>
                <c:pt idx="231">
                  <c:v>723</c:v>
                </c:pt>
                <c:pt idx="232">
                  <c:v>465</c:v>
                </c:pt>
                <c:pt idx="233">
                  <c:v>304</c:v>
                </c:pt>
                <c:pt idx="234">
                  <c:v>382</c:v>
                </c:pt>
                <c:pt idx="235">
                  <c:v>427</c:v>
                </c:pt>
                <c:pt idx="236">
                  <c:v>335</c:v>
                </c:pt>
                <c:pt idx="237">
                  <c:v>512</c:v>
                </c:pt>
                <c:pt idx="238">
                  <c:v>534</c:v>
                </c:pt>
                <c:pt idx="239">
                  <c:v>484</c:v>
                </c:pt>
                <c:pt idx="240">
                  <c:v>388</c:v>
                </c:pt>
                <c:pt idx="241">
                  <c:v>568</c:v>
                </c:pt>
                <c:pt idx="242">
                  <c:v>433</c:v>
                </c:pt>
                <c:pt idx="243">
                  <c:v>730</c:v>
                </c:pt>
                <c:pt idx="244">
                  <c:v>584</c:v>
                </c:pt>
                <c:pt idx="245">
                  <c:v>586</c:v>
                </c:pt>
                <c:pt idx="246">
                  <c:v>670</c:v>
                </c:pt>
                <c:pt idx="247">
                  <c:v>501</c:v>
                </c:pt>
                <c:pt idx="248">
                  <c:v>409</c:v>
                </c:pt>
                <c:pt idx="249">
                  <c:v>684</c:v>
                </c:pt>
                <c:pt idx="250">
                  <c:v>405</c:v>
                </c:pt>
                <c:pt idx="251">
                  <c:v>444</c:v>
                </c:pt>
                <c:pt idx="252">
                  <c:v>417</c:v>
                </c:pt>
                <c:pt idx="253">
                  <c:v>605</c:v>
                </c:pt>
                <c:pt idx="254">
                  <c:v>622</c:v>
                </c:pt>
                <c:pt idx="255">
                  <c:v>709</c:v>
                </c:pt>
                <c:pt idx="256">
                  <c:v>479</c:v>
                </c:pt>
                <c:pt idx="257">
                  <c:v>687</c:v>
                </c:pt>
                <c:pt idx="258">
                  <c:v>431</c:v>
                </c:pt>
                <c:pt idx="259">
                  <c:v>327</c:v>
                </c:pt>
                <c:pt idx="260">
                  <c:v>496</c:v>
                </c:pt>
                <c:pt idx="261">
                  <c:v>934</c:v>
                </c:pt>
                <c:pt idx="262">
                  <c:v>363</c:v>
                </c:pt>
                <c:pt idx="263">
                  <c:v>555</c:v>
                </c:pt>
                <c:pt idx="264">
                  <c:v>539</c:v>
                </c:pt>
                <c:pt idx="265">
                  <c:v>526</c:v>
                </c:pt>
                <c:pt idx="266">
                  <c:v>472</c:v>
                </c:pt>
                <c:pt idx="267">
                  <c:v>505</c:v>
                </c:pt>
                <c:pt idx="268">
                  <c:v>468</c:v>
                </c:pt>
                <c:pt idx="269">
                  <c:v>347</c:v>
                </c:pt>
                <c:pt idx="270">
                  <c:v>405</c:v>
                </c:pt>
                <c:pt idx="271">
                  <c:v>268</c:v>
                </c:pt>
                <c:pt idx="272">
                  <c:v>601</c:v>
                </c:pt>
                <c:pt idx="273">
                  <c:v>404</c:v>
                </c:pt>
                <c:pt idx="274">
                  <c:v>439</c:v>
                </c:pt>
                <c:pt idx="275">
                  <c:v>585</c:v>
                </c:pt>
                <c:pt idx="276">
                  <c:v>485</c:v>
                </c:pt>
                <c:pt idx="277">
                  <c:v>526</c:v>
                </c:pt>
                <c:pt idx="278">
                  <c:v>544</c:v>
                </c:pt>
                <c:pt idx="279">
                  <c:v>766</c:v>
                </c:pt>
                <c:pt idx="280">
                  <c:v>489</c:v>
                </c:pt>
                <c:pt idx="281">
                  <c:v>678</c:v>
                </c:pt>
                <c:pt idx="282">
                  <c:v>826</c:v>
                </c:pt>
                <c:pt idx="283">
                  <c:v>804</c:v>
                </c:pt>
                <c:pt idx="284">
                  <c:v>440</c:v>
                </c:pt>
                <c:pt idx="285">
                  <c:v>626</c:v>
                </c:pt>
                <c:pt idx="286">
                  <c:v>574</c:v>
                </c:pt>
                <c:pt idx="287">
                  <c:v>630</c:v>
                </c:pt>
                <c:pt idx="288">
                  <c:v>454</c:v>
                </c:pt>
                <c:pt idx="289">
                  <c:v>641</c:v>
                </c:pt>
                <c:pt idx="290">
                  <c:v>498</c:v>
                </c:pt>
                <c:pt idx="291">
                  <c:v>431</c:v>
                </c:pt>
                <c:pt idx="292">
                  <c:v>777</c:v>
                </c:pt>
                <c:pt idx="293">
                  <c:v>780</c:v>
                </c:pt>
                <c:pt idx="294">
                  <c:v>871</c:v>
                </c:pt>
                <c:pt idx="295">
                  <c:v>653</c:v>
                </c:pt>
                <c:pt idx="296">
                  <c:v>532</c:v>
                </c:pt>
                <c:pt idx="297">
                  <c:v>533</c:v>
                </c:pt>
                <c:pt idx="298">
                  <c:v>896</c:v>
                </c:pt>
                <c:pt idx="299">
                  <c:v>490</c:v>
                </c:pt>
                <c:pt idx="300">
                  <c:v>700</c:v>
                </c:pt>
                <c:pt idx="301">
                  <c:v>1027</c:v>
                </c:pt>
                <c:pt idx="302">
                  <c:v>493</c:v>
                </c:pt>
                <c:pt idx="303">
                  <c:v>846</c:v>
                </c:pt>
                <c:pt idx="304">
                  <c:v>630</c:v>
                </c:pt>
                <c:pt idx="305">
                  <c:v>898</c:v>
                </c:pt>
                <c:pt idx="306">
                  <c:v>682</c:v>
                </c:pt>
                <c:pt idx="307">
                  <c:v>573</c:v>
                </c:pt>
                <c:pt idx="308">
                  <c:v>1556</c:v>
                </c:pt>
                <c:pt idx="309">
                  <c:v>605</c:v>
                </c:pt>
                <c:pt idx="310">
                  <c:v>1227</c:v>
                </c:pt>
                <c:pt idx="311">
                  <c:v>503</c:v>
                </c:pt>
                <c:pt idx="312">
                  <c:v>1070</c:v>
                </c:pt>
                <c:pt idx="313">
                  <c:v>623</c:v>
                </c:pt>
                <c:pt idx="314">
                  <c:v>927</c:v>
                </c:pt>
                <c:pt idx="315">
                  <c:v>1526</c:v>
                </c:pt>
                <c:pt idx="316">
                  <c:v>819</c:v>
                </c:pt>
                <c:pt idx="317">
                  <c:v>1042</c:v>
                </c:pt>
                <c:pt idx="318">
                  <c:v>1064</c:v>
                </c:pt>
                <c:pt idx="319">
                  <c:v>1784</c:v>
                </c:pt>
                <c:pt idx="320">
                  <c:v>1265</c:v>
                </c:pt>
                <c:pt idx="321">
                  <c:v>2030</c:v>
                </c:pt>
                <c:pt idx="322">
                  <c:v>1207</c:v>
                </c:pt>
                <c:pt idx="323">
                  <c:v>1843</c:v>
                </c:pt>
                <c:pt idx="324">
                  <c:v>1363</c:v>
                </c:pt>
                <c:pt idx="325">
                  <c:v>1702</c:v>
                </c:pt>
                <c:pt idx="326">
                  <c:v>2093</c:v>
                </c:pt>
                <c:pt idx="327">
                  <c:v>1838</c:v>
                </c:pt>
                <c:pt idx="328">
                  <c:v>2230</c:v>
                </c:pt>
                <c:pt idx="329">
                  <c:v>1567</c:v>
                </c:pt>
                <c:pt idx="330">
                  <c:v>3546</c:v>
                </c:pt>
                <c:pt idx="331">
                  <c:v>3284</c:v>
                </c:pt>
                <c:pt idx="332">
                  <c:v>-999</c:v>
                </c:pt>
                <c:pt idx="333">
                  <c:v>-999</c:v>
                </c:pt>
                <c:pt idx="334">
                  <c:v>3264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0-F64C-80A7-98DDE890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98016"/>
        <c:axId val="1"/>
      </c:scatterChart>
      <c:valAx>
        <c:axId val="17834980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98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-0.12207037861291208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-999</c:v>
                </c:pt>
                <c:pt idx="333">
                  <c:v>-999</c:v>
                </c:pt>
                <c:pt idx="334">
                  <c:v>1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1.3</c:v>
                </c:pt>
                <c:pt idx="42">
                  <c:v>1.6</c:v>
                </c:pt>
                <c:pt idx="43">
                  <c:v>3.3</c:v>
                </c:pt>
                <c:pt idx="44">
                  <c:v>5.3</c:v>
                </c:pt>
                <c:pt idx="45">
                  <c:v>5.8</c:v>
                </c:pt>
                <c:pt idx="46">
                  <c:v>6.9</c:v>
                </c:pt>
                <c:pt idx="47">
                  <c:v>8.4</c:v>
                </c:pt>
                <c:pt idx="48">
                  <c:v>10</c:v>
                </c:pt>
                <c:pt idx="49">
                  <c:v>10.7</c:v>
                </c:pt>
                <c:pt idx="50">
                  <c:v>12.6</c:v>
                </c:pt>
                <c:pt idx="51">
                  <c:v>13.7</c:v>
                </c:pt>
                <c:pt idx="52">
                  <c:v>14.6</c:v>
                </c:pt>
                <c:pt idx="53">
                  <c:v>16</c:v>
                </c:pt>
                <c:pt idx="54">
                  <c:v>17.100000000000001</c:v>
                </c:pt>
                <c:pt idx="55">
                  <c:v>18.600000000000001</c:v>
                </c:pt>
                <c:pt idx="56">
                  <c:v>20.6</c:v>
                </c:pt>
                <c:pt idx="57">
                  <c:v>21.3</c:v>
                </c:pt>
                <c:pt idx="58">
                  <c:v>23.3</c:v>
                </c:pt>
                <c:pt idx="59">
                  <c:v>23.3</c:v>
                </c:pt>
                <c:pt idx="60">
                  <c:v>24.6</c:v>
                </c:pt>
                <c:pt idx="61">
                  <c:v>26.8</c:v>
                </c:pt>
                <c:pt idx="62">
                  <c:v>28</c:v>
                </c:pt>
                <c:pt idx="63">
                  <c:v>28.6</c:v>
                </c:pt>
                <c:pt idx="64">
                  <c:v>30.6</c:v>
                </c:pt>
                <c:pt idx="65">
                  <c:v>32.4</c:v>
                </c:pt>
                <c:pt idx="66">
                  <c:v>32.6</c:v>
                </c:pt>
                <c:pt idx="67">
                  <c:v>34.4</c:v>
                </c:pt>
                <c:pt idx="68">
                  <c:v>35.5</c:v>
                </c:pt>
                <c:pt idx="69">
                  <c:v>37.200000000000003</c:v>
                </c:pt>
                <c:pt idx="70">
                  <c:v>38.4</c:v>
                </c:pt>
                <c:pt idx="71">
                  <c:v>39.700000000000003</c:v>
                </c:pt>
                <c:pt idx="72">
                  <c:v>40.799999999999997</c:v>
                </c:pt>
                <c:pt idx="73">
                  <c:v>41.9</c:v>
                </c:pt>
                <c:pt idx="74">
                  <c:v>43.7</c:v>
                </c:pt>
                <c:pt idx="75">
                  <c:v>44.6</c:v>
                </c:pt>
                <c:pt idx="76">
                  <c:v>45.3</c:v>
                </c:pt>
                <c:pt idx="77">
                  <c:v>47.7</c:v>
                </c:pt>
                <c:pt idx="78">
                  <c:v>49</c:v>
                </c:pt>
                <c:pt idx="79">
                  <c:v>49.2</c:v>
                </c:pt>
                <c:pt idx="80">
                  <c:v>51.4</c:v>
                </c:pt>
                <c:pt idx="81">
                  <c:v>52.5</c:v>
                </c:pt>
                <c:pt idx="82">
                  <c:v>53.2</c:v>
                </c:pt>
                <c:pt idx="83">
                  <c:v>54.6</c:v>
                </c:pt>
                <c:pt idx="84">
                  <c:v>56.8</c:v>
                </c:pt>
                <c:pt idx="85">
                  <c:v>56.6</c:v>
                </c:pt>
                <c:pt idx="86">
                  <c:v>58.5</c:v>
                </c:pt>
                <c:pt idx="87">
                  <c:v>59.7</c:v>
                </c:pt>
                <c:pt idx="88">
                  <c:v>61.2</c:v>
                </c:pt>
                <c:pt idx="89">
                  <c:v>61.6</c:v>
                </c:pt>
                <c:pt idx="90">
                  <c:v>63.6</c:v>
                </c:pt>
                <c:pt idx="91">
                  <c:v>64.5</c:v>
                </c:pt>
                <c:pt idx="92">
                  <c:v>65</c:v>
                </c:pt>
                <c:pt idx="93">
                  <c:v>65.900000000000006</c:v>
                </c:pt>
                <c:pt idx="94">
                  <c:v>67.2</c:v>
                </c:pt>
                <c:pt idx="95">
                  <c:v>68.7</c:v>
                </c:pt>
                <c:pt idx="96">
                  <c:v>69.400000000000006</c:v>
                </c:pt>
                <c:pt idx="97">
                  <c:v>70.099999999999994</c:v>
                </c:pt>
                <c:pt idx="98">
                  <c:v>71.2</c:v>
                </c:pt>
                <c:pt idx="99">
                  <c:v>72.8</c:v>
                </c:pt>
                <c:pt idx="100">
                  <c:v>74.099999999999994</c:v>
                </c:pt>
                <c:pt idx="101">
                  <c:v>74.099999999999994</c:v>
                </c:pt>
                <c:pt idx="102">
                  <c:v>76.099999999999994</c:v>
                </c:pt>
                <c:pt idx="103">
                  <c:v>77.400000000000006</c:v>
                </c:pt>
                <c:pt idx="104">
                  <c:v>77.900000000000006</c:v>
                </c:pt>
                <c:pt idx="105">
                  <c:v>79.599999999999994</c:v>
                </c:pt>
                <c:pt idx="106">
                  <c:v>81.2</c:v>
                </c:pt>
                <c:pt idx="107">
                  <c:v>82.1</c:v>
                </c:pt>
                <c:pt idx="108">
                  <c:v>83</c:v>
                </c:pt>
                <c:pt idx="109">
                  <c:v>85.4</c:v>
                </c:pt>
                <c:pt idx="110">
                  <c:v>86.1</c:v>
                </c:pt>
                <c:pt idx="111">
                  <c:v>87.6</c:v>
                </c:pt>
                <c:pt idx="112">
                  <c:v>88.1</c:v>
                </c:pt>
                <c:pt idx="113">
                  <c:v>90</c:v>
                </c:pt>
                <c:pt idx="114">
                  <c:v>90.3</c:v>
                </c:pt>
                <c:pt idx="115">
                  <c:v>92</c:v>
                </c:pt>
                <c:pt idx="116">
                  <c:v>93.4</c:v>
                </c:pt>
                <c:pt idx="117">
                  <c:v>94</c:v>
                </c:pt>
                <c:pt idx="118">
                  <c:v>95.3</c:v>
                </c:pt>
                <c:pt idx="119">
                  <c:v>96.3</c:v>
                </c:pt>
                <c:pt idx="120">
                  <c:v>98.2</c:v>
                </c:pt>
                <c:pt idx="121">
                  <c:v>98.3</c:v>
                </c:pt>
                <c:pt idx="122">
                  <c:v>98.7</c:v>
                </c:pt>
                <c:pt idx="123">
                  <c:v>100.4</c:v>
                </c:pt>
                <c:pt idx="124">
                  <c:v>101.3</c:v>
                </c:pt>
                <c:pt idx="125">
                  <c:v>99.6</c:v>
                </c:pt>
                <c:pt idx="126">
                  <c:v>101.1</c:v>
                </c:pt>
                <c:pt idx="127">
                  <c:v>102</c:v>
                </c:pt>
                <c:pt idx="128">
                  <c:v>102.5</c:v>
                </c:pt>
                <c:pt idx="129">
                  <c:v>102.9</c:v>
                </c:pt>
                <c:pt idx="130">
                  <c:v>104</c:v>
                </c:pt>
                <c:pt idx="131">
                  <c:v>103.6</c:v>
                </c:pt>
                <c:pt idx="132">
                  <c:v>104</c:v>
                </c:pt>
                <c:pt idx="133">
                  <c:v>105.4</c:v>
                </c:pt>
                <c:pt idx="134">
                  <c:v>105.6</c:v>
                </c:pt>
                <c:pt idx="135">
                  <c:v>106.4</c:v>
                </c:pt>
                <c:pt idx="136">
                  <c:v>106.4</c:v>
                </c:pt>
                <c:pt idx="137">
                  <c:v>107.6</c:v>
                </c:pt>
                <c:pt idx="138">
                  <c:v>107.5</c:v>
                </c:pt>
                <c:pt idx="139">
                  <c:v>108.9</c:v>
                </c:pt>
                <c:pt idx="140">
                  <c:v>109.5</c:v>
                </c:pt>
                <c:pt idx="141">
                  <c:v>109.8</c:v>
                </c:pt>
                <c:pt idx="142">
                  <c:v>110.5</c:v>
                </c:pt>
                <c:pt idx="143">
                  <c:v>111.1</c:v>
                </c:pt>
                <c:pt idx="144">
                  <c:v>111.8</c:v>
                </c:pt>
                <c:pt idx="145">
                  <c:v>112.6</c:v>
                </c:pt>
                <c:pt idx="146">
                  <c:v>112.7</c:v>
                </c:pt>
                <c:pt idx="147">
                  <c:v>113.5</c:v>
                </c:pt>
                <c:pt idx="148">
                  <c:v>114.9</c:v>
                </c:pt>
                <c:pt idx="149">
                  <c:v>115.1</c:v>
                </c:pt>
                <c:pt idx="150">
                  <c:v>115.6</c:v>
                </c:pt>
                <c:pt idx="151">
                  <c:v>116.6</c:v>
                </c:pt>
                <c:pt idx="152">
                  <c:v>117.3</c:v>
                </c:pt>
                <c:pt idx="153">
                  <c:v>118.4</c:v>
                </c:pt>
                <c:pt idx="154">
                  <c:v>119.3</c:v>
                </c:pt>
                <c:pt idx="155">
                  <c:v>119.7</c:v>
                </c:pt>
                <c:pt idx="156">
                  <c:v>121.3</c:v>
                </c:pt>
                <c:pt idx="157">
                  <c:v>121.7</c:v>
                </c:pt>
                <c:pt idx="158">
                  <c:v>122.2</c:v>
                </c:pt>
                <c:pt idx="159">
                  <c:v>123.8</c:v>
                </c:pt>
                <c:pt idx="160">
                  <c:v>124</c:v>
                </c:pt>
                <c:pt idx="161">
                  <c:v>124.8</c:v>
                </c:pt>
                <c:pt idx="162">
                  <c:v>126.2</c:v>
                </c:pt>
                <c:pt idx="163">
                  <c:v>126</c:v>
                </c:pt>
                <c:pt idx="164">
                  <c:v>127.3</c:v>
                </c:pt>
                <c:pt idx="165">
                  <c:v>128.19999999999999</c:v>
                </c:pt>
                <c:pt idx="166">
                  <c:v>128.9</c:v>
                </c:pt>
                <c:pt idx="167">
                  <c:v>129.30000000000001</c:v>
                </c:pt>
                <c:pt idx="168">
                  <c:v>130.6</c:v>
                </c:pt>
                <c:pt idx="169">
                  <c:v>131.30000000000001</c:v>
                </c:pt>
                <c:pt idx="170">
                  <c:v>131.69999999999999</c:v>
                </c:pt>
                <c:pt idx="171">
                  <c:v>132.19999999999999</c:v>
                </c:pt>
                <c:pt idx="172">
                  <c:v>133.69999999999999</c:v>
                </c:pt>
                <c:pt idx="173">
                  <c:v>133.5</c:v>
                </c:pt>
                <c:pt idx="174">
                  <c:v>134.19999999999999</c:v>
                </c:pt>
                <c:pt idx="175">
                  <c:v>135</c:v>
                </c:pt>
                <c:pt idx="176">
                  <c:v>135.5</c:v>
                </c:pt>
                <c:pt idx="177">
                  <c:v>135.9</c:v>
                </c:pt>
                <c:pt idx="178">
                  <c:v>137.1</c:v>
                </c:pt>
                <c:pt idx="179">
                  <c:v>137.1</c:v>
                </c:pt>
                <c:pt idx="180">
                  <c:v>137.9</c:v>
                </c:pt>
                <c:pt idx="181">
                  <c:v>139.30000000000001</c:v>
                </c:pt>
                <c:pt idx="182">
                  <c:v>139</c:v>
                </c:pt>
                <c:pt idx="183">
                  <c:v>140.80000000000001</c:v>
                </c:pt>
                <c:pt idx="184">
                  <c:v>141</c:v>
                </c:pt>
                <c:pt idx="185">
                  <c:v>141.5</c:v>
                </c:pt>
                <c:pt idx="186">
                  <c:v>143.30000000000001</c:v>
                </c:pt>
                <c:pt idx="187">
                  <c:v>143.69999999999999</c:v>
                </c:pt>
                <c:pt idx="188">
                  <c:v>144.1</c:v>
                </c:pt>
                <c:pt idx="189">
                  <c:v>145.30000000000001</c:v>
                </c:pt>
                <c:pt idx="190">
                  <c:v>146.4</c:v>
                </c:pt>
                <c:pt idx="191">
                  <c:v>147.30000000000001</c:v>
                </c:pt>
                <c:pt idx="192">
                  <c:v>148.80000000000001</c:v>
                </c:pt>
                <c:pt idx="193">
                  <c:v>149.5</c:v>
                </c:pt>
                <c:pt idx="194">
                  <c:v>151</c:v>
                </c:pt>
                <c:pt idx="195">
                  <c:v>151.5</c:v>
                </c:pt>
                <c:pt idx="196">
                  <c:v>151.30000000000001</c:v>
                </c:pt>
                <c:pt idx="197">
                  <c:v>150.4</c:v>
                </c:pt>
                <c:pt idx="198">
                  <c:v>150.4</c:v>
                </c:pt>
                <c:pt idx="199">
                  <c:v>147.69999999999999</c:v>
                </c:pt>
                <c:pt idx="200">
                  <c:v>147.69999999999999</c:v>
                </c:pt>
                <c:pt idx="201">
                  <c:v>147</c:v>
                </c:pt>
                <c:pt idx="202">
                  <c:v>145.30000000000001</c:v>
                </c:pt>
                <c:pt idx="203">
                  <c:v>144.6</c:v>
                </c:pt>
                <c:pt idx="204">
                  <c:v>143.69999999999999</c:v>
                </c:pt>
                <c:pt idx="205">
                  <c:v>141.9</c:v>
                </c:pt>
                <c:pt idx="206">
                  <c:v>141.5</c:v>
                </c:pt>
                <c:pt idx="207">
                  <c:v>139.9</c:v>
                </c:pt>
                <c:pt idx="208">
                  <c:v>139</c:v>
                </c:pt>
                <c:pt idx="209">
                  <c:v>138.6</c:v>
                </c:pt>
                <c:pt idx="210">
                  <c:v>137</c:v>
                </c:pt>
                <c:pt idx="211">
                  <c:v>136</c:v>
                </c:pt>
                <c:pt idx="212">
                  <c:v>133.9</c:v>
                </c:pt>
                <c:pt idx="213">
                  <c:v>134.6</c:v>
                </c:pt>
                <c:pt idx="214">
                  <c:v>133</c:v>
                </c:pt>
                <c:pt idx="215">
                  <c:v>131.1</c:v>
                </c:pt>
                <c:pt idx="216">
                  <c:v>131.30000000000001</c:v>
                </c:pt>
                <c:pt idx="217">
                  <c:v>129.69999999999999</c:v>
                </c:pt>
                <c:pt idx="218">
                  <c:v>128.6</c:v>
                </c:pt>
                <c:pt idx="219">
                  <c:v>128.19999999999999</c:v>
                </c:pt>
                <c:pt idx="220">
                  <c:v>127.5</c:v>
                </c:pt>
                <c:pt idx="221">
                  <c:v>125.7</c:v>
                </c:pt>
                <c:pt idx="222">
                  <c:v>126</c:v>
                </c:pt>
                <c:pt idx="223">
                  <c:v>124.9</c:v>
                </c:pt>
                <c:pt idx="224">
                  <c:v>124</c:v>
                </c:pt>
                <c:pt idx="225">
                  <c:v>123.1</c:v>
                </c:pt>
                <c:pt idx="226">
                  <c:v>121.1</c:v>
                </c:pt>
                <c:pt idx="227">
                  <c:v>121.8</c:v>
                </c:pt>
                <c:pt idx="228">
                  <c:v>120.7</c:v>
                </c:pt>
                <c:pt idx="229">
                  <c:v>119.5</c:v>
                </c:pt>
                <c:pt idx="230">
                  <c:v>118.2</c:v>
                </c:pt>
                <c:pt idx="231">
                  <c:v>117.7</c:v>
                </c:pt>
                <c:pt idx="232">
                  <c:v>117.8</c:v>
                </c:pt>
                <c:pt idx="233">
                  <c:v>116.4</c:v>
                </c:pt>
                <c:pt idx="234">
                  <c:v>115.3</c:v>
                </c:pt>
                <c:pt idx="235">
                  <c:v>115.1</c:v>
                </c:pt>
                <c:pt idx="236">
                  <c:v>113.6</c:v>
                </c:pt>
                <c:pt idx="237">
                  <c:v>112</c:v>
                </c:pt>
                <c:pt idx="238">
                  <c:v>112.9</c:v>
                </c:pt>
                <c:pt idx="239">
                  <c:v>111.8</c:v>
                </c:pt>
                <c:pt idx="240">
                  <c:v>110.2</c:v>
                </c:pt>
                <c:pt idx="241">
                  <c:v>109.6</c:v>
                </c:pt>
                <c:pt idx="242">
                  <c:v>108.7</c:v>
                </c:pt>
                <c:pt idx="243">
                  <c:v>107.3</c:v>
                </c:pt>
                <c:pt idx="244">
                  <c:v>106.5</c:v>
                </c:pt>
                <c:pt idx="245">
                  <c:v>104.7</c:v>
                </c:pt>
                <c:pt idx="246">
                  <c:v>104.5</c:v>
                </c:pt>
                <c:pt idx="247">
                  <c:v>103.4</c:v>
                </c:pt>
                <c:pt idx="248">
                  <c:v>101.4</c:v>
                </c:pt>
                <c:pt idx="249">
                  <c:v>100.5</c:v>
                </c:pt>
                <c:pt idx="250">
                  <c:v>99.3</c:v>
                </c:pt>
                <c:pt idx="251">
                  <c:v>98</c:v>
                </c:pt>
                <c:pt idx="252">
                  <c:v>95.4</c:v>
                </c:pt>
                <c:pt idx="253">
                  <c:v>95.4</c:v>
                </c:pt>
                <c:pt idx="254">
                  <c:v>92.9</c:v>
                </c:pt>
                <c:pt idx="255">
                  <c:v>92</c:v>
                </c:pt>
                <c:pt idx="256">
                  <c:v>91.2</c:v>
                </c:pt>
                <c:pt idx="257">
                  <c:v>89.2</c:v>
                </c:pt>
                <c:pt idx="258">
                  <c:v>88.9</c:v>
                </c:pt>
                <c:pt idx="259">
                  <c:v>87.8</c:v>
                </c:pt>
                <c:pt idx="260">
                  <c:v>86.3</c:v>
                </c:pt>
                <c:pt idx="261">
                  <c:v>86.1</c:v>
                </c:pt>
                <c:pt idx="262">
                  <c:v>85.1</c:v>
                </c:pt>
                <c:pt idx="263">
                  <c:v>83.6</c:v>
                </c:pt>
                <c:pt idx="264">
                  <c:v>82.9</c:v>
                </c:pt>
                <c:pt idx="265">
                  <c:v>81.400000000000006</c:v>
                </c:pt>
                <c:pt idx="266">
                  <c:v>80.5</c:v>
                </c:pt>
                <c:pt idx="267">
                  <c:v>79.599999999999994</c:v>
                </c:pt>
                <c:pt idx="268">
                  <c:v>78.5</c:v>
                </c:pt>
                <c:pt idx="269">
                  <c:v>77</c:v>
                </c:pt>
                <c:pt idx="270">
                  <c:v>76.3</c:v>
                </c:pt>
                <c:pt idx="271">
                  <c:v>75.8</c:v>
                </c:pt>
                <c:pt idx="272">
                  <c:v>74.099999999999994</c:v>
                </c:pt>
                <c:pt idx="273">
                  <c:v>74.3</c:v>
                </c:pt>
                <c:pt idx="274">
                  <c:v>72.7</c:v>
                </c:pt>
                <c:pt idx="275">
                  <c:v>72.5</c:v>
                </c:pt>
                <c:pt idx="276">
                  <c:v>71.2</c:v>
                </c:pt>
                <c:pt idx="277">
                  <c:v>70.3</c:v>
                </c:pt>
                <c:pt idx="278">
                  <c:v>69.2</c:v>
                </c:pt>
                <c:pt idx="279">
                  <c:v>69.599999999999994</c:v>
                </c:pt>
                <c:pt idx="280">
                  <c:v>68.3</c:v>
                </c:pt>
                <c:pt idx="281">
                  <c:v>66.3</c:v>
                </c:pt>
                <c:pt idx="282">
                  <c:v>66.5</c:v>
                </c:pt>
                <c:pt idx="283">
                  <c:v>64.8</c:v>
                </c:pt>
                <c:pt idx="284">
                  <c:v>63.6</c:v>
                </c:pt>
                <c:pt idx="285">
                  <c:v>62.5</c:v>
                </c:pt>
                <c:pt idx="286">
                  <c:v>61.2</c:v>
                </c:pt>
                <c:pt idx="287">
                  <c:v>59.9</c:v>
                </c:pt>
                <c:pt idx="288">
                  <c:v>58.8</c:v>
                </c:pt>
                <c:pt idx="289">
                  <c:v>58.6</c:v>
                </c:pt>
                <c:pt idx="290">
                  <c:v>57.2</c:v>
                </c:pt>
                <c:pt idx="291">
                  <c:v>56.1</c:v>
                </c:pt>
                <c:pt idx="292">
                  <c:v>54.6</c:v>
                </c:pt>
                <c:pt idx="293">
                  <c:v>53.2</c:v>
                </c:pt>
                <c:pt idx="294">
                  <c:v>53</c:v>
                </c:pt>
                <c:pt idx="295">
                  <c:v>52.6</c:v>
                </c:pt>
                <c:pt idx="296">
                  <c:v>50.4</c:v>
                </c:pt>
                <c:pt idx="297">
                  <c:v>49.7</c:v>
                </c:pt>
                <c:pt idx="298">
                  <c:v>48.4</c:v>
                </c:pt>
                <c:pt idx="299">
                  <c:v>47.7</c:v>
                </c:pt>
                <c:pt idx="300">
                  <c:v>46.3</c:v>
                </c:pt>
                <c:pt idx="301">
                  <c:v>44.4</c:v>
                </c:pt>
                <c:pt idx="302">
                  <c:v>44.1</c:v>
                </c:pt>
                <c:pt idx="303">
                  <c:v>42.6</c:v>
                </c:pt>
                <c:pt idx="304">
                  <c:v>40.4</c:v>
                </c:pt>
                <c:pt idx="305">
                  <c:v>39.5</c:v>
                </c:pt>
                <c:pt idx="306">
                  <c:v>38.1</c:v>
                </c:pt>
                <c:pt idx="307">
                  <c:v>36.6</c:v>
                </c:pt>
                <c:pt idx="308">
                  <c:v>35.700000000000003</c:v>
                </c:pt>
                <c:pt idx="309">
                  <c:v>34.200000000000003</c:v>
                </c:pt>
                <c:pt idx="310">
                  <c:v>32.1</c:v>
                </c:pt>
                <c:pt idx="311">
                  <c:v>31.3</c:v>
                </c:pt>
                <c:pt idx="312">
                  <c:v>29.7</c:v>
                </c:pt>
                <c:pt idx="313">
                  <c:v>28.2</c:v>
                </c:pt>
                <c:pt idx="314">
                  <c:v>27</c:v>
                </c:pt>
                <c:pt idx="315">
                  <c:v>25.7</c:v>
                </c:pt>
                <c:pt idx="316">
                  <c:v>23.5</c:v>
                </c:pt>
                <c:pt idx="317">
                  <c:v>22.6</c:v>
                </c:pt>
                <c:pt idx="318">
                  <c:v>21.7</c:v>
                </c:pt>
                <c:pt idx="319">
                  <c:v>19.5</c:v>
                </c:pt>
                <c:pt idx="320">
                  <c:v>18</c:v>
                </c:pt>
                <c:pt idx="321">
                  <c:v>16.8</c:v>
                </c:pt>
                <c:pt idx="322">
                  <c:v>15.3</c:v>
                </c:pt>
                <c:pt idx="323">
                  <c:v>13.8</c:v>
                </c:pt>
                <c:pt idx="324">
                  <c:v>12.4</c:v>
                </c:pt>
                <c:pt idx="325">
                  <c:v>10.199999999999999</c:v>
                </c:pt>
                <c:pt idx="326">
                  <c:v>9.5</c:v>
                </c:pt>
                <c:pt idx="327">
                  <c:v>7.6</c:v>
                </c:pt>
                <c:pt idx="328">
                  <c:v>6.2</c:v>
                </c:pt>
                <c:pt idx="329">
                  <c:v>4.5999999999999996</c:v>
                </c:pt>
                <c:pt idx="330">
                  <c:v>3.3</c:v>
                </c:pt>
                <c:pt idx="331">
                  <c:v>1.8</c:v>
                </c:pt>
                <c:pt idx="332">
                  <c:v>0.9</c:v>
                </c:pt>
                <c:pt idx="333">
                  <c:v>0.9</c:v>
                </c:pt>
                <c:pt idx="334">
                  <c:v>0.7</c:v>
                </c:pt>
                <c:pt idx="335">
                  <c:v>0.9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D-F144-A030-BFC996BE8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18864"/>
        <c:axId val="1"/>
      </c:scatterChart>
      <c:valAx>
        <c:axId val="17836188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6188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73" name="グラフ 1">
          <a:extLst>
            <a:ext uri="{FF2B5EF4-FFF2-40B4-BE49-F238E27FC236}">
              <a16:creationId xmlns:a16="http://schemas.microsoft.com/office/drawing/2014/main" id="{125C6B77-473B-2B0A-877C-9B9E51231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74" name="グラフ 2">
          <a:extLst>
            <a:ext uri="{FF2B5EF4-FFF2-40B4-BE49-F238E27FC236}">
              <a16:creationId xmlns:a16="http://schemas.microsoft.com/office/drawing/2014/main" id="{B67AE75F-0856-16DE-B79D-C8A15FD66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75" name="グラフ 3">
          <a:extLst>
            <a:ext uri="{FF2B5EF4-FFF2-40B4-BE49-F238E27FC236}">
              <a16:creationId xmlns:a16="http://schemas.microsoft.com/office/drawing/2014/main" id="{527807A5-FFAC-E2B0-6962-06CCD063B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76" name="グラフ 4">
          <a:extLst>
            <a:ext uri="{FF2B5EF4-FFF2-40B4-BE49-F238E27FC236}">
              <a16:creationId xmlns:a16="http://schemas.microsoft.com/office/drawing/2014/main" id="{C9DF7D8A-27C7-D881-C225-8B3A7B95E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77" name="グラフ 5">
          <a:extLst>
            <a:ext uri="{FF2B5EF4-FFF2-40B4-BE49-F238E27FC236}">
              <a16:creationId xmlns:a16="http://schemas.microsoft.com/office/drawing/2014/main" id="{9D069BE2-F27E-3A4C-2BF9-AB8D950EE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8" name="グラフ 6">
          <a:extLst>
            <a:ext uri="{FF2B5EF4-FFF2-40B4-BE49-F238E27FC236}">
              <a16:creationId xmlns:a16="http://schemas.microsoft.com/office/drawing/2014/main" id="{20ED6495-826E-CAF4-43A6-4BAE58E8F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9" name="グラフ 7">
          <a:extLst>
            <a:ext uri="{FF2B5EF4-FFF2-40B4-BE49-F238E27FC236}">
              <a16:creationId xmlns:a16="http://schemas.microsoft.com/office/drawing/2014/main" id="{CC471290-2A05-811A-58B1-45FC01A8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80" name="グラフ 8">
          <a:extLst>
            <a:ext uri="{FF2B5EF4-FFF2-40B4-BE49-F238E27FC236}">
              <a16:creationId xmlns:a16="http://schemas.microsoft.com/office/drawing/2014/main" id="{37ACAF3F-7E7E-D490-2007-004309A7A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H4" sqref="H4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100</v>
      </c>
      <c r="B1" s="19">
        <v>41012</v>
      </c>
    </row>
    <row r="2" spans="1:34">
      <c r="A2" s="20" t="s">
        <v>101</v>
      </c>
      <c r="B2" s="28">
        <v>0.14638888888888887</v>
      </c>
    </row>
    <row r="3" spans="1:34">
      <c r="A3" s="20" t="s">
        <v>44</v>
      </c>
      <c r="B3" s="29">
        <v>32.590000000000003</v>
      </c>
    </row>
    <row r="4" spans="1:34">
      <c r="A4" s="20" t="s">
        <v>45</v>
      </c>
      <c r="B4" s="29">
        <v>137.59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0.14638888888888887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1.7876E-2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4.249E-2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0.14644675925925926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1.9550000000000001E-2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4.6087999999999997E-2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0.14651620370370369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4.1300000000000001E-4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1.7062000000000001E-2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0.14657407407407408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7.2370000000000004E-3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3.0478999999999999E-2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0.14663194444444444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6.361E-2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2.274E-3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0.1467013888888889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1.7033E-2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1.7774000000000002E-2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0.14675925925925926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0.114011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1.6202000000000001E-2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0.14682870370370371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6.5884999999999999E-2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6.1029999999999999E-3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0.14688657407407407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1.9099000000000001E-2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5.1692000000000002E-2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0.1469560185185185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1.5889999999999999E-3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7.6817999999999997E-2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0.14701388888888889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7.9191999999999999E-2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3.0430000000000001E-3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0.14708333333333334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3.3355000000000003E-2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2.0153000000000001E-2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0.1471412037037037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8.5387000000000005E-2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8.0405000000000004E-2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0.14719907407407407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1.1030999999999999E-2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7.9615000000000005E-2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0.14726851851851852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2.1375999999999999E-2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5.8455E-2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0.14732638888888888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6.3760999999999998E-2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6.3126000000000002E-2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0.14739583333333334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9.8133999999999999E-2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5.3337000000000002E-2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0.1474537037037037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3.4602000000000001E-2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1.2685E-2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0.14752314814814815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0.102205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7.2933999999999999E-2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0.14758101851851851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1.6296000000000001E-2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3.4515999999999998E-2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0.14765046296296297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1.873E-2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7.4157000000000001E-2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0.14770833333333333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4.28E-3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2.4344000000000001E-2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0.14776620370370372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0.20447000000000001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6.3378000000000004E-2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0.14783564814814815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5.4378000000000003E-2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4.0390000000000001E-3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0.14789351851851854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4.0016999999999997E-2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1.5494000000000001E-2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0.14796296296296296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7.1890000000000001E-3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1.3742000000000001E-2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0.14802083333333335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2.2123E-2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8.5979999999999997E-3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0.14809027777777778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4.9126000000000003E-2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6.2379999999999996E-3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0.14814814814814814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0.22261300000000001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7.358E-3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0.14820601851851853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5.9593E-2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5.6080000000000001E-3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0.14827546296296296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3.993E-3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7.5275999999999996E-2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0.14833333333333334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1.9807999999999999E-2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8.7690000000000008E-3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0.14840277777777777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1.9271E-2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2.4714E-2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0.14846064814814816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4.8037999999999997E-2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1.9668999999999999E-2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0.14853009259259259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0.105393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5.9109999999999996E-3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0.14858796296296298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2.6516999999999999E-2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5.6889999999999996E-3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0.1486574074074074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6.7614999999999995E-2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3.2237000000000002E-2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0.14871527777777779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7.5122999999999995E-2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4.7801000000000003E-2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0.14878472222222222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1.8966E-2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8.4779999999999994E-3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0.14884259259259261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1.555E-3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5.7702000000000003E-2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0.14890046296296297</v>
      </c>
      <c r="C53" s="15">
        <f>Raw!C53</f>
        <v>0.2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0.145929</v>
      </c>
      <c r="F53" s="9">
        <f>IF(Raw!$G53&gt;$C$8,IF(Raw!$Q53&gt;$C$8,IF(Raw!$N53&gt;$C$9,IF(Raw!$N53&lt;$A$9,IF(Raw!$X53&gt;$C$9,IF(Raw!$X53&lt;$A$9,Raw!I53,-999),-999),-999),-999),-999),-999)</f>
        <v>0.21212500000000001</v>
      </c>
      <c r="G53" s="9">
        <f>Raw!G53</f>
        <v>0.95903400000000005</v>
      </c>
      <c r="H53" s="9">
        <f>IF(Raw!$G53&gt;$C$8,IF(Raw!$Q53&gt;$C$8,IF(Raw!$N53&gt;$C$9,IF(Raw!$N53&lt;$A$9,IF(Raw!$X53&gt;$C$9,IF(Raw!$X53&lt;$A$9,Raw!L53,-999),-999),-999),-999),-999),-999)</f>
        <v>676.3</v>
      </c>
      <c r="I53" s="9">
        <f>IF(Raw!$G53&gt;$C$8,IF(Raw!$Q53&gt;$C$8,IF(Raw!$N53&gt;$C$9,IF(Raw!$N53&lt;$A$9,IF(Raw!$X53&gt;$C$9,IF(Raw!$X53&lt;$A$9,Raw!M53,-999),-999),-999),-999),-999),-999)</f>
        <v>0.36048799999999998</v>
      </c>
      <c r="J53" s="9">
        <f>IF(Raw!$G53&gt;$C$8,IF(Raw!$Q53&gt;$C$8,IF(Raw!$N53&gt;$C$9,IF(Raw!$N53&lt;$A$9,IF(Raw!$X53&gt;$C$9,IF(Raw!$X53&lt;$A$9,Raw!N53,-999),-999),-999),-999),-999),-999)</f>
        <v>2260</v>
      </c>
      <c r="K53" s="9">
        <f>IF(Raw!$G53&gt;$C$8,IF(Raw!$Q53&gt;$C$8,IF(Raw!$N53&gt;$C$9,IF(Raw!$N53&lt;$A$9,IF(Raw!$X53&gt;$C$9,IF(Raw!$X53&lt;$A$9,Raw!R53,-999),-999),-999),-999),-999),-999)</f>
        <v>0.14371100000000001</v>
      </c>
      <c r="L53" s="9">
        <f>IF(Raw!$G53&gt;$C$8,IF(Raw!$Q53&gt;$C$8,IF(Raw!$N53&gt;$C$9,IF(Raw!$N53&lt;$A$9,IF(Raw!$X53&gt;$C$9,IF(Raw!$X53&lt;$A$9,Raw!S53,-999),-999),-999),-999),-999),-999)</f>
        <v>0.21471100000000001</v>
      </c>
      <c r="M53" s="9">
        <f>Raw!Q53</f>
        <v>0.95236500000000002</v>
      </c>
      <c r="N53" s="9">
        <f>IF(Raw!$G53&gt;$C$8,IF(Raw!$Q53&gt;$C$8,IF(Raw!$N53&gt;$C$9,IF(Raw!$N53&lt;$A$9,IF(Raw!$X53&gt;$C$9,IF(Raw!$X53&lt;$A$9,Raw!V53,-999),-999),-999),-999),-999),-999)</f>
        <v>896.7</v>
      </c>
      <c r="O53" s="9">
        <f>IF(Raw!$G53&gt;$C$8,IF(Raw!$Q53&gt;$C$8,IF(Raw!$N53&gt;$C$9,IF(Raw!$N53&lt;$A$9,IF(Raw!$X53&gt;$C$9,IF(Raw!$X53&lt;$A$9,Raw!W53,-999),-999),-999),-999),-999),-999)</f>
        <v>0.33982299999999999</v>
      </c>
      <c r="P53" s="9">
        <f>IF(Raw!$G53&gt;$C$8,IF(Raw!$Q53&gt;$C$8,IF(Raw!$N53&gt;$C$9,IF(Raw!$N53&lt;$A$9,IF(Raw!$X53&gt;$C$9,IF(Raw!$X53&lt;$A$9,Raw!X53,-999),-999),-999),-999),-999),-999)</f>
        <v>2607</v>
      </c>
      <c r="R53" s="9">
        <f t="shared" si="4"/>
        <v>6.6196000000000005E-2</v>
      </c>
      <c r="S53" s="9">
        <f t="shared" si="5"/>
        <v>0.3120612846199175</v>
      </c>
      <c r="T53" s="9">
        <f t="shared" si="6"/>
        <v>7.1000000000000008E-2</v>
      </c>
      <c r="U53" s="9">
        <f t="shared" si="7"/>
        <v>0.33067704961552974</v>
      </c>
      <c r="V53" s="15">
        <f t="shared" si="0"/>
        <v>0</v>
      </c>
      <c r="X53" s="11">
        <f t="shared" si="8"/>
        <v>-6.0139799999999993E+20</v>
      </c>
      <c r="Y53" s="11">
        <f t="shared" si="9"/>
        <v>6.7629999999999994E-18</v>
      </c>
      <c r="Z53" s="11">
        <f t="shared" si="10"/>
        <v>2.2599999999999999E-3</v>
      </c>
      <c r="AA53" s="16">
        <f t="shared" si="11"/>
        <v>1.1220703786129118</v>
      </c>
      <c r="AB53" s="9">
        <f t="shared" si="1"/>
        <v>0.22337799688151677</v>
      </c>
      <c r="AC53" s="9">
        <f t="shared" si="2"/>
        <v>-0.12207037861291208</v>
      </c>
      <c r="AD53" s="15">
        <f t="shared" si="3"/>
        <v>-999</v>
      </c>
      <c r="AE53" s="3">
        <f t="shared" si="12"/>
        <v>814.26519999999971</v>
      </c>
      <c r="AF53" s="2">
        <f t="shared" si="13"/>
        <v>0.25</v>
      </c>
      <c r="AG53" s="9">
        <f t="shared" si="14"/>
        <v>-0.25411259428147248</v>
      </c>
      <c r="AH53" s="2">
        <f t="shared" si="15"/>
        <v>-12.296376190658918</v>
      </c>
    </row>
    <row r="54" spans="1:34">
      <c r="A54" s="1">
        <f>Raw!A54</f>
        <v>41</v>
      </c>
      <c r="B54" s="14">
        <f>Raw!B54</f>
        <v>0.14896990740740743</v>
      </c>
      <c r="C54" s="15">
        <f>Raw!C54</f>
        <v>1.3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0.17107</v>
      </c>
      <c r="F54" s="9">
        <f>IF(Raw!$G54&gt;$C$8,IF(Raw!$Q54&gt;$C$8,IF(Raw!$N54&gt;$C$9,IF(Raw!$N54&lt;$A$9,IF(Raw!$X54&gt;$C$9,IF(Raw!$X54&lt;$A$9,Raw!I54,-999),-999),-999),-999),-999),-999)</f>
        <v>0.27757500000000002</v>
      </c>
      <c r="G54" s="9">
        <f>Raw!G54</f>
        <v>0.97891099999999998</v>
      </c>
      <c r="H54" s="9">
        <f>IF(Raw!$G54&gt;$C$8,IF(Raw!$Q54&gt;$C$8,IF(Raw!$N54&gt;$C$9,IF(Raw!$N54&lt;$A$9,IF(Raw!$X54&gt;$C$9,IF(Raw!$X54&lt;$A$9,Raw!L54,-999),-999),-999),-999),-999),-999)</f>
        <v>711.9</v>
      </c>
      <c r="I54" s="9">
        <f>IF(Raw!$G54&gt;$C$8,IF(Raw!$Q54&gt;$C$8,IF(Raw!$N54&gt;$C$9,IF(Raw!$N54&lt;$A$9,IF(Raw!$X54&gt;$C$9,IF(Raw!$X54&lt;$A$9,Raw!M54,-999),-999),-999),-999),-999),-999)</f>
        <v>0.28084199999999998</v>
      </c>
      <c r="J54" s="9">
        <f>IF(Raw!$G54&gt;$C$8,IF(Raw!$Q54&gt;$C$8,IF(Raw!$N54&gt;$C$9,IF(Raw!$N54&lt;$A$9,IF(Raw!$X54&gt;$C$9,IF(Raw!$X54&lt;$A$9,Raw!N54,-999),-999),-999),-999),-999),-999)</f>
        <v>1857</v>
      </c>
      <c r="K54" s="9">
        <f>IF(Raw!$G54&gt;$C$8,IF(Raw!$Q54&gt;$C$8,IF(Raw!$N54&gt;$C$9,IF(Raw!$N54&lt;$A$9,IF(Raw!$X54&gt;$C$9,IF(Raw!$X54&lt;$A$9,Raw!R54,-999),-999),-999),-999),-999),-999)</f>
        <v>0.17404900000000001</v>
      </c>
      <c r="L54" s="9">
        <f>IF(Raw!$G54&gt;$C$8,IF(Raw!$Q54&gt;$C$8,IF(Raw!$N54&gt;$C$9,IF(Raw!$N54&lt;$A$9,IF(Raw!$X54&gt;$C$9,IF(Raw!$X54&lt;$A$9,Raw!S54,-999),-999),-999),-999),-999),-999)</f>
        <v>0.27532899999999999</v>
      </c>
      <c r="M54" s="9">
        <f>Raw!Q54</f>
        <v>0.96330099999999996</v>
      </c>
      <c r="N54" s="9">
        <f>IF(Raw!$G54&gt;$C$8,IF(Raw!$Q54&gt;$C$8,IF(Raw!$N54&gt;$C$9,IF(Raw!$N54&lt;$A$9,IF(Raw!$X54&gt;$C$9,IF(Raw!$X54&lt;$A$9,Raw!V54,-999),-999),-999),-999),-999),-999)</f>
        <v>858.7</v>
      </c>
      <c r="O54" s="9">
        <f>IF(Raw!$G54&gt;$C$8,IF(Raw!$Q54&gt;$C$8,IF(Raw!$N54&gt;$C$9,IF(Raw!$N54&lt;$A$9,IF(Raw!$X54&gt;$C$9,IF(Raw!$X54&lt;$A$9,Raw!W54,-999),-999),-999),-999),-999),-999)</f>
        <v>0.22674</v>
      </c>
      <c r="P54" s="9">
        <f>IF(Raw!$G54&gt;$C$8,IF(Raw!$Q54&gt;$C$8,IF(Raw!$N54&gt;$C$9,IF(Raw!$N54&lt;$A$9,IF(Raw!$X54&gt;$C$9,IF(Raw!$X54&lt;$A$9,Raw!X54,-999),-999),-999),-999),-999),-999)</f>
        <v>2874</v>
      </c>
      <c r="R54" s="9">
        <f t="shared" si="4"/>
        <v>0.10650500000000002</v>
      </c>
      <c r="S54" s="9">
        <f t="shared" si="5"/>
        <v>0.38369809961271734</v>
      </c>
      <c r="T54" s="9">
        <f t="shared" si="6"/>
        <v>0.10127999999999998</v>
      </c>
      <c r="U54" s="9">
        <f t="shared" si="7"/>
        <v>0.3678508257393881</v>
      </c>
      <c r="V54" s="15">
        <f t="shared" si="0"/>
        <v>0</v>
      </c>
      <c r="X54" s="11">
        <f t="shared" si="8"/>
        <v>0</v>
      </c>
      <c r="Y54" s="11">
        <f t="shared" si="9"/>
        <v>7.1189999999999989E-18</v>
      </c>
      <c r="Z54" s="11">
        <f t="shared" si="10"/>
        <v>1.8569999999999999E-3</v>
      </c>
      <c r="AA54" s="16">
        <f t="shared" si="11"/>
        <v>0</v>
      </c>
      <c r="AB54" s="9">
        <f t="shared" si="1"/>
        <v>0.17404900000000001</v>
      </c>
      <c r="AC54" s="9">
        <f t="shared" si="2"/>
        <v>1</v>
      </c>
      <c r="AD54" s="15">
        <f t="shared" si="3"/>
        <v>0</v>
      </c>
      <c r="AE54" s="3">
        <f t="shared" si="12"/>
        <v>857.12759999999957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0.14902777777777779</v>
      </c>
      <c r="C55" s="15">
        <f>Raw!C55</f>
        <v>1.6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0.152197</v>
      </c>
      <c r="F55" s="9">
        <f>IF(Raw!$G55&gt;$C$8,IF(Raw!$Q55&gt;$C$8,IF(Raw!$N55&gt;$C$9,IF(Raw!$N55&lt;$A$9,IF(Raw!$X55&gt;$C$9,IF(Raw!$X55&lt;$A$9,Raw!I55,-999),-999),-999),-999),-999),-999)</f>
        <v>0.24598100000000001</v>
      </c>
      <c r="G55" s="9">
        <f>Raw!G55</f>
        <v>0.97671799999999998</v>
      </c>
      <c r="H55" s="9">
        <f>IF(Raw!$G55&gt;$C$8,IF(Raw!$Q55&gt;$C$8,IF(Raw!$N55&gt;$C$9,IF(Raw!$N55&lt;$A$9,IF(Raw!$X55&gt;$C$9,IF(Raw!$X55&lt;$A$9,Raw!L55,-999),-999),-999),-999),-999),-999)</f>
        <v>737.9</v>
      </c>
      <c r="I55" s="9">
        <f>IF(Raw!$G55&gt;$C$8,IF(Raw!$Q55&gt;$C$8,IF(Raw!$N55&gt;$C$9,IF(Raw!$N55&lt;$A$9,IF(Raw!$X55&gt;$C$9,IF(Raw!$X55&lt;$A$9,Raw!M55,-999),-999),-999),-999),-999),-999)</f>
        <v>0.30150700000000002</v>
      </c>
      <c r="J55" s="9">
        <f>IF(Raw!$G55&gt;$C$8,IF(Raw!$Q55&gt;$C$8,IF(Raw!$N55&gt;$C$9,IF(Raw!$N55&lt;$A$9,IF(Raw!$X55&gt;$C$9,IF(Raw!$X55&lt;$A$9,Raw!N55,-999),-999),-999),-999),-999),-999)</f>
        <v>822</v>
      </c>
      <c r="K55" s="9">
        <f>IF(Raw!$G55&gt;$C$8,IF(Raw!$Q55&gt;$C$8,IF(Raw!$N55&gt;$C$9,IF(Raw!$N55&lt;$A$9,IF(Raw!$X55&gt;$C$9,IF(Raw!$X55&lt;$A$9,Raw!R55,-999),-999),-999),-999),-999),-999)</f>
        <v>0.1699</v>
      </c>
      <c r="L55" s="9">
        <f>IF(Raw!$G55&gt;$C$8,IF(Raw!$Q55&gt;$C$8,IF(Raw!$N55&gt;$C$9,IF(Raw!$N55&lt;$A$9,IF(Raw!$X55&gt;$C$9,IF(Raw!$X55&lt;$A$9,Raw!S55,-999),-999),-999),-999),-999),-999)</f>
        <v>0.27416800000000002</v>
      </c>
      <c r="M55" s="9">
        <f>Raw!Q55</f>
        <v>0.963422</v>
      </c>
      <c r="N55" s="9">
        <f>IF(Raw!$G55&gt;$C$8,IF(Raw!$Q55&gt;$C$8,IF(Raw!$N55&gt;$C$9,IF(Raw!$N55&lt;$A$9,IF(Raw!$X55&gt;$C$9,IF(Raw!$X55&lt;$A$9,Raw!V55,-999),-999),-999),-999),-999),-999)</f>
        <v>818.1</v>
      </c>
      <c r="O55" s="9">
        <f>IF(Raw!$G55&gt;$C$8,IF(Raw!$Q55&gt;$C$8,IF(Raw!$N55&gt;$C$9,IF(Raw!$N55&lt;$A$9,IF(Raw!$X55&gt;$C$9,IF(Raw!$X55&lt;$A$9,Raw!W55,-999),-999),-999),-999),-999),-999)</f>
        <v>0.182395</v>
      </c>
      <c r="P55" s="9">
        <f>IF(Raw!$G55&gt;$C$8,IF(Raw!$Q55&gt;$C$8,IF(Raw!$N55&gt;$C$9,IF(Raw!$N55&lt;$A$9,IF(Raw!$X55&gt;$C$9,IF(Raw!$X55&lt;$A$9,Raw!X55,-999),-999),-999),-999),-999),-999)</f>
        <v>2818</v>
      </c>
      <c r="R55" s="9">
        <f t="shared" si="4"/>
        <v>9.3784000000000006E-2</v>
      </c>
      <c r="S55" s="9">
        <f t="shared" si="5"/>
        <v>0.38126521967143806</v>
      </c>
      <c r="T55" s="9">
        <f t="shared" si="6"/>
        <v>0.10426800000000003</v>
      </c>
      <c r="U55" s="9">
        <f t="shared" si="7"/>
        <v>0.38030696507251033</v>
      </c>
      <c r="V55" s="15">
        <f t="shared" si="0"/>
        <v>0</v>
      </c>
      <c r="X55" s="11">
        <f t="shared" si="8"/>
        <v>0</v>
      </c>
      <c r="Y55" s="11">
        <f t="shared" si="9"/>
        <v>7.378999999999999E-18</v>
      </c>
      <c r="Z55" s="11">
        <f t="shared" si="10"/>
        <v>8.2199999999999992E-4</v>
      </c>
      <c r="AA55" s="16">
        <f t="shared" si="11"/>
        <v>0</v>
      </c>
      <c r="AB55" s="9">
        <f t="shared" si="1"/>
        <v>0.1699</v>
      </c>
      <c r="AC55" s="9">
        <f t="shared" si="2"/>
        <v>1</v>
      </c>
      <c r="AD55" s="15">
        <f t="shared" si="3"/>
        <v>0</v>
      </c>
      <c r="AE55" s="3">
        <f t="shared" si="12"/>
        <v>888.43159999999966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0.14909722222222221</v>
      </c>
      <c r="C56" s="15">
        <f>Raw!C56</f>
        <v>3.3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0.16361800000000001</v>
      </c>
      <c r="F56" s="9">
        <f>IF(Raw!$G56&gt;$C$8,IF(Raw!$Q56&gt;$C$8,IF(Raw!$N56&gt;$C$9,IF(Raw!$N56&lt;$A$9,IF(Raw!$X56&gt;$C$9,IF(Raw!$X56&lt;$A$9,Raw!I56,-999),-999),-999),-999),-999),-999)</f>
        <v>0.269735</v>
      </c>
      <c r="G56" s="9">
        <f>Raw!G56</f>
        <v>0.97786099999999998</v>
      </c>
      <c r="H56" s="9">
        <f>IF(Raw!$G56&gt;$C$8,IF(Raw!$Q56&gt;$C$8,IF(Raw!$N56&gt;$C$9,IF(Raw!$N56&lt;$A$9,IF(Raw!$X56&gt;$C$9,IF(Raw!$X56&lt;$A$9,Raw!L56,-999),-999),-999),-999),-999),-999)</f>
        <v>703.9</v>
      </c>
      <c r="I56" s="9">
        <f>IF(Raw!$G56&gt;$C$8,IF(Raw!$Q56&gt;$C$8,IF(Raw!$N56&gt;$C$9,IF(Raw!$N56&lt;$A$9,IF(Raw!$X56&gt;$C$9,IF(Raw!$X56&lt;$A$9,Raw!M56,-999),-999),-999),-999),-999),-999)</f>
        <v>0.27782699999999999</v>
      </c>
      <c r="J56" s="9">
        <f>IF(Raw!$G56&gt;$C$8,IF(Raw!$Q56&gt;$C$8,IF(Raw!$N56&gt;$C$9,IF(Raw!$N56&lt;$A$9,IF(Raw!$X56&gt;$C$9,IF(Raw!$X56&lt;$A$9,Raw!N56,-999),-999),-999),-999),-999),-999)</f>
        <v>2151</v>
      </c>
      <c r="K56" s="9">
        <f>IF(Raw!$G56&gt;$C$8,IF(Raw!$Q56&gt;$C$8,IF(Raw!$N56&gt;$C$9,IF(Raw!$N56&lt;$A$9,IF(Raw!$X56&gt;$C$9,IF(Raw!$X56&lt;$A$9,Raw!R56,-999),-999),-999),-999),-999),-999)</f>
        <v>0.15037600000000001</v>
      </c>
      <c r="L56" s="9">
        <f>IF(Raw!$G56&gt;$C$8,IF(Raw!$Q56&gt;$C$8,IF(Raw!$N56&gt;$C$9,IF(Raw!$N56&lt;$A$9,IF(Raw!$X56&gt;$C$9,IF(Raw!$X56&lt;$A$9,Raw!S56,-999),-999),-999),-999),-999),-999)</f>
        <v>0.24807299999999999</v>
      </c>
      <c r="M56" s="9">
        <f>Raw!Q56</f>
        <v>0.969171</v>
      </c>
      <c r="N56" s="9">
        <f>IF(Raw!$G56&gt;$C$8,IF(Raw!$Q56&gt;$C$8,IF(Raw!$N56&gt;$C$9,IF(Raw!$N56&lt;$A$9,IF(Raw!$X56&gt;$C$9,IF(Raw!$X56&lt;$A$9,Raw!V56,-999),-999),-999),-999),-999),-999)</f>
        <v>858.7</v>
      </c>
      <c r="O56" s="9">
        <f>IF(Raw!$G56&gt;$C$8,IF(Raw!$Q56&gt;$C$8,IF(Raw!$N56&gt;$C$9,IF(Raw!$N56&lt;$A$9,IF(Raw!$X56&gt;$C$9,IF(Raw!$X56&lt;$A$9,Raw!W56,-999),-999),-999),-999),-999),-999)</f>
        <v>0.13920199999999999</v>
      </c>
      <c r="P56" s="9">
        <f>IF(Raw!$G56&gt;$C$8,IF(Raw!$Q56&gt;$C$8,IF(Raw!$N56&gt;$C$9,IF(Raw!$N56&lt;$A$9,IF(Raw!$X56&gt;$C$9,IF(Raw!$X56&lt;$A$9,Raw!X56,-999),-999),-999),-999),-999),-999)</f>
        <v>832</v>
      </c>
      <c r="R56" s="9">
        <f t="shared" si="4"/>
        <v>0.10611699999999999</v>
      </c>
      <c r="S56" s="9">
        <f t="shared" si="5"/>
        <v>0.39341205257011508</v>
      </c>
      <c r="T56" s="9">
        <f t="shared" si="6"/>
        <v>9.7696999999999978E-2</v>
      </c>
      <c r="U56" s="9">
        <f t="shared" si="7"/>
        <v>0.39382359224905567</v>
      </c>
      <c r="V56" s="15">
        <f t="shared" si="0"/>
        <v>0</v>
      </c>
      <c r="X56" s="11">
        <f t="shared" si="8"/>
        <v>0</v>
      </c>
      <c r="Y56" s="11">
        <f t="shared" si="9"/>
        <v>7.0389999999999993E-18</v>
      </c>
      <c r="Z56" s="11">
        <f t="shared" si="10"/>
        <v>2.1509999999999997E-3</v>
      </c>
      <c r="AA56" s="16">
        <f t="shared" si="11"/>
        <v>0</v>
      </c>
      <c r="AB56" s="9">
        <f t="shared" si="1"/>
        <v>0.15037600000000001</v>
      </c>
      <c r="AC56" s="9">
        <f t="shared" si="2"/>
        <v>1</v>
      </c>
      <c r="AD56" s="15">
        <f t="shared" si="3"/>
        <v>0</v>
      </c>
      <c r="AE56" s="3">
        <f t="shared" si="12"/>
        <v>847.49559999999974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0.1491550925925926</v>
      </c>
      <c r="C57" s="15">
        <f>Raw!C57</f>
        <v>5.3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0.15348500000000001</v>
      </c>
      <c r="F57" s="9">
        <f>IF(Raw!$G57&gt;$C$8,IF(Raw!$Q57&gt;$C$8,IF(Raw!$N57&gt;$C$9,IF(Raw!$N57&lt;$A$9,IF(Raw!$X57&gt;$C$9,IF(Raw!$X57&lt;$A$9,Raw!I57,-999),-999),-999),-999),-999),-999)</f>
        <v>0.24285200000000001</v>
      </c>
      <c r="G57" s="9">
        <f>Raw!G57</f>
        <v>0.96947799999999995</v>
      </c>
      <c r="H57" s="9">
        <f>IF(Raw!$G57&gt;$C$8,IF(Raw!$Q57&gt;$C$8,IF(Raw!$N57&gt;$C$9,IF(Raw!$N57&lt;$A$9,IF(Raw!$X57&gt;$C$9,IF(Raw!$X57&lt;$A$9,Raw!L57,-999),-999),-999),-999),-999),-999)</f>
        <v>707.9</v>
      </c>
      <c r="I57" s="9">
        <f>IF(Raw!$G57&gt;$C$8,IF(Raw!$Q57&gt;$C$8,IF(Raw!$N57&gt;$C$9,IF(Raw!$N57&lt;$A$9,IF(Raw!$X57&gt;$C$9,IF(Raw!$X57&lt;$A$9,Raw!M57,-999),-999),-999),-999),-999),-999)</f>
        <v>0.34283799999999998</v>
      </c>
      <c r="J57" s="9">
        <f>IF(Raw!$G57&gt;$C$8,IF(Raw!$Q57&gt;$C$8,IF(Raw!$N57&gt;$C$9,IF(Raw!$N57&lt;$A$9,IF(Raw!$X57&gt;$C$9,IF(Raw!$X57&lt;$A$9,Raw!N57,-999),-999),-999),-999),-999),-999)</f>
        <v>1830</v>
      </c>
      <c r="K57" s="9">
        <f>IF(Raw!$G57&gt;$C$8,IF(Raw!$Q57&gt;$C$8,IF(Raw!$N57&gt;$C$9,IF(Raw!$N57&lt;$A$9,IF(Raw!$X57&gt;$C$9,IF(Raw!$X57&lt;$A$9,Raw!R57,-999),-999),-999),-999),-999),-999)</f>
        <v>0.15376100000000001</v>
      </c>
      <c r="L57" s="9">
        <f>IF(Raw!$G57&gt;$C$8,IF(Raw!$Q57&gt;$C$8,IF(Raw!$N57&gt;$C$9,IF(Raw!$N57&lt;$A$9,IF(Raw!$X57&gt;$C$9,IF(Raw!$X57&lt;$A$9,Raw!S57,-999),-999),-999),-999),-999),-999)</f>
        <v>0.24887200000000001</v>
      </c>
      <c r="M57" s="9">
        <f>Raw!Q57</f>
        <v>0.95471200000000001</v>
      </c>
      <c r="N57" s="9">
        <f>IF(Raw!$G57&gt;$C$8,IF(Raw!$Q57&gt;$C$8,IF(Raw!$N57&gt;$C$9,IF(Raw!$N57&lt;$A$9,IF(Raw!$X57&gt;$C$9,IF(Raw!$X57&lt;$A$9,Raw!V57,-999),-999),-999),-999),-999),-999)</f>
        <v>896.7</v>
      </c>
      <c r="O57" s="9">
        <f>IF(Raw!$G57&gt;$C$8,IF(Raw!$Q57&gt;$C$8,IF(Raw!$N57&gt;$C$9,IF(Raw!$N57&lt;$A$9,IF(Raw!$X57&gt;$C$9,IF(Raw!$X57&lt;$A$9,Raw!W57,-999),-999),-999),-999),-999),-999)</f>
        <v>0.22674</v>
      </c>
      <c r="P57" s="9">
        <f>IF(Raw!$G57&gt;$C$8,IF(Raw!$Q57&gt;$C$8,IF(Raw!$N57&gt;$C$9,IF(Raw!$N57&lt;$A$9,IF(Raw!$X57&gt;$C$9,IF(Raw!$X57&lt;$A$9,Raw!X57,-999),-999),-999),-999),-999),-999)</f>
        <v>2611</v>
      </c>
      <c r="R57" s="9">
        <f t="shared" si="4"/>
        <v>8.9367000000000002E-2</v>
      </c>
      <c r="S57" s="9">
        <f t="shared" si="5"/>
        <v>0.36798955742592193</v>
      </c>
      <c r="T57" s="9">
        <f t="shared" si="6"/>
        <v>9.5111000000000001E-2</v>
      </c>
      <c r="U57" s="9">
        <f t="shared" si="7"/>
        <v>0.38216834356617058</v>
      </c>
      <c r="V57" s="15">
        <f t="shared" si="0"/>
        <v>0</v>
      </c>
      <c r="X57" s="11">
        <f t="shared" si="8"/>
        <v>0</v>
      </c>
      <c r="Y57" s="11">
        <f t="shared" si="9"/>
        <v>7.0789999999999991E-18</v>
      </c>
      <c r="Z57" s="11">
        <f t="shared" si="10"/>
        <v>1.8299999999999998E-3</v>
      </c>
      <c r="AA57" s="16">
        <f t="shared" si="11"/>
        <v>0</v>
      </c>
      <c r="AB57" s="9">
        <f t="shared" si="1"/>
        <v>0.15376100000000001</v>
      </c>
      <c r="AC57" s="9">
        <f t="shared" si="2"/>
        <v>1</v>
      </c>
      <c r="AD57" s="15">
        <f t="shared" si="3"/>
        <v>0</v>
      </c>
      <c r="AE57" s="3">
        <f t="shared" si="12"/>
        <v>852.31159999999966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0.14922453703703703</v>
      </c>
      <c r="C58" s="15">
        <f>Raw!C58</f>
        <v>5.8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0.14922099999999999</v>
      </c>
      <c r="F58" s="9">
        <f>IF(Raw!$G58&gt;$C$8,IF(Raw!$Q58&gt;$C$8,IF(Raw!$N58&gt;$C$9,IF(Raw!$N58&lt;$A$9,IF(Raw!$X58&gt;$C$9,IF(Raw!$X58&lt;$A$9,Raw!I58,-999),-999),-999),-999),-999),-999)</f>
        <v>0.245779</v>
      </c>
      <c r="G58" s="9">
        <f>Raw!G58</f>
        <v>0.97258299999999998</v>
      </c>
      <c r="H58" s="9">
        <f>IF(Raw!$G58&gt;$C$8,IF(Raw!$Q58&gt;$C$8,IF(Raw!$N58&gt;$C$9,IF(Raw!$N58&lt;$A$9,IF(Raw!$X58&gt;$C$9,IF(Raw!$X58&lt;$A$9,Raw!L58,-999),-999),-999),-999),-999),-999)</f>
        <v>731.4</v>
      </c>
      <c r="I58" s="9">
        <f>IF(Raw!$G58&gt;$C$8,IF(Raw!$Q58&gt;$C$8,IF(Raw!$N58&gt;$C$9,IF(Raw!$N58&lt;$A$9,IF(Raw!$X58&gt;$C$9,IF(Raw!$X58&lt;$A$9,Raw!M58,-999),-999),-999),-999),-999),-999)</f>
        <v>0.27782699999999999</v>
      </c>
      <c r="J58" s="9">
        <f>IF(Raw!$G58&gt;$C$8,IF(Raw!$Q58&gt;$C$8,IF(Raw!$N58&gt;$C$9,IF(Raw!$N58&lt;$A$9,IF(Raw!$X58&gt;$C$9,IF(Raw!$X58&lt;$A$9,Raw!N58,-999),-999),-999),-999),-999),-999)</f>
        <v>1112</v>
      </c>
      <c r="K58" s="9">
        <f>IF(Raw!$G58&gt;$C$8,IF(Raw!$Q58&gt;$C$8,IF(Raw!$N58&gt;$C$9,IF(Raw!$N58&lt;$A$9,IF(Raw!$X58&gt;$C$9,IF(Raw!$X58&lt;$A$9,Raw!R58,-999),-999),-999),-999),-999),-999)</f>
        <v>0.15443200000000001</v>
      </c>
      <c r="L58" s="9">
        <f>IF(Raw!$G58&gt;$C$8,IF(Raw!$Q58&gt;$C$8,IF(Raw!$N58&gt;$C$9,IF(Raw!$N58&lt;$A$9,IF(Raw!$X58&gt;$C$9,IF(Raw!$X58&lt;$A$9,Raw!S58,-999),-999),-999),-999),-999),-999)</f>
        <v>0.24413899999999999</v>
      </c>
      <c r="M58" s="9">
        <f>Raw!Q58</f>
        <v>0.96427399999999996</v>
      </c>
      <c r="N58" s="9">
        <f>IF(Raw!$G58&gt;$C$8,IF(Raw!$Q58&gt;$C$8,IF(Raw!$N58&gt;$C$9,IF(Raw!$N58&lt;$A$9,IF(Raw!$X58&gt;$C$9,IF(Raw!$X58&lt;$A$9,Raw!V58,-999),-999),-999),-999),-999),-999)</f>
        <v>807.6</v>
      </c>
      <c r="O58" s="9">
        <f>IF(Raw!$G58&gt;$C$8,IF(Raw!$Q58&gt;$C$8,IF(Raw!$N58&gt;$C$9,IF(Raw!$N58&lt;$A$9,IF(Raw!$X58&gt;$C$9,IF(Raw!$X58&lt;$A$9,Raw!W58,-999),-999),-999),-999),-999),-999)</f>
        <v>0.113658</v>
      </c>
      <c r="P58" s="9">
        <f>IF(Raw!$G58&gt;$C$8,IF(Raw!$Q58&gt;$C$8,IF(Raw!$N58&gt;$C$9,IF(Raw!$N58&lt;$A$9,IF(Raw!$X58&gt;$C$9,IF(Raw!$X58&lt;$A$9,Raw!X58,-999),-999),-999),-999),-999),-999)</f>
        <v>1190</v>
      </c>
      <c r="R58" s="9">
        <f t="shared" si="4"/>
        <v>9.6558000000000005E-2</v>
      </c>
      <c r="S58" s="9">
        <f t="shared" si="5"/>
        <v>0.39286513493829828</v>
      </c>
      <c r="T58" s="9">
        <f t="shared" si="6"/>
        <v>8.9706999999999981E-2</v>
      </c>
      <c r="U58" s="9">
        <f t="shared" si="7"/>
        <v>0.3674423176960665</v>
      </c>
      <c r="V58" s="15">
        <f t="shared" si="0"/>
        <v>0</v>
      </c>
      <c r="X58" s="11">
        <f t="shared" si="8"/>
        <v>0</v>
      </c>
      <c r="Y58" s="11">
        <f t="shared" si="9"/>
        <v>7.3139999999999998E-18</v>
      </c>
      <c r="Z58" s="11">
        <f t="shared" si="10"/>
        <v>1.1119999999999999E-3</v>
      </c>
      <c r="AA58" s="16">
        <f t="shared" si="11"/>
        <v>0</v>
      </c>
      <c r="AB58" s="9">
        <f t="shared" si="1"/>
        <v>0.15443200000000001</v>
      </c>
      <c r="AC58" s="9">
        <f t="shared" si="2"/>
        <v>1</v>
      </c>
      <c r="AD58" s="15">
        <f t="shared" si="3"/>
        <v>0</v>
      </c>
      <c r="AE58" s="3">
        <f t="shared" si="12"/>
        <v>880.60559999999975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0.14928240740740742</v>
      </c>
      <c r="C59" s="15">
        <f>Raw!C59</f>
        <v>6.9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0.16280800000000001</v>
      </c>
      <c r="F59" s="9">
        <f>IF(Raw!$G59&gt;$C$8,IF(Raw!$Q59&gt;$C$8,IF(Raw!$N59&gt;$C$9,IF(Raw!$N59&lt;$A$9,IF(Raw!$X59&gt;$C$9,IF(Raw!$X59&lt;$A$9,Raw!I59,-999),-999),-999),-999),-999),-999)</f>
        <v>0.26700800000000002</v>
      </c>
      <c r="G59" s="9">
        <f>Raw!G59</f>
        <v>0.97400699999999996</v>
      </c>
      <c r="H59" s="9">
        <f>IF(Raw!$G59&gt;$C$8,IF(Raw!$Q59&gt;$C$8,IF(Raw!$N59&gt;$C$9,IF(Raw!$N59&lt;$A$9,IF(Raw!$X59&gt;$C$9,IF(Raw!$X59&lt;$A$9,Raw!L59,-999),-999),-999),-999),-999),-999)</f>
        <v>759</v>
      </c>
      <c r="I59" s="9">
        <f>IF(Raw!$G59&gt;$C$8,IF(Raw!$Q59&gt;$C$8,IF(Raw!$N59&gt;$C$9,IF(Raw!$N59&lt;$A$9,IF(Raw!$X59&gt;$C$9,IF(Raw!$X59&lt;$A$9,Raw!M59,-999),-999),-999),-999),-999),-999)</f>
        <v>0.35259400000000002</v>
      </c>
      <c r="J59" s="9">
        <f>IF(Raw!$G59&gt;$C$8,IF(Raw!$Q59&gt;$C$8,IF(Raw!$N59&gt;$C$9,IF(Raw!$N59&lt;$A$9,IF(Raw!$X59&gt;$C$9,IF(Raw!$X59&lt;$A$9,Raw!N59,-999),-999),-999),-999),-999),-999)</f>
        <v>920</v>
      </c>
      <c r="K59" s="9">
        <f>IF(Raw!$G59&gt;$C$8,IF(Raw!$Q59&gt;$C$8,IF(Raw!$N59&gt;$C$9,IF(Raw!$N59&lt;$A$9,IF(Raw!$X59&gt;$C$9,IF(Raw!$X59&lt;$A$9,Raw!R59,-999),-999),-999),-999),-999),-999)</f>
        <v>0.17052899999999999</v>
      </c>
      <c r="L59" s="9">
        <f>IF(Raw!$G59&gt;$C$8,IF(Raw!$Q59&gt;$C$8,IF(Raw!$N59&gt;$C$9,IF(Raw!$N59&lt;$A$9,IF(Raw!$X59&gt;$C$9,IF(Raw!$X59&lt;$A$9,Raw!S59,-999),-999),-999),-999),-999),-999)</f>
        <v>0.27152700000000002</v>
      </c>
      <c r="M59" s="9">
        <f>Raw!Q59</f>
        <v>0.96999400000000002</v>
      </c>
      <c r="N59" s="9">
        <f>IF(Raw!$G59&gt;$C$8,IF(Raw!$Q59&gt;$C$8,IF(Raw!$N59&gt;$C$9,IF(Raw!$N59&lt;$A$9,IF(Raw!$X59&gt;$C$9,IF(Raw!$X59&lt;$A$9,Raw!V59,-999),-999),-999),-999),-999),-999)</f>
        <v>803.6</v>
      </c>
      <c r="O59" s="9">
        <f>IF(Raw!$G59&gt;$C$8,IF(Raw!$Q59&gt;$C$8,IF(Raw!$N59&gt;$C$9,IF(Raw!$N59&lt;$A$9,IF(Raw!$X59&gt;$C$9,IF(Raw!$X59&lt;$A$9,Raw!W59,-999),-999),-999),-999),-999),-999)</f>
        <v>0.28084199999999998</v>
      </c>
      <c r="P59" s="9">
        <f>IF(Raw!$G59&gt;$C$8,IF(Raw!$Q59&gt;$C$8,IF(Raw!$N59&gt;$C$9,IF(Raw!$N59&lt;$A$9,IF(Raw!$X59&gt;$C$9,IF(Raw!$X59&lt;$A$9,Raw!X59,-999),-999),-999),-999),-999),-999)</f>
        <v>1331</v>
      </c>
      <c r="R59" s="9">
        <f t="shared" si="4"/>
        <v>0.10420000000000001</v>
      </c>
      <c r="S59" s="9">
        <f t="shared" si="5"/>
        <v>0.39025047938638546</v>
      </c>
      <c r="T59" s="9">
        <f t="shared" si="6"/>
        <v>0.10099800000000003</v>
      </c>
      <c r="U59" s="9">
        <f t="shared" si="7"/>
        <v>0.37196300920350472</v>
      </c>
      <c r="V59" s="15">
        <f t="shared" si="0"/>
        <v>0</v>
      </c>
      <c r="X59" s="11">
        <f t="shared" si="8"/>
        <v>0</v>
      </c>
      <c r="Y59" s="11">
        <f t="shared" si="9"/>
        <v>7.5899999999999989E-18</v>
      </c>
      <c r="Z59" s="11">
        <f t="shared" si="10"/>
        <v>9.1999999999999992E-4</v>
      </c>
      <c r="AA59" s="16">
        <f t="shared" si="11"/>
        <v>0</v>
      </c>
      <c r="AB59" s="9">
        <f t="shared" si="1"/>
        <v>0.17052899999999999</v>
      </c>
      <c r="AC59" s="9">
        <f t="shared" si="2"/>
        <v>1</v>
      </c>
      <c r="AD59" s="15">
        <f t="shared" si="3"/>
        <v>0</v>
      </c>
      <c r="AE59" s="3">
        <f t="shared" si="12"/>
        <v>913.83599999999967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0.14935185185185185</v>
      </c>
      <c r="C60" s="15">
        <f>Raw!C60</f>
        <v>8.4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0.15734699999999999</v>
      </c>
      <c r="F60" s="9">
        <f>IF(Raw!$G60&gt;$C$8,IF(Raw!$Q60&gt;$C$8,IF(Raw!$N60&gt;$C$9,IF(Raw!$N60&lt;$A$9,IF(Raw!$X60&gt;$C$9,IF(Raw!$X60&lt;$A$9,Raw!I60,-999),-999),-999),-999),-999),-999)</f>
        <v>0.255241</v>
      </c>
      <c r="G60" s="9">
        <f>Raw!G60</f>
        <v>0.98001799999999994</v>
      </c>
      <c r="H60" s="9">
        <f>IF(Raw!$G60&gt;$C$8,IF(Raw!$Q60&gt;$C$8,IF(Raw!$N60&gt;$C$9,IF(Raw!$N60&lt;$A$9,IF(Raw!$X60&gt;$C$9,IF(Raw!$X60&lt;$A$9,Raw!L60,-999),-999),-999),-999),-999),-999)</f>
        <v>703.9</v>
      </c>
      <c r="I60" s="9">
        <f>IF(Raw!$G60&gt;$C$8,IF(Raw!$Q60&gt;$C$8,IF(Raw!$N60&gt;$C$9,IF(Raw!$N60&lt;$A$9,IF(Raw!$X60&gt;$C$9,IF(Raw!$X60&lt;$A$9,Raw!M60,-999),-999),-999),-999),-999),-999)</f>
        <v>0.35073100000000001</v>
      </c>
      <c r="J60" s="9">
        <f>IF(Raw!$G60&gt;$C$8,IF(Raw!$Q60&gt;$C$8,IF(Raw!$N60&gt;$C$9,IF(Raw!$N60&lt;$A$9,IF(Raw!$X60&gt;$C$9,IF(Raw!$X60&lt;$A$9,Raw!N60,-999),-999),-999),-999),-999),-999)</f>
        <v>983</v>
      </c>
      <c r="K60" s="9">
        <f>IF(Raw!$G60&gt;$C$8,IF(Raw!$Q60&gt;$C$8,IF(Raw!$N60&gt;$C$9,IF(Raw!$N60&lt;$A$9,IF(Raw!$X60&gt;$C$9,IF(Raw!$X60&lt;$A$9,Raw!R60,-999),-999),-999),-999),-999),-999)</f>
        <v>0.168321</v>
      </c>
      <c r="L60" s="9">
        <f>IF(Raw!$G60&gt;$C$8,IF(Raw!$Q60&gt;$C$8,IF(Raw!$N60&gt;$C$9,IF(Raw!$N60&lt;$A$9,IF(Raw!$X60&gt;$C$9,IF(Raw!$X60&lt;$A$9,Raw!S60,-999),-999),-999),-999),-999),-999)</f>
        <v>0.27595999999999998</v>
      </c>
      <c r="M60" s="9">
        <f>Raw!Q60</f>
        <v>0.97143299999999999</v>
      </c>
      <c r="N60" s="9">
        <f>IF(Raw!$G60&gt;$C$8,IF(Raw!$Q60&gt;$C$8,IF(Raw!$N60&gt;$C$9,IF(Raw!$N60&lt;$A$9,IF(Raw!$X60&gt;$C$9,IF(Raw!$X60&lt;$A$9,Raw!V60,-999),-999),-999),-999),-999),-999)</f>
        <v>858.7</v>
      </c>
      <c r="O60" s="9">
        <f>IF(Raw!$G60&gt;$C$8,IF(Raw!$Q60&gt;$C$8,IF(Raw!$N60&gt;$C$9,IF(Raw!$N60&lt;$A$9,IF(Raw!$X60&gt;$C$9,IF(Raw!$X60&lt;$A$9,Raw!W60,-999),-999),-999),-999),-999),-999)</f>
        <v>0.16173000000000001</v>
      </c>
      <c r="P60" s="9">
        <f>IF(Raw!$G60&gt;$C$8,IF(Raw!$Q60&gt;$C$8,IF(Raw!$N60&gt;$C$9,IF(Raw!$N60&lt;$A$9,IF(Raw!$X60&gt;$C$9,IF(Raw!$X60&lt;$A$9,Raw!X60,-999),-999),-999),-999),-999),-999)</f>
        <v>1035</v>
      </c>
      <c r="R60" s="9">
        <f t="shared" si="4"/>
        <v>9.7894000000000009E-2</v>
      </c>
      <c r="S60" s="9">
        <f t="shared" si="5"/>
        <v>0.38353556050947929</v>
      </c>
      <c r="T60" s="9">
        <f t="shared" si="6"/>
        <v>0.10763899999999998</v>
      </c>
      <c r="U60" s="9">
        <f t="shared" si="7"/>
        <v>0.39005290621829247</v>
      </c>
      <c r="V60" s="15">
        <f t="shared" si="0"/>
        <v>0</v>
      </c>
      <c r="X60" s="11">
        <f t="shared" si="8"/>
        <v>0</v>
      </c>
      <c r="Y60" s="11">
        <f t="shared" si="9"/>
        <v>7.0389999999999993E-18</v>
      </c>
      <c r="Z60" s="11">
        <f t="shared" si="10"/>
        <v>9.8299999999999993E-4</v>
      </c>
      <c r="AA60" s="16">
        <f t="shared" si="11"/>
        <v>0</v>
      </c>
      <c r="AB60" s="9">
        <f t="shared" si="1"/>
        <v>0.168321</v>
      </c>
      <c r="AC60" s="9">
        <f t="shared" si="2"/>
        <v>1</v>
      </c>
      <c r="AD60" s="15">
        <f t="shared" si="3"/>
        <v>0</v>
      </c>
      <c r="AE60" s="3">
        <f t="shared" si="12"/>
        <v>847.49559999999974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0.14940972222222224</v>
      </c>
      <c r="C61" s="15">
        <f>Raw!C61</f>
        <v>10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0.16048299999999999</v>
      </c>
      <c r="F61" s="9">
        <f>IF(Raw!$G61&gt;$C$8,IF(Raw!$Q61&gt;$C$8,IF(Raw!$N61&gt;$C$9,IF(Raw!$N61&lt;$A$9,IF(Raw!$X61&gt;$C$9,IF(Raw!$X61&lt;$A$9,Raw!I61,-999),-999),-999),-999),-999),-999)</f>
        <v>0.26509300000000002</v>
      </c>
      <c r="G61" s="9">
        <f>Raw!G61</f>
        <v>0.96738599999999997</v>
      </c>
      <c r="H61" s="9">
        <f>IF(Raw!$G61&gt;$C$8,IF(Raw!$Q61&gt;$C$8,IF(Raw!$N61&gt;$C$9,IF(Raw!$N61&lt;$A$9,IF(Raw!$X61&gt;$C$9,IF(Raw!$X61&lt;$A$9,Raw!L61,-999),-999),-999),-999),-999),-999)</f>
        <v>742</v>
      </c>
      <c r="I61" s="9">
        <f>IF(Raw!$G61&gt;$C$8,IF(Raw!$Q61&gt;$C$8,IF(Raw!$N61&gt;$C$9,IF(Raw!$N61&lt;$A$9,IF(Raw!$X61&gt;$C$9,IF(Raw!$X61&lt;$A$9,Raw!M61,-999),-999),-999),-999),-999),-999)</f>
        <v>0.32217299999999999</v>
      </c>
      <c r="J61" s="9">
        <f>IF(Raw!$G61&gt;$C$8,IF(Raw!$Q61&gt;$C$8,IF(Raw!$N61&gt;$C$9,IF(Raw!$N61&lt;$A$9,IF(Raw!$X61&gt;$C$9,IF(Raw!$X61&lt;$A$9,Raw!N61,-999),-999),-999),-999),-999),-999)</f>
        <v>1641</v>
      </c>
      <c r="K61" s="9">
        <f>IF(Raw!$G61&gt;$C$8,IF(Raw!$Q61&gt;$C$8,IF(Raw!$N61&gt;$C$9,IF(Raw!$N61&lt;$A$9,IF(Raw!$X61&gt;$C$9,IF(Raw!$X61&lt;$A$9,Raw!R61,-999),-999),-999),-999),-999),-999)</f>
        <v>0.17382700000000001</v>
      </c>
      <c r="L61" s="9">
        <f>IF(Raw!$G61&gt;$C$8,IF(Raw!$Q61&gt;$C$8,IF(Raw!$N61&gt;$C$9,IF(Raw!$N61&lt;$A$9,IF(Raw!$X61&gt;$C$9,IF(Raw!$X61&lt;$A$9,Raw!S61,-999),-999),-999),-999),-999),-999)</f>
        <v>0.28446199999999999</v>
      </c>
      <c r="M61" s="9">
        <f>Raw!Q61</f>
        <v>0.98157899999999998</v>
      </c>
      <c r="N61" s="9">
        <f>IF(Raw!$G61&gt;$C$8,IF(Raw!$Q61&gt;$C$8,IF(Raw!$N61&gt;$C$9,IF(Raw!$N61&lt;$A$9,IF(Raw!$X61&gt;$C$9,IF(Raw!$X61&lt;$A$9,Raw!V61,-999),-999),-999),-999),-999),-999)</f>
        <v>828.6</v>
      </c>
      <c r="O61" s="9">
        <f>IF(Raw!$G61&gt;$C$8,IF(Raw!$Q61&gt;$C$8,IF(Raw!$N61&gt;$C$9,IF(Raw!$N61&lt;$A$9,IF(Raw!$X61&gt;$C$9,IF(Raw!$X61&lt;$A$9,Raw!W61,-999),-999),-999),-999),-999),-999)</f>
        <v>0.12642999999999999</v>
      </c>
      <c r="P61" s="9">
        <f>IF(Raw!$G61&gt;$C$8,IF(Raw!$Q61&gt;$C$8,IF(Raw!$N61&gt;$C$9,IF(Raw!$N61&lt;$A$9,IF(Raw!$X61&gt;$C$9,IF(Raw!$X61&lt;$A$9,Raw!X61,-999),-999),-999),-999),-999),-999)</f>
        <v>3417</v>
      </c>
      <c r="R61" s="9">
        <f t="shared" si="4"/>
        <v>0.10461000000000004</v>
      </c>
      <c r="S61" s="9">
        <f t="shared" si="5"/>
        <v>0.39461622902151333</v>
      </c>
      <c r="T61" s="9">
        <f t="shared" si="6"/>
        <v>0.11063499999999998</v>
      </c>
      <c r="U61" s="9">
        <f t="shared" si="7"/>
        <v>0.38892716777636377</v>
      </c>
      <c r="V61" s="15">
        <f t="shared" si="0"/>
        <v>0</v>
      </c>
      <c r="X61" s="11">
        <f t="shared" si="8"/>
        <v>0</v>
      </c>
      <c r="Y61" s="11">
        <f t="shared" si="9"/>
        <v>7.419999999999999E-18</v>
      </c>
      <c r="Z61" s="11">
        <f t="shared" si="10"/>
        <v>1.6409999999999999E-3</v>
      </c>
      <c r="AA61" s="16">
        <f t="shared" si="11"/>
        <v>0</v>
      </c>
      <c r="AB61" s="9">
        <f t="shared" si="1"/>
        <v>0.17382700000000001</v>
      </c>
      <c r="AC61" s="9">
        <f t="shared" si="2"/>
        <v>1</v>
      </c>
      <c r="AD61" s="15">
        <f t="shared" si="3"/>
        <v>0</v>
      </c>
      <c r="AE61" s="3">
        <f t="shared" si="12"/>
        <v>893.3679999999996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0.14947916666666666</v>
      </c>
      <c r="C62" s="15">
        <f>Raw!C62</f>
        <v>10.7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0.15510699999999999</v>
      </c>
      <c r="F62" s="9">
        <f>IF(Raw!$G62&gt;$C$8,IF(Raw!$Q62&gt;$C$8,IF(Raw!$N62&gt;$C$9,IF(Raw!$N62&lt;$A$9,IF(Raw!$X62&gt;$C$9,IF(Raw!$X62&lt;$A$9,Raw!I62,-999),-999),-999),-999),-999),-999)</f>
        <v>0.255884</v>
      </c>
      <c r="G62" s="9">
        <f>Raw!G62</f>
        <v>0.97883200000000004</v>
      </c>
      <c r="H62" s="9">
        <f>IF(Raw!$G62&gt;$C$8,IF(Raw!$Q62&gt;$C$8,IF(Raw!$N62&gt;$C$9,IF(Raw!$N62&lt;$A$9,IF(Raw!$X62&gt;$C$9,IF(Raw!$X62&lt;$A$9,Raw!L62,-999),-999),-999),-999),-999),-999)</f>
        <v>684.4</v>
      </c>
      <c r="I62" s="9">
        <f>IF(Raw!$G62&gt;$C$8,IF(Raw!$Q62&gt;$C$8,IF(Raw!$N62&gt;$C$9,IF(Raw!$N62&lt;$A$9,IF(Raw!$X62&gt;$C$9,IF(Raw!$X62&lt;$A$9,Raw!M62,-999),-999),-999),-999),-999),-999)</f>
        <v>0.30150700000000002</v>
      </c>
      <c r="J62" s="9">
        <f>IF(Raw!$G62&gt;$C$8,IF(Raw!$Q62&gt;$C$8,IF(Raw!$N62&gt;$C$9,IF(Raw!$N62&lt;$A$9,IF(Raw!$X62&gt;$C$9,IF(Raw!$X62&lt;$A$9,Raw!N62,-999),-999),-999),-999),-999),-999)</f>
        <v>637</v>
      </c>
      <c r="K62" s="9">
        <f>IF(Raw!$G62&gt;$C$8,IF(Raw!$Q62&gt;$C$8,IF(Raw!$N62&gt;$C$9,IF(Raw!$N62&lt;$A$9,IF(Raw!$X62&gt;$C$9,IF(Raw!$X62&lt;$A$9,Raw!R62,-999),-999),-999),-999),-999),-999)</f>
        <v>0.157448</v>
      </c>
      <c r="L62" s="9">
        <f>IF(Raw!$G62&gt;$C$8,IF(Raw!$Q62&gt;$C$8,IF(Raw!$N62&gt;$C$9,IF(Raw!$N62&lt;$A$9,IF(Raw!$X62&gt;$C$9,IF(Raw!$X62&lt;$A$9,Raw!S62,-999),-999),-999),-999),-999),-999)</f>
        <v>0.25802999999999998</v>
      </c>
      <c r="M62" s="9">
        <f>Raw!Q62</f>
        <v>0.97152099999999997</v>
      </c>
      <c r="N62" s="9">
        <f>IF(Raw!$G62&gt;$C$8,IF(Raw!$Q62&gt;$C$8,IF(Raw!$N62&gt;$C$9,IF(Raw!$N62&lt;$A$9,IF(Raw!$X62&gt;$C$9,IF(Raw!$X62&lt;$A$9,Raw!V62,-999),-999),-999),-999),-999),-999)</f>
        <v>820.6</v>
      </c>
      <c r="O62" s="9">
        <f>IF(Raw!$G62&gt;$C$8,IF(Raw!$Q62&gt;$C$8,IF(Raw!$N62&gt;$C$9,IF(Raw!$N62&lt;$A$9,IF(Raw!$X62&gt;$C$9,IF(Raw!$X62&lt;$A$9,Raw!W62,-999),-999),-999),-999),-999),-999)</f>
        <v>0.268071</v>
      </c>
      <c r="P62" s="9">
        <f>IF(Raw!$G62&gt;$C$8,IF(Raw!$Q62&gt;$C$8,IF(Raw!$N62&gt;$C$9,IF(Raw!$N62&lt;$A$9,IF(Raw!$X62&gt;$C$9,IF(Raw!$X62&lt;$A$9,Raw!X62,-999),-999),-999),-999),-999),-999)</f>
        <v>1564</v>
      </c>
      <c r="R62" s="9">
        <f t="shared" si="4"/>
        <v>0.10077700000000001</v>
      </c>
      <c r="S62" s="9">
        <f t="shared" si="5"/>
        <v>0.39383861437213741</v>
      </c>
      <c r="T62" s="9">
        <f t="shared" si="6"/>
        <v>0.10058199999999998</v>
      </c>
      <c r="U62" s="9">
        <f t="shared" si="7"/>
        <v>0.38980738673797616</v>
      </c>
      <c r="V62" s="15">
        <f t="shared" si="0"/>
        <v>0</v>
      </c>
      <c r="X62" s="11">
        <f t="shared" si="8"/>
        <v>0</v>
      </c>
      <c r="Y62" s="11">
        <f t="shared" si="9"/>
        <v>6.8439999999999992E-18</v>
      </c>
      <c r="Z62" s="11">
        <f t="shared" si="10"/>
        <v>6.3699999999999998E-4</v>
      </c>
      <c r="AA62" s="16">
        <f t="shared" si="11"/>
        <v>0</v>
      </c>
      <c r="AB62" s="9">
        <f t="shared" si="1"/>
        <v>0.157448</v>
      </c>
      <c r="AC62" s="9">
        <f t="shared" si="2"/>
        <v>1</v>
      </c>
      <c r="AD62" s="15">
        <f t="shared" si="3"/>
        <v>0</v>
      </c>
      <c r="AE62" s="3">
        <f t="shared" si="12"/>
        <v>824.01759999999967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0.14953703703703705</v>
      </c>
      <c r="C63" s="15">
        <f>Raw!C63</f>
        <v>12.6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0.15681100000000001</v>
      </c>
      <c r="F63" s="9">
        <f>IF(Raw!$G63&gt;$C$8,IF(Raw!$Q63&gt;$C$8,IF(Raw!$N63&gt;$C$9,IF(Raw!$N63&lt;$A$9,IF(Raw!$X63&gt;$C$9,IF(Raw!$X63&lt;$A$9,Raw!I63,-999),-999),-999),-999),-999),-999)</f>
        <v>0.26409500000000002</v>
      </c>
      <c r="G63" s="9">
        <f>Raw!G63</f>
        <v>0.97423199999999999</v>
      </c>
      <c r="H63" s="9">
        <f>IF(Raw!$G63&gt;$C$8,IF(Raw!$Q63&gt;$C$8,IF(Raw!$N63&gt;$C$9,IF(Raw!$N63&lt;$A$9,IF(Raw!$X63&gt;$C$9,IF(Raw!$X63&lt;$A$9,Raw!L63,-999),-999),-999),-999),-999),-999)</f>
        <v>697.4</v>
      </c>
      <c r="I63" s="9">
        <f>IF(Raw!$G63&gt;$C$8,IF(Raw!$Q63&gt;$C$8,IF(Raw!$N63&gt;$C$9,IF(Raw!$N63&lt;$A$9,IF(Raw!$X63&gt;$C$9,IF(Raw!$X63&lt;$A$9,Raw!M63,-999),-999),-999),-999),-999),-999)</f>
        <v>0.18540999999999999</v>
      </c>
      <c r="J63" s="9">
        <f>IF(Raw!$G63&gt;$C$8,IF(Raw!$Q63&gt;$C$8,IF(Raw!$N63&gt;$C$9,IF(Raw!$N63&lt;$A$9,IF(Raw!$X63&gt;$C$9,IF(Raw!$X63&lt;$A$9,Raw!N63,-999),-999),-999),-999),-999),-999)</f>
        <v>947</v>
      </c>
      <c r="K63" s="9">
        <f>IF(Raw!$G63&gt;$C$8,IF(Raw!$Q63&gt;$C$8,IF(Raw!$N63&gt;$C$9,IF(Raw!$N63&lt;$A$9,IF(Raw!$X63&gt;$C$9,IF(Raw!$X63&lt;$A$9,Raw!R63,-999),-999),-999),-999),-999),-999)</f>
        <v>0.18462100000000001</v>
      </c>
      <c r="L63" s="9">
        <f>IF(Raw!$G63&gt;$C$8,IF(Raw!$Q63&gt;$C$8,IF(Raw!$N63&gt;$C$9,IF(Raw!$N63&lt;$A$9,IF(Raw!$X63&gt;$C$9,IF(Raw!$X63&lt;$A$9,Raw!S63,-999),-999),-999),-999),-999),-999)</f>
        <v>0.30368400000000001</v>
      </c>
      <c r="M63" s="9">
        <f>Raw!Q63</f>
        <v>0.98030499999999998</v>
      </c>
      <c r="N63" s="9">
        <f>IF(Raw!$G63&gt;$C$8,IF(Raw!$Q63&gt;$C$8,IF(Raw!$N63&gt;$C$9,IF(Raw!$N63&lt;$A$9,IF(Raw!$X63&gt;$C$9,IF(Raw!$X63&lt;$A$9,Raw!V63,-999),-999),-999),-999),-999),-999)</f>
        <v>776</v>
      </c>
      <c r="O63" s="9">
        <f>IF(Raw!$G63&gt;$C$8,IF(Raw!$Q63&gt;$C$8,IF(Raw!$N63&gt;$C$9,IF(Raw!$N63&lt;$A$9,IF(Raw!$X63&gt;$C$9,IF(Raw!$X63&lt;$A$9,Raw!W63,-999),-999),-999),-999),-999),-999)</f>
        <v>0.272949</v>
      </c>
      <c r="P63" s="9">
        <f>IF(Raw!$G63&gt;$C$8,IF(Raw!$Q63&gt;$C$8,IF(Raw!$N63&gt;$C$9,IF(Raw!$N63&lt;$A$9,IF(Raw!$X63&gt;$C$9,IF(Raw!$X63&lt;$A$9,Raw!X63,-999),-999),-999),-999),-999),-999)</f>
        <v>1485</v>
      </c>
      <c r="R63" s="9">
        <f t="shared" si="4"/>
        <v>0.10728400000000002</v>
      </c>
      <c r="S63" s="9">
        <f t="shared" si="5"/>
        <v>0.4062326056911339</v>
      </c>
      <c r="T63" s="9">
        <f t="shared" si="6"/>
        <v>0.119063</v>
      </c>
      <c r="U63" s="9">
        <f t="shared" si="7"/>
        <v>0.39206214354394697</v>
      </c>
      <c r="V63" s="15">
        <f t="shared" si="0"/>
        <v>0</v>
      </c>
      <c r="X63" s="11">
        <f t="shared" si="8"/>
        <v>0</v>
      </c>
      <c r="Y63" s="11">
        <f t="shared" si="9"/>
        <v>6.974E-18</v>
      </c>
      <c r="Z63" s="11">
        <f t="shared" si="10"/>
        <v>9.4699999999999993E-4</v>
      </c>
      <c r="AA63" s="16">
        <f t="shared" si="11"/>
        <v>0</v>
      </c>
      <c r="AB63" s="9">
        <f t="shared" si="1"/>
        <v>0.18462100000000001</v>
      </c>
      <c r="AC63" s="9">
        <f t="shared" si="2"/>
        <v>1</v>
      </c>
      <c r="AD63" s="15">
        <f t="shared" si="3"/>
        <v>0</v>
      </c>
      <c r="AE63" s="3">
        <f t="shared" si="12"/>
        <v>839.66959999999972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0.14959490740740741</v>
      </c>
      <c r="C64" s="15">
        <f>Raw!C64</f>
        <v>13.7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0.15981899999999999</v>
      </c>
      <c r="F64" s="9">
        <f>IF(Raw!$G64&gt;$C$8,IF(Raw!$Q64&gt;$C$8,IF(Raw!$N64&gt;$C$9,IF(Raw!$N64&lt;$A$9,IF(Raw!$X64&gt;$C$9,IF(Raw!$X64&lt;$A$9,Raw!I64,-999),-999),-999),-999),-999),-999)</f>
        <v>0.26591999999999999</v>
      </c>
      <c r="G64" s="9">
        <f>Raw!G64</f>
        <v>0.97230899999999998</v>
      </c>
      <c r="H64" s="9">
        <f>IF(Raw!$G64&gt;$C$8,IF(Raw!$Q64&gt;$C$8,IF(Raw!$N64&gt;$C$9,IF(Raw!$N64&lt;$A$9,IF(Raw!$X64&gt;$C$9,IF(Raw!$X64&lt;$A$9,Raw!L64,-999),-999),-999),-999),-999),-999)</f>
        <v>684.4</v>
      </c>
      <c r="I64" s="9">
        <f>IF(Raw!$G64&gt;$C$8,IF(Raw!$Q64&gt;$C$8,IF(Raw!$N64&gt;$C$9,IF(Raw!$N64&lt;$A$9,IF(Raw!$X64&gt;$C$9,IF(Raw!$X64&lt;$A$9,Raw!M64,-999),-999),-999),-999),-999),-999)</f>
        <v>0.33494400000000002</v>
      </c>
      <c r="J64" s="9">
        <f>IF(Raw!$G64&gt;$C$8,IF(Raw!$Q64&gt;$C$8,IF(Raw!$N64&gt;$C$9,IF(Raw!$N64&lt;$A$9,IF(Raw!$X64&gt;$C$9,IF(Raw!$X64&lt;$A$9,Raw!N64,-999),-999),-999),-999),-999),-999)</f>
        <v>836</v>
      </c>
      <c r="K64" s="9">
        <f>IF(Raw!$G64&gt;$C$8,IF(Raw!$Q64&gt;$C$8,IF(Raw!$N64&gt;$C$9,IF(Raw!$N64&lt;$A$9,IF(Raw!$X64&gt;$C$9,IF(Raw!$X64&lt;$A$9,Raw!R64,-999),-999),-999),-999),-999),-999)</f>
        <v>0.17028099999999999</v>
      </c>
      <c r="L64" s="9">
        <f>IF(Raw!$G64&gt;$C$8,IF(Raw!$Q64&gt;$C$8,IF(Raw!$N64&gt;$C$9,IF(Raw!$N64&lt;$A$9,IF(Raw!$X64&gt;$C$9,IF(Raw!$X64&lt;$A$9,Raw!S64,-999),-999),-999),-999),-999),-999)</f>
        <v>0.27495900000000001</v>
      </c>
      <c r="M64" s="9">
        <f>Raw!Q64</f>
        <v>0.96499199999999996</v>
      </c>
      <c r="N64" s="9">
        <f>IF(Raw!$G64&gt;$C$8,IF(Raw!$Q64&gt;$C$8,IF(Raw!$N64&gt;$C$9,IF(Raw!$N64&lt;$A$9,IF(Raw!$X64&gt;$C$9,IF(Raw!$X64&lt;$A$9,Raw!V64,-999),-999),-999),-999),-999),-999)</f>
        <v>837.6</v>
      </c>
      <c r="O64" s="9">
        <f>IF(Raw!$G64&gt;$C$8,IF(Raw!$Q64&gt;$C$8,IF(Raw!$N64&gt;$C$9,IF(Raw!$N64&lt;$A$9,IF(Raw!$X64&gt;$C$9,IF(Raw!$X64&lt;$A$9,Raw!W64,-999),-999),-999),-999),-999),-999)</f>
        <v>6.9313E-2</v>
      </c>
      <c r="P64" s="9">
        <f>IF(Raw!$G64&gt;$C$8,IF(Raw!$Q64&gt;$C$8,IF(Raw!$N64&gt;$C$9,IF(Raw!$N64&lt;$A$9,IF(Raw!$X64&gt;$C$9,IF(Raw!$X64&lt;$A$9,Raw!X64,-999),-999),-999),-999),-999),-999)</f>
        <v>2060</v>
      </c>
      <c r="R64" s="9">
        <f t="shared" si="4"/>
        <v>0.106101</v>
      </c>
      <c r="S64" s="9">
        <f t="shared" si="5"/>
        <v>0.39899593862815885</v>
      </c>
      <c r="T64" s="9">
        <f t="shared" si="6"/>
        <v>0.10467800000000002</v>
      </c>
      <c r="U64" s="9">
        <f t="shared" si="7"/>
        <v>0.38070403223753368</v>
      </c>
      <c r="V64" s="15">
        <f t="shared" si="0"/>
        <v>0</v>
      </c>
      <c r="X64" s="11">
        <f t="shared" si="8"/>
        <v>0</v>
      </c>
      <c r="Y64" s="11">
        <f t="shared" si="9"/>
        <v>6.8439999999999992E-18</v>
      </c>
      <c r="Z64" s="11">
        <f t="shared" si="10"/>
        <v>8.3599999999999994E-4</v>
      </c>
      <c r="AA64" s="16">
        <f t="shared" si="11"/>
        <v>0</v>
      </c>
      <c r="AB64" s="9">
        <f t="shared" si="1"/>
        <v>0.17028099999999999</v>
      </c>
      <c r="AC64" s="9">
        <f t="shared" si="2"/>
        <v>1</v>
      </c>
      <c r="AD64" s="15">
        <f t="shared" si="3"/>
        <v>0</v>
      </c>
      <c r="AE64" s="3">
        <f t="shared" si="12"/>
        <v>824.01759999999967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0.14966435185185187</v>
      </c>
      <c r="C65" s="15">
        <f>Raw!C65</f>
        <v>14.6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0.17730299999999999</v>
      </c>
      <c r="F65" s="9">
        <f>IF(Raw!$G65&gt;$C$8,IF(Raw!$Q65&gt;$C$8,IF(Raw!$N65&gt;$C$9,IF(Raw!$N65&lt;$A$9,IF(Raw!$X65&gt;$C$9,IF(Raw!$X65&lt;$A$9,Raw!I65,-999),-999),-999),-999),-999),-999)</f>
        <v>0.29988799999999999</v>
      </c>
      <c r="G65" s="9">
        <f>Raw!G65</f>
        <v>0.97484599999999999</v>
      </c>
      <c r="H65" s="9">
        <f>IF(Raw!$G65&gt;$C$8,IF(Raw!$Q65&gt;$C$8,IF(Raw!$N65&gt;$C$9,IF(Raw!$N65&lt;$A$9,IF(Raw!$X65&gt;$C$9,IF(Raw!$X65&lt;$A$9,Raw!L65,-999),-999),-999),-999),-999),-999)</f>
        <v>659.3</v>
      </c>
      <c r="I65" s="9">
        <f>IF(Raw!$G65&gt;$C$8,IF(Raw!$Q65&gt;$C$8,IF(Raw!$N65&gt;$C$9,IF(Raw!$N65&lt;$A$9,IF(Raw!$X65&gt;$C$9,IF(Raw!$X65&lt;$A$9,Raw!M65,-999),-999),-999),-999),-999),-999)</f>
        <v>0.20305999999999999</v>
      </c>
      <c r="J65" s="9">
        <f>IF(Raw!$G65&gt;$C$8,IF(Raw!$Q65&gt;$C$8,IF(Raw!$N65&gt;$C$9,IF(Raw!$N65&lt;$A$9,IF(Raw!$X65&gt;$C$9,IF(Raw!$X65&lt;$A$9,Raw!N65,-999),-999),-999),-999),-999),-999)</f>
        <v>1000</v>
      </c>
      <c r="K65" s="9">
        <f>IF(Raw!$G65&gt;$C$8,IF(Raw!$Q65&gt;$C$8,IF(Raw!$N65&gt;$C$9,IF(Raw!$N65&lt;$A$9,IF(Raw!$X65&gt;$C$9,IF(Raw!$X65&lt;$A$9,Raw!R65,-999),-999),-999),-999),-999),-999)</f>
        <v>0.172431</v>
      </c>
      <c r="L65" s="9">
        <f>IF(Raw!$G65&gt;$C$8,IF(Raw!$Q65&gt;$C$8,IF(Raw!$N65&gt;$C$9,IF(Raw!$N65&lt;$A$9,IF(Raw!$X65&gt;$C$9,IF(Raw!$X65&lt;$A$9,Raw!S65,-999),-999),-999),-999),-999),-999)</f>
        <v>0.29016199999999998</v>
      </c>
      <c r="M65" s="9">
        <f>Raw!Q65</f>
        <v>0.97564799999999996</v>
      </c>
      <c r="N65" s="9">
        <f>IF(Raw!$G65&gt;$C$8,IF(Raw!$Q65&gt;$C$8,IF(Raw!$N65&gt;$C$9,IF(Raw!$N65&lt;$A$9,IF(Raw!$X65&gt;$C$9,IF(Raw!$X65&lt;$A$9,Raw!V65,-999),-999),-999),-999),-999),-999)</f>
        <v>824.6</v>
      </c>
      <c r="O65" s="9">
        <f>IF(Raw!$G65&gt;$C$8,IF(Raw!$Q65&gt;$C$8,IF(Raw!$N65&gt;$C$9,IF(Raw!$N65&lt;$A$9,IF(Raw!$X65&gt;$C$9,IF(Raw!$X65&lt;$A$9,Raw!W65,-999),-999),-999),-999),-999),-999)</f>
        <v>0.147095</v>
      </c>
      <c r="P65" s="9">
        <f>IF(Raw!$G65&gt;$C$8,IF(Raw!$Q65&gt;$C$8,IF(Raw!$N65&gt;$C$9,IF(Raw!$N65&lt;$A$9,IF(Raw!$X65&gt;$C$9,IF(Raw!$X65&lt;$A$9,Raw!X65,-999),-999),-999),-999),-999),-999)</f>
        <v>1380</v>
      </c>
      <c r="R65" s="9">
        <f t="shared" si="4"/>
        <v>0.122585</v>
      </c>
      <c r="S65" s="9">
        <f t="shared" si="5"/>
        <v>0.40876927386224193</v>
      </c>
      <c r="T65" s="9">
        <f t="shared" si="6"/>
        <v>0.11773099999999997</v>
      </c>
      <c r="U65" s="9">
        <f t="shared" si="7"/>
        <v>0.40574230946850376</v>
      </c>
      <c r="V65" s="15">
        <f t="shared" si="0"/>
        <v>0</v>
      </c>
      <c r="X65" s="11">
        <f t="shared" si="8"/>
        <v>0</v>
      </c>
      <c r="Y65" s="11">
        <f t="shared" si="9"/>
        <v>6.5929999999999995E-18</v>
      </c>
      <c r="Z65" s="11">
        <f t="shared" si="10"/>
        <v>1E-3</v>
      </c>
      <c r="AA65" s="16">
        <f t="shared" si="11"/>
        <v>0</v>
      </c>
      <c r="AB65" s="9">
        <f t="shared" si="1"/>
        <v>0.172431</v>
      </c>
      <c r="AC65" s="9">
        <f t="shared" si="2"/>
        <v>1</v>
      </c>
      <c r="AD65" s="15">
        <f t="shared" si="3"/>
        <v>0</v>
      </c>
      <c r="AE65" s="3">
        <f t="shared" si="12"/>
        <v>793.79719999999975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0.14972222222222223</v>
      </c>
      <c r="C66" s="15">
        <f>Raw!C66</f>
        <v>16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0.161548</v>
      </c>
      <c r="F66" s="9">
        <f>IF(Raw!$G66&gt;$C$8,IF(Raw!$Q66&gt;$C$8,IF(Raw!$N66&gt;$C$9,IF(Raw!$N66&lt;$A$9,IF(Raw!$X66&gt;$C$9,IF(Raw!$X66&lt;$A$9,Raw!I66,-999),-999),-999),-999),-999),-999)</f>
        <v>0.27237800000000001</v>
      </c>
      <c r="G66" s="9">
        <f>Raw!G66</f>
        <v>0.97947399999999996</v>
      </c>
      <c r="H66" s="9">
        <f>IF(Raw!$G66&gt;$C$8,IF(Raw!$Q66&gt;$C$8,IF(Raw!$N66&gt;$C$9,IF(Raw!$N66&lt;$A$9,IF(Raw!$X66&gt;$C$9,IF(Raw!$X66&lt;$A$9,Raw!L66,-999),-999),-999),-999),-999),-999)</f>
        <v>631.70000000000005</v>
      </c>
      <c r="I66" s="9">
        <f>IF(Raw!$G66&gt;$C$8,IF(Raw!$Q66&gt;$C$8,IF(Raw!$N66&gt;$C$9,IF(Raw!$N66&lt;$A$9,IF(Raw!$X66&gt;$C$9,IF(Raw!$X66&lt;$A$9,Raw!M66,-999),-999),-999),-999),-999),-999)</f>
        <v>0.22372500000000001</v>
      </c>
      <c r="J66" s="9">
        <f>IF(Raw!$G66&gt;$C$8,IF(Raw!$Q66&gt;$C$8,IF(Raw!$N66&gt;$C$9,IF(Raw!$N66&lt;$A$9,IF(Raw!$X66&gt;$C$9,IF(Raw!$X66&lt;$A$9,Raw!N66,-999),-999),-999),-999),-999),-999)</f>
        <v>815</v>
      </c>
      <c r="K66" s="9">
        <f>IF(Raw!$G66&gt;$C$8,IF(Raw!$Q66&gt;$C$8,IF(Raw!$N66&gt;$C$9,IF(Raw!$N66&lt;$A$9,IF(Raw!$X66&gt;$C$9,IF(Raw!$X66&lt;$A$9,Raw!R66,-999),-999),-999),-999),-999),-999)</f>
        <v>0.16687299999999999</v>
      </c>
      <c r="L66" s="9">
        <f>IF(Raw!$G66&gt;$C$8,IF(Raw!$Q66&gt;$C$8,IF(Raw!$N66&gt;$C$9,IF(Raw!$N66&lt;$A$9,IF(Raw!$X66&gt;$C$9,IF(Raw!$X66&lt;$A$9,Raw!S66,-999),-999),-999),-999),-999),-999)</f>
        <v>0.27742899999999998</v>
      </c>
      <c r="M66" s="9">
        <f>Raw!Q66</f>
        <v>0.97086300000000003</v>
      </c>
      <c r="N66" s="9">
        <f>IF(Raw!$G66&gt;$C$8,IF(Raw!$Q66&gt;$C$8,IF(Raw!$N66&gt;$C$9,IF(Raw!$N66&lt;$A$9,IF(Raw!$X66&gt;$C$9,IF(Raw!$X66&lt;$A$9,Raw!V66,-999),-999),-999),-999),-999),-999)</f>
        <v>820.6</v>
      </c>
      <c r="O66" s="9">
        <f>IF(Raw!$G66&gt;$C$8,IF(Raw!$Q66&gt;$C$8,IF(Raw!$N66&gt;$C$9,IF(Raw!$N66&lt;$A$9,IF(Raw!$X66&gt;$C$9,IF(Raw!$X66&lt;$A$9,Raw!W66,-999),-999),-999),-999),-999),-999)</f>
        <v>0.14895800000000001</v>
      </c>
      <c r="P66" s="9">
        <f>IF(Raw!$G66&gt;$C$8,IF(Raw!$Q66&gt;$C$8,IF(Raw!$N66&gt;$C$9,IF(Raw!$N66&lt;$A$9,IF(Raw!$X66&gt;$C$9,IF(Raw!$X66&lt;$A$9,Raw!X66,-999),-999),-999),-999),-999),-999)</f>
        <v>787</v>
      </c>
      <c r="R66" s="9">
        <f t="shared" si="4"/>
        <v>0.11083000000000001</v>
      </c>
      <c r="S66" s="9">
        <f t="shared" si="5"/>
        <v>0.40689776707369907</v>
      </c>
      <c r="T66" s="9">
        <f t="shared" si="6"/>
        <v>0.11055599999999999</v>
      </c>
      <c r="U66" s="9">
        <f t="shared" si="7"/>
        <v>0.39850195905979546</v>
      </c>
      <c r="V66" s="15">
        <f t="shared" si="0"/>
        <v>0</v>
      </c>
      <c r="X66" s="11">
        <f t="shared" si="8"/>
        <v>0</v>
      </c>
      <c r="Y66" s="11">
        <f t="shared" si="9"/>
        <v>6.3170000000000004E-18</v>
      </c>
      <c r="Z66" s="11">
        <f t="shared" si="10"/>
        <v>8.1499999999999997E-4</v>
      </c>
      <c r="AA66" s="16">
        <f t="shared" si="11"/>
        <v>0</v>
      </c>
      <c r="AB66" s="9">
        <f t="shared" si="1"/>
        <v>0.16687299999999999</v>
      </c>
      <c r="AC66" s="9">
        <f t="shared" si="2"/>
        <v>1</v>
      </c>
      <c r="AD66" s="15">
        <f t="shared" si="3"/>
        <v>0</v>
      </c>
      <c r="AE66" s="3">
        <f t="shared" si="12"/>
        <v>760.56679999999983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0.14979166666666668</v>
      </c>
      <c r="C67" s="15">
        <f>Raw!C67</f>
        <v>17.100000000000001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0.15815199999999999</v>
      </c>
      <c r="F67" s="9">
        <f>IF(Raw!$G67&gt;$C$8,IF(Raw!$Q67&gt;$C$8,IF(Raw!$N67&gt;$C$9,IF(Raw!$N67&lt;$A$9,IF(Raw!$X67&gt;$C$9,IF(Raw!$X67&lt;$A$9,Raw!I67,-999),-999),-999),-999),-999),-999)</f>
        <v>0.26102199999999998</v>
      </c>
      <c r="G67" s="9">
        <f>Raw!G67</f>
        <v>0.97371600000000003</v>
      </c>
      <c r="H67" s="9">
        <f>IF(Raw!$G67&gt;$C$8,IF(Raw!$Q67&gt;$C$8,IF(Raw!$N67&gt;$C$9,IF(Raw!$N67&lt;$A$9,IF(Raw!$X67&gt;$C$9,IF(Raw!$X67&lt;$A$9,Raw!L67,-999),-999),-999),-999),-999),-999)</f>
        <v>659.3</v>
      </c>
      <c r="I67" s="9">
        <f>IF(Raw!$G67&gt;$C$8,IF(Raw!$Q67&gt;$C$8,IF(Raw!$N67&gt;$C$9,IF(Raw!$N67&lt;$A$9,IF(Raw!$X67&gt;$C$9,IF(Raw!$X67&lt;$A$9,Raw!M67,-999),-999),-999),-999),-999),-999)</f>
        <v>0.33982299999999999</v>
      </c>
      <c r="J67" s="9">
        <f>IF(Raw!$G67&gt;$C$8,IF(Raw!$Q67&gt;$C$8,IF(Raw!$N67&gt;$C$9,IF(Raw!$N67&lt;$A$9,IF(Raw!$X67&gt;$C$9,IF(Raw!$X67&lt;$A$9,Raw!N67,-999),-999),-999),-999),-999),-999)</f>
        <v>672</v>
      </c>
      <c r="K67" s="9">
        <f>IF(Raw!$G67&gt;$C$8,IF(Raw!$Q67&gt;$C$8,IF(Raw!$N67&gt;$C$9,IF(Raw!$N67&lt;$A$9,IF(Raw!$X67&gt;$C$9,IF(Raw!$X67&lt;$A$9,Raw!R67,-999),-999),-999),-999),-999),-999)</f>
        <v>0.164079</v>
      </c>
      <c r="L67" s="9">
        <f>IF(Raw!$G67&gt;$C$8,IF(Raw!$Q67&gt;$C$8,IF(Raw!$N67&gt;$C$9,IF(Raw!$N67&lt;$A$9,IF(Raw!$X67&gt;$C$9,IF(Raw!$X67&lt;$A$9,Raw!S67,-999),-999),-999),-999),-999),-999)</f>
        <v>0.272227</v>
      </c>
      <c r="M67" s="9">
        <f>Raw!Q67</f>
        <v>0.97558100000000003</v>
      </c>
      <c r="N67" s="9">
        <f>IF(Raw!$G67&gt;$C$8,IF(Raw!$Q67&gt;$C$8,IF(Raw!$N67&gt;$C$9,IF(Raw!$N67&lt;$A$9,IF(Raw!$X67&gt;$C$9,IF(Raw!$X67&lt;$A$9,Raw!V67,-999),-999),-999),-999),-999),-999)</f>
        <v>803.6</v>
      </c>
      <c r="O67" s="9">
        <f>IF(Raw!$G67&gt;$C$8,IF(Raw!$Q67&gt;$C$8,IF(Raw!$N67&gt;$C$9,IF(Raw!$N67&lt;$A$9,IF(Raw!$X67&gt;$C$9,IF(Raw!$X67&lt;$A$9,Raw!W67,-999),-999),-999),-999),-999),-999)</f>
        <v>0.244391</v>
      </c>
      <c r="P67" s="9">
        <f>IF(Raw!$G67&gt;$C$8,IF(Raw!$Q67&gt;$C$8,IF(Raw!$N67&gt;$C$9,IF(Raw!$N67&lt;$A$9,IF(Raw!$X67&gt;$C$9,IF(Raw!$X67&lt;$A$9,Raw!X67,-999),-999),-999),-999),-999),-999)</f>
        <v>1285</v>
      </c>
      <c r="R67" s="9">
        <f t="shared" si="4"/>
        <v>0.10286999999999999</v>
      </c>
      <c r="S67" s="9">
        <f t="shared" si="5"/>
        <v>0.39410471148025839</v>
      </c>
      <c r="T67" s="9">
        <f t="shared" si="6"/>
        <v>0.10814799999999999</v>
      </c>
      <c r="U67" s="9">
        <f t="shared" si="7"/>
        <v>0.39727139482858054</v>
      </c>
      <c r="V67" s="15">
        <f t="shared" si="0"/>
        <v>0</v>
      </c>
      <c r="X67" s="11">
        <f t="shared" si="8"/>
        <v>0</v>
      </c>
      <c r="Y67" s="11">
        <f t="shared" si="9"/>
        <v>6.5929999999999995E-18</v>
      </c>
      <c r="Z67" s="11">
        <f t="shared" si="10"/>
        <v>6.7199999999999996E-4</v>
      </c>
      <c r="AA67" s="16">
        <f t="shared" si="11"/>
        <v>0</v>
      </c>
      <c r="AB67" s="9">
        <f t="shared" si="1"/>
        <v>0.164079</v>
      </c>
      <c r="AC67" s="9">
        <f t="shared" si="2"/>
        <v>1</v>
      </c>
      <c r="AD67" s="15">
        <f t="shared" si="3"/>
        <v>0</v>
      </c>
      <c r="AE67" s="3">
        <f t="shared" si="12"/>
        <v>793.79719999999975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0.14984953703703704</v>
      </c>
      <c r="C68" s="15">
        <f>Raw!C68</f>
        <v>18.600000000000001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0.16936300000000001</v>
      </c>
      <c r="F68" s="9">
        <f>IF(Raw!$G68&gt;$C$8,IF(Raw!$Q68&gt;$C$8,IF(Raw!$N68&gt;$C$9,IF(Raw!$N68&lt;$A$9,IF(Raw!$X68&gt;$C$9,IF(Raw!$X68&lt;$A$9,Raw!I68,-999),-999),-999),-999),-999),-999)</f>
        <v>0.28135300000000002</v>
      </c>
      <c r="G68" s="9">
        <f>Raw!G68</f>
        <v>0.97361600000000004</v>
      </c>
      <c r="H68" s="9">
        <f>IF(Raw!$G68&gt;$C$8,IF(Raw!$Q68&gt;$C$8,IF(Raw!$N68&gt;$C$9,IF(Raw!$N68&lt;$A$9,IF(Raw!$X68&gt;$C$9,IF(Raw!$X68&lt;$A$9,Raw!L68,-999),-999),-999),-999),-999),-999)</f>
        <v>669.8</v>
      </c>
      <c r="I68" s="9">
        <f>IF(Raw!$G68&gt;$C$8,IF(Raw!$Q68&gt;$C$8,IF(Raw!$N68&gt;$C$9,IF(Raw!$N68&lt;$A$9,IF(Raw!$X68&gt;$C$9,IF(Raw!$X68&lt;$A$9,Raw!M68,-999),-999),-999),-999),-999),-999)</f>
        <v>0.26017699999999999</v>
      </c>
      <c r="J68" s="9">
        <f>IF(Raw!$G68&gt;$C$8,IF(Raw!$Q68&gt;$C$8,IF(Raw!$N68&gt;$C$9,IF(Raw!$N68&lt;$A$9,IF(Raw!$X68&gt;$C$9,IF(Raw!$X68&lt;$A$9,Raw!N68,-999),-999),-999),-999),-999),-999)</f>
        <v>1159</v>
      </c>
      <c r="K68" s="9">
        <f>IF(Raw!$G68&gt;$C$8,IF(Raw!$Q68&gt;$C$8,IF(Raw!$N68&gt;$C$9,IF(Raw!$N68&lt;$A$9,IF(Raw!$X68&gt;$C$9,IF(Raw!$X68&lt;$A$9,Raw!R68,-999),-999),-999),-999),-999),-999)</f>
        <v>0.16719999999999999</v>
      </c>
      <c r="L68" s="9">
        <f>IF(Raw!$G68&gt;$C$8,IF(Raw!$Q68&gt;$C$8,IF(Raw!$N68&gt;$C$9,IF(Raw!$N68&lt;$A$9,IF(Raw!$X68&gt;$C$9,IF(Raw!$X68&lt;$A$9,Raw!S68,-999),-999),-999),-999),-999),-999)</f>
        <v>0.27846900000000002</v>
      </c>
      <c r="M68" s="9">
        <f>Raw!Q68</f>
        <v>0.98808099999999999</v>
      </c>
      <c r="N68" s="9">
        <f>IF(Raw!$G68&gt;$C$8,IF(Raw!$Q68&gt;$C$8,IF(Raw!$N68&gt;$C$9,IF(Raw!$N68&lt;$A$9,IF(Raw!$X68&gt;$C$9,IF(Raw!$X68&lt;$A$9,Raw!V68,-999),-999),-999),-999),-999),-999)</f>
        <v>801.1</v>
      </c>
      <c r="O68" s="9">
        <f>IF(Raw!$G68&gt;$C$8,IF(Raw!$Q68&gt;$C$8,IF(Raw!$N68&gt;$C$9,IF(Raw!$N68&lt;$A$9,IF(Raw!$X68&gt;$C$9,IF(Raw!$X68&lt;$A$9,Raw!W68,-999),-999),-999),-999),-999),-999)</f>
        <v>7.3179999999999999E-3</v>
      </c>
      <c r="P68" s="9">
        <f>IF(Raw!$G68&gt;$C$8,IF(Raw!$Q68&gt;$C$8,IF(Raw!$N68&gt;$C$9,IF(Raw!$N68&lt;$A$9,IF(Raw!$X68&gt;$C$9,IF(Raw!$X68&lt;$A$9,Raw!X68,-999),-999),-999),-999),-999),-999)</f>
        <v>1402</v>
      </c>
      <c r="R68" s="9">
        <f t="shared" si="4"/>
        <v>0.11199000000000001</v>
      </c>
      <c r="S68" s="9">
        <f t="shared" si="5"/>
        <v>0.39804089524547454</v>
      </c>
      <c r="T68" s="9">
        <f t="shared" si="6"/>
        <v>0.11126900000000003</v>
      </c>
      <c r="U68" s="9">
        <f t="shared" si="7"/>
        <v>0.39957409981003283</v>
      </c>
      <c r="V68" s="15">
        <f t="shared" si="0"/>
        <v>0</v>
      </c>
      <c r="X68" s="11">
        <f t="shared" si="8"/>
        <v>0</v>
      </c>
      <c r="Y68" s="11">
        <f t="shared" si="9"/>
        <v>6.6979999999999993E-18</v>
      </c>
      <c r="Z68" s="11">
        <f t="shared" si="10"/>
        <v>1.1589999999999999E-3</v>
      </c>
      <c r="AA68" s="16">
        <f t="shared" si="11"/>
        <v>0</v>
      </c>
      <c r="AB68" s="9">
        <f t="shared" si="1"/>
        <v>0.16719999999999999</v>
      </c>
      <c r="AC68" s="9">
        <f t="shared" si="2"/>
        <v>1</v>
      </c>
      <c r="AD68" s="15">
        <f t="shared" si="3"/>
        <v>0</v>
      </c>
      <c r="AE68" s="3">
        <f t="shared" si="12"/>
        <v>806.43919999999969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0.1499189814814815</v>
      </c>
      <c r="C69" s="15">
        <f>Raw!C69</f>
        <v>20.6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0.15588099999999999</v>
      </c>
      <c r="F69" s="9">
        <f>IF(Raw!$G69&gt;$C$8,IF(Raw!$Q69&gt;$C$8,IF(Raw!$N69&gt;$C$9,IF(Raw!$N69&lt;$A$9,IF(Raw!$X69&gt;$C$9,IF(Raw!$X69&lt;$A$9,Raw!I69,-999),-999),-999),-999),-999),-999)</f>
        <v>0.26140600000000003</v>
      </c>
      <c r="G69" s="9">
        <f>Raw!G69</f>
        <v>0.97701300000000002</v>
      </c>
      <c r="H69" s="9">
        <f>IF(Raw!$G69&gt;$C$8,IF(Raw!$Q69&gt;$C$8,IF(Raw!$N69&gt;$C$9,IF(Raw!$N69&lt;$A$9,IF(Raw!$X69&gt;$C$9,IF(Raw!$X69&lt;$A$9,Raw!L69,-999),-999),-999),-999),-999),-999)</f>
        <v>701.4</v>
      </c>
      <c r="I69" s="9">
        <f>IF(Raw!$G69&gt;$C$8,IF(Raw!$Q69&gt;$C$8,IF(Raw!$N69&gt;$C$9,IF(Raw!$N69&lt;$A$9,IF(Raw!$X69&gt;$C$9,IF(Raw!$X69&lt;$A$9,Raw!M69,-999),-999),-999),-999),-999),-999)</f>
        <v>0.36048799999999998</v>
      </c>
      <c r="J69" s="9">
        <f>IF(Raw!$G69&gt;$C$8,IF(Raw!$Q69&gt;$C$8,IF(Raw!$N69&gt;$C$9,IF(Raw!$N69&lt;$A$9,IF(Raw!$X69&gt;$C$9,IF(Raw!$X69&lt;$A$9,Raw!N69,-999),-999),-999),-999),-999),-999)</f>
        <v>784</v>
      </c>
      <c r="K69" s="9">
        <f>IF(Raw!$G69&gt;$C$8,IF(Raw!$Q69&gt;$C$8,IF(Raw!$N69&gt;$C$9,IF(Raw!$N69&lt;$A$9,IF(Raw!$X69&gt;$C$9,IF(Raw!$X69&lt;$A$9,Raw!R69,-999),-999),-999),-999),-999),-999)</f>
        <v>0.18262800000000001</v>
      </c>
      <c r="L69" s="9">
        <f>IF(Raw!$G69&gt;$C$8,IF(Raw!$Q69&gt;$C$8,IF(Raw!$N69&gt;$C$9,IF(Raw!$N69&lt;$A$9,IF(Raw!$X69&gt;$C$9,IF(Raw!$X69&lt;$A$9,Raw!S69,-999),-999),-999),-999),-999),-999)</f>
        <v>0.305089</v>
      </c>
      <c r="M69" s="9">
        <f>Raw!Q69</f>
        <v>0.96909900000000004</v>
      </c>
      <c r="N69" s="9">
        <f>IF(Raw!$G69&gt;$C$8,IF(Raw!$Q69&gt;$C$8,IF(Raw!$N69&gt;$C$9,IF(Raw!$N69&lt;$A$9,IF(Raw!$X69&gt;$C$9,IF(Raw!$X69&lt;$A$9,Raw!V69,-999),-999),-999),-999),-999),-999)</f>
        <v>896.7</v>
      </c>
      <c r="O69" s="9">
        <f>IF(Raw!$G69&gt;$C$8,IF(Raw!$Q69&gt;$C$8,IF(Raw!$N69&gt;$C$9,IF(Raw!$N69&lt;$A$9,IF(Raw!$X69&gt;$C$9,IF(Raw!$X69&lt;$A$9,Raw!W69,-999),-999),-999),-999),-999),-999)</f>
        <v>0.20305999999999999</v>
      </c>
      <c r="P69" s="9">
        <f>IF(Raw!$G69&gt;$C$8,IF(Raw!$Q69&gt;$C$8,IF(Raw!$N69&gt;$C$9,IF(Raw!$N69&lt;$A$9,IF(Raw!$X69&gt;$C$9,IF(Raw!$X69&lt;$A$9,Raw!X69,-999),-999),-999),-999),-999),-999)</f>
        <v>871</v>
      </c>
      <c r="R69" s="9">
        <f t="shared" si="4"/>
        <v>0.10552500000000004</v>
      </c>
      <c r="S69" s="9">
        <f t="shared" si="5"/>
        <v>0.40368239443624104</v>
      </c>
      <c r="T69" s="9">
        <f t="shared" si="6"/>
        <v>0.12246099999999999</v>
      </c>
      <c r="U69" s="9">
        <f t="shared" si="7"/>
        <v>0.40139434722326922</v>
      </c>
      <c r="V69" s="15">
        <f t="shared" si="0"/>
        <v>0</v>
      </c>
      <c r="X69" s="11">
        <f t="shared" si="8"/>
        <v>0</v>
      </c>
      <c r="Y69" s="11">
        <f t="shared" si="9"/>
        <v>7.0139999999999998E-18</v>
      </c>
      <c r="Z69" s="11">
        <f t="shared" si="10"/>
        <v>7.8399999999999997E-4</v>
      </c>
      <c r="AA69" s="16">
        <f t="shared" si="11"/>
        <v>0</v>
      </c>
      <c r="AB69" s="9">
        <f t="shared" si="1"/>
        <v>0.18262800000000001</v>
      </c>
      <c r="AC69" s="9">
        <f t="shared" si="2"/>
        <v>1</v>
      </c>
      <c r="AD69" s="15">
        <f t="shared" si="3"/>
        <v>0</v>
      </c>
      <c r="AE69" s="3">
        <f t="shared" si="12"/>
        <v>844.48559999999975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0.14997685185185186</v>
      </c>
      <c r="C70" s="15">
        <f>Raw!C70</f>
        <v>21.3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0.151979</v>
      </c>
      <c r="F70" s="9">
        <f>IF(Raw!$G70&gt;$C$8,IF(Raw!$Q70&gt;$C$8,IF(Raw!$N70&gt;$C$9,IF(Raw!$N70&lt;$A$9,IF(Raw!$X70&gt;$C$9,IF(Raw!$X70&lt;$A$9,Raw!I70,-999),-999),-999),-999),-999),-999)</f>
        <v>0.26587</v>
      </c>
      <c r="G70" s="9">
        <f>Raw!G70</f>
        <v>0.977321</v>
      </c>
      <c r="H70" s="9">
        <f>IF(Raw!$G70&gt;$C$8,IF(Raw!$Q70&gt;$C$8,IF(Raw!$N70&gt;$C$9,IF(Raw!$N70&lt;$A$9,IF(Raw!$X70&gt;$C$9,IF(Raw!$X70&lt;$A$9,Raw!L70,-999),-999),-999),-999),-999),-999)</f>
        <v>676.3</v>
      </c>
      <c r="I70" s="9">
        <f>IF(Raw!$G70&gt;$C$8,IF(Raw!$Q70&gt;$C$8,IF(Raw!$N70&gt;$C$9,IF(Raw!$N70&lt;$A$9,IF(Raw!$X70&gt;$C$9,IF(Raw!$X70&lt;$A$9,Raw!M70,-999),-999),-999),-999),-999),-999)</f>
        <v>0.21396899999999999</v>
      </c>
      <c r="J70" s="9">
        <f>IF(Raw!$G70&gt;$C$8,IF(Raw!$Q70&gt;$C$8,IF(Raw!$N70&gt;$C$9,IF(Raw!$N70&lt;$A$9,IF(Raw!$X70&gt;$C$9,IF(Raw!$X70&lt;$A$9,Raw!N70,-999),-999),-999),-999),-999),-999)</f>
        <v>1132</v>
      </c>
      <c r="K70" s="9">
        <f>IF(Raw!$G70&gt;$C$8,IF(Raw!$Q70&gt;$C$8,IF(Raw!$N70&gt;$C$9,IF(Raw!$N70&lt;$A$9,IF(Raw!$X70&gt;$C$9,IF(Raw!$X70&lt;$A$9,Raw!R70,-999),-999),-999),-999),-999),-999)</f>
        <v>0.173343</v>
      </c>
      <c r="L70" s="9">
        <f>IF(Raw!$G70&gt;$C$8,IF(Raw!$Q70&gt;$C$8,IF(Raw!$N70&gt;$C$9,IF(Raw!$N70&lt;$A$9,IF(Raw!$X70&gt;$C$9,IF(Raw!$X70&lt;$A$9,Raw!S70,-999),-999),-999),-999),-999),-999)</f>
        <v>0.29187400000000002</v>
      </c>
      <c r="M70" s="9">
        <f>Raw!Q70</f>
        <v>0.97132600000000002</v>
      </c>
      <c r="N70" s="9">
        <f>IF(Raw!$G70&gt;$C$8,IF(Raw!$Q70&gt;$C$8,IF(Raw!$N70&gt;$C$9,IF(Raw!$N70&lt;$A$9,IF(Raw!$X70&gt;$C$9,IF(Raw!$X70&lt;$A$9,Raw!V70,-999),-999),-999),-999),-999),-999)</f>
        <v>797.1</v>
      </c>
      <c r="O70" s="9">
        <f>IF(Raw!$G70&gt;$C$8,IF(Raw!$Q70&gt;$C$8,IF(Raw!$N70&gt;$C$9,IF(Raw!$N70&lt;$A$9,IF(Raw!$X70&gt;$C$9,IF(Raw!$X70&lt;$A$9,Raw!W70,-999),-999),-999),-999),-999),-999)</f>
        <v>0.107628</v>
      </c>
      <c r="P70" s="9">
        <f>IF(Raw!$G70&gt;$C$8,IF(Raw!$Q70&gt;$C$8,IF(Raw!$N70&gt;$C$9,IF(Raw!$N70&lt;$A$9,IF(Raw!$X70&gt;$C$9,IF(Raw!$X70&lt;$A$9,Raw!X70,-999),-999),-999),-999),-999),-999)</f>
        <v>809</v>
      </c>
      <c r="R70" s="9">
        <f t="shared" si="4"/>
        <v>0.11389099999999999</v>
      </c>
      <c r="S70" s="9">
        <f t="shared" si="5"/>
        <v>0.42837100838755782</v>
      </c>
      <c r="T70" s="9">
        <f t="shared" si="6"/>
        <v>0.11853100000000003</v>
      </c>
      <c r="U70" s="9">
        <f t="shared" si="7"/>
        <v>0.40610331855526705</v>
      </c>
      <c r="V70" s="15">
        <f t="shared" si="0"/>
        <v>0</v>
      </c>
      <c r="X70" s="11">
        <f t="shared" si="8"/>
        <v>0</v>
      </c>
      <c r="Y70" s="11">
        <f t="shared" si="9"/>
        <v>6.7629999999999994E-18</v>
      </c>
      <c r="Z70" s="11">
        <f t="shared" si="10"/>
        <v>1.132E-3</v>
      </c>
      <c r="AA70" s="16">
        <f t="shared" si="11"/>
        <v>0</v>
      </c>
      <c r="AB70" s="9">
        <f t="shared" si="1"/>
        <v>0.173343</v>
      </c>
      <c r="AC70" s="9">
        <f t="shared" si="2"/>
        <v>1</v>
      </c>
      <c r="AD70" s="15">
        <f t="shared" si="3"/>
        <v>0</v>
      </c>
      <c r="AE70" s="3">
        <f t="shared" si="12"/>
        <v>814.26519999999971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0.15004629629629629</v>
      </c>
      <c r="C71" s="15">
        <f>Raw!C71</f>
        <v>23.3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0.15983900000000001</v>
      </c>
      <c r="F71" s="9">
        <f>IF(Raw!$G71&gt;$C$8,IF(Raw!$Q71&gt;$C$8,IF(Raw!$N71&gt;$C$9,IF(Raw!$N71&lt;$A$9,IF(Raw!$X71&gt;$C$9,IF(Raw!$X71&lt;$A$9,Raw!I71,-999),-999),-999),-999),-999),-999)</f>
        <v>0.26750800000000002</v>
      </c>
      <c r="G71" s="9">
        <f>Raw!G71</f>
        <v>0.98352700000000004</v>
      </c>
      <c r="H71" s="9">
        <f>IF(Raw!$G71&gt;$C$8,IF(Raw!$Q71&gt;$C$8,IF(Raw!$N71&gt;$C$9,IF(Raw!$N71&lt;$A$9,IF(Raw!$X71&gt;$C$9,IF(Raw!$X71&lt;$A$9,Raw!L71,-999),-999),-999),-999),-999),-999)</f>
        <v>642.29999999999995</v>
      </c>
      <c r="I71" s="9">
        <f>IF(Raw!$G71&gt;$C$8,IF(Raw!$Q71&gt;$C$8,IF(Raw!$N71&gt;$C$9,IF(Raw!$N71&lt;$A$9,IF(Raw!$X71&gt;$C$9,IF(Raw!$X71&lt;$A$9,Raw!M71,-999),-999),-999),-999),-999),-999)</f>
        <v>0.175653</v>
      </c>
      <c r="J71" s="9">
        <f>IF(Raw!$G71&gt;$C$8,IF(Raw!$Q71&gt;$C$8,IF(Raw!$N71&gt;$C$9,IF(Raw!$N71&lt;$A$9,IF(Raw!$X71&gt;$C$9,IF(Raw!$X71&lt;$A$9,Raw!N71,-999),-999),-999),-999),-999),-999)</f>
        <v>1462</v>
      </c>
      <c r="K71" s="9">
        <f>IF(Raw!$G71&gt;$C$8,IF(Raw!$Q71&gt;$C$8,IF(Raw!$N71&gt;$C$9,IF(Raw!$N71&lt;$A$9,IF(Raw!$X71&gt;$C$9,IF(Raw!$X71&lt;$A$9,Raw!R71,-999),-999),-999),-999),-999),-999)</f>
        <v>0.16841500000000001</v>
      </c>
      <c r="L71" s="9">
        <f>IF(Raw!$G71&gt;$C$8,IF(Raw!$Q71&gt;$C$8,IF(Raw!$N71&gt;$C$9,IF(Raw!$N71&lt;$A$9,IF(Raw!$X71&gt;$C$9,IF(Raw!$X71&lt;$A$9,Raw!S71,-999),-999),-999),-999),-999),-999)</f>
        <v>0.26595600000000003</v>
      </c>
      <c r="M71" s="9">
        <f>Raw!Q71</f>
        <v>0.957731</v>
      </c>
      <c r="N71" s="9">
        <f>IF(Raw!$G71&gt;$C$8,IF(Raw!$Q71&gt;$C$8,IF(Raw!$N71&gt;$C$9,IF(Raw!$N71&lt;$A$9,IF(Raw!$X71&gt;$C$9,IF(Raw!$X71&lt;$A$9,Raw!V71,-999),-999),-999),-999),-999),-999)</f>
        <v>763</v>
      </c>
      <c r="O71" s="9">
        <f>IF(Raw!$G71&gt;$C$8,IF(Raw!$Q71&gt;$C$8,IF(Raw!$N71&gt;$C$9,IF(Raw!$N71&lt;$A$9,IF(Raw!$X71&gt;$C$9,IF(Raw!$X71&lt;$A$9,Raw!W71,-999),-999),-999),-999),-999),-999)</f>
        <v>0.36048799999999998</v>
      </c>
      <c r="P71" s="9">
        <f>IF(Raw!$G71&gt;$C$8,IF(Raw!$Q71&gt;$C$8,IF(Raw!$N71&gt;$C$9,IF(Raw!$N71&lt;$A$9,IF(Raw!$X71&gt;$C$9,IF(Raw!$X71&lt;$A$9,Raw!X71,-999),-999),-999),-999),-999),-999)</f>
        <v>1137</v>
      </c>
      <c r="R71" s="9">
        <f t="shared" si="4"/>
        <v>0.10766900000000001</v>
      </c>
      <c r="S71" s="9">
        <f t="shared" si="5"/>
        <v>0.40248889752829825</v>
      </c>
      <c r="T71" s="9">
        <f t="shared" si="6"/>
        <v>9.7541000000000017E-2</v>
      </c>
      <c r="U71" s="9">
        <f t="shared" si="7"/>
        <v>0.36675615515348409</v>
      </c>
      <c r="V71" s="15">
        <f t="shared" si="0"/>
        <v>0</v>
      </c>
      <c r="X71" s="11">
        <f t="shared" si="8"/>
        <v>0</v>
      </c>
      <c r="Y71" s="11">
        <f t="shared" si="9"/>
        <v>6.4229999999999989E-18</v>
      </c>
      <c r="Z71" s="11">
        <f t="shared" si="10"/>
        <v>1.462E-3</v>
      </c>
      <c r="AA71" s="16">
        <f t="shared" si="11"/>
        <v>0</v>
      </c>
      <c r="AB71" s="9">
        <f t="shared" si="1"/>
        <v>0.16841500000000001</v>
      </c>
      <c r="AC71" s="9">
        <f t="shared" si="2"/>
        <v>1</v>
      </c>
      <c r="AD71" s="15">
        <f t="shared" si="3"/>
        <v>0</v>
      </c>
      <c r="AE71" s="3">
        <f t="shared" si="12"/>
        <v>773.32919999999967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0.15010416666666668</v>
      </c>
      <c r="C72" s="15">
        <f>Raw!C72</f>
        <v>23.3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0.155775</v>
      </c>
      <c r="F72" s="9">
        <f>IF(Raw!$G72&gt;$C$8,IF(Raw!$Q72&gt;$C$8,IF(Raw!$N72&gt;$C$9,IF(Raw!$N72&lt;$A$9,IF(Raw!$X72&gt;$C$9,IF(Raw!$X72&lt;$A$9,Raw!I72,-999),-999),-999),-999),-999),-999)</f>
        <v>0.27227299999999999</v>
      </c>
      <c r="G72" s="9">
        <f>Raw!G72</f>
        <v>0.97780100000000003</v>
      </c>
      <c r="H72" s="9">
        <f>IF(Raw!$G72&gt;$C$8,IF(Raw!$Q72&gt;$C$8,IF(Raw!$N72&gt;$C$9,IF(Raw!$N72&lt;$A$9,IF(Raw!$X72&gt;$C$9,IF(Raw!$X72&lt;$A$9,Raw!L72,-999),-999),-999),-999),-999),-999)</f>
        <v>648.79999999999995</v>
      </c>
      <c r="I72" s="9">
        <f>IF(Raw!$G72&gt;$C$8,IF(Raw!$Q72&gt;$C$8,IF(Raw!$N72&gt;$C$9,IF(Raw!$N72&lt;$A$9,IF(Raw!$X72&gt;$C$9,IF(Raw!$X72&lt;$A$9,Raw!M72,-999),-999),-999),-999),-999),-999)</f>
        <v>0.20305999999999999</v>
      </c>
      <c r="J72" s="9">
        <f>IF(Raw!$G72&gt;$C$8,IF(Raw!$Q72&gt;$C$8,IF(Raw!$N72&gt;$C$9,IF(Raw!$N72&lt;$A$9,IF(Raw!$X72&gt;$C$9,IF(Raw!$X72&lt;$A$9,Raw!N72,-999),-999),-999),-999),-999),-999)</f>
        <v>533</v>
      </c>
      <c r="K72" s="9">
        <f>IF(Raw!$G72&gt;$C$8,IF(Raw!$Q72&gt;$C$8,IF(Raw!$N72&gt;$C$9,IF(Raw!$N72&lt;$A$9,IF(Raw!$X72&gt;$C$9,IF(Raw!$X72&lt;$A$9,Raw!R72,-999),-999),-999),-999),-999),-999)</f>
        <v>0.160137</v>
      </c>
      <c r="L72" s="9">
        <f>IF(Raw!$G72&gt;$C$8,IF(Raw!$Q72&gt;$C$8,IF(Raw!$N72&gt;$C$9,IF(Raw!$N72&lt;$A$9,IF(Raw!$X72&gt;$C$9,IF(Raw!$X72&lt;$A$9,Raw!S72,-999),-999),-999),-999),-999),-999)</f>
        <v>0.28354400000000002</v>
      </c>
      <c r="M72" s="9">
        <f>Raw!Q72</f>
        <v>0.98391799999999996</v>
      </c>
      <c r="N72" s="9">
        <f>IF(Raw!$G72&gt;$C$8,IF(Raw!$Q72&gt;$C$8,IF(Raw!$N72&gt;$C$9,IF(Raw!$N72&lt;$A$9,IF(Raw!$X72&gt;$C$9,IF(Raw!$X72&lt;$A$9,Raw!V72,-999),-999),-999),-999),-999),-999)</f>
        <v>835.1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1038</v>
      </c>
      <c r="R72" s="9">
        <f t="shared" si="4"/>
        <v>0.11649799999999999</v>
      </c>
      <c r="S72" s="9">
        <f t="shared" si="5"/>
        <v>0.42787202550381415</v>
      </c>
      <c r="T72" s="9">
        <f t="shared" si="6"/>
        <v>0.12340700000000002</v>
      </c>
      <c r="U72" s="9">
        <f t="shared" si="7"/>
        <v>0.43523051096126175</v>
      </c>
      <c r="V72" s="15">
        <f t="shared" si="0"/>
        <v>0</v>
      </c>
      <c r="X72" s="11">
        <f t="shared" si="8"/>
        <v>0</v>
      </c>
      <c r="Y72" s="11">
        <f t="shared" si="9"/>
        <v>6.4879999999999989E-18</v>
      </c>
      <c r="Z72" s="11">
        <f t="shared" si="10"/>
        <v>5.3299999999999995E-4</v>
      </c>
      <c r="AA72" s="16">
        <f t="shared" si="11"/>
        <v>0</v>
      </c>
      <c r="AB72" s="9">
        <f t="shared" si="1"/>
        <v>0.160137</v>
      </c>
      <c r="AC72" s="9">
        <f t="shared" si="2"/>
        <v>1</v>
      </c>
      <c r="AD72" s="15">
        <f t="shared" si="3"/>
        <v>0</v>
      </c>
      <c r="AE72" s="3">
        <f t="shared" si="12"/>
        <v>781.1551999999997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0.15016203703703704</v>
      </c>
      <c r="C73" s="15">
        <f>Raw!C73</f>
        <v>24.6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0.166153</v>
      </c>
      <c r="F73" s="9">
        <f>IF(Raw!$G73&gt;$C$8,IF(Raw!$Q73&gt;$C$8,IF(Raw!$N73&gt;$C$9,IF(Raw!$N73&lt;$A$9,IF(Raw!$X73&gt;$C$9,IF(Raw!$X73&lt;$A$9,Raw!I73,-999),-999),-999),-999),-999),-999)</f>
        <v>0.28483000000000003</v>
      </c>
      <c r="G73" s="9">
        <f>Raw!G73</f>
        <v>0.98543599999999998</v>
      </c>
      <c r="H73" s="9">
        <f>IF(Raw!$G73&gt;$C$8,IF(Raw!$Q73&gt;$C$8,IF(Raw!$N73&gt;$C$9,IF(Raw!$N73&lt;$A$9,IF(Raw!$X73&gt;$C$9,IF(Raw!$X73&lt;$A$9,Raw!L73,-999),-999),-999),-999),-999),-999)</f>
        <v>665.8</v>
      </c>
      <c r="I73" s="9">
        <f>IF(Raw!$G73&gt;$C$8,IF(Raw!$Q73&gt;$C$8,IF(Raw!$N73&gt;$C$9,IF(Raw!$N73&lt;$A$9,IF(Raw!$X73&gt;$C$9,IF(Raw!$X73&lt;$A$9,Raw!M73,-999),-999),-999),-999),-999),-999)</f>
        <v>0.29849199999999998</v>
      </c>
      <c r="J73" s="9">
        <f>IF(Raw!$G73&gt;$C$8,IF(Raw!$Q73&gt;$C$8,IF(Raw!$N73&gt;$C$9,IF(Raw!$N73&lt;$A$9,IF(Raw!$X73&gt;$C$9,IF(Raw!$X73&lt;$A$9,Raw!N73,-999),-999),-999),-999),-999),-999)</f>
        <v>658</v>
      </c>
      <c r="K73" s="9">
        <f>IF(Raw!$G73&gt;$C$8,IF(Raw!$Q73&gt;$C$8,IF(Raw!$N73&gt;$C$9,IF(Raw!$N73&lt;$A$9,IF(Raw!$X73&gt;$C$9,IF(Raw!$X73&lt;$A$9,Raw!R73,-999),-999),-999),-999),-999),-999)</f>
        <v>0.167903</v>
      </c>
      <c r="L73" s="9">
        <f>IF(Raw!$G73&gt;$C$8,IF(Raw!$Q73&gt;$C$8,IF(Raw!$N73&gt;$C$9,IF(Raw!$N73&lt;$A$9,IF(Raw!$X73&gt;$C$9,IF(Raw!$X73&lt;$A$9,Raw!S73,-999),-999),-999),-999),-999),-999)</f>
        <v>0.28448699999999999</v>
      </c>
      <c r="M73" s="9">
        <f>Raw!Q73</f>
        <v>0.981985</v>
      </c>
      <c r="N73" s="9">
        <f>IF(Raw!$G73&gt;$C$8,IF(Raw!$Q73&gt;$C$8,IF(Raw!$N73&gt;$C$9,IF(Raw!$N73&lt;$A$9,IF(Raw!$X73&gt;$C$9,IF(Raw!$X73&lt;$A$9,Raw!V73,-999),-999),-999),-999),-999),-999)</f>
        <v>790.6</v>
      </c>
      <c r="O73" s="9">
        <f>IF(Raw!$G73&gt;$C$8,IF(Raw!$Q73&gt;$C$8,IF(Raw!$N73&gt;$C$9,IF(Raw!$N73&lt;$A$9,IF(Raw!$X73&gt;$C$9,IF(Raw!$X73&lt;$A$9,Raw!W73,-999),-999),-999),-999),-999),-999)</f>
        <v>0.18842500000000001</v>
      </c>
      <c r="P73" s="9">
        <f>IF(Raw!$G73&gt;$C$8,IF(Raw!$Q73&gt;$C$8,IF(Raw!$N73&gt;$C$9,IF(Raw!$N73&lt;$A$9,IF(Raw!$X73&gt;$C$9,IF(Raw!$X73&lt;$A$9,Raw!X73,-999),-999),-999),-999),-999),-999)</f>
        <v>1018</v>
      </c>
      <c r="R73" s="9">
        <f t="shared" si="4"/>
        <v>0.11867700000000003</v>
      </c>
      <c r="S73" s="9">
        <f t="shared" si="5"/>
        <v>0.4166590597900503</v>
      </c>
      <c r="T73" s="9">
        <f t="shared" si="6"/>
        <v>0.11658399999999999</v>
      </c>
      <c r="U73" s="9">
        <f t="shared" si="7"/>
        <v>0.40980431443264542</v>
      </c>
      <c r="V73" s="15">
        <f t="shared" si="0"/>
        <v>0</v>
      </c>
      <c r="X73" s="11">
        <f t="shared" si="8"/>
        <v>0</v>
      </c>
      <c r="Y73" s="11">
        <f t="shared" si="9"/>
        <v>6.6579999999999995E-18</v>
      </c>
      <c r="Z73" s="11">
        <f t="shared" si="10"/>
        <v>6.5799999999999995E-4</v>
      </c>
      <c r="AA73" s="16">
        <f t="shared" si="11"/>
        <v>0</v>
      </c>
      <c r="AB73" s="9">
        <f t="shared" si="1"/>
        <v>0.167903</v>
      </c>
      <c r="AC73" s="9">
        <f t="shared" si="2"/>
        <v>1</v>
      </c>
      <c r="AD73" s="15">
        <f t="shared" si="3"/>
        <v>0</v>
      </c>
      <c r="AE73" s="3">
        <f t="shared" si="12"/>
        <v>801.62319999999977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0.15023148148148149</v>
      </c>
      <c r="C74" s="15">
        <f>Raw!C74</f>
        <v>26.8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0.16615099999999999</v>
      </c>
      <c r="F74" s="9">
        <f>IF(Raw!$G74&gt;$C$8,IF(Raw!$Q74&gt;$C$8,IF(Raw!$N74&gt;$C$9,IF(Raw!$N74&lt;$A$9,IF(Raw!$X74&gt;$C$9,IF(Raw!$X74&lt;$A$9,Raw!I74,-999),-999),-999),-999),-999),-999)</f>
        <v>0.30218800000000001</v>
      </c>
      <c r="G74" s="9">
        <f>Raw!G74</f>
        <v>0.98492299999999999</v>
      </c>
      <c r="H74" s="9">
        <f>IF(Raw!$G74&gt;$C$8,IF(Raw!$Q74&gt;$C$8,IF(Raw!$N74&gt;$C$9,IF(Raw!$N74&lt;$A$9,IF(Raw!$X74&gt;$C$9,IF(Raw!$X74&lt;$A$9,Raw!L74,-999),-999),-999),-999),-999),-999)</f>
        <v>663.3</v>
      </c>
      <c r="I74" s="9">
        <f>IF(Raw!$G74&gt;$C$8,IF(Raw!$Q74&gt;$C$8,IF(Raw!$N74&gt;$C$9,IF(Raw!$N74&lt;$A$9,IF(Raw!$X74&gt;$C$9,IF(Raw!$X74&lt;$A$9,Raw!M74,-999),-999),-999),-999),-999),-999)</f>
        <v>0.147095</v>
      </c>
      <c r="J74" s="9">
        <f>IF(Raw!$G74&gt;$C$8,IF(Raw!$Q74&gt;$C$8,IF(Raw!$N74&gt;$C$9,IF(Raw!$N74&lt;$A$9,IF(Raw!$X74&gt;$C$9,IF(Raw!$X74&lt;$A$9,Raw!N74,-999),-999),-999),-999),-999),-999)</f>
        <v>996</v>
      </c>
      <c r="K74" s="9">
        <f>IF(Raw!$G74&gt;$C$8,IF(Raw!$Q74&gt;$C$8,IF(Raw!$N74&gt;$C$9,IF(Raw!$N74&lt;$A$9,IF(Raw!$X74&gt;$C$9,IF(Raw!$X74&lt;$A$9,Raw!R74,-999),-999),-999),-999),-999),-999)</f>
        <v>0.17737700000000001</v>
      </c>
      <c r="L74" s="9">
        <f>IF(Raw!$G74&gt;$C$8,IF(Raw!$Q74&gt;$C$8,IF(Raw!$N74&gt;$C$9,IF(Raw!$N74&lt;$A$9,IF(Raw!$X74&gt;$C$9,IF(Raw!$X74&lt;$A$9,Raw!S74,-999),-999),-999),-999),-999),-999)</f>
        <v>0.31243799999999999</v>
      </c>
      <c r="M74" s="9">
        <f>Raw!Q74</f>
        <v>0.97587400000000002</v>
      </c>
      <c r="N74" s="9">
        <f>IF(Raw!$G74&gt;$C$8,IF(Raw!$Q74&gt;$C$8,IF(Raw!$N74&gt;$C$9,IF(Raw!$N74&lt;$A$9,IF(Raw!$X74&gt;$C$9,IF(Raw!$X74&lt;$A$9,Raw!V74,-999),-999),-999),-999),-999),-999)</f>
        <v>814.1</v>
      </c>
      <c r="O74" s="9">
        <f>IF(Raw!$G74&gt;$C$8,IF(Raw!$Q74&gt;$C$8,IF(Raw!$N74&gt;$C$9,IF(Raw!$N74&lt;$A$9,IF(Raw!$X74&gt;$C$9,IF(Raw!$X74&lt;$A$9,Raw!W74,-999),-999),-999),-999),-999),-999)</f>
        <v>4.8647999999999997E-2</v>
      </c>
      <c r="P74" s="9">
        <f>IF(Raw!$G74&gt;$C$8,IF(Raw!$Q74&gt;$C$8,IF(Raw!$N74&gt;$C$9,IF(Raw!$N74&lt;$A$9,IF(Raw!$X74&gt;$C$9,IF(Raw!$X74&lt;$A$9,Raw!X74,-999),-999),-999),-999),-999),-999)</f>
        <v>1044</v>
      </c>
      <c r="R74" s="9">
        <f t="shared" si="4"/>
        <v>0.13603700000000002</v>
      </c>
      <c r="S74" s="9">
        <f t="shared" si="5"/>
        <v>0.45017340198816636</v>
      </c>
      <c r="T74" s="9">
        <f t="shared" si="6"/>
        <v>0.13506099999999999</v>
      </c>
      <c r="U74" s="9">
        <f t="shared" si="7"/>
        <v>0.43228096454336534</v>
      </c>
      <c r="V74" s="15">
        <f t="shared" si="0"/>
        <v>0</v>
      </c>
      <c r="X74" s="11">
        <f t="shared" si="8"/>
        <v>0</v>
      </c>
      <c r="Y74" s="11">
        <f t="shared" si="9"/>
        <v>6.6329999999999993E-18</v>
      </c>
      <c r="Z74" s="11">
        <f t="shared" si="10"/>
        <v>9.9599999999999992E-4</v>
      </c>
      <c r="AA74" s="16">
        <f t="shared" si="11"/>
        <v>0</v>
      </c>
      <c r="AB74" s="9">
        <f t="shared" si="1"/>
        <v>0.17737700000000001</v>
      </c>
      <c r="AC74" s="9">
        <f t="shared" si="2"/>
        <v>1</v>
      </c>
      <c r="AD74" s="15">
        <f t="shared" si="3"/>
        <v>0</v>
      </c>
      <c r="AE74" s="3">
        <f t="shared" si="12"/>
        <v>798.61319999999967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0.15028935185185185</v>
      </c>
      <c r="C75" s="15">
        <f>Raw!C75</f>
        <v>28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0.16464400000000001</v>
      </c>
      <c r="F75" s="9">
        <f>IF(Raw!$G75&gt;$C$8,IF(Raw!$Q75&gt;$C$8,IF(Raw!$N75&gt;$C$9,IF(Raw!$N75&lt;$A$9,IF(Raw!$X75&gt;$C$9,IF(Raw!$X75&lt;$A$9,Raw!I75,-999),-999),-999),-999),-999),-999)</f>
        <v>0.28510999999999997</v>
      </c>
      <c r="G75" s="9">
        <f>Raw!G75</f>
        <v>0.98643800000000004</v>
      </c>
      <c r="H75" s="9">
        <f>IF(Raw!$G75&gt;$C$8,IF(Raw!$Q75&gt;$C$8,IF(Raw!$N75&gt;$C$9,IF(Raw!$N75&lt;$A$9,IF(Raw!$X75&gt;$C$9,IF(Raw!$X75&lt;$A$9,Raw!L75,-999),-999),-999),-999),-999),-999)</f>
        <v>608.20000000000005</v>
      </c>
      <c r="I75" s="9">
        <f>IF(Raw!$G75&gt;$C$8,IF(Raw!$Q75&gt;$C$8,IF(Raw!$N75&gt;$C$9,IF(Raw!$N75&lt;$A$9,IF(Raw!$X75&gt;$C$9,IF(Raw!$X75&lt;$A$9,Raw!M75,-999),-999),-999),-999),-999),-999)</f>
        <v>0.113658</v>
      </c>
      <c r="J75" s="9">
        <f>IF(Raw!$G75&gt;$C$8,IF(Raw!$Q75&gt;$C$8,IF(Raw!$N75&gt;$C$9,IF(Raw!$N75&lt;$A$9,IF(Raw!$X75&gt;$C$9,IF(Raw!$X75&lt;$A$9,Raw!N75,-999),-999),-999),-999),-999),-999)</f>
        <v>768</v>
      </c>
      <c r="K75" s="9">
        <f>IF(Raw!$G75&gt;$C$8,IF(Raw!$Q75&gt;$C$8,IF(Raw!$N75&gt;$C$9,IF(Raw!$N75&lt;$A$9,IF(Raw!$X75&gt;$C$9,IF(Raw!$X75&lt;$A$9,Raw!R75,-999),-999),-999),-999),-999),-999)</f>
        <v>0.17502100000000001</v>
      </c>
      <c r="L75" s="9">
        <f>IF(Raw!$G75&gt;$C$8,IF(Raw!$Q75&gt;$C$8,IF(Raw!$N75&gt;$C$9,IF(Raw!$N75&lt;$A$9,IF(Raw!$X75&gt;$C$9,IF(Raw!$X75&lt;$A$9,Raw!S75,-999),-999),-999),-999),-999),-999)</f>
        <v>0.31336199999999997</v>
      </c>
      <c r="M75" s="9">
        <f>Raw!Q75</f>
        <v>0.98134600000000005</v>
      </c>
      <c r="N75" s="9">
        <f>IF(Raw!$G75&gt;$C$8,IF(Raw!$Q75&gt;$C$8,IF(Raw!$N75&gt;$C$9,IF(Raw!$N75&lt;$A$9,IF(Raw!$X75&gt;$C$9,IF(Raw!$X75&lt;$A$9,Raw!V75,-999),-999),-999),-999),-999),-999)</f>
        <v>759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1069</v>
      </c>
      <c r="R75" s="9">
        <f t="shared" si="4"/>
        <v>0.12046599999999996</v>
      </c>
      <c r="S75" s="9">
        <f t="shared" si="5"/>
        <v>0.42252463961278092</v>
      </c>
      <c r="T75" s="9">
        <f t="shared" si="6"/>
        <v>0.13834099999999996</v>
      </c>
      <c r="U75" s="9">
        <f t="shared" si="7"/>
        <v>0.44147343966403069</v>
      </c>
      <c r="V75" s="15">
        <f t="shared" si="0"/>
        <v>0</v>
      </c>
      <c r="X75" s="11">
        <f t="shared" si="8"/>
        <v>0</v>
      </c>
      <c r="Y75" s="11">
        <f t="shared" si="9"/>
        <v>6.0820000000000005E-18</v>
      </c>
      <c r="Z75" s="11">
        <f t="shared" si="10"/>
        <v>7.6800000000000002E-4</v>
      </c>
      <c r="AA75" s="16">
        <f t="shared" si="11"/>
        <v>0</v>
      </c>
      <c r="AB75" s="9">
        <f t="shared" si="1"/>
        <v>0.17502100000000001</v>
      </c>
      <c r="AC75" s="9">
        <f t="shared" si="2"/>
        <v>1</v>
      </c>
      <c r="AD75" s="15">
        <f t="shared" si="3"/>
        <v>0</v>
      </c>
      <c r="AE75" s="3">
        <f t="shared" si="12"/>
        <v>732.27279999999985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0.15035879629629631</v>
      </c>
      <c r="C76" s="15">
        <f>Raw!C76</f>
        <v>28.6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0.16322300000000001</v>
      </c>
      <c r="F76" s="9">
        <f>IF(Raw!$G76&gt;$C$8,IF(Raw!$Q76&gt;$C$8,IF(Raw!$N76&gt;$C$9,IF(Raw!$N76&lt;$A$9,IF(Raw!$X76&gt;$C$9,IF(Raw!$X76&lt;$A$9,Raw!I76,-999),-999),-999),-999),-999),-999)</f>
        <v>0.28612300000000002</v>
      </c>
      <c r="G76" s="9">
        <f>Raw!G76</f>
        <v>0.98134699999999997</v>
      </c>
      <c r="H76" s="9">
        <f>IF(Raw!$G76&gt;$C$8,IF(Raw!$Q76&gt;$C$8,IF(Raw!$N76&gt;$C$9,IF(Raw!$N76&lt;$A$9,IF(Raw!$X76&gt;$C$9,IF(Raw!$X76&lt;$A$9,Raw!L76,-999),-999),-999),-999),-999),-999)</f>
        <v>665.8</v>
      </c>
      <c r="I76" s="9">
        <f>IF(Raw!$G76&gt;$C$8,IF(Raw!$Q76&gt;$C$8,IF(Raw!$N76&gt;$C$9,IF(Raw!$N76&lt;$A$9,IF(Raw!$X76&gt;$C$9,IF(Raw!$X76&lt;$A$9,Raw!M76,-999),-999),-999),-999),-999),-999)</f>
        <v>0.268071</v>
      </c>
      <c r="J76" s="9">
        <f>IF(Raw!$G76&gt;$C$8,IF(Raw!$Q76&gt;$C$8,IF(Raw!$N76&gt;$C$9,IF(Raw!$N76&lt;$A$9,IF(Raw!$X76&gt;$C$9,IF(Raw!$X76&lt;$A$9,Raw!N76,-999),-999),-999),-999),-999),-999)</f>
        <v>678</v>
      </c>
      <c r="K76" s="9">
        <f>IF(Raw!$G76&gt;$C$8,IF(Raw!$Q76&gt;$C$8,IF(Raw!$N76&gt;$C$9,IF(Raw!$N76&lt;$A$9,IF(Raw!$X76&gt;$C$9,IF(Raw!$X76&lt;$A$9,Raw!R76,-999),-999),-999),-999),-999),-999)</f>
        <v>0.18160100000000001</v>
      </c>
      <c r="L76" s="9">
        <f>IF(Raw!$G76&gt;$C$8,IF(Raw!$Q76&gt;$C$8,IF(Raw!$N76&gt;$C$9,IF(Raw!$N76&lt;$A$9,IF(Raw!$X76&gt;$C$9,IF(Raw!$X76&lt;$A$9,Raw!S76,-999),-999),-999),-999),-999),-999)</f>
        <v>0.30642999999999998</v>
      </c>
      <c r="M76" s="9">
        <f>Raw!Q76</f>
        <v>0.97896499999999997</v>
      </c>
      <c r="N76" s="9">
        <f>IF(Raw!$G76&gt;$C$8,IF(Raw!$Q76&gt;$C$8,IF(Raw!$N76&gt;$C$9,IF(Raw!$N76&lt;$A$9,IF(Raw!$X76&gt;$C$9,IF(Raw!$X76&lt;$A$9,Raw!V76,-999),-999),-999),-999),-999),-999)</f>
        <v>786.5</v>
      </c>
      <c r="O76" s="9">
        <f>IF(Raw!$G76&gt;$C$8,IF(Raw!$Q76&gt;$C$8,IF(Raw!$N76&gt;$C$9,IF(Raw!$N76&lt;$A$9,IF(Raw!$X76&gt;$C$9,IF(Raw!$X76&lt;$A$9,Raw!W76,-999),-999),-999),-999),-999),-999)</f>
        <v>8.8114999999999999E-2</v>
      </c>
      <c r="P76" s="9">
        <f>IF(Raw!$G76&gt;$C$8,IF(Raw!$Q76&gt;$C$8,IF(Raw!$N76&gt;$C$9,IF(Raw!$N76&lt;$A$9,IF(Raw!$X76&gt;$C$9,IF(Raw!$X76&lt;$A$9,Raw!X76,-999),-999),-999),-999),-999),-999)</f>
        <v>1307</v>
      </c>
      <c r="R76" s="9">
        <f t="shared" si="4"/>
        <v>0.12290000000000001</v>
      </c>
      <c r="S76" s="9">
        <f t="shared" si="5"/>
        <v>0.42953554939658817</v>
      </c>
      <c r="T76" s="9">
        <f t="shared" si="6"/>
        <v>0.12482899999999997</v>
      </c>
      <c r="U76" s="9">
        <f t="shared" si="7"/>
        <v>0.40736546682766039</v>
      </c>
      <c r="V76" s="15">
        <f t="shared" si="0"/>
        <v>0</v>
      </c>
      <c r="X76" s="11">
        <f t="shared" si="8"/>
        <v>0</v>
      </c>
      <c r="Y76" s="11">
        <f t="shared" si="9"/>
        <v>6.6579999999999995E-18</v>
      </c>
      <c r="Z76" s="11">
        <f t="shared" si="10"/>
        <v>6.78E-4</v>
      </c>
      <c r="AA76" s="16">
        <f t="shared" si="11"/>
        <v>0</v>
      </c>
      <c r="AB76" s="9">
        <f t="shared" si="1"/>
        <v>0.18160100000000001</v>
      </c>
      <c r="AC76" s="9">
        <f t="shared" si="2"/>
        <v>1</v>
      </c>
      <c r="AD76" s="15">
        <f t="shared" si="3"/>
        <v>0</v>
      </c>
      <c r="AE76" s="3">
        <f t="shared" si="12"/>
        <v>801.62319999999977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0.15041666666666667</v>
      </c>
      <c r="C77" s="15">
        <f>Raw!C77</f>
        <v>30.6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0.20530599999999999</v>
      </c>
      <c r="F77" s="9">
        <f>IF(Raw!$G77&gt;$C$8,IF(Raw!$Q77&gt;$C$8,IF(Raw!$N77&gt;$C$9,IF(Raw!$N77&lt;$A$9,IF(Raw!$X77&gt;$C$9,IF(Raw!$X77&lt;$A$9,Raw!I77,-999),-999),-999),-999),-999),-999)</f>
        <v>0.38654500000000003</v>
      </c>
      <c r="G77" s="9">
        <f>Raw!G77</f>
        <v>0.99307999999999996</v>
      </c>
      <c r="H77" s="9">
        <f>IF(Raw!$G77&gt;$C$8,IF(Raw!$Q77&gt;$C$8,IF(Raw!$N77&gt;$C$9,IF(Raw!$N77&lt;$A$9,IF(Raw!$X77&gt;$C$9,IF(Raw!$X77&lt;$A$9,Raw!L77,-999),-999),-999),-999),-999),-999)</f>
        <v>711.9</v>
      </c>
      <c r="I77" s="9">
        <f>IF(Raw!$G77&gt;$C$8,IF(Raw!$Q77&gt;$C$8,IF(Raw!$N77&gt;$C$9,IF(Raw!$N77&lt;$A$9,IF(Raw!$X77&gt;$C$9,IF(Raw!$X77&lt;$A$9,Raw!M77,-999),-999),-999),-999),-999),-999)</f>
        <v>0.12155100000000001</v>
      </c>
      <c r="J77" s="9">
        <f>IF(Raw!$G77&gt;$C$8,IF(Raw!$Q77&gt;$C$8,IF(Raw!$N77&gt;$C$9,IF(Raw!$N77&lt;$A$9,IF(Raw!$X77&gt;$C$9,IF(Raw!$X77&lt;$A$9,Raw!N77,-999),-999),-999),-999),-999),-999)</f>
        <v>652</v>
      </c>
      <c r="K77" s="9">
        <f>IF(Raw!$G77&gt;$C$8,IF(Raw!$Q77&gt;$C$8,IF(Raw!$N77&gt;$C$9,IF(Raw!$N77&lt;$A$9,IF(Raw!$X77&gt;$C$9,IF(Raw!$X77&lt;$A$9,Raw!R77,-999),-999),-999),-999),-999),-999)</f>
        <v>0.16777800000000001</v>
      </c>
      <c r="L77" s="9">
        <f>IF(Raw!$G77&gt;$C$8,IF(Raw!$Q77&gt;$C$8,IF(Raw!$N77&gt;$C$9,IF(Raw!$N77&lt;$A$9,IF(Raw!$X77&gt;$C$9,IF(Raw!$X77&lt;$A$9,Raw!S77,-999),-999),-999),-999),-999),-999)</f>
        <v>0.29792999999999997</v>
      </c>
      <c r="M77" s="9">
        <f>Raw!Q77</f>
        <v>0.97926000000000002</v>
      </c>
      <c r="N77" s="9">
        <f>IF(Raw!$G77&gt;$C$8,IF(Raw!$Q77&gt;$C$8,IF(Raw!$N77&gt;$C$9,IF(Raw!$N77&lt;$A$9,IF(Raw!$X77&gt;$C$9,IF(Raw!$X77&lt;$A$9,Raw!V77,-999),-999),-999),-999),-999),-999)</f>
        <v>790.6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579</v>
      </c>
      <c r="R77" s="9">
        <f t="shared" si="4"/>
        <v>0.18123900000000004</v>
      </c>
      <c r="S77" s="9">
        <f t="shared" si="5"/>
        <v>0.46886908380654263</v>
      </c>
      <c r="T77" s="9">
        <f t="shared" si="6"/>
        <v>0.13015199999999996</v>
      </c>
      <c r="U77" s="9">
        <f t="shared" si="7"/>
        <v>0.43685429463296738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7.1189999999999989E-18</v>
      </c>
      <c r="Z77" s="11">
        <f t="shared" si="10"/>
        <v>6.5200000000000002E-4</v>
      </c>
      <c r="AA77" s="16">
        <f t="shared" si="11"/>
        <v>0</v>
      </c>
      <c r="AB77" s="9">
        <f t="shared" ref="AB77:AB140" si="17">K77+T77*AA77</f>
        <v>0.16777800000000001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857.12759999999957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0.15048611111111113</v>
      </c>
      <c r="C78" s="15">
        <f>Raw!C78</f>
        <v>32.4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0.16183900000000001</v>
      </c>
      <c r="F78" s="9">
        <f>IF(Raw!$G78&gt;$C$8,IF(Raw!$Q78&gt;$C$8,IF(Raw!$N78&gt;$C$9,IF(Raw!$N78&lt;$A$9,IF(Raw!$X78&gt;$C$9,IF(Raw!$X78&lt;$A$9,Raw!I78,-999),-999),-999),-999),-999),-999)</f>
        <v>0.300097</v>
      </c>
      <c r="G78" s="9">
        <f>Raw!G78</f>
        <v>0.97958900000000004</v>
      </c>
      <c r="H78" s="9">
        <f>IF(Raw!$G78&gt;$C$8,IF(Raw!$Q78&gt;$C$8,IF(Raw!$N78&gt;$C$9,IF(Raw!$N78&lt;$A$9,IF(Raw!$X78&gt;$C$9,IF(Raw!$X78&lt;$A$9,Raw!L78,-999),-999),-999),-999),-999),-999)</f>
        <v>707.9</v>
      </c>
      <c r="I78" s="9">
        <f>IF(Raw!$G78&gt;$C$8,IF(Raw!$Q78&gt;$C$8,IF(Raw!$N78&gt;$C$9,IF(Raw!$N78&lt;$A$9,IF(Raw!$X78&gt;$C$9,IF(Raw!$X78&lt;$A$9,Raw!M78,-999),-999),-999),-999),-999),-999)</f>
        <v>0.123415</v>
      </c>
      <c r="J78" s="9">
        <f>IF(Raw!$G78&gt;$C$8,IF(Raw!$Q78&gt;$C$8,IF(Raw!$N78&gt;$C$9,IF(Raw!$N78&lt;$A$9,IF(Raw!$X78&gt;$C$9,IF(Raw!$X78&lt;$A$9,Raw!N78,-999),-999),-999),-999),-999),-999)</f>
        <v>698</v>
      </c>
      <c r="K78" s="9">
        <f>IF(Raw!$G78&gt;$C$8,IF(Raw!$Q78&gt;$C$8,IF(Raw!$N78&gt;$C$9,IF(Raw!$N78&lt;$A$9,IF(Raw!$X78&gt;$C$9,IF(Raw!$X78&lt;$A$9,Raw!R78,-999),-999),-999),-999),-999),-999)</f>
        <v>0.17469299999999999</v>
      </c>
      <c r="L78" s="9">
        <f>IF(Raw!$G78&gt;$C$8,IF(Raw!$Q78&gt;$C$8,IF(Raw!$N78&gt;$C$9,IF(Raw!$N78&lt;$A$9,IF(Raw!$X78&gt;$C$9,IF(Raw!$X78&lt;$A$9,Raw!S78,-999),-999),-999),-999),-999),-999)</f>
        <v>0.310056</v>
      </c>
      <c r="M78" s="9">
        <f>Raw!Q78</f>
        <v>0.98240099999999997</v>
      </c>
      <c r="N78" s="9">
        <f>IF(Raw!$G78&gt;$C$8,IF(Raw!$Q78&gt;$C$8,IF(Raw!$N78&gt;$C$9,IF(Raw!$N78&lt;$A$9,IF(Raw!$X78&gt;$C$9,IF(Raw!$X78&lt;$A$9,Raw!V78,-999),-999),-999),-999),-999),-999)</f>
        <v>742</v>
      </c>
      <c r="O78" s="9">
        <f>IF(Raw!$G78&gt;$C$8,IF(Raw!$Q78&gt;$C$8,IF(Raw!$N78&gt;$C$9,IF(Raw!$N78&lt;$A$9,IF(Raw!$X78&gt;$C$9,IF(Raw!$X78&lt;$A$9,Raw!W78,-999),-999),-999),-999),-999),-999)</f>
        <v>0.12155100000000001</v>
      </c>
      <c r="P78" s="9">
        <f>IF(Raw!$G78&gt;$C$8,IF(Raw!$Q78&gt;$C$8,IF(Raw!$N78&gt;$C$9,IF(Raw!$N78&lt;$A$9,IF(Raw!$X78&gt;$C$9,IF(Raw!$X78&lt;$A$9,Raw!X78,-999),-999),-999),-999),-999),-999)</f>
        <v>1182</v>
      </c>
      <c r="R78" s="9">
        <f t="shared" ref="R78:R141" si="20">F78-E78</f>
        <v>0.13825799999999999</v>
      </c>
      <c r="S78" s="9">
        <f t="shared" ref="S78:S141" si="21">R78/F78</f>
        <v>0.46071103676477937</v>
      </c>
      <c r="T78" s="9">
        <f t="shared" ref="T78:T141" si="22">L78-K78</f>
        <v>0.13536300000000001</v>
      </c>
      <c r="U78" s="9">
        <f t="shared" ref="U78:U141" si="23">T78/L78</f>
        <v>0.43657597337255211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7.0789999999999991E-18</v>
      </c>
      <c r="Z78" s="11">
        <f t="shared" ref="Z78:Z141" si="26">J78*10^(-6)</f>
        <v>6.9799999999999994E-4</v>
      </c>
      <c r="AA78" s="16">
        <f t="shared" ref="AA78:AA141" si="27">IF(Z78&gt;0,(X78*Y78/(X78*Y78+1/Z78)),1)</f>
        <v>0</v>
      </c>
      <c r="AB78" s="9">
        <f t="shared" si="17"/>
        <v>0.17469299999999999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852.31159999999966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0.15054398148148149</v>
      </c>
      <c r="C79" s="15">
        <f>Raw!C79</f>
        <v>32.6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0.16398799999999999</v>
      </c>
      <c r="F79" s="9">
        <f>IF(Raw!$G79&gt;$C$8,IF(Raw!$Q79&gt;$C$8,IF(Raw!$N79&gt;$C$9,IF(Raw!$N79&lt;$A$9,IF(Raw!$X79&gt;$C$9,IF(Raw!$X79&lt;$A$9,Raw!I79,-999),-999),-999),-999),-999),-999)</f>
        <v>0.30821500000000002</v>
      </c>
      <c r="G79" s="9">
        <f>Raw!G79</f>
        <v>0.98475599999999996</v>
      </c>
      <c r="H79" s="9">
        <f>IF(Raw!$G79&gt;$C$8,IF(Raw!$Q79&gt;$C$8,IF(Raw!$N79&gt;$C$9,IF(Raw!$N79&lt;$A$9,IF(Raw!$X79&gt;$C$9,IF(Raw!$X79&lt;$A$9,Raw!L79,-999),-999),-999),-999),-999),-999)</f>
        <v>608.20000000000005</v>
      </c>
      <c r="I79" s="9">
        <f>IF(Raw!$G79&gt;$C$8,IF(Raw!$Q79&gt;$C$8,IF(Raw!$N79&gt;$C$9,IF(Raw!$N79&lt;$A$9,IF(Raw!$X79&gt;$C$9,IF(Raw!$X79&lt;$A$9,Raw!M79,-999),-999),-999),-999),-999),-999)</f>
        <v>0.105765</v>
      </c>
      <c r="J79" s="9">
        <f>IF(Raw!$G79&gt;$C$8,IF(Raw!$Q79&gt;$C$8,IF(Raw!$N79&gt;$C$9,IF(Raw!$N79&lt;$A$9,IF(Raw!$X79&gt;$C$9,IF(Raw!$X79&lt;$A$9,Raw!N79,-999),-999),-999),-999),-999),-999)</f>
        <v>456</v>
      </c>
      <c r="K79" s="9">
        <f>IF(Raw!$G79&gt;$C$8,IF(Raw!$Q79&gt;$C$8,IF(Raw!$N79&gt;$C$9,IF(Raw!$N79&lt;$A$9,IF(Raw!$X79&gt;$C$9,IF(Raw!$X79&lt;$A$9,Raw!R79,-999),-999),-999),-999),-999),-999)</f>
        <v>0.16903599999999999</v>
      </c>
      <c r="L79" s="9">
        <f>IF(Raw!$G79&gt;$C$8,IF(Raw!$Q79&gt;$C$8,IF(Raw!$N79&gt;$C$9,IF(Raw!$N79&lt;$A$9,IF(Raw!$X79&gt;$C$9,IF(Raw!$X79&lt;$A$9,Raw!S79,-999),-999),-999),-999),-999),-999)</f>
        <v>0.29546899999999998</v>
      </c>
      <c r="M79" s="9">
        <f>Raw!Q79</f>
        <v>0.98947099999999999</v>
      </c>
      <c r="N79" s="9">
        <f>IF(Raw!$G79&gt;$C$8,IF(Raw!$Q79&gt;$C$8,IF(Raw!$N79&gt;$C$9,IF(Raw!$N79&lt;$A$9,IF(Raw!$X79&gt;$C$9,IF(Raw!$X79&lt;$A$9,Raw!V79,-999),-999),-999),-999),-999),-999)</f>
        <v>720.9</v>
      </c>
      <c r="O79" s="9">
        <f>IF(Raw!$G79&gt;$C$8,IF(Raw!$Q79&gt;$C$8,IF(Raw!$N79&gt;$C$9,IF(Raw!$N79&lt;$A$9,IF(Raw!$X79&gt;$C$9,IF(Raw!$X79&lt;$A$9,Raw!W79,-999),-999),-999),-999),-999),-999)</f>
        <v>7.3179999999999999E-3</v>
      </c>
      <c r="P79" s="9">
        <f>IF(Raw!$G79&gt;$C$8,IF(Raw!$Q79&gt;$C$8,IF(Raw!$N79&gt;$C$9,IF(Raw!$N79&lt;$A$9,IF(Raw!$X79&gt;$C$9,IF(Raw!$X79&lt;$A$9,Raw!X79,-999),-999),-999),-999),-999),-999)</f>
        <v>395</v>
      </c>
      <c r="R79" s="9">
        <f t="shared" si="20"/>
        <v>0.14422700000000002</v>
      </c>
      <c r="S79" s="9">
        <f t="shared" si="21"/>
        <v>0.46794283211394649</v>
      </c>
      <c r="T79" s="9">
        <f t="shared" si="22"/>
        <v>0.12643299999999999</v>
      </c>
      <c r="U79" s="9">
        <f t="shared" si="23"/>
        <v>0.42790614243795455</v>
      </c>
      <c r="V79" s="15">
        <f t="shared" si="16"/>
        <v>0</v>
      </c>
      <c r="X79" s="11">
        <f t="shared" si="24"/>
        <v>0</v>
      </c>
      <c r="Y79" s="11">
        <f t="shared" si="25"/>
        <v>6.0820000000000005E-18</v>
      </c>
      <c r="Z79" s="11">
        <f t="shared" si="26"/>
        <v>4.5599999999999997E-4</v>
      </c>
      <c r="AA79" s="16">
        <f t="shared" si="27"/>
        <v>0</v>
      </c>
      <c r="AB79" s="9">
        <f t="shared" si="17"/>
        <v>0.16903599999999999</v>
      </c>
      <c r="AC79" s="9">
        <f t="shared" si="18"/>
        <v>1</v>
      </c>
      <c r="AD79" s="15">
        <f t="shared" si="19"/>
        <v>0</v>
      </c>
      <c r="AE79" s="3">
        <f t="shared" si="28"/>
        <v>732.27279999999985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0.15061342592592594</v>
      </c>
      <c r="C80" s="15">
        <f>Raw!C80</f>
        <v>34.4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0.16914799999999999</v>
      </c>
      <c r="F80" s="9">
        <f>IF(Raw!$G80&gt;$C$8,IF(Raw!$Q80&gt;$C$8,IF(Raw!$N80&gt;$C$9,IF(Raw!$N80&lt;$A$9,IF(Raw!$X80&gt;$C$9,IF(Raw!$X80&lt;$A$9,Raw!I80,-999),-999),-999),-999),-999),-999)</f>
        <v>0.31914599999999999</v>
      </c>
      <c r="G80" s="9">
        <f>Raw!G80</f>
        <v>0.98513799999999996</v>
      </c>
      <c r="H80" s="9">
        <f>IF(Raw!$G80&gt;$C$8,IF(Raw!$Q80&gt;$C$8,IF(Raw!$N80&gt;$C$9,IF(Raw!$N80&lt;$A$9,IF(Raw!$X80&gt;$C$9,IF(Raw!$X80&lt;$A$9,Raw!L80,-999),-999),-999),-999),-999),-999)</f>
        <v>614.70000000000005</v>
      </c>
      <c r="I80" s="9">
        <f>IF(Raw!$G80&gt;$C$8,IF(Raw!$Q80&gt;$C$8,IF(Raw!$N80&gt;$C$9,IF(Raw!$N80&lt;$A$9,IF(Raw!$X80&gt;$C$9,IF(Raw!$X80&lt;$A$9,Raw!M80,-999),-999),-999),-999),-999),-999)</f>
        <v>9.4855999999999996E-2</v>
      </c>
      <c r="J80" s="9">
        <f>IF(Raw!$G80&gt;$C$8,IF(Raw!$Q80&gt;$C$8,IF(Raw!$N80&gt;$C$9,IF(Raw!$N80&lt;$A$9,IF(Raw!$X80&gt;$C$9,IF(Raw!$X80&lt;$A$9,Raw!N80,-999),-999),-999),-999),-999),-999)</f>
        <v>567</v>
      </c>
      <c r="K80" s="9">
        <f>IF(Raw!$G80&gt;$C$8,IF(Raw!$Q80&gt;$C$8,IF(Raw!$N80&gt;$C$9,IF(Raw!$N80&lt;$A$9,IF(Raw!$X80&gt;$C$9,IF(Raw!$X80&lt;$A$9,Raw!R80,-999),-999),-999),-999),-999),-999)</f>
        <v>0.18382000000000001</v>
      </c>
      <c r="L80" s="9">
        <f>IF(Raw!$G80&gt;$C$8,IF(Raw!$Q80&gt;$C$8,IF(Raw!$N80&gt;$C$9,IF(Raw!$N80&lt;$A$9,IF(Raw!$X80&gt;$C$9,IF(Raw!$X80&lt;$A$9,Raw!S80,-999),-999),-999),-999),-999),-999)</f>
        <v>0.33372099999999999</v>
      </c>
      <c r="M80" s="9">
        <f>Raw!Q80</f>
        <v>0.99041400000000002</v>
      </c>
      <c r="N80" s="9">
        <f>IF(Raw!$G80&gt;$C$8,IF(Raw!$Q80&gt;$C$8,IF(Raw!$N80&gt;$C$9,IF(Raw!$N80&lt;$A$9,IF(Raw!$X80&gt;$C$9,IF(Raw!$X80&lt;$A$9,Raw!V80,-999),-999),-999),-999),-999),-999)</f>
        <v>669.8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929</v>
      </c>
      <c r="R80" s="9">
        <f t="shared" si="20"/>
        <v>0.14999799999999999</v>
      </c>
      <c r="S80" s="9">
        <f t="shared" si="21"/>
        <v>0.46999805731546063</v>
      </c>
      <c r="T80" s="9">
        <f t="shared" si="22"/>
        <v>0.14990099999999998</v>
      </c>
      <c r="U80" s="9">
        <f t="shared" si="23"/>
        <v>0.44918060295875889</v>
      </c>
      <c r="V80" s="15">
        <f t="shared" si="16"/>
        <v>0</v>
      </c>
      <c r="X80" s="11">
        <f t="shared" si="24"/>
        <v>0</v>
      </c>
      <c r="Y80" s="11">
        <f t="shared" si="25"/>
        <v>6.1470000000000005E-18</v>
      </c>
      <c r="Z80" s="11">
        <f t="shared" si="26"/>
        <v>5.6700000000000001E-4</v>
      </c>
      <c r="AA80" s="16">
        <f t="shared" si="27"/>
        <v>0</v>
      </c>
      <c r="AB80" s="9">
        <f t="shared" si="17"/>
        <v>0.18382000000000001</v>
      </c>
      <c r="AC80" s="9">
        <f t="shared" si="18"/>
        <v>1</v>
      </c>
      <c r="AD80" s="15">
        <f t="shared" si="19"/>
        <v>0</v>
      </c>
      <c r="AE80" s="3">
        <f t="shared" si="28"/>
        <v>740.09879999999987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0.1506712962962963</v>
      </c>
      <c r="C81" s="15">
        <f>Raw!C81</f>
        <v>35.5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0.166022</v>
      </c>
      <c r="F81" s="9">
        <f>IF(Raw!$G81&gt;$C$8,IF(Raw!$Q81&gt;$C$8,IF(Raw!$N81&gt;$C$9,IF(Raw!$N81&lt;$A$9,IF(Raw!$X81&gt;$C$9,IF(Raw!$X81&lt;$A$9,Raw!I81,-999),-999),-999),-999),-999),-999)</f>
        <v>0.31672</v>
      </c>
      <c r="G81" s="9">
        <f>Raw!G81</f>
        <v>0.98894199999999999</v>
      </c>
      <c r="H81" s="9">
        <f>IF(Raw!$G81&gt;$C$8,IF(Raw!$Q81&gt;$C$8,IF(Raw!$N81&gt;$C$9,IF(Raw!$N81&lt;$A$9,IF(Raw!$X81&gt;$C$9,IF(Raw!$X81&lt;$A$9,Raw!L81,-999),-999),-999),-999),-999),-999)</f>
        <v>580.70000000000005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734</v>
      </c>
      <c r="K81" s="9">
        <f>IF(Raw!$G81&gt;$C$8,IF(Raw!$Q81&gt;$C$8,IF(Raw!$N81&gt;$C$9,IF(Raw!$N81&lt;$A$9,IF(Raw!$X81&gt;$C$9,IF(Raw!$X81&lt;$A$9,Raw!R81,-999),-999),-999),-999),-999),-999)</f>
        <v>0.16938600000000001</v>
      </c>
      <c r="L81" s="9">
        <f>IF(Raw!$G81&gt;$C$8,IF(Raw!$Q81&gt;$C$8,IF(Raw!$N81&gt;$C$9,IF(Raw!$N81&lt;$A$9,IF(Raw!$X81&gt;$C$9,IF(Raw!$X81&lt;$A$9,Raw!S81,-999),-999),-999),-999),-999),-999)</f>
        <v>0.29564800000000002</v>
      </c>
      <c r="M81" s="9">
        <f>Raw!Q81</f>
        <v>0.97588399999999997</v>
      </c>
      <c r="N81" s="9">
        <f>IF(Raw!$G81&gt;$C$8,IF(Raw!$Q81&gt;$C$8,IF(Raw!$N81&gt;$C$9,IF(Raw!$N81&lt;$A$9,IF(Raw!$X81&gt;$C$9,IF(Raw!$X81&lt;$A$9,Raw!V81,-999),-999),-999),-999),-999),-999)</f>
        <v>765.5</v>
      </c>
      <c r="O81" s="9">
        <f>IF(Raw!$G81&gt;$C$8,IF(Raw!$Q81&gt;$C$8,IF(Raw!$N81&gt;$C$9,IF(Raw!$N81&lt;$A$9,IF(Raw!$X81&gt;$C$9,IF(Raw!$X81&lt;$A$9,Raw!W81,-999),-999),-999),-999),-999),-999)</f>
        <v>7.2328000000000003E-2</v>
      </c>
      <c r="P81" s="9">
        <f>IF(Raw!$G81&gt;$C$8,IF(Raw!$Q81&gt;$C$8,IF(Raw!$N81&gt;$C$9,IF(Raw!$N81&lt;$A$9,IF(Raw!$X81&gt;$C$9,IF(Raw!$X81&lt;$A$9,Raw!X81,-999),-999),-999),-999),-999),-999)</f>
        <v>965</v>
      </c>
      <c r="R81" s="9">
        <f t="shared" si="20"/>
        <v>0.150698</v>
      </c>
      <c r="S81" s="9">
        <f t="shared" si="21"/>
        <v>0.47580828492043442</v>
      </c>
      <c r="T81" s="9">
        <f t="shared" si="22"/>
        <v>0.12626200000000001</v>
      </c>
      <c r="U81" s="9">
        <f t="shared" si="23"/>
        <v>0.4270686762636649</v>
      </c>
      <c r="V81" s="15">
        <f t="shared" si="16"/>
        <v>0</v>
      </c>
      <c r="X81" s="11">
        <f t="shared" si="24"/>
        <v>0</v>
      </c>
      <c r="Y81" s="11">
        <f t="shared" si="25"/>
        <v>5.807E-18</v>
      </c>
      <c r="Z81" s="11">
        <f t="shared" si="26"/>
        <v>7.3399999999999995E-4</v>
      </c>
      <c r="AA81" s="16">
        <f t="shared" si="27"/>
        <v>0</v>
      </c>
      <c r="AB81" s="9">
        <f t="shared" si="17"/>
        <v>0.16938600000000001</v>
      </c>
      <c r="AC81" s="9">
        <f t="shared" si="18"/>
        <v>1</v>
      </c>
      <c r="AD81" s="15">
        <f t="shared" si="19"/>
        <v>0</v>
      </c>
      <c r="AE81" s="3">
        <f t="shared" si="28"/>
        <v>699.16279999999983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0.15074074074074076</v>
      </c>
      <c r="C82" s="15">
        <f>Raw!C82</f>
        <v>37.200000000000003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0.156227</v>
      </c>
      <c r="F82" s="9">
        <f>IF(Raw!$G82&gt;$C$8,IF(Raw!$Q82&gt;$C$8,IF(Raw!$N82&gt;$C$9,IF(Raw!$N82&lt;$A$9,IF(Raw!$X82&gt;$C$9,IF(Raw!$X82&lt;$A$9,Raw!I82,-999),-999),-999),-999),-999),-999)</f>
        <v>0.305645</v>
      </c>
      <c r="G82" s="9">
        <f>Raw!G82</f>
        <v>0.98744900000000002</v>
      </c>
      <c r="H82" s="9">
        <f>IF(Raw!$G82&gt;$C$8,IF(Raw!$Q82&gt;$C$8,IF(Raw!$N82&gt;$C$9,IF(Raw!$N82&lt;$A$9,IF(Raw!$X82&gt;$C$9,IF(Raw!$X82&lt;$A$9,Raw!L82,-999),-999),-999),-999),-999),-999)</f>
        <v>597.70000000000005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764</v>
      </c>
      <c r="K82" s="9">
        <f>IF(Raw!$G82&gt;$C$8,IF(Raw!$Q82&gt;$C$8,IF(Raw!$N82&gt;$C$9,IF(Raw!$N82&lt;$A$9,IF(Raw!$X82&gt;$C$9,IF(Raw!$X82&lt;$A$9,Raw!R82,-999),-999),-999),-999),-999),-999)</f>
        <v>0.16672500000000001</v>
      </c>
      <c r="L82" s="9">
        <f>IF(Raw!$G82&gt;$C$8,IF(Raw!$Q82&gt;$C$8,IF(Raw!$N82&gt;$C$9,IF(Raw!$N82&lt;$A$9,IF(Raw!$X82&gt;$C$9,IF(Raw!$X82&lt;$A$9,Raw!S82,-999),-999),-999),-999),-999),-999)</f>
        <v>0.30005500000000002</v>
      </c>
      <c r="M82" s="9">
        <f>Raw!Q82</f>
        <v>0.97979700000000003</v>
      </c>
      <c r="N82" s="9">
        <f>IF(Raw!$G82&gt;$C$8,IF(Raw!$Q82&gt;$C$8,IF(Raw!$N82&gt;$C$9,IF(Raw!$N82&lt;$A$9,IF(Raw!$X82&gt;$C$9,IF(Raw!$X82&lt;$A$9,Raw!V82,-999),-999),-999),-999),-999),-999)</f>
        <v>703.9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707</v>
      </c>
      <c r="R82" s="9">
        <f t="shared" si="20"/>
        <v>0.149418</v>
      </c>
      <c r="S82" s="9">
        <f t="shared" si="21"/>
        <v>0.48886126061280244</v>
      </c>
      <c r="T82" s="9">
        <f t="shared" si="22"/>
        <v>0.13333</v>
      </c>
      <c r="U82" s="9">
        <f t="shared" si="23"/>
        <v>0.44435186882404892</v>
      </c>
      <c r="V82" s="15">
        <f t="shared" si="16"/>
        <v>0</v>
      </c>
      <c r="X82" s="11">
        <f t="shared" si="24"/>
        <v>0</v>
      </c>
      <c r="Y82" s="11">
        <f t="shared" si="25"/>
        <v>5.9769999999999999E-18</v>
      </c>
      <c r="Z82" s="11">
        <f t="shared" si="26"/>
        <v>7.6399999999999992E-4</v>
      </c>
      <c r="AA82" s="16">
        <f t="shared" si="27"/>
        <v>0</v>
      </c>
      <c r="AB82" s="9">
        <f t="shared" si="17"/>
        <v>0.16672500000000001</v>
      </c>
      <c r="AC82" s="9">
        <f t="shared" si="18"/>
        <v>1</v>
      </c>
      <c r="AD82" s="15">
        <f t="shared" si="19"/>
        <v>0</v>
      </c>
      <c r="AE82" s="3">
        <f t="shared" si="28"/>
        <v>719.63079999999979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0.15079861111111112</v>
      </c>
      <c r="C83" s="15">
        <f>Raw!C83</f>
        <v>38.4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0.145345</v>
      </c>
      <c r="F83" s="9">
        <f>IF(Raw!$G83&gt;$C$8,IF(Raw!$Q83&gt;$C$8,IF(Raw!$N83&gt;$C$9,IF(Raw!$N83&lt;$A$9,IF(Raw!$X83&gt;$C$9,IF(Raw!$X83&lt;$A$9,Raw!I83,-999),-999),-999),-999),-999),-999)</f>
        <v>0.28021400000000002</v>
      </c>
      <c r="G83" s="9">
        <f>Raw!G83</f>
        <v>0.98259799999999997</v>
      </c>
      <c r="H83" s="9">
        <f>IF(Raw!$G83&gt;$C$8,IF(Raw!$Q83&gt;$C$8,IF(Raw!$N83&gt;$C$9,IF(Raw!$N83&lt;$A$9,IF(Raw!$X83&gt;$C$9,IF(Raw!$X83&lt;$A$9,Raw!L83,-999),-999),-999),-999),-999),-999)</f>
        <v>593.70000000000005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463</v>
      </c>
      <c r="K83" s="9">
        <f>IF(Raw!$G83&gt;$C$8,IF(Raw!$Q83&gt;$C$8,IF(Raw!$N83&gt;$C$9,IF(Raw!$N83&lt;$A$9,IF(Raw!$X83&gt;$C$9,IF(Raw!$X83&lt;$A$9,Raw!R83,-999),-999),-999),-999),-999),-999)</f>
        <v>0.17034099999999999</v>
      </c>
      <c r="L83" s="9">
        <f>IF(Raw!$G83&gt;$C$8,IF(Raw!$Q83&gt;$C$8,IF(Raw!$N83&gt;$C$9,IF(Raw!$N83&lt;$A$9,IF(Raw!$X83&gt;$C$9,IF(Raw!$X83&lt;$A$9,Raw!S83,-999),-999),-999),-999),-999),-999)</f>
        <v>0.31544899999999998</v>
      </c>
      <c r="M83" s="9">
        <f>Raw!Q83</f>
        <v>0.97773299999999996</v>
      </c>
      <c r="N83" s="9">
        <f>IF(Raw!$G83&gt;$C$8,IF(Raw!$Q83&gt;$C$8,IF(Raw!$N83&gt;$C$9,IF(Raw!$N83&lt;$A$9,IF(Raw!$X83&gt;$C$9,IF(Raw!$X83&lt;$A$9,Raw!V83,-999),-999),-999),-999),-999),-999)</f>
        <v>663.3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809</v>
      </c>
      <c r="R83" s="9">
        <f t="shared" si="20"/>
        <v>0.13486900000000002</v>
      </c>
      <c r="S83" s="9">
        <f t="shared" si="21"/>
        <v>0.48130714382579032</v>
      </c>
      <c r="T83" s="9">
        <f t="shared" si="22"/>
        <v>0.14510799999999999</v>
      </c>
      <c r="U83" s="9">
        <f t="shared" si="23"/>
        <v>0.46000462832343736</v>
      </c>
      <c r="V83" s="15">
        <f t="shared" si="16"/>
        <v>0</v>
      </c>
      <c r="X83" s="11">
        <f t="shared" si="24"/>
        <v>0</v>
      </c>
      <c r="Y83" s="11">
        <f t="shared" si="25"/>
        <v>5.9370000000000001E-18</v>
      </c>
      <c r="Z83" s="11">
        <f t="shared" si="26"/>
        <v>4.6299999999999998E-4</v>
      </c>
      <c r="AA83" s="16">
        <f t="shared" si="27"/>
        <v>0</v>
      </c>
      <c r="AB83" s="9">
        <f t="shared" si="17"/>
        <v>0.17034099999999999</v>
      </c>
      <c r="AC83" s="9">
        <f t="shared" si="18"/>
        <v>1</v>
      </c>
      <c r="AD83" s="15">
        <f t="shared" si="19"/>
        <v>0</v>
      </c>
      <c r="AE83" s="3">
        <f t="shared" si="28"/>
        <v>714.81479999999976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0.15086805555555557</v>
      </c>
      <c r="C84" s="15">
        <f>Raw!C84</f>
        <v>39.700000000000003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0.14542099999999999</v>
      </c>
      <c r="F84" s="9">
        <f>IF(Raw!$G84&gt;$C$8,IF(Raw!$Q84&gt;$C$8,IF(Raw!$N84&gt;$C$9,IF(Raw!$N84&lt;$A$9,IF(Raw!$X84&gt;$C$9,IF(Raw!$X84&lt;$A$9,Raw!I84,-999),-999),-999),-999),-999),-999)</f>
        <v>0.26417800000000002</v>
      </c>
      <c r="G84" s="9">
        <f>Raw!G84</f>
        <v>0.98537300000000005</v>
      </c>
      <c r="H84" s="9">
        <f>IF(Raw!$G84&gt;$C$8,IF(Raw!$Q84&gt;$C$8,IF(Raw!$N84&gt;$C$9,IF(Raw!$N84&lt;$A$9,IF(Raw!$X84&gt;$C$9,IF(Raw!$X84&lt;$A$9,Raw!L84,-999),-999),-999),-999),-999),-999)</f>
        <v>576.6</v>
      </c>
      <c r="I84" s="9">
        <f>IF(Raw!$G84&gt;$C$8,IF(Raw!$Q84&gt;$C$8,IF(Raw!$N84&gt;$C$9,IF(Raw!$N84&lt;$A$9,IF(Raw!$X84&gt;$C$9,IF(Raw!$X84&lt;$A$9,Raw!M84,-999),-999),-999),-999),-999),-999)</f>
        <v>0.12155100000000001</v>
      </c>
      <c r="J84" s="9">
        <f>IF(Raw!$G84&gt;$C$8,IF(Raw!$Q84&gt;$C$8,IF(Raw!$N84&gt;$C$9,IF(Raw!$N84&lt;$A$9,IF(Raw!$X84&gt;$C$9,IF(Raw!$X84&lt;$A$9,Raw!N84,-999),-999),-999),-999),-999),-999)</f>
        <v>666</v>
      </c>
      <c r="K84" s="9">
        <f>IF(Raw!$G84&gt;$C$8,IF(Raw!$Q84&gt;$C$8,IF(Raw!$N84&gt;$C$9,IF(Raw!$N84&lt;$A$9,IF(Raw!$X84&gt;$C$9,IF(Raw!$X84&lt;$A$9,Raw!R84,-999),-999),-999),-999),-999),-999)</f>
        <v>0.15707299999999999</v>
      </c>
      <c r="L84" s="9">
        <f>IF(Raw!$G84&gt;$C$8,IF(Raw!$Q84&gt;$C$8,IF(Raw!$N84&gt;$C$9,IF(Raw!$N84&lt;$A$9,IF(Raw!$X84&gt;$C$9,IF(Raw!$X84&lt;$A$9,Raw!S84,-999),-999),-999),-999),-999),-999)</f>
        <v>0.28118900000000002</v>
      </c>
      <c r="M84" s="9">
        <f>Raw!Q84</f>
        <v>0.98260400000000003</v>
      </c>
      <c r="N84" s="9">
        <f>IF(Raw!$G84&gt;$C$8,IF(Raw!$Q84&gt;$C$8,IF(Raw!$N84&gt;$C$9,IF(Raw!$N84&lt;$A$9,IF(Raw!$X84&gt;$C$9,IF(Raw!$X84&lt;$A$9,Raw!V84,-999),-999),-999),-999),-999),-999)</f>
        <v>718.4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2239</v>
      </c>
      <c r="R84" s="9">
        <f t="shared" si="20"/>
        <v>0.11875700000000003</v>
      </c>
      <c r="S84" s="9">
        <f t="shared" si="21"/>
        <v>0.44953402630044903</v>
      </c>
      <c r="T84" s="9">
        <f t="shared" si="22"/>
        <v>0.12411600000000003</v>
      </c>
      <c r="U84" s="9">
        <f t="shared" si="23"/>
        <v>0.44139706745285207</v>
      </c>
      <c r="V84" s="15">
        <f t="shared" si="16"/>
        <v>0</v>
      </c>
      <c r="X84" s="11">
        <f t="shared" si="24"/>
        <v>0</v>
      </c>
      <c r="Y84" s="11">
        <f t="shared" si="25"/>
        <v>5.766E-18</v>
      </c>
      <c r="Z84" s="11">
        <f t="shared" si="26"/>
        <v>6.6599999999999993E-4</v>
      </c>
      <c r="AA84" s="16">
        <f t="shared" si="27"/>
        <v>0</v>
      </c>
      <c r="AB84" s="9">
        <f t="shared" si="17"/>
        <v>0.15707299999999999</v>
      </c>
      <c r="AC84" s="9">
        <f t="shared" si="18"/>
        <v>1</v>
      </c>
      <c r="AD84" s="15">
        <f t="shared" si="19"/>
        <v>0</v>
      </c>
      <c r="AE84" s="3">
        <f t="shared" si="28"/>
        <v>694.22639999999978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0.15092592592592594</v>
      </c>
      <c r="C85" s="15">
        <f>Raw!C85</f>
        <v>40.799999999999997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0.13492000000000001</v>
      </c>
      <c r="F85" s="9">
        <f>IF(Raw!$G85&gt;$C$8,IF(Raw!$Q85&gt;$C$8,IF(Raw!$N85&gt;$C$9,IF(Raw!$N85&lt;$A$9,IF(Raw!$X85&gt;$C$9,IF(Raw!$X85&lt;$A$9,Raw!I85,-999),-999),-999),-999),-999),-999)</f>
        <v>0.26106800000000002</v>
      </c>
      <c r="G85" s="9">
        <f>Raw!G85</f>
        <v>0.98389700000000002</v>
      </c>
      <c r="H85" s="9">
        <f>IF(Raw!$G85&gt;$C$8,IF(Raw!$Q85&gt;$C$8,IF(Raw!$N85&gt;$C$9,IF(Raw!$N85&lt;$A$9,IF(Raw!$X85&gt;$C$9,IF(Raw!$X85&lt;$A$9,Raw!L85,-999),-999),-999),-999),-999),-999)</f>
        <v>563.6</v>
      </c>
      <c r="I85" s="9">
        <f>IF(Raw!$G85&gt;$C$8,IF(Raw!$Q85&gt;$C$8,IF(Raw!$N85&gt;$C$9,IF(Raw!$N85&lt;$A$9,IF(Raw!$X85&gt;$C$9,IF(Raw!$X85&lt;$A$9,Raw!M85,-999),-999),-999),-999),-999),-999)</f>
        <v>1.5211000000000001E-2</v>
      </c>
      <c r="J85" s="9">
        <f>IF(Raw!$G85&gt;$C$8,IF(Raw!$Q85&gt;$C$8,IF(Raw!$N85&gt;$C$9,IF(Raw!$N85&lt;$A$9,IF(Raw!$X85&gt;$C$9,IF(Raw!$X85&lt;$A$9,Raw!N85,-999),-999),-999),-999),-999),-999)</f>
        <v>588</v>
      </c>
      <c r="K85" s="9">
        <f>IF(Raw!$G85&gt;$C$8,IF(Raw!$Q85&gt;$C$8,IF(Raw!$N85&gt;$C$9,IF(Raw!$N85&lt;$A$9,IF(Raw!$X85&gt;$C$9,IF(Raw!$X85&lt;$A$9,Raw!R85,-999),-999),-999),-999),-999),-999)</f>
        <v>0.15310599999999999</v>
      </c>
      <c r="L85" s="9">
        <f>IF(Raw!$G85&gt;$C$8,IF(Raw!$Q85&gt;$C$8,IF(Raw!$N85&gt;$C$9,IF(Raw!$N85&lt;$A$9,IF(Raw!$X85&gt;$C$9,IF(Raw!$X85&lt;$A$9,Raw!S85,-999),-999),-999),-999),-999),-999)</f>
        <v>0.28856199999999999</v>
      </c>
      <c r="M85" s="9">
        <f>Raw!Q85</f>
        <v>0.98521099999999995</v>
      </c>
      <c r="N85" s="9">
        <f>IF(Raw!$G85&gt;$C$8,IF(Raw!$Q85&gt;$C$8,IF(Raw!$N85&gt;$C$9,IF(Raw!$N85&lt;$A$9,IF(Raw!$X85&gt;$C$9,IF(Raw!$X85&lt;$A$9,Raw!V85,-999),-999),-999),-999),-999),-999)</f>
        <v>759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723</v>
      </c>
      <c r="R85" s="9">
        <f t="shared" si="20"/>
        <v>0.12614800000000001</v>
      </c>
      <c r="S85" s="9">
        <f t="shared" si="21"/>
        <v>0.48319977936782754</v>
      </c>
      <c r="T85" s="9">
        <f t="shared" si="22"/>
        <v>0.13545599999999999</v>
      </c>
      <c r="U85" s="9">
        <f t="shared" si="23"/>
        <v>0.46941731759552541</v>
      </c>
      <c r="V85" s="15">
        <f t="shared" si="16"/>
        <v>0</v>
      </c>
      <c r="X85" s="11">
        <f t="shared" si="24"/>
        <v>0</v>
      </c>
      <c r="Y85" s="11">
        <f t="shared" si="25"/>
        <v>5.6359999999999999E-18</v>
      </c>
      <c r="Z85" s="11">
        <f t="shared" si="26"/>
        <v>5.8799999999999998E-4</v>
      </c>
      <c r="AA85" s="16">
        <f t="shared" si="27"/>
        <v>0</v>
      </c>
      <c r="AB85" s="9">
        <f t="shared" si="17"/>
        <v>0.15310599999999999</v>
      </c>
      <c r="AC85" s="9">
        <f t="shared" si="18"/>
        <v>1</v>
      </c>
      <c r="AD85" s="15">
        <f t="shared" si="19"/>
        <v>0</v>
      </c>
      <c r="AE85" s="3">
        <f t="shared" si="28"/>
        <v>678.57439999999986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0.1509837962962963</v>
      </c>
      <c r="C86" s="15">
        <f>Raw!C86</f>
        <v>41.9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0.13903399999999999</v>
      </c>
      <c r="F86" s="9">
        <f>IF(Raw!$G86&gt;$C$8,IF(Raw!$Q86&gt;$C$8,IF(Raw!$N86&gt;$C$9,IF(Raw!$N86&lt;$A$9,IF(Raw!$X86&gt;$C$9,IF(Raw!$X86&lt;$A$9,Raw!I86,-999),-999),-999),-999),-999),-999)</f>
        <v>0.27001700000000001</v>
      </c>
      <c r="G86" s="9">
        <f>Raw!G86</f>
        <v>0.97945899999999997</v>
      </c>
      <c r="H86" s="9">
        <f>IF(Raw!$G86&gt;$C$8,IF(Raw!$Q86&gt;$C$8,IF(Raw!$N86&gt;$C$9,IF(Raw!$N86&lt;$A$9,IF(Raw!$X86&gt;$C$9,IF(Raw!$X86&lt;$A$9,Raw!L86,-999),-999),-999),-999),-999),-999)</f>
        <v>557.1</v>
      </c>
      <c r="I86" s="9">
        <f>IF(Raw!$G86&gt;$C$8,IF(Raw!$Q86&gt;$C$8,IF(Raw!$N86&gt;$C$9,IF(Raw!$N86&lt;$A$9,IF(Raw!$X86&gt;$C$9,IF(Raw!$X86&lt;$A$9,Raw!M86,-999),-999),-999),-999),-999),-999)</f>
        <v>1.0333E-2</v>
      </c>
      <c r="J86" s="9">
        <f>IF(Raw!$G86&gt;$C$8,IF(Raw!$Q86&gt;$C$8,IF(Raw!$N86&gt;$C$9,IF(Raw!$N86&lt;$A$9,IF(Raw!$X86&gt;$C$9,IF(Raw!$X86&lt;$A$9,Raw!N86,-999),-999),-999),-999),-999),-999)</f>
        <v>365</v>
      </c>
      <c r="K86" s="9">
        <f>IF(Raw!$G86&gt;$C$8,IF(Raw!$Q86&gt;$C$8,IF(Raw!$N86&gt;$C$9,IF(Raw!$N86&lt;$A$9,IF(Raw!$X86&gt;$C$9,IF(Raw!$X86&lt;$A$9,Raw!R86,-999),-999),-999),-999),-999),-999)</f>
        <v>0.14693200000000001</v>
      </c>
      <c r="L86" s="9">
        <f>IF(Raw!$G86&gt;$C$8,IF(Raw!$Q86&gt;$C$8,IF(Raw!$N86&gt;$C$9,IF(Raw!$N86&lt;$A$9,IF(Raw!$X86&gt;$C$9,IF(Raw!$X86&lt;$A$9,Raw!S86,-999),-999),-999),-999),-999),-999)</f>
        <v>0.272596</v>
      </c>
      <c r="M86" s="9">
        <f>Raw!Q86</f>
        <v>0.99054500000000001</v>
      </c>
      <c r="N86" s="9">
        <f>IF(Raw!$G86&gt;$C$8,IF(Raw!$Q86&gt;$C$8,IF(Raw!$N86&gt;$C$9,IF(Raw!$N86&lt;$A$9,IF(Raw!$X86&gt;$C$9,IF(Raw!$X86&lt;$A$9,Raw!V86,-999),-999),-999),-999),-999),-999)</f>
        <v>690.9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657</v>
      </c>
      <c r="R86" s="9">
        <f t="shared" si="20"/>
        <v>0.13098300000000002</v>
      </c>
      <c r="S86" s="9">
        <f t="shared" si="21"/>
        <v>0.48509167941277775</v>
      </c>
      <c r="T86" s="9">
        <f t="shared" si="22"/>
        <v>0.125664</v>
      </c>
      <c r="U86" s="9">
        <f t="shared" si="23"/>
        <v>0.46098988980029054</v>
      </c>
      <c r="V86" s="15">
        <f t="shared" si="16"/>
        <v>0</v>
      </c>
      <c r="X86" s="11">
        <f t="shared" si="24"/>
        <v>0</v>
      </c>
      <c r="Y86" s="11">
        <f t="shared" si="25"/>
        <v>5.5709999999999999E-18</v>
      </c>
      <c r="Z86" s="11">
        <f t="shared" si="26"/>
        <v>3.6499999999999998E-4</v>
      </c>
      <c r="AA86" s="16">
        <f t="shared" si="27"/>
        <v>0</v>
      </c>
      <c r="AB86" s="9">
        <f t="shared" si="17"/>
        <v>0.14693200000000001</v>
      </c>
      <c r="AC86" s="9">
        <f t="shared" si="18"/>
        <v>1</v>
      </c>
      <c r="AD86" s="15">
        <f t="shared" si="19"/>
        <v>0</v>
      </c>
      <c r="AE86" s="3">
        <f t="shared" si="28"/>
        <v>670.74839999999983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0.15105324074074075</v>
      </c>
      <c r="C87" s="15">
        <f>Raw!C87</f>
        <v>43.7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0.12508900000000001</v>
      </c>
      <c r="F87" s="9">
        <f>IF(Raw!$G87&gt;$C$8,IF(Raw!$Q87&gt;$C$8,IF(Raw!$N87&gt;$C$9,IF(Raw!$N87&lt;$A$9,IF(Raw!$X87&gt;$C$9,IF(Raw!$X87&lt;$A$9,Raw!I87,-999),-999),-999),-999),-999),-999)</f>
        <v>0.23816899999999999</v>
      </c>
      <c r="G87" s="9">
        <f>Raw!G87</f>
        <v>0.984649</v>
      </c>
      <c r="H87" s="9">
        <f>IF(Raw!$G87&gt;$C$8,IF(Raw!$Q87&gt;$C$8,IF(Raw!$N87&gt;$C$9,IF(Raw!$N87&lt;$A$9,IF(Raw!$X87&gt;$C$9,IF(Raw!$X87&lt;$A$9,Raw!L87,-999),-999),-999),-999),-999),-999)</f>
        <v>557.1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638</v>
      </c>
      <c r="K87" s="9">
        <f>IF(Raw!$G87&gt;$C$8,IF(Raw!$Q87&gt;$C$8,IF(Raw!$N87&gt;$C$9,IF(Raw!$N87&lt;$A$9,IF(Raw!$X87&gt;$C$9,IF(Raw!$X87&lt;$A$9,Raw!R87,-999),-999),-999),-999),-999),-999)</f>
        <v>0.137043</v>
      </c>
      <c r="L87" s="9">
        <f>IF(Raw!$G87&gt;$C$8,IF(Raw!$Q87&gt;$C$8,IF(Raw!$N87&gt;$C$9,IF(Raw!$N87&lt;$A$9,IF(Raw!$X87&gt;$C$9,IF(Raw!$X87&lt;$A$9,Raw!S87,-999),-999),-999),-999),-999),-999)</f>
        <v>0.25304900000000002</v>
      </c>
      <c r="M87" s="9">
        <f>Raw!Q87</f>
        <v>0.98118000000000005</v>
      </c>
      <c r="N87" s="9">
        <f>IF(Raw!$G87&gt;$C$8,IF(Raw!$Q87&gt;$C$8,IF(Raw!$N87&gt;$C$9,IF(Raw!$N87&lt;$A$9,IF(Raw!$X87&gt;$C$9,IF(Raw!$X87&lt;$A$9,Raw!V87,-999),-999),-999),-999),-999),-999)</f>
        <v>690.9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606</v>
      </c>
      <c r="R87" s="9">
        <f t="shared" si="20"/>
        <v>0.11307999999999999</v>
      </c>
      <c r="S87" s="9">
        <f t="shared" si="21"/>
        <v>0.47478891039555943</v>
      </c>
      <c r="T87" s="9">
        <f t="shared" si="22"/>
        <v>0.11600600000000003</v>
      </c>
      <c r="U87" s="9">
        <f t="shared" si="23"/>
        <v>0.458432951720813</v>
      </c>
      <c r="V87" s="15">
        <f t="shared" si="16"/>
        <v>0</v>
      </c>
      <c r="X87" s="11">
        <f t="shared" si="24"/>
        <v>0</v>
      </c>
      <c r="Y87" s="11">
        <f t="shared" si="25"/>
        <v>5.5709999999999999E-18</v>
      </c>
      <c r="Z87" s="11">
        <f t="shared" si="26"/>
        <v>6.38E-4</v>
      </c>
      <c r="AA87" s="16">
        <f t="shared" si="27"/>
        <v>0</v>
      </c>
      <c r="AB87" s="9">
        <f t="shared" si="17"/>
        <v>0.137043</v>
      </c>
      <c r="AC87" s="9">
        <f t="shared" si="18"/>
        <v>1</v>
      </c>
      <c r="AD87" s="15">
        <f t="shared" si="19"/>
        <v>0</v>
      </c>
      <c r="AE87" s="3">
        <f t="shared" si="28"/>
        <v>670.74839999999983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0.15111111111111111</v>
      </c>
      <c r="C88" s="15">
        <f>Raw!C88</f>
        <v>44.6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0.120796</v>
      </c>
      <c r="F88" s="9">
        <f>IF(Raw!$G88&gt;$C$8,IF(Raw!$Q88&gt;$C$8,IF(Raw!$N88&gt;$C$9,IF(Raw!$N88&lt;$A$9,IF(Raw!$X88&gt;$C$9,IF(Raw!$X88&lt;$A$9,Raw!I88,-999),-999),-999),-999),-999),-999)</f>
        <v>0.232461</v>
      </c>
      <c r="G88" s="9">
        <f>Raw!G88</f>
        <v>0.98448599999999997</v>
      </c>
      <c r="H88" s="9">
        <f>IF(Raw!$G88&gt;$C$8,IF(Raw!$Q88&gt;$C$8,IF(Raw!$N88&gt;$C$9,IF(Raw!$N88&lt;$A$9,IF(Raw!$X88&gt;$C$9,IF(Raw!$X88&lt;$A$9,Raw!L88,-999),-999),-999),-999),-999),-999)</f>
        <v>597.70000000000005</v>
      </c>
      <c r="I88" s="9">
        <f>IF(Raw!$G88&gt;$C$8,IF(Raw!$Q88&gt;$C$8,IF(Raw!$N88&gt;$C$9,IF(Raw!$N88&lt;$A$9,IF(Raw!$X88&gt;$C$9,IF(Raw!$X88&lt;$A$9,Raw!M88,-999),-999),-999),-999),-999),-999)</f>
        <v>5.4539999999999996E-3</v>
      </c>
      <c r="J88" s="9">
        <f>IF(Raw!$G88&gt;$C$8,IF(Raw!$Q88&gt;$C$8,IF(Raw!$N88&gt;$C$9,IF(Raw!$N88&lt;$A$9,IF(Raw!$X88&gt;$C$9,IF(Raw!$X88&lt;$A$9,Raw!N88,-999),-999),-999),-999),-999),-999)</f>
        <v>573</v>
      </c>
      <c r="K88" s="9">
        <f>IF(Raw!$G88&gt;$C$8,IF(Raw!$Q88&gt;$C$8,IF(Raw!$N88&gt;$C$9,IF(Raw!$N88&lt;$A$9,IF(Raw!$X88&gt;$C$9,IF(Raw!$X88&lt;$A$9,Raw!R88,-999),-999),-999),-999),-999),-999)</f>
        <v>0.13366700000000001</v>
      </c>
      <c r="L88" s="9">
        <f>IF(Raw!$G88&gt;$C$8,IF(Raw!$Q88&gt;$C$8,IF(Raw!$N88&gt;$C$9,IF(Raw!$N88&lt;$A$9,IF(Raw!$X88&gt;$C$9,IF(Raw!$X88&lt;$A$9,Raw!S88,-999),-999),-999),-999),-999),-999)</f>
        <v>0.24543499999999999</v>
      </c>
      <c r="M88" s="9">
        <f>Raw!Q88</f>
        <v>0.97962700000000003</v>
      </c>
      <c r="N88" s="9">
        <f>IF(Raw!$G88&gt;$C$8,IF(Raw!$Q88&gt;$C$8,IF(Raw!$N88&gt;$C$9,IF(Raw!$N88&lt;$A$9,IF(Raw!$X88&gt;$C$9,IF(Raw!$X88&lt;$A$9,Raw!V88,-999),-999),-999),-999),-999),-999)</f>
        <v>703.9</v>
      </c>
      <c r="O88" s="9">
        <f>IF(Raw!$G88&gt;$C$8,IF(Raw!$Q88&gt;$C$8,IF(Raw!$N88&gt;$C$9,IF(Raw!$N88&lt;$A$9,IF(Raw!$X88&gt;$C$9,IF(Raw!$X88&lt;$A$9,Raw!W88,-999),-999),-999),-999),-999),-999)</f>
        <v>1.8225999999999999E-2</v>
      </c>
      <c r="P88" s="9">
        <f>IF(Raw!$G88&gt;$C$8,IF(Raw!$Q88&gt;$C$8,IF(Raw!$N88&gt;$C$9,IF(Raw!$N88&lt;$A$9,IF(Raw!$X88&gt;$C$9,IF(Raw!$X88&lt;$A$9,Raw!X88,-999),-999),-999),-999),-999),-999)</f>
        <v>1004</v>
      </c>
      <c r="R88" s="9">
        <f t="shared" si="20"/>
        <v>0.111665</v>
      </c>
      <c r="S88" s="9">
        <f t="shared" si="21"/>
        <v>0.48036014643316516</v>
      </c>
      <c r="T88" s="9">
        <f t="shared" si="22"/>
        <v>0.11176799999999998</v>
      </c>
      <c r="U88" s="9">
        <f t="shared" si="23"/>
        <v>0.45538737343899599</v>
      </c>
      <c r="V88" s="15">
        <f t="shared" si="16"/>
        <v>0</v>
      </c>
      <c r="X88" s="11">
        <f t="shared" si="24"/>
        <v>0</v>
      </c>
      <c r="Y88" s="11">
        <f t="shared" si="25"/>
        <v>5.9769999999999999E-18</v>
      </c>
      <c r="Z88" s="11">
        <f t="shared" si="26"/>
        <v>5.7299999999999994E-4</v>
      </c>
      <c r="AA88" s="16">
        <f t="shared" si="27"/>
        <v>0</v>
      </c>
      <c r="AB88" s="9">
        <f t="shared" si="17"/>
        <v>0.13366700000000001</v>
      </c>
      <c r="AC88" s="9">
        <f t="shared" si="18"/>
        <v>1</v>
      </c>
      <c r="AD88" s="15">
        <f t="shared" si="19"/>
        <v>0</v>
      </c>
      <c r="AE88" s="3">
        <f t="shared" si="28"/>
        <v>719.63079999999979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0.15118055555555557</v>
      </c>
      <c r="C89" s="15">
        <f>Raw!C89</f>
        <v>45.3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0.12334199999999999</v>
      </c>
      <c r="F89" s="9">
        <f>IF(Raw!$G89&gt;$C$8,IF(Raw!$Q89&gt;$C$8,IF(Raw!$N89&gt;$C$9,IF(Raw!$N89&lt;$A$9,IF(Raw!$X89&gt;$C$9,IF(Raw!$X89&lt;$A$9,Raw!I89,-999),-999),-999),-999),-999),-999)</f>
        <v>0.22836799999999999</v>
      </c>
      <c r="G89" s="9">
        <f>Raw!G89</f>
        <v>0.97984000000000004</v>
      </c>
      <c r="H89" s="9">
        <f>IF(Raw!$G89&gt;$C$8,IF(Raw!$Q89&gt;$C$8,IF(Raw!$N89&gt;$C$9,IF(Raw!$N89&lt;$A$9,IF(Raw!$X89&gt;$C$9,IF(Raw!$X89&lt;$A$9,Raw!L89,-999),-999),-999),-999),-999),-999)</f>
        <v>549.1</v>
      </c>
      <c r="I89" s="9">
        <f>IF(Raw!$G89&gt;$C$8,IF(Raw!$Q89&gt;$C$8,IF(Raw!$N89&gt;$C$9,IF(Raw!$N89&lt;$A$9,IF(Raw!$X89&gt;$C$9,IF(Raw!$X89&lt;$A$9,Raw!M89,-999),-999),-999),-999),-999),-999)</f>
        <v>5.1663000000000001E-2</v>
      </c>
      <c r="J89" s="9">
        <f>IF(Raw!$G89&gt;$C$8,IF(Raw!$Q89&gt;$C$8,IF(Raw!$N89&gt;$C$9,IF(Raw!$N89&lt;$A$9,IF(Raw!$X89&gt;$C$9,IF(Raw!$X89&lt;$A$9,Raw!N89,-999),-999),-999),-999),-999),-999)</f>
        <v>358</v>
      </c>
      <c r="K89" s="9">
        <f>IF(Raw!$G89&gt;$C$8,IF(Raw!$Q89&gt;$C$8,IF(Raw!$N89&gt;$C$9,IF(Raw!$N89&lt;$A$9,IF(Raw!$X89&gt;$C$9,IF(Raw!$X89&lt;$A$9,Raw!R89,-999),-999),-999),-999),-999),-999)</f>
        <v>0.130856</v>
      </c>
      <c r="L89" s="9">
        <f>IF(Raw!$G89&gt;$C$8,IF(Raw!$Q89&gt;$C$8,IF(Raw!$N89&gt;$C$9,IF(Raw!$N89&lt;$A$9,IF(Raw!$X89&gt;$C$9,IF(Raw!$X89&lt;$A$9,Raw!S89,-999),-999),-999),-999),-999),-999)</f>
        <v>0.24024000000000001</v>
      </c>
      <c r="M89" s="9">
        <f>Raw!Q89</f>
        <v>0.98252300000000004</v>
      </c>
      <c r="N89" s="9">
        <f>IF(Raw!$G89&gt;$C$8,IF(Raw!$Q89&gt;$C$8,IF(Raw!$N89&gt;$C$9,IF(Raw!$N89&lt;$A$9,IF(Raw!$X89&gt;$C$9,IF(Raw!$X89&lt;$A$9,Raw!V89,-999),-999),-999),-999),-999),-999)</f>
        <v>701.4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590</v>
      </c>
      <c r="R89" s="9">
        <f t="shared" si="20"/>
        <v>0.10502599999999999</v>
      </c>
      <c r="S89" s="9">
        <f t="shared" si="21"/>
        <v>0.45989805927275274</v>
      </c>
      <c r="T89" s="9">
        <f t="shared" si="22"/>
        <v>0.10938400000000001</v>
      </c>
      <c r="U89" s="9">
        <f t="shared" si="23"/>
        <v>0.45531135531135536</v>
      </c>
      <c r="V89" s="15">
        <f t="shared" si="16"/>
        <v>0</v>
      </c>
      <c r="X89" s="11">
        <f t="shared" si="24"/>
        <v>0</v>
      </c>
      <c r="Y89" s="11">
        <f t="shared" si="25"/>
        <v>5.4910000000000003E-18</v>
      </c>
      <c r="Z89" s="11">
        <f t="shared" si="26"/>
        <v>3.5799999999999997E-4</v>
      </c>
      <c r="AA89" s="16">
        <f t="shared" si="27"/>
        <v>0</v>
      </c>
      <c r="AB89" s="9">
        <f t="shared" si="17"/>
        <v>0.130856</v>
      </c>
      <c r="AC89" s="9">
        <f t="shared" si="18"/>
        <v>1</v>
      </c>
      <c r="AD89" s="15">
        <f t="shared" si="19"/>
        <v>0</v>
      </c>
      <c r="AE89" s="3">
        <f t="shared" si="28"/>
        <v>661.11639999999989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0.15123842592592593</v>
      </c>
      <c r="C90" s="15">
        <f>Raw!C90</f>
        <v>47.7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0.11953999999999999</v>
      </c>
      <c r="F90" s="9">
        <f>IF(Raw!$G90&gt;$C$8,IF(Raw!$Q90&gt;$C$8,IF(Raw!$N90&gt;$C$9,IF(Raw!$N90&lt;$A$9,IF(Raw!$X90&gt;$C$9,IF(Raw!$X90&lt;$A$9,Raw!I90,-999),-999),-999),-999),-999),-999)</f>
        <v>0.23849600000000001</v>
      </c>
      <c r="G90" s="9">
        <f>Raw!G90</f>
        <v>0.98578100000000002</v>
      </c>
      <c r="H90" s="9">
        <f>IF(Raw!$G90&gt;$C$8,IF(Raw!$Q90&gt;$C$8,IF(Raw!$N90&gt;$C$9,IF(Raw!$N90&lt;$A$9,IF(Raw!$X90&gt;$C$9,IF(Raw!$X90&lt;$A$9,Raw!L90,-999),-999),-999),-999),-999),-999)</f>
        <v>576.6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600</v>
      </c>
      <c r="K90" s="9">
        <f>IF(Raw!$G90&gt;$C$8,IF(Raw!$Q90&gt;$C$8,IF(Raw!$N90&gt;$C$9,IF(Raw!$N90&lt;$A$9,IF(Raw!$X90&gt;$C$9,IF(Raw!$X90&lt;$A$9,Raw!R90,-999),-999),-999),-999),-999),-999)</f>
        <v>0.12826899999999999</v>
      </c>
      <c r="L90" s="9">
        <f>IF(Raw!$G90&gt;$C$8,IF(Raw!$Q90&gt;$C$8,IF(Raw!$N90&gt;$C$9,IF(Raw!$N90&lt;$A$9,IF(Raw!$X90&gt;$C$9,IF(Raw!$X90&lt;$A$9,Raw!S90,-999),-999),-999),-999),-999),-999)</f>
        <v>0.24543200000000001</v>
      </c>
      <c r="M90" s="9">
        <f>Raw!Q90</f>
        <v>0.977024</v>
      </c>
      <c r="N90" s="9">
        <f>IF(Raw!$G90&gt;$C$8,IF(Raw!$Q90&gt;$C$8,IF(Raw!$N90&gt;$C$9,IF(Raw!$N90&lt;$A$9,IF(Raw!$X90&gt;$C$9,IF(Raw!$X90&lt;$A$9,Raw!V90,-999),-999),-999),-999),-999),-999)</f>
        <v>742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563</v>
      </c>
      <c r="R90" s="9">
        <f t="shared" si="20"/>
        <v>0.11895600000000002</v>
      </c>
      <c r="S90" s="9">
        <f t="shared" si="21"/>
        <v>0.4987756608077285</v>
      </c>
      <c r="T90" s="9">
        <f t="shared" si="22"/>
        <v>0.11716300000000002</v>
      </c>
      <c r="U90" s="9">
        <f t="shared" si="23"/>
        <v>0.47737458848071979</v>
      </c>
      <c r="V90" s="15">
        <f t="shared" si="16"/>
        <v>0</v>
      </c>
      <c r="X90" s="11">
        <f t="shared" si="24"/>
        <v>0</v>
      </c>
      <c r="Y90" s="11">
        <f t="shared" si="25"/>
        <v>5.766E-18</v>
      </c>
      <c r="Z90" s="11">
        <f t="shared" si="26"/>
        <v>5.9999999999999995E-4</v>
      </c>
      <c r="AA90" s="16">
        <f t="shared" si="27"/>
        <v>0</v>
      </c>
      <c r="AB90" s="9">
        <f t="shared" si="17"/>
        <v>0.12826899999999999</v>
      </c>
      <c r="AC90" s="9">
        <f t="shared" si="18"/>
        <v>1</v>
      </c>
      <c r="AD90" s="15">
        <f t="shared" si="19"/>
        <v>0</v>
      </c>
      <c r="AE90" s="3">
        <f t="shared" si="28"/>
        <v>694.22639999999978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0.15130787037037038</v>
      </c>
      <c r="C91" s="15">
        <f>Raw!C91</f>
        <v>49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0.12682399999999999</v>
      </c>
      <c r="F91" s="9">
        <f>IF(Raw!$G91&gt;$C$8,IF(Raw!$Q91&gt;$C$8,IF(Raw!$N91&gt;$C$9,IF(Raw!$N91&lt;$A$9,IF(Raw!$X91&gt;$C$9,IF(Raw!$X91&lt;$A$9,Raw!I91,-999),-999),-999),-999),-999),-999)</f>
        <v>0.238265</v>
      </c>
      <c r="G91" s="9">
        <f>Raw!G91</f>
        <v>0.98138300000000001</v>
      </c>
      <c r="H91" s="9">
        <f>IF(Raw!$G91&gt;$C$8,IF(Raw!$Q91&gt;$C$8,IF(Raw!$N91&gt;$C$9,IF(Raw!$N91&lt;$A$9,IF(Raw!$X91&gt;$C$9,IF(Raw!$X91&lt;$A$9,Raw!L91,-999),-999),-999),-999),-999),-999)</f>
        <v>563.6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710</v>
      </c>
      <c r="K91" s="9">
        <f>IF(Raw!$G91&gt;$C$8,IF(Raw!$Q91&gt;$C$8,IF(Raw!$N91&gt;$C$9,IF(Raw!$N91&lt;$A$9,IF(Raw!$X91&gt;$C$9,IF(Raw!$X91&lt;$A$9,Raw!R91,-999),-999),-999),-999),-999),-999)</f>
        <v>0.14941699999999999</v>
      </c>
      <c r="L91" s="9">
        <f>IF(Raw!$G91&gt;$C$8,IF(Raw!$Q91&gt;$C$8,IF(Raw!$N91&gt;$C$9,IF(Raw!$N91&lt;$A$9,IF(Raw!$X91&gt;$C$9,IF(Raw!$X91&lt;$A$9,Raw!S91,-999),-999),-999),-999),-999),-999)</f>
        <v>0.26762599999999998</v>
      </c>
      <c r="M91" s="9">
        <f>Raw!Q91</f>
        <v>0.98280599999999996</v>
      </c>
      <c r="N91" s="9">
        <f>IF(Raw!$G91&gt;$C$8,IF(Raw!$Q91&gt;$C$8,IF(Raw!$N91&gt;$C$9,IF(Raw!$N91&lt;$A$9,IF(Raw!$X91&gt;$C$9,IF(Raw!$X91&lt;$A$9,Raw!V91,-999),-999),-999),-999),-999),-999)</f>
        <v>665.8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486</v>
      </c>
      <c r="R91" s="9">
        <f t="shared" si="20"/>
        <v>0.11144100000000001</v>
      </c>
      <c r="S91" s="9">
        <f t="shared" si="21"/>
        <v>0.46771871655509628</v>
      </c>
      <c r="T91" s="9">
        <f t="shared" si="22"/>
        <v>0.11820899999999998</v>
      </c>
      <c r="U91" s="9">
        <f t="shared" si="23"/>
        <v>0.4416947531256305</v>
      </c>
      <c r="V91" s="15">
        <f t="shared" si="16"/>
        <v>0</v>
      </c>
      <c r="X91" s="11">
        <f t="shared" si="24"/>
        <v>0</v>
      </c>
      <c r="Y91" s="11">
        <f t="shared" si="25"/>
        <v>5.6359999999999999E-18</v>
      </c>
      <c r="Z91" s="11">
        <f t="shared" si="26"/>
        <v>7.1000000000000002E-4</v>
      </c>
      <c r="AA91" s="16">
        <f t="shared" si="27"/>
        <v>0</v>
      </c>
      <c r="AB91" s="9">
        <f t="shared" si="17"/>
        <v>0.14941699999999999</v>
      </c>
      <c r="AC91" s="9">
        <f t="shared" si="18"/>
        <v>1</v>
      </c>
      <c r="AD91" s="15">
        <f t="shared" si="19"/>
        <v>0</v>
      </c>
      <c r="AE91" s="3">
        <f t="shared" si="28"/>
        <v>678.57439999999986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0.15136574074074075</v>
      </c>
      <c r="C92" s="15">
        <f>Raw!C92</f>
        <v>49.2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0.127388</v>
      </c>
      <c r="F92" s="9">
        <f>IF(Raw!$G92&gt;$C$8,IF(Raw!$Q92&gt;$C$8,IF(Raw!$N92&gt;$C$9,IF(Raw!$N92&lt;$A$9,IF(Raw!$X92&gt;$C$9,IF(Raw!$X92&lt;$A$9,Raw!I92,-999),-999),-999),-999),-999),-999)</f>
        <v>0.243092</v>
      </c>
      <c r="G92" s="9">
        <f>Raw!G92</f>
        <v>0.97835700000000003</v>
      </c>
      <c r="H92" s="9">
        <f>IF(Raw!$G92&gt;$C$8,IF(Raw!$Q92&gt;$C$8,IF(Raw!$N92&gt;$C$9,IF(Raw!$N92&lt;$A$9,IF(Raw!$X92&gt;$C$9,IF(Raw!$X92&lt;$A$9,Raw!L92,-999),-999),-999),-999),-999),-999)</f>
        <v>567.6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398</v>
      </c>
      <c r="K92" s="9">
        <f>IF(Raw!$G92&gt;$C$8,IF(Raw!$Q92&gt;$C$8,IF(Raw!$N92&gt;$C$9,IF(Raw!$N92&lt;$A$9,IF(Raw!$X92&gt;$C$9,IF(Raw!$X92&lt;$A$9,Raw!R92,-999),-999),-999),-999),-999),-999)</f>
        <v>0.13355900000000001</v>
      </c>
      <c r="L92" s="9">
        <f>IF(Raw!$G92&gt;$C$8,IF(Raw!$Q92&gt;$C$8,IF(Raw!$N92&gt;$C$9,IF(Raw!$N92&lt;$A$9,IF(Raw!$X92&gt;$C$9,IF(Raw!$X92&lt;$A$9,Raw!S92,-999),-999),-999),-999),-999),-999)</f>
        <v>0.249998</v>
      </c>
      <c r="M92" s="9">
        <f>Raw!Q92</f>
        <v>0.97199100000000005</v>
      </c>
      <c r="N92" s="9">
        <f>IF(Raw!$G92&gt;$C$8,IF(Raw!$Q92&gt;$C$8,IF(Raw!$N92&gt;$C$9,IF(Raw!$N92&lt;$A$9,IF(Raw!$X92&gt;$C$9,IF(Raw!$X92&lt;$A$9,Raw!V92,-999),-999),-999),-999),-999),-999)</f>
        <v>703.9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717</v>
      </c>
      <c r="R92" s="9">
        <f t="shared" si="20"/>
        <v>0.115704</v>
      </c>
      <c r="S92" s="9">
        <f t="shared" si="21"/>
        <v>0.47596794629193884</v>
      </c>
      <c r="T92" s="9">
        <f t="shared" si="22"/>
        <v>0.11643899999999999</v>
      </c>
      <c r="U92" s="9">
        <f t="shared" si="23"/>
        <v>0.46575972607780858</v>
      </c>
      <c r="V92" s="15">
        <f t="shared" si="16"/>
        <v>0</v>
      </c>
      <c r="X92" s="11">
        <f t="shared" si="24"/>
        <v>0</v>
      </c>
      <c r="Y92" s="11">
        <f t="shared" si="25"/>
        <v>5.6759999999999997E-18</v>
      </c>
      <c r="Z92" s="11">
        <f t="shared" si="26"/>
        <v>3.9799999999999997E-4</v>
      </c>
      <c r="AA92" s="16">
        <f t="shared" si="27"/>
        <v>0</v>
      </c>
      <c r="AB92" s="9">
        <f t="shared" si="17"/>
        <v>0.13355900000000001</v>
      </c>
      <c r="AC92" s="9">
        <f t="shared" si="18"/>
        <v>1</v>
      </c>
      <c r="AD92" s="15">
        <f t="shared" si="19"/>
        <v>0</v>
      </c>
      <c r="AE92" s="3">
        <f t="shared" si="28"/>
        <v>683.39039999999977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0.1514351851851852</v>
      </c>
      <c r="C93" s="15">
        <f>Raw!C93</f>
        <v>51.4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0.121624</v>
      </c>
      <c r="F93" s="9">
        <f>IF(Raw!$G93&gt;$C$8,IF(Raw!$Q93&gt;$C$8,IF(Raw!$N93&gt;$C$9,IF(Raw!$N93&lt;$A$9,IF(Raw!$X93&gt;$C$9,IF(Raw!$X93&lt;$A$9,Raw!I93,-999),-999),-999),-999),-999),-999)</f>
        <v>0.23411599999999999</v>
      </c>
      <c r="G93" s="9">
        <f>Raw!G93</f>
        <v>0.98436999999999997</v>
      </c>
      <c r="H93" s="9">
        <f>IF(Raw!$G93&gt;$C$8,IF(Raw!$Q93&gt;$C$8,IF(Raw!$N93&gt;$C$9,IF(Raw!$N93&lt;$A$9,IF(Raw!$X93&gt;$C$9,IF(Raw!$X93&lt;$A$9,Raw!L93,-999),-999),-999),-999),-999),-999)</f>
        <v>584.70000000000005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750</v>
      </c>
      <c r="K93" s="9">
        <f>IF(Raw!$G93&gt;$C$8,IF(Raw!$Q93&gt;$C$8,IF(Raw!$N93&gt;$C$9,IF(Raw!$N93&lt;$A$9,IF(Raw!$X93&gt;$C$9,IF(Raw!$X93&lt;$A$9,Raw!R93,-999),-999),-999),-999),-999),-999)</f>
        <v>0.12818399999999999</v>
      </c>
      <c r="L93" s="9">
        <f>IF(Raw!$G93&gt;$C$8,IF(Raw!$Q93&gt;$C$8,IF(Raw!$N93&gt;$C$9,IF(Raw!$N93&lt;$A$9,IF(Raw!$X93&gt;$C$9,IF(Raw!$X93&lt;$A$9,Raw!S93,-999),-999),-999),-999),-999),-999)</f>
        <v>0.232381</v>
      </c>
      <c r="M93" s="9">
        <f>Raw!Q93</f>
        <v>0.97678100000000001</v>
      </c>
      <c r="N93" s="9">
        <f>IF(Raw!$G93&gt;$C$8,IF(Raw!$Q93&gt;$C$8,IF(Raw!$N93&gt;$C$9,IF(Raw!$N93&lt;$A$9,IF(Raw!$X93&gt;$C$9,IF(Raw!$X93&lt;$A$9,Raw!V93,-999),-999),-999),-999),-999),-999)</f>
        <v>752.5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511</v>
      </c>
      <c r="R93" s="9">
        <f t="shared" si="20"/>
        <v>0.11249199999999999</v>
      </c>
      <c r="S93" s="9">
        <f t="shared" si="21"/>
        <v>0.48049684771651657</v>
      </c>
      <c r="T93" s="9">
        <f t="shared" si="22"/>
        <v>0.10419700000000001</v>
      </c>
      <c r="U93" s="9">
        <f t="shared" si="23"/>
        <v>0.4483886376252792</v>
      </c>
      <c r="V93" s="15">
        <f t="shared" si="16"/>
        <v>0</v>
      </c>
      <c r="X93" s="11">
        <f t="shared" si="24"/>
        <v>0</v>
      </c>
      <c r="Y93" s="11">
        <f t="shared" si="25"/>
        <v>5.8469999999999998E-18</v>
      </c>
      <c r="Z93" s="11">
        <f t="shared" si="26"/>
        <v>7.5000000000000002E-4</v>
      </c>
      <c r="AA93" s="16">
        <f t="shared" si="27"/>
        <v>0</v>
      </c>
      <c r="AB93" s="9">
        <f t="shared" si="17"/>
        <v>0.12818399999999999</v>
      </c>
      <c r="AC93" s="9">
        <f t="shared" si="18"/>
        <v>1</v>
      </c>
      <c r="AD93" s="15">
        <f t="shared" si="19"/>
        <v>0</v>
      </c>
      <c r="AE93" s="3">
        <f t="shared" si="28"/>
        <v>703.97879999999975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0.15149305555555556</v>
      </c>
      <c r="C94" s="15">
        <f>Raw!C94</f>
        <v>52.5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0.116608</v>
      </c>
      <c r="F94" s="9">
        <f>IF(Raw!$G94&gt;$C$8,IF(Raw!$Q94&gt;$C$8,IF(Raw!$N94&gt;$C$9,IF(Raw!$N94&lt;$A$9,IF(Raw!$X94&gt;$C$9,IF(Raw!$X94&lt;$A$9,Raw!I94,-999),-999),-999),-999),-999),-999)</f>
        <v>0.218363</v>
      </c>
      <c r="G94" s="9">
        <f>Raw!G94</f>
        <v>0.98295200000000005</v>
      </c>
      <c r="H94" s="9">
        <f>IF(Raw!$G94&gt;$C$8,IF(Raw!$Q94&gt;$C$8,IF(Raw!$N94&gt;$C$9,IF(Raw!$N94&lt;$A$9,IF(Raw!$X94&gt;$C$9,IF(Raw!$X94&lt;$A$9,Raw!L94,-999),-999),-999),-999),-999),-999)</f>
        <v>618.70000000000005</v>
      </c>
      <c r="I94" s="9">
        <f>IF(Raw!$G94&gt;$C$8,IF(Raw!$Q94&gt;$C$8,IF(Raw!$N94&gt;$C$9,IF(Raw!$N94&lt;$A$9,IF(Raw!$X94&gt;$C$9,IF(Raw!$X94&lt;$A$9,Raw!M94,-999),-999),-999),-999),-999),-999)</f>
        <v>3.5875999999999998E-2</v>
      </c>
      <c r="J94" s="9">
        <f>IF(Raw!$G94&gt;$C$8,IF(Raw!$Q94&gt;$C$8,IF(Raw!$N94&gt;$C$9,IF(Raw!$N94&lt;$A$9,IF(Raw!$X94&gt;$C$9,IF(Raw!$X94&lt;$A$9,Raw!N94,-999),-999),-999),-999),-999),-999)</f>
        <v>492</v>
      </c>
      <c r="K94" s="9">
        <f>IF(Raw!$G94&gt;$C$8,IF(Raw!$Q94&gt;$C$8,IF(Raw!$N94&gt;$C$9,IF(Raw!$N94&lt;$A$9,IF(Raw!$X94&gt;$C$9,IF(Raw!$X94&lt;$A$9,Raw!R94,-999),-999),-999),-999),-999),-999)</f>
        <v>0.122963</v>
      </c>
      <c r="L94" s="9">
        <f>IF(Raw!$G94&gt;$C$8,IF(Raw!$Q94&gt;$C$8,IF(Raw!$N94&gt;$C$9,IF(Raw!$N94&lt;$A$9,IF(Raw!$X94&gt;$C$9,IF(Raw!$X94&lt;$A$9,Raw!S94,-999),-999),-999),-999),-999),-999)</f>
        <v>0.22772600000000001</v>
      </c>
      <c r="M94" s="9">
        <f>Raw!Q94</f>
        <v>0.98161500000000002</v>
      </c>
      <c r="N94" s="9">
        <f>IF(Raw!$G94&gt;$C$8,IF(Raw!$Q94&gt;$C$8,IF(Raw!$N94&gt;$C$9,IF(Raw!$N94&lt;$A$9,IF(Raw!$X94&gt;$C$9,IF(Raw!$X94&lt;$A$9,Raw!V94,-999),-999),-999),-999),-999),-999)</f>
        <v>724.9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680</v>
      </c>
      <c r="R94" s="9">
        <f t="shared" si="20"/>
        <v>0.101755</v>
      </c>
      <c r="S94" s="9">
        <f t="shared" si="21"/>
        <v>0.46599011737336454</v>
      </c>
      <c r="T94" s="9">
        <f t="shared" si="22"/>
        <v>0.10476300000000001</v>
      </c>
      <c r="U94" s="9">
        <f t="shared" si="23"/>
        <v>0.46003969682864498</v>
      </c>
      <c r="V94" s="15">
        <f t="shared" si="16"/>
        <v>0</v>
      </c>
      <c r="X94" s="11">
        <f t="shared" si="24"/>
        <v>0</v>
      </c>
      <c r="Y94" s="11">
        <f t="shared" si="25"/>
        <v>6.1870000000000003E-18</v>
      </c>
      <c r="Z94" s="11">
        <f t="shared" si="26"/>
        <v>4.9199999999999992E-4</v>
      </c>
      <c r="AA94" s="16">
        <f t="shared" si="27"/>
        <v>0</v>
      </c>
      <c r="AB94" s="9">
        <f t="shared" si="17"/>
        <v>0.122963</v>
      </c>
      <c r="AC94" s="9">
        <f t="shared" si="18"/>
        <v>1</v>
      </c>
      <c r="AD94" s="15">
        <f t="shared" si="19"/>
        <v>0</v>
      </c>
      <c r="AE94" s="3">
        <f t="shared" si="28"/>
        <v>744.91479999999979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0.15156250000000002</v>
      </c>
      <c r="C95" s="15">
        <f>Raw!C95</f>
        <v>53.2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0.11434</v>
      </c>
      <c r="F95" s="9">
        <f>IF(Raw!$G95&gt;$C$8,IF(Raw!$Q95&gt;$C$8,IF(Raw!$N95&gt;$C$9,IF(Raw!$N95&lt;$A$9,IF(Raw!$X95&gt;$C$9,IF(Raw!$X95&lt;$A$9,Raw!I95,-999),-999),-999),-999),-999),-999)</f>
        <v>0.22301199999999999</v>
      </c>
      <c r="G95" s="9">
        <f>Raw!G95</f>
        <v>0.97693099999999999</v>
      </c>
      <c r="H95" s="9">
        <f>IF(Raw!$G95&gt;$C$8,IF(Raw!$Q95&gt;$C$8,IF(Raw!$N95&gt;$C$9,IF(Raw!$N95&lt;$A$9,IF(Raw!$X95&gt;$C$9,IF(Raw!$X95&lt;$A$9,Raw!L95,-999),-999),-999),-999),-999),-999)</f>
        <v>512.5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439</v>
      </c>
      <c r="K95" s="9">
        <f>IF(Raw!$G95&gt;$C$8,IF(Raw!$Q95&gt;$C$8,IF(Raw!$N95&gt;$C$9,IF(Raw!$N95&lt;$A$9,IF(Raw!$X95&gt;$C$9,IF(Raw!$X95&lt;$A$9,Raw!R95,-999),-999),-999),-999),-999),-999)</f>
        <v>0.12704299999999999</v>
      </c>
      <c r="L95" s="9">
        <f>IF(Raw!$G95&gt;$C$8,IF(Raw!$Q95&gt;$C$8,IF(Raw!$N95&gt;$C$9,IF(Raw!$N95&lt;$A$9,IF(Raw!$X95&gt;$C$9,IF(Raw!$X95&lt;$A$9,Raw!S95,-999),-999),-999),-999),-999),-999)</f>
        <v>0.230215</v>
      </c>
      <c r="M95" s="9">
        <f>Raw!Q95</f>
        <v>0.97888399999999998</v>
      </c>
      <c r="N95" s="9">
        <f>IF(Raw!$G95&gt;$C$8,IF(Raw!$Q95&gt;$C$8,IF(Raw!$N95&gt;$C$9,IF(Raw!$N95&lt;$A$9,IF(Raw!$X95&gt;$C$9,IF(Raw!$X95&lt;$A$9,Raw!V95,-999),-999),-999),-999),-999),-999)</f>
        <v>686.8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814</v>
      </c>
      <c r="R95" s="9">
        <f t="shared" si="20"/>
        <v>0.10867199999999999</v>
      </c>
      <c r="S95" s="9">
        <f t="shared" si="21"/>
        <v>0.48729216365038652</v>
      </c>
      <c r="T95" s="9">
        <f t="shared" si="22"/>
        <v>0.10317200000000001</v>
      </c>
      <c r="U95" s="9">
        <f t="shared" si="23"/>
        <v>0.44815498555697941</v>
      </c>
      <c r="V95" s="15">
        <f t="shared" si="16"/>
        <v>0</v>
      </c>
      <c r="X95" s="11">
        <f t="shared" si="24"/>
        <v>0</v>
      </c>
      <c r="Y95" s="11">
        <f t="shared" si="25"/>
        <v>5.1250000000000001E-18</v>
      </c>
      <c r="Z95" s="11">
        <f t="shared" si="26"/>
        <v>4.3899999999999999E-4</v>
      </c>
      <c r="AA95" s="16">
        <f t="shared" si="27"/>
        <v>0</v>
      </c>
      <c r="AB95" s="9">
        <f t="shared" si="17"/>
        <v>0.12704299999999999</v>
      </c>
      <c r="AC95" s="9">
        <f t="shared" si="18"/>
        <v>1</v>
      </c>
      <c r="AD95" s="15">
        <f t="shared" si="19"/>
        <v>0</v>
      </c>
      <c r="AE95" s="3">
        <f t="shared" si="28"/>
        <v>617.04999999999984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0.15162037037037038</v>
      </c>
      <c r="C96" s="15">
        <f>Raw!C96</f>
        <v>54.6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0.115412</v>
      </c>
      <c r="F96" s="9">
        <f>IF(Raw!$G96&gt;$C$8,IF(Raw!$Q96&gt;$C$8,IF(Raw!$N96&gt;$C$9,IF(Raw!$N96&lt;$A$9,IF(Raw!$X96&gt;$C$9,IF(Raw!$X96&lt;$A$9,Raw!I96,-999),-999),-999),-999),-999),-999)</f>
        <v>0.22218299999999999</v>
      </c>
      <c r="G96" s="9">
        <f>Raw!G96</f>
        <v>0.97366200000000003</v>
      </c>
      <c r="H96" s="9">
        <f>IF(Raw!$G96&gt;$C$8,IF(Raw!$Q96&gt;$C$8,IF(Raw!$N96&gt;$C$9,IF(Raw!$N96&lt;$A$9,IF(Raw!$X96&gt;$C$9,IF(Raw!$X96&lt;$A$9,Raw!L96,-999),-999),-999),-999),-999),-999)</f>
        <v>515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383</v>
      </c>
      <c r="K96" s="9">
        <f>IF(Raw!$G96&gt;$C$8,IF(Raw!$Q96&gt;$C$8,IF(Raw!$N96&gt;$C$9,IF(Raw!$N96&lt;$A$9,IF(Raw!$X96&gt;$C$9,IF(Raw!$X96&lt;$A$9,Raw!R96,-999),-999),-999),-999),-999),-999)</f>
        <v>0.12267699999999999</v>
      </c>
      <c r="L96" s="9">
        <f>IF(Raw!$G96&gt;$C$8,IF(Raw!$Q96&gt;$C$8,IF(Raw!$N96&gt;$C$9,IF(Raw!$N96&lt;$A$9,IF(Raw!$X96&gt;$C$9,IF(Raw!$X96&lt;$A$9,Raw!S96,-999),-999),-999),-999),-999),-999)</f>
        <v>0.22487299999999999</v>
      </c>
      <c r="M96" s="9">
        <f>Raw!Q96</f>
        <v>0.96960000000000002</v>
      </c>
      <c r="N96" s="9">
        <f>IF(Raw!$G96&gt;$C$8,IF(Raw!$Q96&gt;$C$8,IF(Raw!$N96&gt;$C$9,IF(Raw!$N96&lt;$A$9,IF(Raw!$X96&gt;$C$9,IF(Raw!$X96&lt;$A$9,Raw!V96,-999),-999),-999),-999),-999),-999)</f>
        <v>629.29999999999995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546</v>
      </c>
      <c r="R96" s="9">
        <f t="shared" si="20"/>
        <v>0.10677099999999999</v>
      </c>
      <c r="S96" s="9">
        <f t="shared" si="21"/>
        <v>0.48055431783709823</v>
      </c>
      <c r="T96" s="9">
        <f t="shared" si="22"/>
        <v>0.102196</v>
      </c>
      <c r="U96" s="9">
        <f t="shared" si="23"/>
        <v>0.45446096240989359</v>
      </c>
      <c r="V96" s="15">
        <f t="shared" si="16"/>
        <v>0</v>
      </c>
      <c r="X96" s="11">
        <f t="shared" si="24"/>
        <v>0</v>
      </c>
      <c r="Y96" s="11">
        <f t="shared" si="25"/>
        <v>5.1499999999999996E-18</v>
      </c>
      <c r="Z96" s="11">
        <f t="shared" si="26"/>
        <v>3.8299999999999999E-4</v>
      </c>
      <c r="AA96" s="16">
        <f t="shared" si="27"/>
        <v>0</v>
      </c>
      <c r="AB96" s="9">
        <f t="shared" si="17"/>
        <v>0.12267699999999999</v>
      </c>
      <c r="AC96" s="9">
        <f t="shared" si="18"/>
        <v>1</v>
      </c>
      <c r="AD96" s="15">
        <f t="shared" si="19"/>
        <v>0</v>
      </c>
      <c r="AE96" s="3">
        <f t="shared" si="28"/>
        <v>620.05999999999983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0.15167824074074074</v>
      </c>
      <c r="C97" s="15">
        <f>Raw!C97</f>
        <v>56.8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0.111683</v>
      </c>
      <c r="F97" s="9">
        <f>IF(Raw!$G97&gt;$C$8,IF(Raw!$Q97&gt;$C$8,IF(Raw!$N97&gt;$C$9,IF(Raw!$N97&lt;$A$9,IF(Raw!$X97&gt;$C$9,IF(Raw!$X97&lt;$A$9,Raw!I97,-999),-999),-999),-999),-999),-999)</f>
        <v>0.229488</v>
      </c>
      <c r="G97" s="9">
        <f>Raw!G97</f>
        <v>0.98353599999999997</v>
      </c>
      <c r="H97" s="9">
        <f>IF(Raw!$G97&gt;$C$8,IF(Raw!$Q97&gt;$C$8,IF(Raw!$N97&gt;$C$9,IF(Raw!$N97&lt;$A$9,IF(Raw!$X97&gt;$C$9,IF(Raw!$X97&lt;$A$9,Raw!L97,-999),-999),-999),-999),-999),-999)</f>
        <v>608.20000000000005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322</v>
      </c>
      <c r="K97" s="9">
        <f>IF(Raw!$G97&gt;$C$8,IF(Raw!$Q97&gt;$C$8,IF(Raw!$N97&gt;$C$9,IF(Raw!$N97&lt;$A$9,IF(Raw!$X97&gt;$C$9,IF(Raw!$X97&lt;$A$9,Raw!R97,-999),-999),-999),-999),-999),-999)</f>
        <v>0.13578000000000001</v>
      </c>
      <c r="L97" s="9">
        <f>IF(Raw!$G97&gt;$C$8,IF(Raw!$Q97&gt;$C$8,IF(Raw!$N97&gt;$C$9,IF(Raw!$N97&lt;$A$9,IF(Raw!$X97&gt;$C$9,IF(Raw!$X97&lt;$A$9,Raw!S97,-999),-999),-999),-999),-999),-999)</f>
        <v>0.26914700000000003</v>
      </c>
      <c r="M97" s="9">
        <f>Raw!Q97</f>
        <v>0.97601000000000004</v>
      </c>
      <c r="N97" s="9">
        <f>IF(Raw!$G97&gt;$C$8,IF(Raw!$Q97&gt;$C$8,IF(Raw!$N97&gt;$C$9,IF(Raw!$N97&lt;$A$9,IF(Raw!$X97&gt;$C$9,IF(Raw!$X97&lt;$A$9,Raw!V97,-999),-999),-999),-999),-999),-999)</f>
        <v>773.5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879</v>
      </c>
      <c r="R97" s="9">
        <f t="shared" si="20"/>
        <v>0.11780499999999999</v>
      </c>
      <c r="S97" s="9">
        <f t="shared" si="21"/>
        <v>0.51333838806386389</v>
      </c>
      <c r="T97" s="9">
        <f t="shared" si="22"/>
        <v>0.13336700000000001</v>
      </c>
      <c r="U97" s="9">
        <f t="shared" si="23"/>
        <v>0.49551731953170575</v>
      </c>
      <c r="V97" s="15">
        <f t="shared" si="16"/>
        <v>0</v>
      </c>
      <c r="X97" s="11">
        <f t="shared" si="24"/>
        <v>0</v>
      </c>
      <c r="Y97" s="11">
        <f t="shared" si="25"/>
        <v>6.0820000000000005E-18</v>
      </c>
      <c r="Z97" s="11">
        <f t="shared" si="26"/>
        <v>3.2199999999999997E-4</v>
      </c>
      <c r="AA97" s="16">
        <f t="shared" si="27"/>
        <v>0</v>
      </c>
      <c r="AB97" s="9">
        <f t="shared" si="17"/>
        <v>0.13578000000000001</v>
      </c>
      <c r="AC97" s="9">
        <f t="shared" si="18"/>
        <v>1</v>
      </c>
      <c r="AD97" s="15">
        <f t="shared" si="19"/>
        <v>0</v>
      </c>
      <c r="AE97" s="3">
        <f t="shared" si="28"/>
        <v>732.27279999999985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0.15174768518518519</v>
      </c>
      <c r="C98" s="15">
        <f>Raw!C98</f>
        <v>56.6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0.105267</v>
      </c>
      <c r="F98" s="9">
        <f>IF(Raw!$G98&gt;$C$8,IF(Raw!$Q98&gt;$C$8,IF(Raw!$N98&gt;$C$9,IF(Raw!$N98&lt;$A$9,IF(Raw!$X98&gt;$C$9,IF(Raw!$X98&lt;$A$9,Raw!I98,-999),-999),-999),-999),-999),-999)</f>
        <v>0.19456300000000001</v>
      </c>
      <c r="G98" s="9">
        <f>Raw!G98</f>
        <v>0.97156200000000004</v>
      </c>
      <c r="H98" s="9">
        <f>IF(Raw!$G98&gt;$C$8,IF(Raw!$Q98&gt;$C$8,IF(Raw!$N98&gt;$C$9,IF(Raw!$N98&lt;$A$9,IF(Raw!$X98&gt;$C$9,IF(Raw!$X98&lt;$A$9,Raw!L98,-999),-999),-999),-999),-999),-999)</f>
        <v>591.20000000000005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496</v>
      </c>
      <c r="K98" s="9">
        <f>IF(Raw!$G98&gt;$C$8,IF(Raw!$Q98&gt;$C$8,IF(Raw!$N98&gt;$C$9,IF(Raw!$N98&lt;$A$9,IF(Raw!$X98&gt;$C$9,IF(Raw!$X98&lt;$A$9,Raw!R98,-999),-999),-999),-999),-999),-999)</f>
        <v>0.11468299999999999</v>
      </c>
      <c r="L98" s="9">
        <f>IF(Raw!$G98&gt;$C$8,IF(Raw!$Q98&gt;$C$8,IF(Raw!$N98&gt;$C$9,IF(Raw!$N98&lt;$A$9,IF(Raw!$X98&gt;$C$9,IF(Raw!$X98&lt;$A$9,Raw!S98,-999),-999),-999),-999),-999),-999)</f>
        <v>0.20901500000000001</v>
      </c>
      <c r="M98" s="9">
        <f>Raw!Q98</f>
        <v>0.97898600000000002</v>
      </c>
      <c r="N98" s="9">
        <f>IF(Raw!$G98&gt;$C$8,IF(Raw!$Q98&gt;$C$8,IF(Raw!$N98&gt;$C$9,IF(Raw!$N98&lt;$A$9,IF(Raw!$X98&gt;$C$9,IF(Raw!$X98&lt;$A$9,Raw!V98,-999),-999),-999),-999),-999),-999)</f>
        <v>746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553</v>
      </c>
      <c r="R98" s="9">
        <f t="shared" si="20"/>
        <v>8.9296000000000014E-2</v>
      </c>
      <c r="S98" s="9">
        <f t="shared" si="21"/>
        <v>0.45895673894830985</v>
      </c>
      <c r="T98" s="9">
        <f t="shared" si="22"/>
        <v>9.4332000000000013E-2</v>
      </c>
      <c r="U98" s="9">
        <f t="shared" si="23"/>
        <v>0.45131689113221546</v>
      </c>
      <c r="V98" s="15">
        <f t="shared" si="16"/>
        <v>0</v>
      </c>
      <c r="X98" s="11">
        <f t="shared" si="24"/>
        <v>0</v>
      </c>
      <c r="Y98" s="11">
        <f t="shared" si="25"/>
        <v>5.9119999999999998E-18</v>
      </c>
      <c r="Z98" s="11">
        <f t="shared" si="26"/>
        <v>4.9600000000000002E-4</v>
      </c>
      <c r="AA98" s="16">
        <f t="shared" si="27"/>
        <v>0</v>
      </c>
      <c r="AB98" s="9">
        <f t="shared" si="17"/>
        <v>0.11468299999999999</v>
      </c>
      <c r="AC98" s="9">
        <f t="shared" si="18"/>
        <v>1</v>
      </c>
      <c r="AD98" s="15">
        <f t="shared" si="19"/>
        <v>0</v>
      </c>
      <c r="AE98" s="3">
        <f t="shared" si="28"/>
        <v>711.80479999999977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0.15180555555555555</v>
      </c>
      <c r="C99" s="15">
        <f>Raw!C99</f>
        <v>58.5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0.106819</v>
      </c>
      <c r="F99" s="9">
        <f>IF(Raw!$G99&gt;$C$8,IF(Raw!$Q99&gt;$C$8,IF(Raw!$N99&gt;$C$9,IF(Raw!$N99&lt;$A$9,IF(Raw!$X99&gt;$C$9,IF(Raw!$X99&lt;$A$9,Raw!I99,-999),-999),-999),-999),-999),-999)</f>
        <v>0.202873</v>
      </c>
      <c r="G99" s="9">
        <f>Raw!G99</f>
        <v>0.97471600000000003</v>
      </c>
      <c r="H99" s="9">
        <f>IF(Raw!$G99&gt;$C$8,IF(Raw!$Q99&gt;$C$8,IF(Raw!$N99&gt;$C$9,IF(Raw!$N99&lt;$A$9,IF(Raw!$X99&gt;$C$9,IF(Raw!$X99&lt;$A$9,Raw!L99,-999),-999),-999),-999),-999),-999)</f>
        <v>546.6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672</v>
      </c>
      <c r="K99" s="9">
        <f>IF(Raw!$G99&gt;$C$8,IF(Raw!$Q99&gt;$C$8,IF(Raw!$N99&gt;$C$9,IF(Raw!$N99&lt;$A$9,IF(Raw!$X99&gt;$C$9,IF(Raw!$X99&lt;$A$9,Raw!R99,-999),-999),-999),-999),-999),-999)</f>
        <v>0.11890000000000001</v>
      </c>
      <c r="L99" s="9">
        <f>IF(Raw!$G99&gt;$C$8,IF(Raw!$Q99&gt;$C$8,IF(Raw!$N99&gt;$C$9,IF(Raw!$N99&lt;$A$9,IF(Raw!$X99&gt;$C$9,IF(Raw!$X99&lt;$A$9,Raw!S99,-999),-999),-999),-999),-999),-999)</f>
        <v>0.21356800000000001</v>
      </c>
      <c r="M99" s="9">
        <f>Raw!Q99</f>
        <v>0.96767000000000003</v>
      </c>
      <c r="N99" s="9">
        <f>IF(Raw!$G99&gt;$C$8,IF(Raw!$Q99&gt;$C$8,IF(Raw!$N99&gt;$C$9,IF(Raw!$N99&lt;$A$9,IF(Raw!$X99&gt;$C$9,IF(Raw!$X99&lt;$A$9,Raw!V99,-999),-999),-999),-999),-999),-999)</f>
        <v>659.3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581</v>
      </c>
      <c r="R99" s="9">
        <f t="shared" si="20"/>
        <v>9.6054E-2</v>
      </c>
      <c r="S99" s="9">
        <f t="shared" si="21"/>
        <v>0.47346862322733929</v>
      </c>
      <c r="T99" s="9">
        <f t="shared" si="22"/>
        <v>9.4668000000000002E-2</v>
      </c>
      <c r="U99" s="9">
        <f t="shared" si="23"/>
        <v>0.44326865448007191</v>
      </c>
      <c r="V99" s="15">
        <f t="shared" si="16"/>
        <v>0</v>
      </c>
      <c r="X99" s="11">
        <f t="shared" si="24"/>
        <v>0</v>
      </c>
      <c r="Y99" s="11">
        <f t="shared" si="25"/>
        <v>5.466E-18</v>
      </c>
      <c r="Z99" s="11">
        <f t="shared" si="26"/>
        <v>6.7199999999999996E-4</v>
      </c>
      <c r="AA99" s="16">
        <f t="shared" si="27"/>
        <v>0</v>
      </c>
      <c r="AB99" s="9">
        <f t="shared" si="17"/>
        <v>0.11890000000000001</v>
      </c>
      <c r="AC99" s="9">
        <f t="shared" si="18"/>
        <v>1</v>
      </c>
      <c r="AD99" s="15">
        <f t="shared" si="19"/>
        <v>0</v>
      </c>
      <c r="AE99" s="3">
        <f t="shared" si="28"/>
        <v>658.10639999999978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0.15187500000000001</v>
      </c>
      <c r="C100" s="15">
        <f>Raw!C100</f>
        <v>59.7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0.10678799999999999</v>
      </c>
      <c r="F100" s="9">
        <f>IF(Raw!$G100&gt;$C$8,IF(Raw!$Q100&gt;$C$8,IF(Raw!$N100&gt;$C$9,IF(Raw!$N100&lt;$A$9,IF(Raw!$X100&gt;$C$9,IF(Raw!$X100&lt;$A$9,Raw!I100,-999),-999),-999),-999),-999),-999)</f>
        <v>0.206895</v>
      </c>
      <c r="G100" s="9">
        <f>Raw!G100</f>
        <v>0.98275999999999997</v>
      </c>
      <c r="H100" s="9">
        <f>IF(Raw!$G100&gt;$C$8,IF(Raw!$Q100&gt;$C$8,IF(Raw!$N100&gt;$C$9,IF(Raw!$N100&lt;$A$9,IF(Raw!$X100&gt;$C$9,IF(Raw!$X100&lt;$A$9,Raw!L100,-999),-999),-999),-999),-999),-999)</f>
        <v>502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586</v>
      </c>
      <c r="K100" s="9">
        <f>IF(Raw!$G100&gt;$C$8,IF(Raw!$Q100&gt;$C$8,IF(Raw!$N100&gt;$C$9,IF(Raw!$N100&lt;$A$9,IF(Raw!$X100&gt;$C$9,IF(Raw!$X100&lt;$A$9,Raw!R100,-999),-999),-999),-999),-999),-999)</f>
        <v>0.112136</v>
      </c>
      <c r="L100" s="9">
        <f>IF(Raw!$G100&gt;$C$8,IF(Raw!$Q100&gt;$C$8,IF(Raw!$N100&gt;$C$9,IF(Raw!$N100&lt;$A$9,IF(Raw!$X100&gt;$C$9,IF(Raw!$X100&lt;$A$9,Raw!S100,-999),-999),-999),-999),-999),-999)</f>
        <v>0.206653</v>
      </c>
      <c r="M100" s="9">
        <f>Raw!Q100</f>
        <v>0.97680100000000003</v>
      </c>
      <c r="N100" s="9">
        <f>IF(Raw!$G100&gt;$C$8,IF(Raw!$Q100&gt;$C$8,IF(Raw!$N100&gt;$C$9,IF(Raw!$N100&lt;$A$9,IF(Raw!$X100&gt;$C$9,IF(Raw!$X100&lt;$A$9,Raw!V100,-999),-999),-999),-999),-999),-999)</f>
        <v>680.3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673</v>
      </c>
      <c r="R100" s="9">
        <f t="shared" si="20"/>
        <v>0.100107</v>
      </c>
      <c r="S100" s="9">
        <f t="shared" si="21"/>
        <v>0.4838541289059668</v>
      </c>
      <c r="T100" s="9">
        <f t="shared" si="22"/>
        <v>9.4517000000000004E-2</v>
      </c>
      <c r="U100" s="9">
        <f t="shared" si="23"/>
        <v>0.45737056805369386</v>
      </c>
      <c r="V100" s="15">
        <f t="shared" si="16"/>
        <v>0</v>
      </c>
      <c r="X100" s="11">
        <f t="shared" si="24"/>
        <v>0</v>
      </c>
      <c r="Y100" s="11">
        <f t="shared" si="25"/>
        <v>5.0199999999999995E-18</v>
      </c>
      <c r="Z100" s="11">
        <f t="shared" si="26"/>
        <v>5.8599999999999993E-4</v>
      </c>
      <c r="AA100" s="16">
        <f t="shared" si="27"/>
        <v>0</v>
      </c>
      <c r="AB100" s="9">
        <f t="shared" si="17"/>
        <v>0.112136</v>
      </c>
      <c r="AC100" s="9">
        <f t="shared" si="18"/>
        <v>1</v>
      </c>
      <c r="AD100" s="15">
        <f t="shared" si="19"/>
        <v>0</v>
      </c>
      <c r="AE100" s="3">
        <f t="shared" si="28"/>
        <v>604.40799999999979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0.15193287037037037</v>
      </c>
      <c r="C101" s="15">
        <f>Raw!C101</f>
        <v>61.2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0.10850899999999999</v>
      </c>
      <c r="F101" s="9">
        <f>IF(Raw!$G101&gt;$C$8,IF(Raw!$Q101&gt;$C$8,IF(Raw!$N101&gt;$C$9,IF(Raw!$N101&lt;$A$9,IF(Raw!$X101&gt;$C$9,IF(Raw!$X101&lt;$A$9,Raw!I101,-999),-999),-999),-999),-999),-999)</f>
        <v>0.197742</v>
      </c>
      <c r="G101" s="9">
        <f>Raw!G101</f>
        <v>0.97381399999999996</v>
      </c>
      <c r="H101" s="9">
        <f>IF(Raw!$G101&gt;$C$8,IF(Raw!$Q101&gt;$C$8,IF(Raw!$N101&gt;$C$9,IF(Raw!$N101&lt;$A$9,IF(Raw!$X101&gt;$C$9,IF(Raw!$X101&lt;$A$9,Raw!L101,-999),-999),-999),-999),-999),-999)</f>
        <v>559.6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492</v>
      </c>
      <c r="K101" s="9">
        <f>IF(Raw!$G101&gt;$C$8,IF(Raw!$Q101&gt;$C$8,IF(Raw!$N101&gt;$C$9,IF(Raw!$N101&lt;$A$9,IF(Raw!$X101&gt;$C$9,IF(Raw!$X101&lt;$A$9,Raw!R101,-999),-999),-999),-999),-999),-999)</f>
        <v>0.112258</v>
      </c>
      <c r="L101" s="9">
        <f>IF(Raw!$G101&gt;$C$8,IF(Raw!$Q101&gt;$C$8,IF(Raw!$N101&gt;$C$9,IF(Raw!$N101&lt;$A$9,IF(Raw!$X101&gt;$C$9,IF(Raw!$X101&lt;$A$9,Raw!S101,-999),-999),-999),-999),-999),-999)</f>
        <v>0.20031099999999999</v>
      </c>
      <c r="M101" s="9">
        <f>Raw!Q101</f>
        <v>0.97678600000000004</v>
      </c>
      <c r="N101" s="9">
        <f>IF(Raw!$G101&gt;$C$8,IF(Raw!$Q101&gt;$C$8,IF(Raw!$N101&gt;$C$9,IF(Raw!$N101&lt;$A$9,IF(Raw!$X101&gt;$C$9,IF(Raw!$X101&lt;$A$9,Raw!V101,-999),-999),-999),-999),-999),-999)</f>
        <v>693.3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823</v>
      </c>
      <c r="R101" s="9">
        <f t="shared" si="20"/>
        <v>8.9233000000000007E-2</v>
      </c>
      <c r="S101" s="9">
        <f t="shared" si="21"/>
        <v>0.45125972226436473</v>
      </c>
      <c r="T101" s="9">
        <f t="shared" si="22"/>
        <v>8.8052999999999992E-2</v>
      </c>
      <c r="U101" s="9">
        <f t="shared" si="23"/>
        <v>0.43958145084393768</v>
      </c>
      <c r="V101" s="15">
        <f t="shared" si="16"/>
        <v>0</v>
      </c>
      <c r="X101" s="11">
        <f t="shared" si="24"/>
        <v>0</v>
      </c>
      <c r="Y101" s="11">
        <f t="shared" si="25"/>
        <v>5.5960000000000001E-18</v>
      </c>
      <c r="Z101" s="11">
        <f t="shared" si="26"/>
        <v>4.9199999999999992E-4</v>
      </c>
      <c r="AA101" s="16">
        <f t="shared" si="27"/>
        <v>0</v>
      </c>
      <c r="AB101" s="9">
        <f t="shared" si="17"/>
        <v>0.112258</v>
      </c>
      <c r="AC101" s="9">
        <f t="shared" si="18"/>
        <v>1</v>
      </c>
      <c r="AD101" s="15">
        <f t="shared" si="19"/>
        <v>0</v>
      </c>
      <c r="AE101" s="3">
        <f t="shared" si="28"/>
        <v>673.75839999999982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0.15200231481481483</v>
      </c>
      <c r="C102" s="15">
        <f>Raw!C102</f>
        <v>61.6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0.107779</v>
      </c>
      <c r="F102" s="9">
        <f>IF(Raw!$G102&gt;$C$8,IF(Raw!$Q102&gt;$C$8,IF(Raw!$N102&gt;$C$9,IF(Raw!$N102&lt;$A$9,IF(Raw!$X102&gt;$C$9,IF(Raw!$X102&lt;$A$9,Raw!I102,-999),-999),-999),-999),-999),-999)</f>
        <v>0.20633299999999999</v>
      </c>
      <c r="G102" s="9">
        <f>Raw!G102</f>
        <v>0.97970599999999997</v>
      </c>
      <c r="H102" s="9">
        <f>IF(Raw!$G102&gt;$C$8,IF(Raw!$Q102&gt;$C$8,IF(Raw!$N102&gt;$C$9,IF(Raw!$N102&lt;$A$9,IF(Raw!$X102&gt;$C$9,IF(Raw!$X102&lt;$A$9,Raw!L102,-999),-999),-999),-999),-999),-999)</f>
        <v>570.1</v>
      </c>
      <c r="I102" s="9">
        <f>IF(Raw!$G102&gt;$C$8,IF(Raw!$Q102&gt;$C$8,IF(Raw!$N102&gt;$C$9,IF(Raw!$N102&lt;$A$9,IF(Raw!$X102&gt;$C$9,IF(Raw!$X102&lt;$A$9,Raw!M102,-999),-999),-999),-999),-999),-999)</f>
        <v>7.7205999999999997E-2</v>
      </c>
      <c r="J102" s="9">
        <f>IF(Raw!$G102&gt;$C$8,IF(Raw!$Q102&gt;$C$8,IF(Raw!$N102&gt;$C$9,IF(Raw!$N102&lt;$A$9,IF(Raw!$X102&gt;$C$9,IF(Raw!$X102&lt;$A$9,Raw!N102,-999),-999),-999),-999),-999),-999)</f>
        <v>676</v>
      </c>
      <c r="K102" s="9">
        <f>IF(Raw!$G102&gt;$C$8,IF(Raw!$Q102&gt;$C$8,IF(Raw!$N102&gt;$C$9,IF(Raw!$N102&lt;$A$9,IF(Raw!$X102&gt;$C$9,IF(Raw!$X102&lt;$A$9,Raw!R102,-999),-999),-999),-999),-999),-999)</f>
        <v>0.114866</v>
      </c>
      <c r="L102" s="9">
        <f>IF(Raw!$G102&gt;$C$8,IF(Raw!$Q102&gt;$C$8,IF(Raw!$N102&gt;$C$9,IF(Raw!$N102&lt;$A$9,IF(Raw!$X102&gt;$C$9,IF(Raw!$X102&lt;$A$9,Raw!S102,-999),-999),-999),-999),-999),-999)</f>
        <v>0.20610800000000001</v>
      </c>
      <c r="M102" s="9">
        <f>Raw!Q102</f>
        <v>0.97067499999999995</v>
      </c>
      <c r="N102" s="9">
        <f>IF(Raw!$G102&gt;$C$8,IF(Raw!$Q102&gt;$C$8,IF(Raw!$N102&gt;$C$9,IF(Raw!$N102&lt;$A$9,IF(Raw!$X102&gt;$C$9,IF(Raw!$X102&lt;$A$9,Raw!V102,-999),-999),-999),-999),-999),-999)</f>
        <v>786.5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1012</v>
      </c>
      <c r="R102" s="9">
        <f t="shared" si="20"/>
        <v>9.8553999999999989E-2</v>
      </c>
      <c r="S102" s="9">
        <f t="shared" si="21"/>
        <v>0.47764535968555683</v>
      </c>
      <c r="T102" s="9">
        <f t="shared" si="22"/>
        <v>9.1242000000000018E-2</v>
      </c>
      <c r="U102" s="9">
        <f t="shared" si="23"/>
        <v>0.44269024006831376</v>
      </c>
      <c r="V102" s="15">
        <f t="shared" si="16"/>
        <v>0</v>
      </c>
      <c r="X102" s="11">
        <f t="shared" si="24"/>
        <v>0</v>
      </c>
      <c r="Y102" s="11">
        <f t="shared" si="25"/>
        <v>5.7009999999999999E-18</v>
      </c>
      <c r="Z102" s="11">
        <f t="shared" si="26"/>
        <v>6.7599999999999995E-4</v>
      </c>
      <c r="AA102" s="16">
        <f t="shared" si="27"/>
        <v>0</v>
      </c>
      <c r="AB102" s="9">
        <f t="shared" si="17"/>
        <v>0.114866</v>
      </c>
      <c r="AC102" s="9">
        <f t="shared" si="18"/>
        <v>1</v>
      </c>
      <c r="AD102" s="15">
        <f t="shared" si="19"/>
        <v>0</v>
      </c>
      <c r="AE102" s="3">
        <f t="shared" si="28"/>
        <v>686.40039999999976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0.15206018518518519</v>
      </c>
      <c r="C103" s="15">
        <f>Raw!C103</f>
        <v>63.6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0.10720300000000001</v>
      </c>
      <c r="F103" s="9">
        <f>IF(Raw!$G103&gt;$C$8,IF(Raw!$Q103&gt;$C$8,IF(Raw!$N103&gt;$C$9,IF(Raw!$N103&lt;$A$9,IF(Raw!$X103&gt;$C$9,IF(Raw!$X103&lt;$A$9,Raw!I103,-999),-999),-999),-999),-999),-999)</f>
        <v>0.204677</v>
      </c>
      <c r="G103" s="9">
        <f>Raw!G103</f>
        <v>0.97346999999999995</v>
      </c>
      <c r="H103" s="9">
        <f>IF(Raw!$G103&gt;$C$8,IF(Raw!$Q103&gt;$C$8,IF(Raw!$N103&gt;$C$9,IF(Raw!$N103&lt;$A$9,IF(Raw!$X103&gt;$C$9,IF(Raw!$X103&lt;$A$9,Raw!L103,-999),-999),-999),-999),-999),-999)</f>
        <v>515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389</v>
      </c>
      <c r="K103" s="9">
        <f>IF(Raw!$G103&gt;$C$8,IF(Raw!$Q103&gt;$C$8,IF(Raw!$N103&gt;$C$9,IF(Raw!$N103&lt;$A$9,IF(Raw!$X103&gt;$C$9,IF(Raw!$X103&lt;$A$9,Raw!R103,-999),-999),-999),-999),-999),-999)</f>
        <v>0.11335000000000001</v>
      </c>
      <c r="L103" s="9">
        <f>IF(Raw!$G103&gt;$C$8,IF(Raw!$Q103&gt;$C$8,IF(Raw!$N103&gt;$C$9,IF(Raw!$N103&lt;$A$9,IF(Raw!$X103&gt;$C$9,IF(Raw!$X103&lt;$A$9,Raw!S103,-999),-999),-999),-999),-999),-999)</f>
        <v>0.205453</v>
      </c>
      <c r="M103" s="9">
        <f>Raw!Q103</f>
        <v>0.97994300000000001</v>
      </c>
      <c r="N103" s="9">
        <f>IF(Raw!$G103&gt;$C$8,IF(Raw!$Q103&gt;$C$8,IF(Raw!$N103&gt;$C$9,IF(Raw!$N103&lt;$A$9,IF(Raw!$X103&gt;$C$9,IF(Raw!$X103&lt;$A$9,Raw!V103,-999),-999),-999),-999),-999),-999)</f>
        <v>707.9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486</v>
      </c>
      <c r="R103" s="9">
        <f t="shared" si="20"/>
        <v>9.7473999999999991E-2</v>
      </c>
      <c r="S103" s="9">
        <f t="shared" si="21"/>
        <v>0.47623328463872339</v>
      </c>
      <c r="T103" s="9">
        <f t="shared" si="22"/>
        <v>9.210299999999999E-2</v>
      </c>
      <c r="U103" s="9">
        <f t="shared" si="23"/>
        <v>0.44829231016339499</v>
      </c>
      <c r="V103" s="15">
        <f t="shared" si="16"/>
        <v>0</v>
      </c>
      <c r="X103" s="11">
        <f t="shared" si="24"/>
        <v>0</v>
      </c>
      <c r="Y103" s="11">
        <f t="shared" si="25"/>
        <v>5.1499999999999996E-18</v>
      </c>
      <c r="Z103" s="11">
        <f t="shared" si="26"/>
        <v>3.8899999999999997E-4</v>
      </c>
      <c r="AA103" s="16">
        <f t="shared" si="27"/>
        <v>0</v>
      </c>
      <c r="AB103" s="9">
        <f t="shared" si="17"/>
        <v>0.11335000000000001</v>
      </c>
      <c r="AC103" s="9">
        <f t="shared" si="18"/>
        <v>1</v>
      </c>
      <c r="AD103" s="15">
        <f t="shared" si="19"/>
        <v>0</v>
      </c>
      <c r="AE103" s="3">
        <f t="shared" si="28"/>
        <v>620.05999999999983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0.15212962962962964</v>
      </c>
      <c r="C104" s="15">
        <f>Raw!C104</f>
        <v>64.5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0.100901</v>
      </c>
      <c r="F104" s="9">
        <f>IF(Raw!$G104&gt;$C$8,IF(Raw!$Q104&gt;$C$8,IF(Raw!$N104&gt;$C$9,IF(Raw!$N104&lt;$A$9,IF(Raw!$X104&gt;$C$9,IF(Raw!$X104&lt;$A$9,Raw!I104,-999),-999),-999),-999),-999),-999)</f>
        <v>0.184644</v>
      </c>
      <c r="G104" s="9">
        <f>Raw!G104</f>
        <v>0.98295399999999999</v>
      </c>
      <c r="H104" s="9">
        <f>IF(Raw!$G104&gt;$C$8,IF(Raw!$Q104&gt;$C$8,IF(Raw!$N104&gt;$C$9,IF(Raw!$N104&lt;$A$9,IF(Raw!$X104&gt;$C$9,IF(Raw!$X104&lt;$A$9,Raw!L104,-999),-999),-999),-999),-999),-999)</f>
        <v>532</v>
      </c>
      <c r="I104" s="9">
        <f>IF(Raw!$G104&gt;$C$8,IF(Raw!$Q104&gt;$C$8,IF(Raw!$N104&gt;$C$9,IF(Raw!$N104&lt;$A$9,IF(Raw!$X104&gt;$C$9,IF(Raw!$X104&lt;$A$9,Raw!M104,-999),-999),-999),-999),-999),-999)</f>
        <v>2.6119E-2</v>
      </c>
      <c r="J104" s="9">
        <f>IF(Raw!$G104&gt;$C$8,IF(Raw!$Q104&gt;$C$8,IF(Raw!$N104&gt;$C$9,IF(Raw!$N104&lt;$A$9,IF(Raw!$X104&gt;$C$9,IF(Raw!$X104&lt;$A$9,Raw!N104,-999),-999),-999),-999),-999),-999)</f>
        <v>549</v>
      </c>
      <c r="K104" s="9">
        <f>IF(Raw!$G104&gt;$C$8,IF(Raw!$Q104&gt;$C$8,IF(Raw!$N104&gt;$C$9,IF(Raw!$N104&lt;$A$9,IF(Raw!$X104&gt;$C$9,IF(Raw!$X104&lt;$A$9,Raw!R104,-999),-999),-999),-999),-999),-999)</f>
        <v>0.111637</v>
      </c>
      <c r="L104" s="9">
        <f>IF(Raw!$G104&gt;$C$8,IF(Raw!$Q104&gt;$C$8,IF(Raw!$N104&gt;$C$9,IF(Raw!$N104&lt;$A$9,IF(Raw!$X104&gt;$C$9,IF(Raw!$X104&lt;$A$9,Raw!S104,-999),-999),-999),-999),-999),-999)</f>
        <v>0.19061900000000001</v>
      </c>
      <c r="M104" s="9">
        <f>Raw!Q104</f>
        <v>0.96949099999999999</v>
      </c>
      <c r="N104" s="9">
        <f>IF(Raw!$G104&gt;$C$8,IF(Raw!$Q104&gt;$C$8,IF(Raw!$N104&gt;$C$9,IF(Raw!$N104&lt;$A$9,IF(Raw!$X104&gt;$C$9,IF(Raw!$X104&lt;$A$9,Raw!V104,-999),-999),-999),-999),-999),-999)</f>
        <v>686.8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837</v>
      </c>
      <c r="R104" s="9">
        <f t="shared" si="20"/>
        <v>8.3742999999999998E-2</v>
      </c>
      <c r="S104" s="9">
        <f t="shared" si="21"/>
        <v>0.45353761833582462</v>
      </c>
      <c r="T104" s="9">
        <f t="shared" si="22"/>
        <v>7.8982000000000011E-2</v>
      </c>
      <c r="U104" s="9">
        <f t="shared" si="23"/>
        <v>0.4143448449524969</v>
      </c>
      <c r="V104" s="15">
        <f t="shared" si="16"/>
        <v>0</v>
      </c>
      <c r="X104" s="11">
        <f t="shared" si="24"/>
        <v>0</v>
      </c>
      <c r="Y104" s="11">
        <f t="shared" si="25"/>
        <v>5.3199999999999994E-18</v>
      </c>
      <c r="Z104" s="11">
        <f t="shared" si="26"/>
        <v>5.4900000000000001E-4</v>
      </c>
      <c r="AA104" s="16">
        <f t="shared" si="27"/>
        <v>0</v>
      </c>
      <c r="AB104" s="9">
        <f t="shared" si="17"/>
        <v>0.111637</v>
      </c>
      <c r="AC104" s="9">
        <f t="shared" si="18"/>
        <v>1</v>
      </c>
      <c r="AD104" s="15">
        <f t="shared" si="19"/>
        <v>0</v>
      </c>
      <c r="AE104" s="3">
        <f t="shared" si="28"/>
        <v>640.52799999999979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0.1521875</v>
      </c>
      <c r="C105" s="15">
        <f>Raw!C105</f>
        <v>65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0.144015</v>
      </c>
      <c r="F105" s="9">
        <f>IF(Raw!$G105&gt;$C$8,IF(Raw!$Q105&gt;$C$8,IF(Raw!$N105&gt;$C$9,IF(Raw!$N105&lt;$A$9,IF(Raw!$X105&gt;$C$9,IF(Raw!$X105&lt;$A$9,Raw!I105,-999),-999),-999),-999),-999),-999)</f>
        <v>0.27790900000000002</v>
      </c>
      <c r="G105" s="9">
        <f>Raw!G105</f>
        <v>0.98831199999999997</v>
      </c>
      <c r="H105" s="9">
        <f>IF(Raw!$G105&gt;$C$8,IF(Raw!$Q105&gt;$C$8,IF(Raw!$N105&gt;$C$9,IF(Raw!$N105&lt;$A$9,IF(Raw!$X105&gt;$C$9,IF(Raw!$X105&lt;$A$9,Raw!L105,-999),-999),-999),-999),-999),-999)</f>
        <v>436.4</v>
      </c>
      <c r="I105" s="9">
        <f>IF(Raw!$G105&gt;$C$8,IF(Raw!$Q105&gt;$C$8,IF(Raw!$N105&gt;$C$9,IF(Raw!$N105&lt;$A$9,IF(Raw!$X105&gt;$C$9,IF(Raw!$X105&lt;$A$9,Raw!M105,-999),-999),-999),-999),-999),-999)</f>
        <v>1.0333E-2</v>
      </c>
      <c r="J105" s="9">
        <f>IF(Raw!$G105&gt;$C$8,IF(Raw!$Q105&gt;$C$8,IF(Raw!$N105&gt;$C$9,IF(Raw!$N105&lt;$A$9,IF(Raw!$X105&gt;$C$9,IF(Raw!$X105&lt;$A$9,Raw!N105,-999),-999),-999),-999),-999),-999)</f>
        <v>651</v>
      </c>
      <c r="K105" s="9">
        <f>IF(Raw!$G105&gt;$C$8,IF(Raw!$Q105&gt;$C$8,IF(Raw!$N105&gt;$C$9,IF(Raw!$N105&lt;$A$9,IF(Raw!$X105&gt;$C$9,IF(Raw!$X105&lt;$A$9,Raw!R105,-999),-999),-999),-999),-999),-999)</f>
        <v>0.109462</v>
      </c>
      <c r="L105" s="9">
        <f>IF(Raw!$G105&gt;$C$8,IF(Raw!$Q105&gt;$C$8,IF(Raw!$N105&gt;$C$9,IF(Raw!$N105&lt;$A$9,IF(Raw!$X105&gt;$C$9,IF(Raw!$X105&lt;$A$9,Raw!S105,-999),-999),-999),-999),-999),-999)</f>
        <v>0.20008699999999999</v>
      </c>
      <c r="M105" s="9">
        <f>Raw!Q105</f>
        <v>0.97039799999999998</v>
      </c>
      <c r="N105" s="9">
        <f>IF(Raw!$G105&gt;$C$8,IF(Raw!$Q105&gt;$C$8,IF(Raw!$N105&gt;$C$9,IF(Raw!$N105&lt;$A$9,IF(Raw!$X105&gt;$C$9,IF(Raw!$X105&lt;$A$9,Raw!V105,-999),-999),-999),-999),-999),-999)</f>
        <v>631.70000000000005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485</v>
      </c>
      <c r="R105" s="9">
        <f t="shared" si="20"/>
        <v>0.13389400000000001</v>
      </c>
      <c r="S105" s="9">
        <f t="shared" si="21"/>
        <v>0.48179080202512337</v>
      </c>
      <c r="T105" s="9">
        <f t="shared" si="22"/>
        <v>9.0624999999999983E-2</v>
      </c>
      <c r="U105" s="9">
        <f t="shared" si="23"/>
        <v>0.45292797633029624</v>
      </c>
      <c r="V105" s="15">
        <f t="shared" si="16"/>
        <v>0</v>
      </c>
      <c r="X105" s="11">
        <f t="shared" si="24"/>
        <v>0</v>
      </c>
      <c r="Y105" s="11">
        <f t="shared" si="25"/>
        <v>4.3639999999999993E-18</v>
      </c>
      <c r="Z105" s="11">
        <f t="shared" si="26"/>
        <v>6.5099999999999999E-4</v>
      </c>
      <c r="AA105" s="16">
        <f t="shared" si="27"/>
        <v>0</v>
      </c>
      <c r="AB105" s="9">
        <f t="shared" si="17"/>
        <v>0.109462</v>
      </c>
      <c r="AC105" s="9">
        <f t="shared" si="18"/>
        <v>1</v>
      </c>
      <c r="AD105" s="15">
        <f t="shared" si="19"/>
        <v>0</v>
      </c>
      <c r="AE105" s="3">
        <f t="shared" si="28"/>
        <v>525.4255999999998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0.15225694444444446</v>
      </c>
      <c r="C106" s="15">
        <f>Raw!C106</f>
        <v>65.900000000000006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9.8566000000000001E-2</v>
      </c>
      <c r="F106" s="9">
        <f>IF(Raw!$G106&gt;$C$8,IF(Raw!$Q106&gt;$C$8,IF(Raw!$N106&gt;$C$9,IF(Raw!$N106&lt;$A$9,IF(Raw!$X106&gt;$C$9,IF(Raw!$X106&lt;$A$9,Raw!I106,-999),-999),-999),-999),-999),-999)</f>
        <v>0.19022500000000001</v>
      </c>
      <c r="G106" s="9">
        <f>Raw!G106</f>
        <v>0.986232</v>
      </c>
      <c r="H106" s="9">
        <f>IF(Raw!$G106&gt;$C$8,IF(Raw!$Q106&gt;$C$8,IF(Raw!$N106&gt;$C$9,IF(Raw!$N106&lt;$A$9,IF(Raw!$X106&gt;$C$9,IF(Raw!$X106&lt;$A$9,Raw!L106,-999),-999),-999),-999),-999),-999)</f>
        <v>584.70000000000005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1038</v>
      </c>
      <c r="K106" s="9">
        <f>IF(Raw!$G106&gt;$C$8,IF(Raw!$Q106&gt;$C$8,IF(Raw!$N106&gt;$C$9,IF(Raw!$N106&lt;$A$9,IF(Raw!$X106&gt;$C$9,IF(Raw!$X106&lt;$A$9,Raw!R106,-999),-999),-999),-999),-999),-999)</f>
        <v>0.11211400000000001</v>
      </c>
      <c r="L106" s="9">
        <f>IF(Raw!$G106&gt;$C$8,IF(Raw!$Q106&gt;$C$8,IF(Raw!$N106&gt;$C$9,IF(Raw!$N106&lt;$A$9,IF(Raw!$X106&gt;$C$9,IF(Raw!$X106&lt;$A$9,Raw!S106,-999),-999),-999),-999),-999),-999)</f>
        <v>0.203704</v>
      </c>
      <c r="M106" s="9">
        <f>Raw!Q106</f>
        <v>0.976742</v>
      </c>
      <c r="N106" s="9">
        <f>IF(Raw!$G106&gt;$C$8,IF(Raw!$Q106&gt;$C$8,IF(Raw!$N106&gt;$C$9,IF(Raw!$N106&lt;$A$9,IF(Raw!$X106&gt;$C$9,IF(Raw!$X106&lt;$A$9,Raw!V106,-999),-999),-999),-999),-999),-999)</f>
        <v>659.3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564</v>
      </c>
      <c r="R106" s="9">
        <f t="shared" si="20"/>
        <v>9.1659000000000004E-2</v>
      </c>
      <c r="S106" s="9">
        <f t="shared" si="21"/>
        <v>0.48184518333552373</v>
      </c>
      <c r="T106" s="9">
        <f t="shared" si="22"/>
        <v>9.1589999999999991E-2</v>
      </c>
      <c r="U106" s="9">
        <f t="shared" si="23"/>
        <v>0.44962298236657106</v>
      </c>
      <c r="V106" s="15">
        <f t="shared" si="16"/>
        <v>0</v>
      </c>
      <c r="X106" s="11">
        <f t="shared" si="24"/>
        <v>0</v>
      </c>
      <c r="Y106" s="11">
        <f t="shared" si="25"/>
        <v>5.8469999999999998E-18</v>
      </c>
      <c r="Z106" s="11">
        <f t="shared" si="26"/>
        <v>1.0379999999999999E-3</v>
      </c>
      <c r="AA106" s="16">
        <f t="shared" si="27"/>
        <v>0</v>
      </c>
      <c r="AB106" s="9">
        <f t="shared" si="17"/>
        <v>0.11211400000000001</v>
      </c>
      <c r="AC106" s="9">
        <f t="shared" si="18"/>
        <v>1</v>
      </c>
      <c r="AD106" s="15">
        <f t="shared" si="19"/>
        <v>0</v>
      </c>
      <c r="AE106" s="3">
        <f t="shared" si="28"/>
        <v>703.97879999999975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0.15231481481481482</v>
      </c>
      <c r="C107" s="15">
        <f>Raw!C107</f>
        <v>67.2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9.8746E-2</v>
      </c>
      <c r="F107" s="9">
        <f>IF(Raw!$G107&gt;$C$8,IF(Raw!$Q107&gt;$C$8,IF(Raw!$N107&gt;$C$9,IF(Raw!$N107&lt;$A$9,IF(Raw!$X107&gt;$C$9,IF(Raw!$X107&lt;$A$9,Raw!I107,-999),-999),-999),-999),-999),-999)</f>
        <v>0.190965</v>
      </c>
      <c r="G107" s="9">
        <f>Raw!G107</f>
        <v>0.97817799999999999</v>
      </c>
      <c r="H107" s="9">
        <f>IF(Raw!$G107&gt;$C$8,IF(Raw!$Q107&gt;$C$8,IF(Raw!$N107&gt;$C$9,IF(Raw!$N107&lt;$A$9,IF(Raw!$X107&gt;$C$9,IF(Raw!$X107&lt;$A$9,Raw!L107,-999),-999),-999),-999),-999),-999)</f>
        <v>584.70000000000005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656</v>
      </c>
      <c r="K107" s="9">
        <f>IF(Raw!$G107&gt;$C$8,IF(Raw!$Q107&gt;$C$8,IF(Raw!$N107&gt;$C$9,IF(Raw!$N107&lt;$A$9,IF(Raw!$X107&gt;$C$9,IF(Raw!$X107&lt;$A$9,Raw!R107,-999),-999),-999),-999),-999),-999)</f>
        <v>0.10811900000000001</v>
      </c>
      <c r="L107" s="9">
        <f>IF(Raw!$G107&gt;$C$8,IF(Raw!$Q107&gt;$C$8,IF(Raw!$N107&gt;$C$9,IF(Raw!$N107&lt;$A$9,IF(Raw!$X107&gt;$C$9,IF(Raw!$X107&lt;$A$9,Raw!S107,-999),-999),-999),-999),-999),-999)</f>
        <v>0.19259999999999999</v>
      </c>
      <c r="M107" s="9">
        <f>Raw!Q107</f>
        <v>0.97220600000000001</v>
      </c>
      <c r="N107" s="9">
        <f>IF(Raw!$G107&gt;$C$8,IF(Raw!$Q107&gt;$C$8,IF(Raw!$N107&gt;$C$9,IF(Raw!$N107&lt;$A$9,IF(Raw!$X107&gt;$C$9,IF(Raw!$X107&lt;$A$9,Raw!V107,-999),-999),-999),-999),-999),-999)</f>
        <v>642.29999999999995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536</v>
      </c>
      <c r="R107" s="9">
        <f t="shared" si="20"/>
        <v>9.2218999999999995E-2</v>
      </c>
      <c r="S107" s="9">
        <f t="shared" si="21"/>
        <v>0.48291048097818973</v>
      </c>
      <c r="T107" s="9">
        <f t="shared" si="22"/>
        <v>8.4480999999999987E-2</v>
      </c>
      <c r="U107" s="9">
        <f t="shared" si="23"/>
        <v>0.43863447559709234</v>
      </c>
      <c r="V107" s="15">
        <f t="shared" si="16"/>
        <v>0</v>
      </c>
      <c r="X107" s="11">
        <f t="shared" si="24"/>
        <v>0</v>
      </c>
      <c r="Y107" s="11">
        <f t="shared" si="25"/>
        <v>5.8469999999999998E-18</v>
      </c>
      <c r="Z107" s="11">
        <f t="shared" si="26"/>
        <v>6.5600000000000001E-4</v>
      </c>
      <c r="AA107" s="16">
        <f t="shared" si="27"/>
        <v>0</v>
      </c>
      <c r="AB107" s="9">
        <f t="shared" si="17"/>
        <v>0.10811900000000001</v>
      </c>
      <c r="AC107" s="9">
        <f t="shared" si="18"/>
        <v>1</v>
      </c>
      <c r="AD107" s="15">
        <f t="shared" si="19"/>
        <v>0</v>
      </c>
      <c r="AE107" s="3">
        <f t="shared" si="28"/>
        <v>703.97879999999975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0.15237268518518518</v>
      </c>
      <c r="C108" s="15">
        <f>Raw!C108</f>
        <v>68.7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9.7473000000000004E-2</v>
      </c>
      <c r="F108" s="9">
        <f>IF(Raw!$G108&gt;$C$8,IF(Raw!$Q108&gt;$C$8,IF(Raw!$N108&gt;$C$9,IF(Raw!$N108&lt;$A$9,IF(Raw!$X108&gt;$C$9,IF(Raw!$X108&lt;$A$9,Raw!I108,-999),-999),-999),-999),-999),-999)</f>
        <v>0.18118699999999999</v>
      </c>
      <c r="G108" s="9">
        <f>Raw!G108</f>
        <v>0.97724599999999995</v>
      </c>
      <c r="H108" s="9">
        <f>IF(Raw!$G108&gt;$C$8,IF(Raw!$Q108&gt;$C$8,IF(Raw!$N108&gt;$C$9,IF(Raw!$N108&lt;$A$9,IF(Raw!$X108&gt;$C$9,IF(Raw!$X108&lt;$A$9,Raw!L108,-999),-999),-999),-999),-999),-999)</f>
        <v>563.6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555</v>
      </c>
      <c r="K108" s="9">
        <f>IF(Raw!$G108&gt;$C$8,IF(Raw!$Q108&gt;$C$8,IF(Raw!$N108&gt;$C$9,IF(Raw!$N108&lt;$A$9,IF(Raw!$X108&gt;$C$9,IF(Raw!$X108&lt;$A$9,Raw!R108,-999),-999),-999),-999),-999),-999)</f>
        <v>0.109226</v>
      </c>
      <c r="L108" s="9">
        <f>IF(Raw!$G108&gt;$C$8,IF(Raw!$Q108&gt;$C$8,IF(Raw!$N108&gt;$C$9,IF(Raw!$N108&lt;$A$9,IF(Raw!$X108&gt;$C$9,IF(Raw!$X108&lt;$A$9,Raw!S108,-999),-999),-999),-999),-999),-999)</f>
        <v>0.192663</v>
      </c>
      <c r="M108" s="9">
        <f>Raw!Q108</f>
        <v>0.976437</v>
      </c>
      <c r="N108" s="9">
        <f>IF(Raw!$G108&gt;$C$8,IF(Raw!$Q108&gt;$C$8,IF(Raw!$N108&gt;$C$9,IF(Raw!$N108&lt;$A$9,IF(Raw!$X108&gt;$C$9,IF(Raw!$X108&lt;$A$9,Raw!V108,-999),-999),-999),-999),-999),-999)</f>
        <v>642.29999999999995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866</v>
      </c>
      <c r="R108" s="9">
        <f t="shared" si="20"/>
        <v>8.3713999999999983E-2</v>
      </c>
      <c r="S108" s="9">
        <f t="shared" si="21"/>
        <v>0.462030940409632</v>
      </c>
      <c r="T108" s="9">
        <f t="shared" si="22"/>
        <v>8.3436999999999997E-2</v>
      </c>
      <c r="U108" s="9">
        <f t="shared" si="23"/>
        <v>0.433072255700368</v>
      </c>
      <c r="V108" s="15">
        <f t="shared" si="16"/>
        <v>0</v>
      </c>
      <c r="X108" s="11">
        <f t="shared" si="24"/>
        <v>0</v>
      </c>
      <c r="Y108" s="11">
        <f t="shared" si="25"/>
        <v>5.6359999999999999E-18</v>
      </c>
      <c r="Z108" s="11">
        <f t="shared" si="26"/>
        <v>5.5499999999999994E-4</v>
      </c>
      <c r="AA108" s="16">
        <f t="shared" si="27"/>
        <v>0</v>
      </c>
      <c r="AB108" s="9">
        <f t="shared" si="17"/>
        <v>0.109226</v>
      </c>
      <c r="AC108" s="9">
        <f t="shared" si="18"/>
        <v>1</v>
      </c>
      <c r="AD108" s="15">
        <f t="shared" si="19"/>
        <v>0</v>
      </c>
      <c r="AE108" s="3">
        <f t="shared" si="28"/>
        <v>678.57439999999986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0.15244212962962964</v>
      </c>
      <c r="C109" s="15">
        <f>Raw!C109</f>
        <v>69.400000000000006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0.10463799999999999</v>
      </c>
      <c r="F109" s="9">
        <f>IF(Raw!$G109&gt;$C$8,IF(Raw!$Q109&gt;$C$8,IF(Raw!$N109&gt;$C$9,IF(Raw!$N109&lt;$A$9,IF(Raw!$X109&gt;$C$9,IF(Raw!$X109&lt;$A$9,Raw!I109,-999),-999),-999),-999),-999),-999)</f>
        <v>0.19549800000000001</v>
      </c>
      <c r="G109" s="9">
        <f>Raw!G109</f>
        <v>0.98207599999999995</v>
      </c>
      <c r="H109" s="9">
        <f>IF(Raw!$G109&gt;$C$8,IF(Raw!$Q109&gt;$C$8,IF(Raw!$N109&gt;$C$9,IF(Raw!$N109&lt;$A$9,IF(Raw!$X109&gt;$C$9,IF(Raw!$X109&lt;$A$9,Raw!L109,-999),-999),-999),-999),-999),-999)</f>
        <v>491.5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406</v>
      </c>
      <c r="K109" s="9">
        <f>IF(Raw!$G109&gt;$C$8,IF(Raw!$Q109&gt;$C$8,IF(Raw!$N109&gt;$C$9,IF(Raw!$N109&lt;$A$9,IF(Raw!$X109&gt;$C$9,IF(Raw!$X109&lt;$A$9,Raw!R109,-999),-999),-999),-999),-999),-999)</f>
        <v>0.102425</v>
      </c>
      <c r="L109" s="9">
        <f>IF(Raw!$G109&gt;$C$8,IF(Raw!$Q109&gt;$C$8,IF(Raw!$N109&gt;$C$9,IF(Raw!$N109&lt;$A$9,IF(Raw!$X109&gt;$C$9,IF(Raw!$X109&lt;$A$9,Raw!S109,-999),-999),-999),-999),-999),-999)</f>
        <v>0.177897</v>
      </c>
      <c r="M109" s="9">
        <f>Raw!Q109</f>
        <v>0.96908799999999995</v>
      </c>
      <c r="N109" s="9">
        <f>IF(Raw!$G109&gt;$C$8,IF(Raw!$Q109&gt;$C$8,IF(Raw!$N109&gt;$C$9,IF(Raw!$N109&lt;$A$9,IF(Raw!$X109&gt;$C$9,IF(Raw!$X109&lt;$A$9,Raw!V109,-999),-999),-999),-999),-999),-999)</f>
        <v>707.9</v>
      </c>
      <c r="O109" s="9">
        <f>IF(Raw!$G109&gt;$C$8,IF(Raw!$Q109&gt;$C$8,IF(Raw!$N109&gt;$C$9,IF(Raw!$N109&lt;$A$9,IF(Raw!$X109&gt;$C$9,IF(Raw!$X109&lt;$A$9,Raw!W109,-999),-999),-999),-999),-999),-999)</f>
        <v>8.0221000000000001E-2</v>
      </c>
      <c r="P109" s="9">
        <f>IF(Raw!$G109&gt;$C$8,IF(Raw!$Q109&gt;$C$8,IF(Raw!$N109&gt;$C$9,IF(Raw!$N109&lt;$A$9,IF(Raw!$X109&gt;$C$9,IF(Raw!$X109&lt;$A$9,Raw!X109,-999),-999),-999),-999),-999),-999)</f>
        <v>563</v>
      </c>
      <c r="R109" s="9">
        <f t="shared" si="20"/>
        <v>9.086000000000001E-2</v>
      </c>
      <c r="S109" s="9">
        <f t="shared" si="21"/>
        <v>0.46476178784437694</v>
      </c>
      <c r="T109" s="9">
        <f t="shared" si="22"/>
        <v>7.5471999999999997E-2</v>
      </c>
      <c r="U109" s="9">
        <f t="shared" si="23"/>
        <v>0.42424549036802195</v>
      </c>
      <c r="V109" s="15">
        <f t="shared" si="16"/>
        <v>0</v>
      </c>
      <c r="X109" s="11">
        <f t="shared" si="24"/>
        <v>0</v>
      </c>
      <c r="Y109" s="11">
        <f t="shared" si="25"/>
        <v>4.9149999999999997E-18</v>
      </c>
      <c r="Z109" s="11">
        <f t="shared" si="26"/>
        <v>4.06E-4</v>
      </c>
      <c r="AA109" s="16">
        <f t="shared" si="27"/>
        <v>0</v>
      </c>
      <c r="AB109" s="9">
        <f t="shared" si="17"/>
        <v>0.102425</v>
      </c>
      <c r="AC109" s="9">
        <f t="shared" si="18"/>
        <v>1</v>
      </c>
      <c r="AD109" s="15">
        <f t="shared" si="19"/>
        <v>0</v>
      </c>
      <c r="AE109" s="3">
        <f t="shared" si="28"/>
        <v>591.76599999999985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0.1525</v>
      </c>
      <c r="C110" s="15">
        <f>Raw!C110</f>
        <v>70.099999999999994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0.100428</v>
      </c>
      <c r="F110" s="9">
        <f>IF(Raw!$G110&gt;$C$8,IF(Raw!$Q110&gt;$C$8,IF(Raw!$N110&gt;$C$9,IF(Raw!$N110&lt;$A$9,IF(Raw!$X110&gt;$C$9,IF(Raw!$X110&lt;$A$9,Raw!I110,-999),-999),-999),-999),-999),-999)</f>
        <v>0.19359499999999999</v>
      </c>
      <c r="G110" s="9">
        <f>Raw!G110</f>
        <v>0.97549799999999998</v>
      </c>
      <c r="H110" s="9">
        <f>IF(Raw!$G110&gt;$C$8,IF(Raw!$Q110&gt;$C$8,IF(Raw!$N110&gt;$C$9,IF(Raw!$N110&lt;$A$9,IF(Raw!$X110&gt;$C$9,IF(Raw!$X110&lt;$A$9,Raw!L110,-999),-999),-999),-999),-999),-999)</f>
        <v>608.20000000000005</v>
      </c>
      <c r="I110" s="9">
        <f>IF(Raw!$G110&gt;$C$8,IF(Raw!$Q110&gt;$C$8,IF(Raw!$N110&gt;$C$9,IF(Raw!$N110&lt;$A$9,IF(Raw!$X110&gt;$C$9,IF(Raw!$X110&lt;$A$9,Raw!M110,-999),-999),-999),-999),-999),-999)</f>
        <v>7.3179999999999999E-3</v>
      </c>
      <c r="J110" s="9">
        <f>IF(Raw!$G110&gt;$C$8,IF(Raw!$Q110&gt;$C$8,IF(Raw!$N110&gt;$C$9,IF(Raw!$N110&lt;$A$9,IF(Raw!$X110&gt;$C$9,IF(Raw!$X110&lt;$A$9,Raw!N110,-999),-999),-999),-999),-999),-999)</f>
        <v>716</v>
      </c>
      <c r="K110" s="9">
        <f>IF(Raw!$G110&gt;$C$8,IF(Raw!$Q110&gt;$C$8,IF(Raw!$N110&gt;$C$9,IF(Raw!$N110&lt;$A$9,IF(Raw!$X110&gt;$C$9,IF(Raw!$X110&lt;$A$9,Raw!R110,-999),-999),-999),-999),-999),-999)</f>
        <v>0.110537</v>
      </c>
      <c r="L110" s="9">
        <f>IF(Raw!$G110&gt;$C$8,IF(Raw!$Q110&gt;$C$8,IF(Raw!$N110&gt;$C$9,IF(Raw!$N110&lt;$A$9,IF(Raw!$X110&gt;$C$9,IF(Raw!$X110&lt;$A$9,Raw!S110,-999),-999),-999),-999),-999),-999)</f>
        <v>0.194018</v>
      </c>
      <c r="M110" s="9">
        <f>Raw!Q110</f>
        <v>0.97981499999999999</v>
      </c>
      <c r="N110" s="9">
        <f>IF(Raw!$G110&gt;$C$8,IF(Raw!$Q110&gt;$C$8,IF(Raw!$N110&gt;$C$9,IF(Raw!$N110&lt;$A$9,IF(Raw!$X110&gt;$C$9,IF(Raw!$X110&lt;$A$9,Raw!V110,-999),-999),-999),-999),-999),-999)</f>
        <v>648.79999999999995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587</v>
      </c>
      <c r="R110" s="9">
        <f t="shared" si="20"/>
        <v>9.3166999999999986E-2</v>
      </c>
      <c r="S110" s="9">
        <f t="shared" si="21"/>
        <v>0.48124693303029514</v>
      </c>
      <c r="T110" s="9">
        <f t="shared" si="22"/>
        <v>8.3481E-2</v>
      </c>
      <c r="U110" s="9">
        <f t="shared" si="23"/>
        <v>0.43027451061241739</v>
      </c>
      <c r="V110" s="15">
        <f t="shared" si="16"/>
        <v>0</v>
      </c>
      <c r="X110" s="11">
        <f t="shared" si="24"/>
        <v>0</v>
      </c>
      <c r="Y110" s="11">
        <f t="shared" si="25"/>
        <v>6.0820000000000005E-18</v>
      </c>
      <c r="Z110" s="11">
        <f t="shared" si="26"/>
        <v>7.1599999999999995E-4</v>
      </c>
      <c r="AA110" s="16">
        <f t="shared" si="27"/>
        <v>0</v>
      </c>
      <c r="AB110" s="9">
        <f t="shared" si="17"/>
        <v>0.110537</v>
      </c>
      <c r="AC110" s="9">
        <f t="shared" si="18"/>
        <v>1</v>
      </c>
      <c r="AD110" s="15">
        <f t="shared" si="19"/>
        <v>0</v>
      </c>
      <c r="AE110" s="3">
        <f t="shared" si="28"/>
        <v>732.27279999999985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0.15256944444444445</v>
      </c>
      <c r="C111" s="15">
        <f>Raw!C111</f>
        <v>71.2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9.7031000000000006E-2</v>
      </c>
      <c r="F111" s="9">
        <f>IF(Raw!$G111&gt;$C$8,IF(Raw!$Q111&gt;$C$8,IF(Raw!$N111&gt;$C$9,IF(Raw!$N111&lt;$A$9,IF(Raw!$X111&gt;$C$9,IF(Raw!$X111&lt;$A$9,Raw!I111,-999),-999),-999),-999),-999),-999)</f>
        <v>0.18342</v>
      </c>
      <c r="G111" s="9">
        <f>Raw!G111</f>
        <v>0.98297299999999999</v>
      </c>
      <c r="H111" s="9">
        <f>IF(Raw!$G111&gt;$C$8,IF(Raw!$Q111&gt;$C$8,IF(Raw!$N111&gt;$C$9,IF(Raw!$N111&lt;$A$9,IF(Raw!$X111&gt;$C$9,IF(Raw!$X111&lt;$A$9,Raw!L111,-999),-999),-999),-999),-999),-999)</f>
        <v>549.1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656</v>
      </c>
      <c r="K111" s="9">
        <f>IF(Raw!$G111&gt;$C$8,IF(Raw!$Q111&gt;$C$8,IF(Raw!$N111&gt;$C$9,IF(Raw!$N111&lt;$A$9,IF(Raw!$X111&gt;$C$9,IF(Raw!$X111&lt;$A$9,Raw!R111,-999),-999),-999),-999),-999),-999)</f>
        <v>0.10920299999999999</v>
      </c>
      <c r="L111" s="9">
        <f>IF(Raw!$G111&gt;$C$8,IF(Raw!$Q111&gt;$C$8,IF(Raw!$N111&gt;$C$9,IF(Raw!$N111&lt;$A$9,IF(Raw!$X111&gt;$C$9,IF(Raw!$X111&lt;$A$9,Raw!S111,-999),-999),-999),-999),-999),-999)</f>
        <v>0.19652800000000001</v>
      </c>
      <c r="M111" s="9">
        <f>Raw!Q111</f>
        <v>0.97061500000000001</v>
      </c>
      <c r="N111" s="9">
        <f>IF(Raw!$G111&gt;$C$8,IF(Raw!$Q111&gt;$C$8,IF(Raw!$N111&gt;$C$9,IF(Raw!$N111&lt;$A$9,IF(Raw!$X111&gt;$C$9,IF(Raw!$X111&lt;$A$9,Raw!V111,-999),-999),-999),-999),-999),-999)</f>
        <v>693.3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757</v>
      </c>
      <c r="R111" s="9">
        <f t="shared" si="20"/>
        <v>8.6388999999999994E-2</v>
      </c>
      <c r="S111" s="9">
        <f t="shared" si="21"/>
        <v>0.47099007741794785</v>
      </c>
      <c r="T111" s="9">
        <f t="shared" si="22"/>
        <v>8.7325000000000014E-2</v>
      </c>
      <c r="U111" s="9">
        <f t="shared" si="23"/>
        <v>0.44433872018236592</v>
      </c>
      <c r="V111" s="15">
        <f t="shared" si="16"/>
        <v>0</v>
      </c>
      <c r="X111" s="11">
        <f t="shared" si="24"/>
        <v>0</v>
      </c>
      <c r="Y111" s="11">
        <f t="shared" si="25"/>
        <v>5.4910000000000003E-18</v>
      </c>
      <c r="Z111" s="11">
        <f t="shared" si="26"/>
        <v>6.5600000000000001E-4</v>
      </c>
      <c r="AA111" s="16">
        <f t="shared" si="27"/>
        <v>0</v>
      </c>
      <c r="AB111" s="9">
        <f t="shared" si="17"/>
        <v>0.10920299999999999</v>
      </c>
      <c r="AC111" s="9">
        <f t="shared" si="18"/>
        <v>1</v>
      </c>
      <c r="AD111" s="15">
        <f t="shared" si="19"/>
        <v>0</v>
      </c>
      <c r="AE111" s="3">
        <f t="shared" si="28"/>
        <v>661.11639999999989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0.15262731481481481</v>
      </c>
      <c r="C112" s="15">
        <f>Raw!C112</f>
        <v>72.8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9.8839999999999997E-2</v>
      </c>
      <c r="F112" s="9">
        <f>IF(Raw!$G112&gt;$C$8,IF(Raw!$Q112&gt;$C$8,IF(Raw!$N112&gt;$C$9,IF(Raw!$N112&lt;$A$9,IF(Raw!$X112&gt;$C$9,IF(Raw!$X112&lt;$A$9,Raw!I112,-999),-999),-999),-999),-999),-999)</f>
        <v>0.18591299999999999</v>
      </c>
      <c r="G112" s="9">
        <f>Raw!G112</f>
        <v>0.97849900000000001</v>
      </c>
      <c r="H112" s="9">
        <f>IF(Raw!$G112&gt;$C$8,IF(Raw!$Q112&gt;$C$8,IF(Raw!$N112&gt;$C$9,IF(Raw!$N112&lt;$A$9,IF(Raw!$X112&gt;$C$9,IF(Raw!$X112&lt;$A$9,Raw!L112,-999),-999),-999),-999),-999),-999)</f>
        <v>540.1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385</v>
      </c>
      <c r="K112" s="9">
        <f>IF(Raw!$G112&gt;$C$8,IF(Raw!$Q112&gt;$C$8,IF(Raw!$N112&gt;$C$9,IF(Raw!$N112&lt;$A$9,IF(Raw!$X112&gt;$C$9,IF(Raw!$X112&lt;$A$9,Raw!R112,-999),-999),-999),-999),-999),-999)</f>
        <v>0.10824499999999999</v>
      </c>
      <c r="L112" s="9">
        <f>IF(Raw!$G112&gt;$C$8,IF(Raw!$Q112&gt;$C$8,IF(Raw!$N112&gt;$C$9,IF(Raw!$N112&lt;$A$9,IF(Raw!$X112&gt;$C$9,IF(Raw!$X112&lt;$A$9,Raw!S112,-999),-999),-999),-999),-999),-999)</f>
        <v>0.20114799999999999</v>
      </c>
      <c r="M112" s="9">
        <f>Raw!Q112</f>
        <v>0.97254799999999997</v>
      </c>
      <c r="N112" s="9">
        <f>IF(Raw!$G112&gt;$C$8,IF(Raw!$Q112&gt;$C$8,IF(Raw!$N112&gt;$C$9,IF(Raw!$N112&lt;$A$9,IF(Raw!$X112&gt;$C$9,IF(Raw!$X112&lt;$A$9,Raw!V112,-999),-999),-999),-999),-999),-999)</f>
        <v>714.4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752</v>
      </c>
      <c r="R112" s="9">
        <f t="shared" si="20"/>
        <v>8.7072999999999998E-2</v>
      </c>
      <c r="S112" s="9">
        <f t="shared" si="21"/>
        <v>0.46835347716404985</v>
      </c>
      <c r="T112" s="9">
        <f t="shared" si="22"/>
        <v>9.2902999999999999E-2</v>
      </c>
      <c r="U112" s="9">
        <f t="shared" si="23"/>
        <v>0.46186390120707144</v>
      </c>
      <c r="V112" s="15">
        <f t="shared" si="16"/>
        <v>0</v>
      </c>
      <c r="X112" s="11">
        <f t="shared" si="24"/>
        <v>0</v>
      </c>
      <c r="Y112" s="11">
        <f t="shared" si="25"/>
        <v>5.401E-18</v>
      </c>
      <c r="Z112" s="11">
        <f t="shared" si="26"/>
        <v>3.8499999999999998E-4</v>
      </c>
      <c r="AA112" s="16">
        <f t="shared" si="27"/>
        <v>0</v>
      </c>
      <c r="AB112" s="9">
        <f t="shared" si="17"/>
        <v>0.10824499999999999</v>
      </c>
      <c r="AC112" s="9">
        <f t="shared" si="18"/>
        <v>1</v>
      </c>
      <c r="AD112" s="15">
        <f t="shared" si="19"/>
        <v>0</v>
      </c>
      <c r="AE112" s="3">
        <f t="shared" si="28"/>
        <v>650.28039999999987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0.15269675925925927</v>
      </c>
      <c r="C113" s="15">
        <f>Raw!C113</f>
        <v>74.099999999999994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9.7546999999999995E-2</v>
      </c>
      <c r="F113" s="9">
        <f>IF(Raw!$G113&gt;$C$8,IF(Raw!$Q113&gt;$C$8,IF(Raw!$N113&gt;$C$9,IF(Raw!$N113&lt;$A$9,IF(Raw!$X113&gt;$C$9,IF(Raw!$X113&lt;$A$9,Raw!I113,-999),-999),-999),-999),-999),-999)</f>
        <v>0.18568999999999999</v>
      </c>
      <c r="G113" s="9">
        <f>Raw!G113</f>
        <v>0.96897599999999995</v>
      </c>
      <c r="H113" s="9">
        <f>IF(Raw!$G113&gt;$C$8,IF(Raw!$Q113&gt;$C$8,IF(Raw!$N113&gt;$C$9,IF(Raw!$N113&lt;$A$9,IF(Raw!$X113&gt;$C$9,IF(Raw!$X113&lt;$A$9,Raw!L113,-999),-999),-999),-999),-999),-999)</f>
        <v>580.70000000000005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525</v>
      </c>
      <c r="K113" s="9">
        <f>IF(Raw!$G113&gt;$C$8,IF(Raw!$Q113&gt;$C$8,IF(Raw!$N113&gt;$C$9,IF(Raw!$N113&lt;$A$9,IF(Raw!$X113&gt;$C$9,IF(Raw!$X113&lt;$A$9,Raw!R113,-999),-999),-999),-999),-999),-999)</f>
        <v>0.113369</v>
      </c>
      <c r="L113" s="9">
        <f>IF(Raw!$G113&gt;$C$8,IF(Raw!$Q113&gt;$C$8,IF(Raw!$N113&gt;$C$9,IF(Raw!$N113&lt;$A$9,IF(Raw!$X113&gt;$C$9,IF(Raw!$X113&lt;$A$9,Raw!S113,-999),-999),-999),-999),-999),-999)</f>
        <v>0.203379</v>
      </c>
      <c r="M113" s="9">
        <f>Raw!Q113</f>
        <v>0.96928999999999998</v>
      </c>
      <c r="N113" s="9">
        <f>IF(Raw!$G113&gt;$C$8,IF(Raw!$Q113&gt;$C$8,IF(Raw!$N113&gt;$C$9,IF(Raw!$N113&lt;$A$9,IF(Raw!$X113&gt;$C$9,IF(Raw!$X113&lt;$A$9,Raw!V113,-999),-999),-999),-999),-999),-999)</f>
        <v>680.3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764</v>
      </c>
      <c r="R113" s="9">
        <f t="shared" si="20"/>
        <v>8.8142999999999999E-2</v>
      </c>
      <c r="S113" s="9">
        <f t="shared" si="21"/>
        <v>0.47467822715278152</v>
      </c>
      <c r="T113" s="9">
        <f t="shared" si="22"/>
        <v>9.0010000000000007E-2</v>
      </c>
      <c r="U113" s="9">
        <f t="shared" si="23"/>
        <v>0.44257273366473432</v>
      </c>
      <c r="V113" s="15">
        <f t="shared" si="16"/>
        <v>0</v>
      </c>
      <c r="X113" s="11">
        <f t="shared" si="24"/>
        <v>0</v>
      </c>
      <c r="Y113" s="11">
        <f t="shared" si="25"/>
        <v>5.807E-18</v>
      </c>
      <c r="Z113" s="11">
        <f t="shared" si="26"/>
        <v>5.2499999999999997E-4</v>
      </c>
      <c r="AA113" s="16">
        <f t="shared" si="27"/>
        <v>0</v>
      </c>
      <c r="AB113" s="9">
        <f t="shared" si="17"/>
        <v>0.113369</v>
      </c>
      <c r="AC113" s="9">
        <f t="shared" si="18"/>
        <v>1</v>
      </c>
      <c r="AD113" s="15">
        <f t="shared" si="19"/>
        <v>0</v>
      </c>
      <c r="AE113" s="3">
        <f t="shared" si="28"/>
        <v>699.16279999999983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0.15275462962962963</v>
      </c>
      <c r="C114" s="15">
        <f>Raw!C114</f>
        <v>74.099999999999994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9.3364000000000003E-2</v>
      </c>
      <c r="F114" s="9">
        <f>IF(Raw!$G114&gt;$C$8,IF(Raw!$Q114&gt;$C$8,IF(Raw!$N114&gt;$C$9,IF(Raw!$N114&lt;$A$9,IF(Raw!$X114&gt;$C$9,IF(Raw!$X114&lt;$A$9,Raw!I114,-999),-999),-999),-999),-999),-999)</f>
        <v>0.189217</v>
      </c>
      <c r="G114" s="9">
        <f>Raw!G114</f>
        <v>0.98330600000000001</v>
      </c>
      <c r="H114" s="9">
        <f>IF(Raw!$G114&gt;$C$8,IF(Raw!$Q114&gt;$C$8,IF(Raw!$N114&gt;$C$9,IF(Raw!$N114&lt;$A$9,IF(Raw!$X114&gt;$C$9,IF(Raw!$X114&lt;$A$9,Raw!L114,-999),-999),-999),-999),-999),-999)</f>
        <v>635.79999999999995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449</v>
      </c>
      <c r="K114" s="9">
        <f>IF(Raw!$G114&gt;$C$8,IF(Raw!$Q114&gt;$C$8,IF(Raw!$N114&gt;$C$9,IF(Raw!$N114&lt;$A$9,IF(Raw!$X114&gt;$C$9,IF(Raw!$X114&lt;$A$9,Raw!R114,-999),-999),-999),-999),-999),-999)</f>
        <v>0.10925700000000001</v>
      </c>
      <c r="L114" s="9">
        <f>IF(Raw!$G114&gt;$C$8,IF(Raw!$Q114&gt;$C$8,IF(Raw!$N114&gt;$C$9,IF(Raw!$N114&lt;$A$9,IF(Raw!$X114&gt;$C$9,IF(Raw!$X114&lt;$A$9,Raw!S114,-999),-999),-999),-999),-999),-999)</f>
        <v>0.196245</v>
      </c>
      <c r="M114" s="9">
        <f>Raw!Q114</f>
        <v>0.96147899999999997</v>
      </c>
      <c r="N114" s="9">
        <f>IF(Raw!$G114&gt;$C$8,IF(Raw!$Q114&gt;$C$8,IF(Raw!$N114&gt;$C$9,IF(Raw!$N114&lt;$A$9,IF(Raw!$X114&gt;$C$9,IF(Raw!$X114&lt;$A$9,Raw!V114,-999),-999),-999),-999),-999),-999)</f>
        <v>707.9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723</v>
      </c>
      <c r="R114" s="9">
        <f t="shared" si="20"/>
        <v>9.5852999999999994E-2</v>
      </c>
      <c r="S114" s="9">
        <f t="shared" si="21"/>
        <v>0.50657710459419603</v>
      </c>
      <c r="T114" s="9">
        <f t="shared" si="22"/>
        <v>8.6987999999999996E-2</v>
      </c>
      <c r="U114" s="9">
        <f t="shared" si="23"/>
        <v>0.44326224871971259</v>
      </c>
      <c r="V114" s="15">
        <f t="shared" si="16"/>
        <v>0</v>
      </c>
      <c r="X114" s="11">
        <f t="shared" si="24"/>
        <v>0</v>
      </c>
      <c r="Y114" s="11">
        <f t="shared" si="25"/>
        <v>6.3579999999999988E-18</v>
      </c>
      <c r="Z114" s="11">
        <f t="shared" si="26"/>
        <v>4.4899999999999996E-4</v>
      </c>
      <c r="AA114" s="16">
        <f t="shared" si="27"/>
        <v>0</v>
      </c>
      <c r="AB114" s="9">
        <f t="shared" si="17"/>
        <v>0.10925700000000001</v>
      </c>
      <c r="AC114" s="9">
        <f t="shared" si="18"/>
        <v>1</v>
      </c>
      <c r="AD114" s="15">
        <f t="shared" si="19"/>
        <v>0</v>
      </c>
      <c r="AE114" s="3">
        <f t="shared" si="28"/>
        <v>765.50319999999965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0.15282407407407408</v>
      </c>
      <c r="C115" s="15">
        <f>Raw!C115</f>
        <v>76.099999999999994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0.107908</v>
      </c>
      <c r="F115" s="9">
        <f>IF(Raw!$G115&gt;$C$8,IF(Raw!$Q115&gt;$C$8,IF(Raw!$N115&gt;$C$9,IF(Raw!$N115&lt;$A$9,IF(Raw!$X115&gt;$C$9,IF(Raw!$X115&lt;$A$9,Raw!I115,-999),-999),-999),-999),-999),-999)</f>
        <v>0.204705</v>
      </c>
      <c r="G115" s="9">
        <f>Raw!G115</f>
        <v>0.97350400000000004</v>
      </c>
      <c r="H115" s="9">
        <f>IF(Raw!$G115&gt;$C$8,IF(Raw!$Q115&gt;$C$8,IF(Raw!$N115&gt;$C$9,IF(Raw!$N115&lt;$A$9,IF(Raw!$X115&gt;$C$9,IF(Raw!$X115&lt;$A$9,Raw!L115,-999),-999),-999),-999),-999),-999)</f>
        <v>580.70000000000005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700</v>
      </c>
      <c r="K115" s="9">
        <f>IF(Raw!$G115&gt;$C$8,IF(Raw!$Q115&gt;$C$8,IF(Raw!$N115&gt;$C$9,IF(Raw!$N115&lt;$A$9,IF(Raw!$X115&gt;$C$9,IF(Raw!$X115&lt;$A$9,Raw!R115,-999),-999),-999),-999),-999),-999)</f>
        <v>0.122819</v>
      </c>
      <c r="L115" s="9">
        <f>IF(Raw!$G115&gt;$C$8,IF(Raw!$Q115&gt;$C$8,IF(Raw!$N115&gt;$C$9,IF(Raw!$N115&lt;$A$9,IF(Raw!$X115&gt;$C$9,IF(Raw!$X115&lt;$A$9,Raw!S115,-999),-999),-999),-999),-999),-999)</f>
        <v>0.231207</v>
      </c>
      <c r="M115" s="9">
        <f>Raw!Q115</f>
        <v>0.97011400000000003</v>
      </c>
      <c r="N115" s="9">
        <f>IF(Raw!$G115&gt;$C$8,IF(Raw!$Q115&gt;$C$8,IF(Raw!$N115&gt;$C$9,IF(Raw!$N115&lt;$A$9,IF(Raw!$X115&gt;$C$9,IF(Raw!$X115&lt;$A$9,Raw!V115,-999),-999),-999),-999),-999),-999)</f>
        <v>731.4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608</v>
      </c>
      <c r="R115" s="9">
        <f t="shared" si="20"/>
        <v>9.6796999999999994E-2</v>
      </c>
      <c r="S115" s="9">
        <f t="shared" si="21"/>
        <v>0.47286094623971076</v>
      </c>
      <c r="T115" s="9">
        <f t="shared" si="22"/>
        <v>0.108388</v>
      </c>
      <c r="U115" s="9">
        <f t="shared" si="23"/>
        <v>0.46879203484323573</v>
      </c>
      <c r="V115" s="15">
        <f t="shared" si="16"/>
        <v>0</v>
      </c>
      <c r="X115" s="11">
        <f t="shared" si="24"/>
        <v>0</v>
      </c>
      <c r="Y115" s="11">
        <f t="shared" si="25"/>
        <v>5.807E-18</v>
      </c>
      <c r="Z115" s="11">
        <f t="shared" si="26"/>
        <v>6.9999999999999999E-4</v>
      </c>
      <c r="AA115" s="16">
        <f t="shared" si="27"/>
        <v>0</v>
      </c>
      <c r="AB115" s="9">
        <f t="shared" si="17"/>
        <v>0.122819</v>
      </c>
      <c r="AC115" s="9">
        <f t="shared" si="18"/>
        <v>1</v>
      </c>
      <c r="AD115" s="15">
        <f t="shared" si="19"/>
        <v>0</v>
      </c>
      <c r="AE115" s="3">
        <f t="shared" si="28"/>
        <v>699.16279999999983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0.15288194444444445</v>
      </c>
      <c r="C116" s="15">
        <f>Raw!C116</f>
        <v>77.400000000000006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0.10255599999999999</v>
      </c>
      <c r="F116" s="9">
        <f>IF(Raw!$G116&gt;$C$8,IF(Raw!$Q116&gt;$C$8,IF(Raw!$N116&gt;$C$9,IF(Raw!$N116&lt;$A$9,IF(Raw!$X116&gt;$C$9,IF(Raw!$X116&lt;$A$9,Raw!I116,-999),-999),-999),-999),-999),-999)</f>
        <v>0.18979799999999999</v>
      </c>
      <c r="G116" s="9">
        <f>Raw!G116</f>
        <v>0.97463</v>
      </c>
      <c r="H116" s="9">
        <f>IF(Raw!$G116&gt;$C$8,IF(Raw!$Q116&gt;$C$8,IF(Raw!$N116&gt;$C$9,IF(Raw!$N116&lt;$A$9,IF(Raw!$X116&gt;$C$9,IF(Raw!$X116&lt;$A$9,Raw!L116,-999),-999),-999),-999),-999),-999)</f>
        <v>512.5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490</v>
      </c>
      <c r="K116" s="9">
        <f>IF(Raw!$G116&gt;$C$8,IF(Raw!$Q116&gt;$C$8,IF(Raw!$N116&gt;$C$9,IF(Raw!$N116&lt;$A$9,IF(Raw!$X116&gt;$C$9,IF(Raw!$X116&lt;$A$9,Raw!R116,-999),-999),-999),-999),-999),-999)</f>
        <v>0.121355</v>
      </c>
      <c r="L116" s="9">
        <f>IF(Raw!$G116&gt;$C$8,IF(Raw!$Q116&gt;$C$8,IF(Raw!$N116&gt;$C$9,IF(Raw!$N116&lt;$A$9,IF(Raw!$X116&gt;$C$9,IF(Raw!$X116&lt;$A$9,Raw!S116,-999),-999),-999),-999),-999),-999)</f>
        <v>0.225298</v>
      </c>
      <c r="M116" s="9">
        <f>Raw!Q116</f>
        <v>0.981734</v>
      </c>
      <c r="N116" s="9">
        <f>IF(Raw!$G116&gt;$C$8,IF(Raw!$Q116&gt;$C$8,IF(Raw!$N116&gt;$C$9,IF(Raw!$N116&lt;$A$9,IF(Raw!$X116&gt;$C$9,IF(Raw!$X116&lt;$A$9,Raw!V116,-999),-999),-999),-999),-999),-999)</f>
        <v>765.5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1148</v>
      </c>
      <c r="R116" s="9">
        <f t="shared" si="20"/>
        <v>8.7242E-2</v>
      </c>
      <c r="S116" s="9">
        <f t="shared" si="21"/>
        <v>0.45965710913708258</v>
      </c>
      <c r="T116" s="9">
        <f t="shared" si="22"/>
        <v>0.10394299999999999</v>
      </c>
      <c r="U116" s="9">
        <f t="shared" si="23"/>
        <v>0.4613578460527834</v>
      </c>
      <c r="V116" s="15">
        <f t="shared" si="16"/>
        <v>0</v>
      </c>
      <c r="X116" s="11">
        <f t="shared" si="24"/>
        <v>0</v>
      </c>
      <c r="Y116" s="11">
        <f t="shared" si="25"/>
        <v>5.1250000000000001E-18</v>
      </c>
      <c r="Z116" s="11">
        <f t="shared" si="26"/>
        <v>4.8999999999999998E-4</v>
      </c>
      <c r="AA116" s="16">
        <f t="shared" si="27"/>
        <v>0</v>
      </c>
      <c r="AB116" s="9">
        <f t="shared" si="17"/>
        <v>0.121355</v>
      </c>
      <c r="AC116" s="9">
        <f t="shared" si="18"/>
        <v>1</v>
      </c>
      <c r="AD116" s="15">
        <f t="shared" si="19"/>
        <v>0</v>
      </c>
      <c r="AE116" s="3">
        <f t="shared" si="28"/>
        <v>617.04999999999984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0.1529513888888889</v>
      </c>
      <c r="C117" s="15">
        <f>Raw!C117</f>
        <v>77.900000000000006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9.3495999999999996E-2</v>
      </c>
      <c r="F117" s="9">
        <f>IF(Raw!$G117&gt;$C$8,IF(Raw!$Q117&gt;$C$8,IF(Raw!$N117&gt;$C$9,IF(Raw!$N117&lt;$A$9,IF(Raw!$X117&gt;$C$9,IF(Raw!$X117&lt;$A$9,Raw!I117,-999),-999),-999),-999),-999),-999)</f>
        <v>0.186442</v>
      </c>
      <c r="G117" s="9">
        <f>Raw!G117</f>
        <v>0.97773900000000002</v>
      </c>
      <c r="H117" s="9">
        <f>IF(Raw!$G117&gt;$C$8,IF(Raw!$Q117&gt;$C$8,IF(Raw!$N117&gt;$C$9,IF(Raw!$N117&lt;$A$9,IF(Raw!$X117&gt;$C$9,IF(Raw!$X117&lt;$A$9,Raw!L117,-999),-999),-999),-999),-999),-999)</f>
        <v>580.70000000000005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408</v>
      </c>
      <c r="K117" s="9">
        <f>IF(Raw!$G117&gt;$C$8,IF(Raw!$Q117&gt;$C$8,IF(Raw!$N117&gt;$C$9,IF(Raw!$N117&lt;$A$9,IF(Raw!$X117&gt;$C$9,IF(Raw!$X117&lt;$A$9,Raw!R117,-999),-999),-999),-999),-999),-999)</f>
        <v>0.105679</v>
      </c>
      <c r="L117" s="9">
        <f>IF(Raw!$G117&gt;$C$8,IF(Raw!$Q117&gt;$C$8,IF(Raw!$N117&gt;$C$9,IF(Raw!$N117&lt;$A$9,IF(Raw!$X117&gt;$C$9,IF(Raw!$X117&lt;$A$9,Raw!S117,-999),-999),-999),-999),-999),-999)</f>
        <v>0.18904799999999999</v>
      </c>
      <c r="M117" s="9">
        <f>Raw!Q117</f>
        <v>0.95956200000000003</v>
      </c>
      <c r="N117" s="9">
        <f>IF(Raw!$G117&gt;$C$8,IF(Raw!$Q117&gt;$C$8,IF(Raw!$N117&gt;$C$9,IF(Raw!$N117&lt;$A$9,IF(Raw!$X117&gt;$C$9,IF(Raw!$X117&lt;$A$9,Raw!V117,-999),-999),-999),-999),-999),-999)</f>
        <v>665.8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508</v>
      </c>
      <c r="R117" s="9">
        <f t="shared" si="20"/>
        <v>9.2946000000000001E-2</v>
      </c>
      <c r="S117" s="9">
        <f t="shared" si="21"/>
        <v>0.49852501045901676</v>
      </c>
      <c r="T117" s="9">
        <f t="shared" si="22"/>
        <v>8.3368999999999999E-2</v>
      </c>
      <c r="U117" s="9">
        <f t="shared" si="23"/>
        <v>0.44099382167491857</v>
      </c>
      <c r="V117" s="15">
        <f t="shared" si="16"/>
        <v>0</v>
      </c>
      <c r="X117" s="11">
        <f t="shared" si="24"/>
        <v>0</v>
      </c>
      <c r="Y117" s="11">
        <f t="shared" si="25"/>
        <v>5.807E-18</v>
      </c>
      <c r="Z117" s="11">
        <f t="shared" si="26"/>
        <v>4.08E-4</v>
      </c>
      <c r="AA117" s="16">
        <f t="shared" si="27"/>
        <v>0</v>
      </c>
      <c r="AB117" s="9">
        <f t="shared" si="17"/>
        <v>0.105679</v>
      </c>
      <c r="AC117" s="9">
        <f t="shared" si="18"/>
        <v>1</v>
      </c>
      <c r="AD117" s="15">
        <f t="shared" si="19"/>
        <v>0</v>
      </c>
      <c r="AE117" s="3">
        <f t="shared" si="28"/>
        <v>699.16279999999983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0.15300925925925926</v>
      </c>
      <c r="C118" s="15">
        <f>Raw!C118</f>
        <v>79.599999999999994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9.0432999999999999E-2</v>
      </c>
      <c r="F118" s="9">
        <f>IF(Raw!$G118&gt;$C$8,IF(Raw!$Q118&gt;$C$8,IF(Raw!$N118&gt;$C$9,IF(Raw!$N118&lt;$A$9,IF(Raw!$X118&gt;$C$9,IF(Raw!$X118&lt;$A$9,Raw!I118,-999),-999),-999),-999),-999),-999)</f>
        <v>0.170436</v>
      </c>
      <c r="G118" s="9">
        <f>Raw!G118</f>
        <v>0.97896499999999997</v>
      </c>
      <c r="H118" s="9">
        <f>IF(Raw!$G118&gt;$C$8,IF(Raw!$Q118&gt;$C$8,IF(Raw!$N118&gt;$C$9,IF(Raw!$N118&lt;$A$9,IF(Raw!$X118&gt;$C$9,IF(Raw!$X118&lt;$A$9,Raw!L118,-999),-999),-999),-999),-999),-999)</f>
        <v>519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437</v>
      </c>
      <c r="K118" s="9">
        <f>IF(Raw!$G118&gt;$C$8,IF(Raw!$Q118&gt;$C$8,IF(Raw!$N118&gt;$C$9,IF(Raw!$N118&lt;$A$9,IF(Raw!$X118&gt;$C$9,IF(Raw!$X118&lt;$A$9,Raw!R118,-999),-999),-999),-999),-999),-999)</f>
        <v>0.103147</v>
      </c>
      <c r="L118" s="9">
        <f>IF(Raw!$G118&gt;$C$8,IF(Raw!$Q118&gt;$C$8,IF(Raw!$N118&gt;$C$9,IF(Raw!$N118&lt;$A$9,IF(Raw!$X118&gt;$C$9,IF(Raw!$X118&lt;$A$9,Raw!S118,-999),-999),-999),-999),-999),-999)</f>
        <v>0.185143</v>
      </c>
      <c r="M118" s="9">
        <f>Raw!Q118</f>
        <v>0.96595699999999995</v>
      </c>
      <c r="N118" s="9">
        <f>IF(Raw!$G118&gt;$C$8,IF(Raw!$Q118&gt;$C$8,IF(Raw!$N118&gt;$C$9,IF(Raw!$N118&lt;$A$9,IF(Raw!$X118&gt;$C$9,IF(Raw!$X118&lt;$A$9,Raw!V118,-999),-999),-999),-999),-999),-999)</f>
        <v>635.79999999999995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499</v>
      </c>
      <c r="R118" s="9">
        <f t="shared" si="20"/>
        <v>8.0003000000000005E-2</v>
      </c>
      <c r="S118" s="9">
        <f t="shared" si="21"/>
        <v>0.46940200427139805</v>
      </c>
      <c r="T118" s="9">
        <f t="shared" si="22"/>
        <v>8.1995999999999999E-2</v>
      </c>
      <c r="U118" s="9">
        <f t="shared" si="23"/>
        <v>0.44287928790178399</v>
      </c>
      <c r="V118" s="15">
        <f t="shared" si="16"/>
        <v>0</v>
      </c>
      <c r="X118" s="11">
        <f t="shared" si="24"/>
        <v>0</v>
      </c>
      <c r="Y118" s="11">
        <f t="shared" si="25"/>
        <v>5.1899999999999993E-18</v>
      </c>
      <c r="Z118" s="11">
        <f t="shared" si="26"/>
        <v>4.37E-4</v>
      </c>
      <c r="AA118" s="16">
        <f t="shared" si="27"/>
        <v>0</v>
      </c>
      <c r="AB118" s="9">
        <f t="shared" si="17"/>
        <v>0.103147</v>
      </c>
      <c r="AC118" s="9">
        <f t="shared" si="18"/>
        <v>1</v>
      </c>
      <c r="AD118" s="15">
        <f t="shared" si="19"/>
        <v>0</v>
      </c>
      <c r="AE118" s="3">
        <f t="shared" si="28"/>
        <v>624.87599999999975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0.15306712962962962</v>
      </c>
      <c r="C119" s="15">
        <f>Raw!C119</f>
        <v>81.2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9.6120999999999998E-2</v>
      </c>
      <c r="F119" s="9">
        <f>IF(Raw!$G119&gt;$C$8,IF(Raw!$Q119&gt;$C$8,IF(Raw!$N119&gt;$C$9,IF(Raw!$N119&lt;$A$9,IF(Raw!$X119&gt;$C$9,IF(Raw!$X119&lt;$A$9,Raw!I119,-999),-999),-999),-999),-999),-999)</f>
        <v>0.188859</v>
      </c>
      <c r="G119" s="9">
        <f>Raw!G119</f>
        <v>0.97136100000000003</v>
      </c>
      <c r="H119" s="9">
        <f>IF(Raw!$G119&gt;$C$8,IF(Raw!$Q119&gt;$C$8,IF(Raw!$N119&gt;$C$9,IF(Raw!$N119&lt;$A$9,IF(Raw!$X119&gt;$C$9,IF(Raw!$X119&lt;$A$9,Raw!L119,-999),-999),-999),-999),-999),-999)</f>
        <v>567.6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681</v>
      </c>
      <c r="K119" s="9">
        <f>IF(Raw!$G119&gt;$C$8,IF(Raw!$Q119&gt;$C$8,IF(Raw!$N119&gt;$C$9,IF(Raw!$N119&lt;$A$9,IF(Raw!$X119&gt;$C$9,IF(Raw!$X119&lt;$A$9,Raw!R119,-999),-999),-999),-999),-999),-999)</f>
        <v>9.9739999999999995E-2</v>
      </c>
      <c r="L119" s="9">
        <f>IF(Raw!$G119&gt;$C$8,IF(Raw!$Q119&gt;$C$8,IF(Raw!$N119&gt;$C$9,IF(Raw!$N119&lt;$A$9,IF(Raw!$X119&gt;$C$9,IF(Raw!$X119&lt;$A$9,Raw!S119,-999),-999),-999),-999),-999),-999)</f>
        <v>0.18650900000000001</v>
      </c>
      <c r="M119" s="9">
        <f>Raw!Q119</f>
        <v>0.96260000000000001</v>
      </c>
      <c r="N119" s="9">
        <f>IF(Raw!$G119&gt;$C$8,IF(Raw!$Q119&gt;$C$8,IF(Raw!$N119&gt;$C$9,IF(Raw!$N119&lt;$A$9,IF(Raw!$X119&gt;$C$9,IF(Raw!$X119&lt;$A$9,Raw!V119,-999),-999),-999),-999),-999),-999)</f>
        <v>684.4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383</v>
      </c>
      <c r="R119" s="9">
        <f t="shared" si="20"/>
        <v>9.2738000000000001E-2</v>
      </c>
      <c r="S119" s="9">
        <f t="shared" si="21"/>
        <v>0.49104358277868676</v>
      </c>
      <c r="T119" s="9">
        <f t="shared" si="22"/>
        <v>8.6769000000000013E-2</v>
      </c>
      <c r="U119" s="9">
        <f t="shared" si="23"/>
        <v>0.46522687913183819</v>
      </c>
      <c r="V119" s="15">
        <f t="shared" si="16"/>
        <v>0</v>
      </c>
      <c r="X119" s="11">
        <f t="shared" si="24"/>
        <v>0</v>
      </c>
      <c r="Y119" s="11">
        <f t="shared" si="25"/>
        <v>5.6759999999999997E-18</v>
      </c>
      <c r="Z119" s="11">
        <f t="shared" si="26"/>
        <v>6.8099999999999996E-4</v>
      </c>
      <c r="AA119" s="16">
        <f t="shared" si="27"/>
        <v>0</v>
      </c>
      <c r="AB119" s="9">
        <f t="shared" si="17"/>
        <v>9.9739999999999995E-2</v>
      </c>
      <c r="AC119" s="9">
        <f t="shared" si="18"/>
        <v>1</v>
      </c>
      <c r="AD119" s="15">
        <f t="shared" si="19"/>
        <v>0</v>
      </c>
      <c r="AE119" s="3">
        <f t="shared" si="28"/>
        <v>683.39039999999977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0.15313657407407408</v>
      </c>
      <c r="C120" s="15">
        <f>Raw!C120</f>
        <v>82.1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9.2480999999999994E-2</v>
      </c>
      <c r="F120" s="9">
        <f>IF(Raw!$G120&gt;$C$8,IF(Raw!$Q120&gt;$C$8,IF(Raw!$N120&gt;$C$9,IF(Raw!$N120&lt;$A$9,IF(Raw!$X120&gt;$C$9,IF(Raw!$X120&lt;$A$9,Raw!I120,-999),-999),-999),-999),-999),-999)</f>
        <v>0.17350699999999999</v>
      </c>
      <c r="G120" s="9">
        <f>Raw!G120</f>
        <v>0.971271</v>
      </c>
      <c r="H120" s="9">
        <f>IF(Raw!$G120&gt;$C$8,IF(Raw!$Q120&gt;$C$8,IF(Raw!$N120&gt;$C$9,IF(Raw!$N120&lt;$A$9,IF(Raw!$X120&gt;$C$9,IF(Raw!$X120&lt;$A$9,Raw!L120,-999),-999),-999),-999),-999),-999)</f>
        <v>574.1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643</v>
      </c>
      <c r="K120" s="9">
        <f>IF(Raw!$G120&gt;$C$8,IF(Raw!$Q120&gt;$C$8,IF(Raw!$N120&gt;$C$9,IF(Raw!$N120&lt;$A$9,IF(Raw!$X120&gt;$C$9,IF(Raw!$X120&lt;$A$9,Raw!R120,-999),-999),-999),-999),-999),-999)</f>
        <v>9.9585999999999994E-2</v>
      </c>
      <c r="L120" s="9">
        <f>IF(Raw!$G120&gt;$C$8,IF(Raw!$Q120&gt;$C$8,IF(Raw!$N120&gt;$C$9,IF(Raw!$N120&lt;$A$9,IF(Raw!$X120&gt;$C$9,IF(Raw!$X120&lt;$A$9,Raw!S120,-999),-999),-999),-999),-999),-999)</f>
        <v>0.17818300000000001</v>
      </c>
      <c r="M120" s="9">
        <f>Raw!Q120</f>
        <v>0.97758400000000001</v>
      </c>
      <c r="N120" s="9">
        <f>IF(Raw!$G120&gt;$C$8,IF(Raw!$Q120&gt;$C$8,IF(Raw!$N120&gt;$C$9,IF(Raw!$N120&lt;$A$9,IF(Raw!$X120&gt;$C$9,IF(Raw!$X120&lt;$A$9,Raw!V120,-999),-999),-999),-999),-999),-999)</f>
        <v>684.4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729</v>
      </c>
      <c r="R120" s="9">
        <f t="shared" si="20"/>
        <v>8.1026000000000001E-2</v>
      </c>
      <c r="S120" s="9">
        <f t="shared" si="21"/>
        <v>0.46698980444593013</v>
      </c>
      <c r="T120" s="9">
        <f t="shared" si="22"/>
        <v>7.8597000000000014E-2</v>
      </c>
      <c r="U120" s="9">
        <f t="shared" si="23"/>
        <v>0.44110268656381368</v>
      </c>
      <c r="V120" s="15">
        <f t="shared" si="16"/>
        <v>0</v>
      </c>
      <c r="X120" s="11">
        <f t="shared" si="24"/>
        <v>0</v>
      </c>
      <c r="Y120" s="11">
        <f t="shared" si="25"/>
        <v>5.7409999999999997E-18</v>
      </c>
      <c r="Z120" s="11">
        <f t="shared" si="26"/>
        <v>6.4300000000000002E-4</v>
      </c>
      <c r="AA120" s="16">
        <f t="shared" si="27"/>
        <v>0</v>
      </c>
      <c r="AB120" s="9">
        <f t="shared" si="17"/>
        <v>9.9585999999999994E-2</v>
      </c>
      <c r="AC120" s="9">
        <f t="shared" si="18"/>
        <v>1</v>
      </c>
      <c r="AD120" s="15">
        <f t="shared" si="19"/>
        <v>0</v>
      </c>
      <c r="AE120" s="3">
        <f t="shared" si="28"/>
        <v>691.21639999999979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0.15319444444444444</v>
      </c>
      <c r="C121" s="15">
        <f>Raw!C121</f>
        <v>83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9.3642000000000003E-2</v>
      </c>
      <c r="F121" s="9">
        <f>IF(Raw!$G121&gt;$C$8,IF(Raw!$Q121&gt;$C$8,IF(Raw!$N121&gt;$C$9,IF(Raw!$N121&lt;$A$9,IF(Raw!$X121&gt;$C$9,IF(Raw!$X121&lt;$A$9,Raw!I121,-999),-999),-999),-999),-999),-999)</f>
        <v>0.18331600000000001</v>
      </c>
      <c r="G121" s="9">
        <f>Raw!G121</f>
        <v>0.96923400000000004</v>
      </c>
      <c r="H121" s="9">
        <f>IF(Raw!$G121&gt;$C$8,IF(Raw!$Q121&gt;$C$8,IF(Raw!$N121&gt;$C$9,IF(Raw!$N121&lt;$A$9,IF(Raw!$X121&gt;$C$9,IF(Raw!$X121&lt;$A$9,Raw!L121,-999),-999),-999),-999),-999),-999)</f>
        <v>559.6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683</v>
      </c>
      <c r="K121" s="9">
        <f>IF(Raw!$G121&gt;$C$8,IF(Raw!$Q121&gt;$C$8,IF(Raw!$N121&gt;$C$9,IF(Raw!$N121&lt;$A$9,IF(Raw!$X121&gt;$C$9,IF(Raw!$X121&lt;$A$9,Raw!R121,-999),-999),-999),-999),-999),-999)</f>
        <v>0.10791199999999999</v>
      </c>
      <c r="L121" s="9">
        <f>IF(Raw!$G121&gt;$C$8,IF(Raw!$Q121&gt;$C$8,IF(Raw!$N121&gt;$C$9,IF(Raw!$N121&lt;$A$9,IF(Raw!$X121&gt;$C$9,IF(Raw!$X121&lt;$A$9,Raw!S121,-999),-999),-999),-999),-999),-999)</f>
        <v>0.19459799999999999</v>
      </c>
      <c r="M121" s="9">
        <f>Raw!Q121</f>
        <v>0.96934600000000004</v>
      </c>
      <c r="N121" s="9">
        <f>IF(Raw!$G121&gt;$C$8,IF(Raw!$Q121&gt;$C$8,IF(Raw!$N121&gt;$C$9,IF(Raw!$N121&lt;$A$9,IF(Raw!$X121&gt;$C$9,IF(Raw!$X121&lt;$A$9,Raw!V121,-999),-999),-999),-999),-999),-999)</f>
        <v>684.4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598</v>
      </c>
      <c r="R121" s="9">
        <f t="shared" si="20"/>
        <v>8.9674000000000004E-2</v>
      </c>
      <c r="S121" s="9">
        <f t="shared" si="21"/>
        <v>0.48917715856771915</v>
      </c>
      <c r="T121" s="9">
        <f t="shared" si="22"/>
        <v>8.6685999999999999E-2</v>
      </c>
      <c r="U121" s="9">
        <f t="shared" si="23"/>
        <v>0.44546192663850603</v>
      </c>
      <c r="V121" s="15">
        <f t="shared" si="16"/>
        <v>0</v>
      </c>
      <c r="X121" s="11">
        <f t="shared" si="24"/>
        <v>0</v>
      </c>
      <c r="Y121" s="11">
        <f t="shared" si="25"/>
        <v>5.5960000000000001E-18</v>
      </c>
      <c r="Z121" s="11">
        <f t="shared" si="26"/>
        <v>6.8300000000000001E-4</v>
      </c>
      <c r="AA121" s="16">
        <f t="shared" si="27"/>
        <v>0</v>
      </c>
      <c r="AB121" s="9">
        <f t="shared" si="17"/>
        <v>0.10791199999999999</v>
      </c>
      <c r="AC121" s="9">
        <f t="shared" si="18"/>
        <v>1</v>
      </c>
      <c r="AD121" s="15">
        <f t="shared" si="19"/>
        <v>0</v>
      </c>
      <c r="AE121" s="3">
        <f t="shared" si="28"/>
        <v>673.75839999999982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0.15326388888888889</v>
      </c>
      <c r="C122" s="15">
        <f>Raw!C122</f>
        <v>85.4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9.3797000000000005E-2</v>
      </c>
      <c r="F122" s="9">
        <f>IF(Raw!$G122&gt;$C$8,IF(Raw!$Q122&gt;$C$8,IF(Raw!$N122&gt;$C$9,IF(Raw!$N122&lt;$A$9,IF(Raw!$X122&gt;$C$9,IF(Raw!$X122&lt;$A$9,Raw!I122,-999),-999),-999),-999),-999),-999)</f>
        <v>0.17457500000000001</v>
      </c>
      <c r="G122" s="9">
        <f>Raw!G122</f>
        <v>0.96910200000000002</v>
      </c>
      <c r="H122" s="9">
        <f>IF(Raw!$G122&gt;$C$8,IF(Raw!$Q122&gt;$C$8,IF(Raw!$N122&gt;$C$9,IF(Raw!$N122&lt;$A$9,IF(Raw!$X122&gt;$C$9,IF(Raw!$X122&lt;$A$9,Raw!L122,-999),-999),-999),-999),-999),-999)</f>
        <v>532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411</v>
      </c>
      <c r="K122" s="9">
        <f>IF(Raw!$G122&gt;$C$8,IF(Raw!$Q122&gt;$C$8,IF(Raw!$N122&gt;$C$9,IF(Raw!$N122&lt;$A$9,IF(Raw!$X122&gt;$C$9,IF(Raw!$X122&lt;$A$9,Raw!R122,-999),-999),-999),-999),-999),-999)</f>
        <v>0.10473300000000001</v>
      </c>
      <c r="L122" s="9">
        <f>IF(Raw!$G122&gt;$C$8,IF(Raw!$Q122&gt;$C$8,IF(Raw!$N122&gt;$C$9,IF(Raw!$N122&lt;$A$9,IF(Raw!$X122&gt;$C$9,IF(Raw!$X122&lt;$A$9,Raw!S122,-999),-999),-999),-999),-999),-999)</f>
        <v>0.19711300000000001</v>
      </c>
      <c r="M122" s="9">
        <f>Raw!Q122</f>
        <v>0.96981300000000004</v>
      </c>
      <c r="N122" s="9">
        <f>IF(Raw!$G122&gt;$C$8,IF(Raw!$Q122&gt;$C$8,IF(Raw!$N122&gt;$C$9,IF(Raw!$N122&lt;$A$9,IF(Raw!$X122&gt;$C$9,IF(Raw!$X122&lt;$A$9,Raw!V122,-999),-999),-999),-999),-999),-999)</f>
        <v>711.9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775</v>
      </c>
      <c r="R122" s="9">
        <f t="shared" si="20"/>
        <v>8.0778000000000003E-2</v>
      </c>
      <c r="S122" s="9">
        <f t="shared" si="21"/>
        <v>0.46271230130316482</v>
      </c>
      <c r="T122" s="9">
        <f t="shared" si="22"/>
        <v>9.2380000000000004E-2</v>
      </c>
      <c r="U122" s="9">
        <f t="shared" si="23"/>
        <v>0.46866518190073714</v>
      </c>
      <c r="V122" s="15">
        <f t="shared" si="16"/>
        <v>0</v>
      </c>
      <c r="X122" s="11">
        <f t="shared" si="24"/>
        <v>0</v>
      </c>
      <c r="Y122" s="11">
        <f t="shared" si="25"/>
        <v>5.3199999999999994E-18</v>
      </c>
      <c r="Z122" s="11">
        <f t="shared" si="26"/>
        <v>4.1099999999999996E-4</v>
      </c>
      <c r="AA122" s="16">
        <f t="shared" si="27"/>
        <v>0</v>
      </c>
      <c r="AB122" s="9">
        <f t="shared" si="17"/>
        <v>0.10473300000000001</v>
      </c>
      <c r="AC122" s="9">
        <f t="shared" si="18"/>
        <v>1</v>
      </c>
      <c r="AD122" s="15">
        <f t="shared" si="19"/>
        <v>0</v>
      </c>
      <c r="AE122" s="3">
        <f t="shared" si="28"/>
        <v>640.52799999999979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0.15332175925925925</v>
      </c>
      <c r="C123" s="15">
        <f>Raw!C123</f>
        <v>86.1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9.4709000000000002E-2</v>
      </c>
      <c r="F123" s="9">
        <f>IF(Raw!$G123&gt;$C$8,IF(Raw!$Q123&gt;$C$8,IF(Raw!$N123&gt;$C$9,IF(Raw!$N123&lt;$A$9,IF(Raw!$X123&gt;$C$9,IF(Raw!$X123&lt;$A$9,Raw!I123,-999),-999),-999),-999),-999),-999)</f>
        <v>0.179702</v>
      </c>
      <c r="G123" s="9">
        <f>Raw!G123</f>
        <v>0.973603</v>
      </c>
      <c r="H123" s="9">
        <f>IF(Raw!$G123&gt;$C$8,IF(Raw!$Q123&gt;$C$8,IF(Raw!$N123&gt;$C$9,IF(Raw!$N123&lt;$A$9,IF(Raw!$X123&gt;$C$9,IF(Raw!$X123&lt;$A$9,Raw!L123,-999),-999),-999),-999),-999),-999)</f>
        <v>553.1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469</v>
      </c>
      <c r="K123" s="9">
        <f>IF(Raw!$G123&gt;$C$8,IF(Raw!$Q123&gt;$C$8,IF(Raw!$N123&gt;$C$9,IF(Raw!$N123&lt;$A$9,IF(Raw!$X123&gt;$C$9,IF(Raw!$X123&lt;$A$9,Raw!R123,-999),-999),-999),-999),-999),-999)</f>
        <v>0.105341</v>
      </c>
      <c r="L123" s="9">
        <f>IF(Raw!$G123&gt;$C$8,IF(Raw!$Q123&gt;$C$8,IF(Raw!$N123&gt;$C$9,IF(Raw!$N123&lt;$A$9,IF(Raw!$X123&gt;$C$9,IF(Raw!$X123&lt;$A$9,Raw!S123,-999),-999),-999),-999),-999),-999)</f>
        <v>0.19356300000000001</v>
      </c>
      <c r="M123" s="9">
        <f>Raw!Q123</f>
        <v>0.97196000000000005</v>
      </c>
      <c r="N123" s="9">
        <f>IF(Raw!$G123&gt;$C$8,IF(Raw!$Q123&gt;$C$8,IF(Raw!$N123&gt;$C$9,IF(Raw!$N123&lt;$A$9,IF(Raw!$X123&gt;$C$9,IF(Raw!$X123&lt;$A$9,Raw!V123,-999),-999),-999),-999),-999),-999)</f>
        <v>735.4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430</v>
      </c>
      <c r="R123" s="9">
        <f t="shared" si="20"/>
        <v>8.4992999999999999E-2</v>
      </c>
      <c r="S123" s="9">
        <f t="shared" si="21"/>
        <v>0.47296635541062426</v>
      </c>
      <c r="T123" s="9">
        <f t="shared" si="22"/>
        <v>8.8222000000000009E-2</v>
      </c>
      <c r="U123" s="9">
        <f t="shared" si="23"/>
        <v>0.45577925533288904</v>
      </c>
      <c r="V123" s="15">
        <f t="shared" si="16"/>
        <v>0</v>
      </c>
      <c r="X123" s="11">
        <f t="shared" si="24"/>
        <v>0</v>
      </c>
      <c r="Y123" s="11">
        <f t="shared" si="25"/>
        <v>5.5310000000000001E-18</v>
      </c>
      <c r="Z123" s="11">
        <f t="shared" si="26"/>
        <v>4.6899999999999996E-4</v>
      </c>
      <c r="AA123" s="16">
        <f t="shared" si="27"/>
        <v>0</v>
      </c>
      <c r="AB123" s="9">
        <f t="shared" si="17"/>
        <v>0.105341</v>
      </c>
      <c r="AC123" s="9">
        <f t="shared" si="18"/>
        <v>1</v>
      </c>
      <c r="AD123" s="15">
        <f t="shared" si="19"/>
        <v>0</v>
      </c>
      <c r="AE123" s="3">
        <f t="shared" si="28"/>
        <v>665.9323999999998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0.15339120370370371</v>
      </c>
      <c r="C124" s="15">
        <f>Raw!C124</f>
        <v>87.6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9.8961999999999994E-2</v>
      </c>
      <c r="F124" s="9">
        <f>IF(Raw!$G124&gt;$C$8,IF(Raw!$Q124&gt;$C$8,IF(Raw!$N124&gt;$C$9,IF(Raw!$N124&lt;$A$9,IF(Raw!$X124&gt;$C$9,IF(Raw!$X124&lt;$A$9,Raw!I124,-999),-999),-999),-999),-999),-999)</f>
        <v>0.194051</v>
      </c>
      <c r="G124" s="9">
        <f>Raw!G124</f>
        <v>0.97418899999999997</v>
      </c>
      <c r="H124" s="9">
        <f>IF(Raw!$G124&gt;$C$8,IF(Raw!$Q124&gt;$C$8,IF(Raw!$N124&gt;$C$9,IF(Raw!$N124&lt;$A$9,IF(Raw!$X124&gt;$C$9,IF(Raw!$X124&lt;$A$9,Raw!L124,-999),-999),-999),-999),-999),-999)</f>
        <v>567.6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586</v>
      </c>
      <c r="K124" s="9">
        <f>IF(Raw!$G124&gt;$C$8,IF(Raw!$Q124&gt;$C$8,IF(Raw!$N124&gt;$C$9,IF(Raw!$N124&lt;$A$9,IF(Raw!$X124&gt;$C$9,IF(Raw!$X124&lt;$A$9,Raw!R124,-999),-999),-999),-999),-999),-999)</f>
        <v>0.10624599999999999</v>
      </c>
      <c r="L124" s="9">
        <f>IF(Raw!$G124&gt;$C$8,IF(Raw!$Q124&gt;$C$8,IF(Raw!$N124&gt;$C$9,IF(Raw!$N124&lt;$A$9,IF(Raw!$X124&gt;$C$9,IF(Raw!$X124&lt;$A$9,Raw!S124,-999),-999),-999),-999),-999),-999)</f>
        <v>0.186996</v>
      </c>
      <c r="M124" s="9">
        <f>Raw!Q124</f>
        <v>0.97159499999999999</v>
      </c>
      <c r="N124" s="9">
        <f>IF(Raw!$G124&gt;$C$8,IF(Raw!$Q124&gt;$C$8,IF(Raw!$N124&gt;$C$9,IF(Raw!$N124&lt;$A$9,IF(Raw!$X124&gt;$C$9,IF(Raw!$X124&lt;$A$9,Raw!V124,-999),-999),-999),-999),-999),-999)</f>
        <v>701.4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691</v>
      </c>
      <c r="R124" s="9">
        <f t="shared" si="20"/>
        <v>9.5089000000000007E-2</v>
      </c>
      <c r="S124" s="9">
        <f t="shared" si="21"/>
        <v>0.49002066467062788</v>
      </c>
      <c r="T124" s="9">
        <f t="shared" si="22"/>
        <v>8.0750000000000002E-2</v>
      </c>
      <c r="U124" s="9">
        <f t="shared" si="23"/>
        <v>0.43182741876831593</v>
      </c>
      <c r="V124" s="15">
        <f t="shared" si="16"/>
        <v>0</v>
      </c>
      <c r="X124" s="11">
        <f t="shared" si="24"/>
        <v>0</v>
      </c>
      <c r="Y124" s="11">
        <f t="shared" si="25"/>
        <v>5.6759999999999997E-18</v>
      </c>
      <c r="Z124" s="11">
        <f t="shared" si="26"/>
        <v>5.8599999999999993E-4</v>
      </c>
      <c r="AA124" s="16">
        <f t="shared" si="27"/>
        <v>0</v>
      </c>
      <c r="AB124" s="9">
        <f t="shared" si="17"/>
        <v>0.10624599999999999</v>
      </c>
      <c r="AC124" s="9">
        <f t="shared" si="18"/>
        <v>1</v>
      </c>
      <c r="AD124" s="15">
        <f t="shared" si="19"/>
        <v>0</v>
      </c>
      <c r="AE124" s="3">
        <f t="shared" si="28"/>
        <v>683.39039999999977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0.15344907407407407</v>
      </c>
      <c r="C125" s="15">
        <f>Raw!C125</f>
        <v>88.1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9.6259999999999998E-2</v>
      </c>
      <c r="F125" s="9">
        <f>IF(Raw!$G125&gt;$C$8,IF(Raw!$Q125&gt;$C$8,IF(Raw!$N125&gt;$C$9,IF(Raw!$N125&lt;$A$9,IF(Raw!$X125&gt;$C$9,IF(Raw!$X125&lt;$A$9,Raw!I125,-999),-999),-999),-999),-999),-999)</f>
        <v>0.177727</v>
      </c>
      <c r="G125" s="9">
        <f>Raw!G125</f>
        <v>0.96577999999999997</v>
      </c>
      <c r="H125" s="9">
        <f>IF(Raw!$G125&gt;$C$8,IF(Raw!$Q125&gt;$C$8,IF(Raw!$N125&gt;$C$9,IF(Raw!$N125&lt;$A$9,IF(Raw!$X125&gt;$C$9,IF(Raw!$X125&lt;$A$9,Raw!L125,-999),-999),-999),-999),-999),-999)</f>
        <v>608.20000000000005</v>
      </c>
      <c r="I125" s="9">
        <f>IF(Raw!$G125&gt;$C$8,IF(Raw!$Q125&gt;$C$8,IF(Raw!$N125&gt;$C$9,IF(Raw!$N125&lt;$A$9,IF(Raw!$X125&gt;$C$9,IF(Raw!$X125&lt;$A$9,Raw!M125,-999),-999),-999),-999),-999),-999)</f>
        <v>2.6119E-2</v>
      </c>
      <c r="J125" s="9">
        <f>IF(Raw!$G125&gt;$C$8,IF(Raw!$Q125&gt;$C$8,IF(Raw!$N125&gt;$C$9,IF(Raw!$N125&lt;$A$9,IF(Raw!$X125&gt;$C$9,IF(Raw!$X125&lt;$A$9,Raw!N125,-999),-999),-999),-999),-999),-999)</f>
        <v>409</v>
      </c>
      <c r="K125" s="9">
        <f>IF(Raw!$G125&gt;$C$8,IF(Raw!$Q125&gt;$C$8,IF(Raw!$N125&gt;$C$9,IF(Raw!$N125&lt;$A$9,IF(Raw!$X125&gt;$C$9,IF(Raw!$X125&lt;$A$9,Raw!R125,-999),-999),-999),-999),-999),-999)</f>
        <v>0.10828599999999999</v>
      </c>
      <c r="L125" s="9">
        <f>IF(Raw!$G125&gt;$C$8,IF(Raw!$Q125&gt;$C$8,IF(Raw!$N125&gt;$C$9,IF(Raw!$N125&lt;$A$9,IF(Raw!$X125&gt;$C$9,IF(Raw!$X125&lt;$A$9,Raw!S125,-999),-999),-999),-999),-999),-999)</f>
        <v>0.20031299999999999</v>
      </c>
      <c r="M125" s="9">
        <f>Raw!Q125</f>
        <v>0.965974</v>
      </c>
      <c r="N125" s="9">
        <f>IF(Raw!$G125&gt;$C$8,IF(Raw!$Q125&gt;$C$8,IF(Raw!$N125&gt;$C$9,IF(Raw!$N125&lt;$A$9,IF(Raw!$X125&gt;$C$9,IF(Raw!$X125&lt;$A$9,Raw!V125,-999),-999),-999),-999),-999),-999)</f>
        <v>737.9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410</v>
      </c>
      <c r="R125" s="9">
        <f t="shared" si="20"/>
        <v>8.1466999999999998E-2</v>
      </c>
      <c r="S125" s="9">
        <f t="shared" si="21"/>
        <v>0.45838280058741776</v>
      </c>
      <c r="T125" s="9">
        <f t="shared" si="22"/>
        <v>9.2026999999999998E-2</v>
      </c>
      <c r="U125" s="9">
        <f t="shared" si="23"/>
        <v>0.45941601393818676</v>
      </c>
      <c r="V125" s="15">
        <f t="shared" si="16"/>
        <v>0</v>
      </c>
      <c r="X125" s="11">
        <f t="shared" si="24"/>
        <v>0</v>
      </c>
      <c r="Y125" s="11">
        <f t="shared" si="25"/>
        <v>6.0820000000000005E-18</v>
      </c>
      <c r="Z125" s="11">
        <f t="shared" si="26"/>
        <v>4.0899999999999997E-4</v>
      </c>
      <c r="AA125" s="16">
        <f t="shared" si="27"/>
        <v>0</v>
      </c>
      <c r="AB125" s="9">
        <f t="shared" si="17"/>
        <v>0.10828599999999999</v>
      </c>
      <c r="AC125" s="9">
        <f t="shared" si="18"/>
        <v>1</v>
      </c>
      <c r="AD125" s="15">
        <f t="shared" si="19"/>
        <v>0</v>
      </c>
      <c r="AE125" s="3">
        <f t="shared" si="28"/>
        <v>732.27279999999985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0.15351851851851853</v>
      </c>
      <c r="C126" s="15">
        <f>Raw!C126</f>
        <v>90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0.106069</v>
      </c>
      <c r="F126" s="9">
        <f>IF(Raw!$G126&gt;$C$8,IF(Raw!$Q126&gt;$C$8,IF(Raw!$N126&gt;$C$9,IF(Raw!$N126&lt;$A$9,IF(Raw!$X126&gt;$C$9,IF(Raw!$X126&lt;$A$9,Raw!I126,-999),-999),-999),-999),-999),-999)</f>
        <v>0.203962</v>
      </c>
      <c r="G126" s="9">
        <f>Raw!G126</f>
        <v>0.98009199999999996</v>
      </c>
      <c r="H126" s="9">
        <f>IF(Raw!$G126&gt;$C$8,IF(Raw!$Q126&gt;$C$8,IF(Raw!$N126&gt;$C$9,IF(Raw!$N126&lt;$A$9,IF(Raw!$X126&gt;$C$9,IF(Raw!$X126&lt;$A$9,Raw!L126,-999),-999),-999),-999),-999),-999)</f>
        <v>532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680</v>
      </c>
      <c r="K126" s="9">
        <f>IF(Raw!$G126&gt;$C$8,IF(Raw!$Q126&gt;$C$8,IF(Raw!$N126&gt;$C$9,IF(Raw!$N126&lt;$A$9,IF(Raw!$X126&gt;$C$9,IF(Raw!$X126&lt;$A$9,Raw!R126,-999),-999),-999),-999),-999),-999)</f>
        <v>0.10346</v>
      </c>
      <c r="L126" s="9">
        <f>IF(Raw!$G126&gt;$C$8,IF(Raw!$Q126&gt;$C$8,IF(Raw!$N126&gt;$C$9,IF(Raw!$N126&lt;$A$9,IF(Raw!$X126&gt;$C$9,IF(Raw!$X126&lt;$A$9,Raw!S126,-999),-999),-999),-999),-999),-999)</f>
        <v>0.185087</v>
      </c>
      <c r="M126" s="9">
        <f>Raw!Q126</f>
        <v>0.97279499999999997</v>
      </c>
      <c r="N126" s="9">
        <f>IF(Raw!$G126&gt;$C$8,IF(Raw!$Q126&gt;$C$8,IF(Raw!$N126&gt;$C$9,IF(Raw!$N126&lt;$A$9,IF(Raw!$X126&gt;$C$9,IF(Raw!$X126&lt;$A$9,Raw!V126,-999),-999),-999),-999),-999),-999)</f>
        <v>735.4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849</v>
      </c>
      <c r="R126" s="9">
        <f t="shared" si="20"/>
        <v>9.7893000000000008E-2</v>
      </c>
      <c r="S126" s="9">
        <f t="shared" si="21"/>
        <v>0.47995705082319257</v>
      </c>
      <c r="T126" s="9">
        <f t="shared" si="22"/>
        <v>8.1627000000000005E-2</v>
      </c>
      <c r="U126" s="9">
        <f t="shared" si="23"/>
        <v>0.44101962860708749</v>
      </c>
      <c r="V126" s="15">
        <f t="shared" si="16"/>
        <v>0</v>
      </c>
      <c r="X126" s="11">
        <f t="shared" si="24"/>
        <v>0</v>
      </c>
      <c r="Y126" s="11">
        <f t="shared" si="25"/>
        <v>5.3199999999999994E-18</v>
      </c>
      <c r="Z126" s="11">
        <f t="shared" si="26"/>
        <v>6.7999999999999994E-4</v>
      </c>
      <c r="AA126" s="16">
        <f t="shared" si="27"/>
        <v>0</v>
      </c>
      <c r="AB126" s="9">
        <f t="shared" si="17"/>
        <v>0.10346</v>
      </c>
      <c r="AC126" s="9">
        <f t="shared" si="18"/>
        <v>1</v>
      </c>
      <c r="AD126" s="15">
        <f t="shared" si="19"/>
        <v>0</v>
      </c>
      <c r="AE126" s="3">
        <f t="shared" si="28"/>
        <v>640.52799999999979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0.15357638888888889</v>
      </c>
      <c r="C127" s="15">
        <f>Raw!C127</f>
        <v>90.3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0.102078</v>
      </c>
      <c r="F127" s="9">
        <f>IF(Raw!$G127&gt;$C$8,IF(Raw!$Q127&gt;$C$8,IF(Raw!$N127&gt;$C$9,IF(Raw!$N127&lt;$A$9,IF(Raw!$X127&gt;$C$9,IF(Raw!$X127&lt;$A$9,Raw!I127,-999),-999),-999),-999),-999),-999)</f>
        <v>0.189028</v>
      </c>
      <c r="G127" s="9">
        <f>Raw!G127</f>
        <v>0.97144699999999995</v>
      </c>
      <c r="H127" s="9">
        <f>IF(Raw!$G127&gt;$C$8,IF(Raw!$Q127&gt;$C$8,IF(Raw!$N127&gt;$C$9,IF(Raw!$N127&lt;$A$9,IF(Raw!$X127&gt;$C$9,IF(Raw!$X127&lt;$A$9,Raw!L127,-999),-999),-999),-999),-999),-999)</f>
        <v>576.6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491</v>
      </c>
      <c r="K127" s="9">
        <f>IF(Raw!$G127&gt;$C$8,IF(Raw!$Q127&gt;$C$8,IF(Raw!$N127&gt;$C$9,IF(Raw!$N127&lt;$A$9,IF(Raw!$X127&gt;$C$9,IF(Raw!$X127&lt;$A$9,Raw!R127,-999),-999),-999),-999),-999),-999)</f>
        <v>0.111095</v>
      </c>
      <c r="L127" s="9">
        <f>IF(Raw!$G127&gt;$C$8,IF(Raw!$Q127&gt;$C$8,IF(Raw!$N127&gt;$C$9,IF(Raw!$N127&lt;$A$9,IF(Raw!$X127&gt;$C$9,IF(Raw!$X127&lt;$A$9,Raw!S127,-999),-999),-999),-999),-999),-999)</f>
        <v>0.196127</v>
      </c>
      <c r="M127" s="9">
        <f>Raw!Q127</f>
        <v>0.97054799999999997</v>
      </c>
      <c r="N127" s="9">
        <f>IF(Raw!$G127&gt;$C$8,IF(Raw!$Q127&gt;$C$8,IF(Raw!$N127&gt;$C$9,IF(Raw!$N127&lt;$A$9,IF(Raw!$X127&gt;$C$9,IF(Raw!$X127&lt;$A$9,Raw!V127,-999),-999),-999),-999),-999),-999)</f>
        <v>728.9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1062</v>
      </c>
      <c r="R127" s="9">
        <f t="shared" si="20"/>
        <v>8.695E-2</v>
      </c>
      <c r="S127" s="9">
        <f t="shared" si="21"/>
        <v>0.45998476416192308</v>
      </c>
      <c r="T127" s="9">
        <f t="shared" si="22"/>
        <v>8.5031999999999996E-2</v>
      </c>
      <c r="U127" s="9">
        <f t="shared" si="23"/>
        <v>0.43355580822630235</v>
      </c>
      <c r="V127" s="15">
        <f t="shared" si="16"/>
        <v>0</v>
      </c>
      <c r="X127" s="11">
        <f t="shared" si="24"/>
        <v>0</v>
      </c>
      <c r="Y127" s="11">
        <f t="shared" si="25"/>
        <v>5.766E-18</v>
      </c>
      <c r="Z127" s="11">
        <f t="shared" si="26"/>
        <v>4.9100000000000001E-4</v>
      </c>
      <c r="AA127" s="16">
        <f t="shared" si="27"/>
        <v>0</v>
      </c>
      <c r="AB127" s="9">
        <f t="shared" si="17"/>
        <v>0.111095</v>
      </c>
      <c r="AC127" s="9">
        <f t="shared" si="18"/>
        <v>1</v>
      </c>
      <c r="AD127" s="15">
        <f t="shared" si="19"/>
        <v>0</v>
      </c>
      <c r="AE127" s="3">
        <f t="shared" si="28"/>
        <v>694.22639999999978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0.15364583333333334</v>
      </c>
      <c r="C128" s="15">
        <f>Raw!C128</f>
        <v>92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0.113646</v>
      </c>
      <c r="F128" s="9">
        <f>IF(Raw!$G128&gt;$C$8,IF(Raw!$Q128&gt;$C$8,IF(Raw!$N128&gt;$C$9,IF(Raw!$N128&lt;$A$9,IF(Raw!$X128&gt;$C$9,IF(Raw!$X128&lt;$A$9,Raw!I128,-999),-999),-999),-999),-999),-999)</f>
        <v>0.21565699999999999</v>
      </c>
      <c r="G128" s="9">
        <f>Raw!G128</f>
        <v>0.97997400000000001</v>
      </c>
      <c r="H128" s="9">
        <f>IF(Raw!$G128&gt;$C$8,IF(Raw!$Q128&gt;$C$8,IF(Raw!$N128&gt;$C$9,IF(Raw!$N128&lt;$A$9,IF(Raw!$X128&gt;$C$9,IF(Raw!$X128&lt;$A$9,Raw!L128,-999),-999),-999),-999),-999),-999)</f>
        <v>553.1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556</v>
      </c>
      <c r="K128" s="9">
        <f>IF(Raw!$G128&gt;$C$8,IF(Raw!$Q128&gt;$C$8,IF(Raw!$N128&gt;$C$9,IF(Raw!$N128&lt;$A$9,IF(Raw!$X128&gt;$C$9,IF(Raw!$X128&lt;$A$9,Raw!R128,-999),-999),-999),-999),-999),-999)</f>
        <v>0.109537</v>
      </c>
      <c r="L128" s="9">
        <f>IF(Raw!$G128&gt;$C$8,IF(Raw!$Q128&gt;$C$8,IF(Raw!$N128&gt;$C$9,IF(Raw!$N128&lt;$A$9,IF(Raw!$X128&gt;$C$9,IF(Raw!$X128&lt;$A$9,Raw!S128,-999),-999),-999),-999),-999),-999)</f>
        <v>0.199458</v>
      </c>
      <c r="M128" s="9">
        <f>Raw!Q128</f>
        <v>0.97234399999999999</v>
      </c>
      <c r="N128" s="9">
        <f>IF(Raw!$G128&gt;$C$8,IF(Raw!$Q128&gt;$C$8,IF(Raw!$N128&gt;$C$9,IF(Raw!$N128&lt;$A$9,IF(Raw!$X128&gt;$C$9,IF(Raw!$X128&lt;$A$9,Raw!V128,-999),-999),-999),-999),-999),-999)</f>
        <v>697.4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864</v>
      </c>
      <c r="R128" s="9">
        <f t="shared" si="20"/>
        <v>0.10201099999999999</v>
      </c>
      <c r="S128" s="9">
        <f t="shared" si="21"/>
        <v>0.47302429320634154</v>
      </c>
      <c r="T128" s="9">
        <f t="shared" si="22"/>
        <v>8.9921000000000001E-2</v>
      </c>
      <c r="U128" s="9">
        <f t="shared" si="23"/>
        <v>0.45082674046666465</v>
      </c>
      <c r="V128" s="15">
        <f t="shared" si="16"/>
        <v>0</v>
      </c>
      <c r="X128" s="11">
        <f t="shared" si="24"/>
        <v>0</v>
      </c>
      <c r="Y128" s="11">
        <f t="shared" si="25"/>
        <v>5.5310000000000001E-18</v>
      </c>
      <c r="Z128" s="11">
        <f t="shared" si="26"/>
        <v>5.5599999999999996E-4</v>
      </c>
      <c r="AA128" s="16">
        <f t="shared" si="27"/>
        <v>0</v>
      </c>
      <c r="AB128" s="9">
        <f t="shared" si="17"/>
        <v>0.109537</v>
      </c>
      <c r="AC128" s="9">
        <f t="shared" si="18"/>
        <v>1</v>
      </c>
      <c r="AD128" s="15">
        <f t="shared" si="19"/>
        <v>0</v>
      </c>
      <c r="AE128" s="3">
        <f t="shared" si="28"/>
        <v>665.9323999999998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0.1537037037037037</v>
      </c>
      <c r="C129" s="15">
        <f>Raw!C129</f>
        <v>93.4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0.125448</v>
      </c>
      <c r="F129" s="9">
        <f>IF(Raw!$G129&gt;$C$8,IF(Raw!$Q129&gt;$C$8,IF(Raw!$N129&gt;$C$9,IF(Raw!$N129&lt;$A$9,IF(Raw!$X129&gt;$C$9,IF(Raw!$X129&lt;$A$9,Raw!I129,-999),-999),-999),-999),-999),-999)</f>
        <v>0.22886100000000001</v>
      </c>
      <c r="G129" s="9">
        <f>Raw!G129</f>
        <v>0.97556399999999999</v>
      </c>
      <c r="H129" s="9">
        <f>IF(Raw!$G129&gt;$C$8,IF(Raw!$Q129&gt;$C$8,IF(Raw!$N129&gt;$C$9,IF(Raw!$N129&lt;$A$9,IF(Raw!$X129&gt;$C$9,IF(Raw!$X129&lt;$A$9,Raw!L129,-999),-999),-999),-999),-999),-999)</f>
        <v>567.6</v>
      </c>
      <c r="I129" s="9">
        <f>IF(Raw!$G129&gt;$C$8,IF(Raw!$Q129&gt;$C$8,IF(Raw!$N129&gt;$C$9,IF(Raw!$N129&lt;$A$9,IF(Raw!$X129&gt;$C$9,IF(Raw!$X129&lt;$A$9,Raw!M129,-999),-999),-999),-999),-999),-999)</f>
        <v>7.4191000000000007E-2</v>
      </c>
      <c r="J129" s="9">
        <f>IF(Raw!$G129&gt;$C$8,IF(Raw!$Q129&gt;$C$8,IF(Raw!$N129&gt;$C$9,IF(Raw!$N129&lt;$A$9,IF(Raw!$X129&gt;$C$9,IF(Raw!$X129&lt;$A$9,Raw!N129,-999),-999),-999),-999),-999),-999)</f>
        <v>443</v>
      </c>
      <c r="K129" s="9">
        <f>IF(Raw!$G129&gt;$C$8,IF(Raw!$Q129&gt;$C$8,IF(Raw!$N129&gt;$C$9,IF(Raw!$N129&lt;$A$9,IF(Raw!$X129&gt;$C$9,IF(Raw!$X129&lt;$A$9,Raw!R129,-999),-999),-999),-999),-999),-999)</f>
        <v>0.12144000000000001</v>
      </c>
      <c r="L129" s="9">
        <f>IF(Raw!$G129&gt;$C$8,IF(Raw!$Q129&gt;$C$8,IF(Raw!$N129&gt;$C$9,IF(Raw!$N129&lt;$A$9,IF(Raw!$X129&gt;$C$9,IF(Raw!$X129&lt;$A$9,Raw!S129,-999),-999),-999),-999),-999),-999)</f>
        <v>0.21579999999999999</v>
      </c>
      <c r="M129" s="9">
        <f>Raw!Q129</f>
        <v>0.97951900000000003</v>
      </c>
      <c r="N129" s="9">
        <f>IF(Raw!$G129&gt;$C$8,IF(Raw!$Q129&gt;$C$8,IF(Raw!$N129&gt;$C$9,IF(Raw!$N129&lt;$A$9,IF(Raw!$X129&gt;$C$9,IF(Raw!$X129&lt;$A$9,Raw!V129,-999),-999),-999),-999),-999),-999)</f>
        <v>665.8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522</v>
      </c>
      <c r="R129" s="9">
        <f t="shared" si="20"/>
        <v>0.103413</v>
      </c>
      <c r="S129" s="9">
        <f t="shared" si="21"/>
        <v>0.45185942559020542</v>
      </c>
      <c r="T129" s="9">
        <f t="shared" si="22"/>
        <v>9.4359999999999986E-2</v>
      </c>
      <c r="U129" s="9">
        <f t="shared" si="23"/>
        <v>0.43725671918442999</v>
      </c>
      <c r="V129" s="15">
        <f t="shared" si="16"/>
        <v>0</v>
      </c>
      <c r="X129" s="11">
        <f t="shared" si="24"/>
        <v>0</v>
      </c>
      <c r="Y129" s="11">
        <f t="shared" si="25"/>
        <v>5.6759999999999997E-18</v>
      </c>
      <c r="Z129" s="11">
        <f t="shared" si="26"/>
        <v>4.4299999999999998E-4</v>
      </c>
      <c r="AA129" s="16">
        <f t="shared" si="27"/>
        <v>0</v>
      </c>
      <c r="AB129" s="9">
        <f t="shared" si="17"/>
        <v>0.12144000000000001</v>
      </c>
      <c r="AC129" s="9">
        <f t="shared" si="18"/>
        <v>1</v>
      </c>
      <c r="AD129" s="15">
        <f t="shared" si="19"/>
        <v>0</v>
      </c>
      <c r="AE129" s="3">
        <f t="shared" si="28"/>
        <v>683.39039999999977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0.15376157407407406</v>
      </c>
      <c r="C130" s="15">
        <f>Raw!C130</f>
        <v>94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0.12792400000000001</v>
      </c>
      <c r="F130" s="9">
        <f>IF(Raw!$G130&gt;$C$8,IF(Raw!$Q130&gt;$C$8,IF(Raw!$N130&gt;$C$9,IF(Raw!$N130&lt;$A$9,IF(Raw!$X130&gt;$C$9,IF(Raw!$X130&lt;$A$9,Raw!I130,-999),-999),-999),-999),-999),-999)</f>
        <v>0.242122</v>
      </c>
      <c r="G130" s="9">
        <f>Raw!G130</f>
        <v>0.98566399999999998</v>
      </c>
      <c r="H130" s="9">
        <f>IF(Raw!$G130&gt;$C$8,IF(Raw!$Q130&gt;$C$8,IF(Raw!$N130&gt;$C$9,IF(Raw!$N130&lt;$A$9,IF(Raw!$X130&gt;$C$9,IF(Raw!$X130&lt;$A$9,Raw!L130,-999),-999),-999),-999),-999),-999)</f>
        <v>542.6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587</v>
      </c>
      <c r="K130" s="9">
        <f>IF(Raw!$G130&gt;$C$8,IF(Raw!$Q130&gt;$C$8,IF(Raw!$N130&gt;$C$9,IF(Raw!$N130&lt;$A$9,IF(Raw!$X130&gt;$C$9,IF(Raw!$X130&lt;$A$9,Raw!R130,-999),-999),-999),-999),-999),-999)</f>
        <v>0.12621599999999999</v>
      </c>
      <c r="L130" s="9">
        <f>IF(Raw!$G130&gt;$C$8,IF(Raw!$Q130&gt;$C$8,IF(Raw!$N130&gt;$C$9,IF(Raw!$N130&lt;$A$9,IF(Raw!$X130&gt;$C$9,IF(Raw!$X130&lt;$A$9,Raw!S130,-999),-999),-999),-999),-999),-999)</f>
        <v>0.23468800000000001</v>
      </c>
      <c r="M130" s="9">
        <f>Raw!Q130</f>
        <v>0.96811800000000003</v>
      </c>
      <c r="N130" s="9">
        <f>IF(Raw!$G130&gt;$C$8,IF(Raw!$Q130&gt;$C$8,IF(Raw!$N130&gt;$C$9,IF(Raw!$N130&lt;$A$9,IF(Raw!$X130&gt;$C$9,IF(Raw!$X130&lt;$A$9,Raw!V130,-999),-999),-999),-999),-999),-999)</f>
        <v>752.5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513</v>
      </c>
      <c r="R130" s="9">
        <f t="shared" si="20"/>
        <v>0.11419799999999999</v>
      </c>
      <c r="S130" s="9">
        <f t="shared" si="21"/>
        <v>0.47165478560395169</v>
      </c>
      <c r="T130" s="9">
        <f t="shared" si="22"/>
        <v>0.10847200000000001</v>
      </c>
      <c r="U130" s="9">
        <f t="shared" si="23"/>
        <v>0.46219661848922827</v>
      </c>
      <c r="V130" s="15">
        <f t="shared" si="16"/>
        <v>0</v>
      </c>
      <c r="X130" s="11">
        <f t="shared" si="24"/>
        <v>0</v>
      </c>
      <c r="Y130" s="11">
        <f t="shared" si="25"/>
        <v>5.4260000000000002E-18</v>
      </c>
      <c r="Z130" s="11">
        <f t="shared" si="26"/>
        <v>5.8699999999999996E-4</v>
      </c>
      <c r="AA130" s="16">
        <f t="shared" si="27"/>
        <v>0</v>
      </c>
      <c r="AB130" s="9">
        <f t="shared" si="17"/>
        <v>0.12621599999999999</v>
      </c>
      <c r="AC130" s="9">
        <f t="shared" si="18"/>
        <v>1</v>
      </c>
      <c r="AD130" s="15">
        <f t="shared" si="19"/>
        <v>0</v>
      </c>
      <c r="AE130" s="3">
        <f t="shared" si="28"/>
        <v>653.29039999999986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0.15383101851851852</v>
      </c>
      <c r="C131" s="15">
        <f>Raw!C131</f>
        <v>95.3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0.13463600000000001</v>
      </c>
      <c r="F131" s="9">
        <f>IF(Raw!$G131&gt;$C$8,IF(Raw!$Q131&gt;$C$8,IF(Raw!$N131&gt;$C$9,IF(Raw!$N131&lt;$A$9,IF(Raw!$X131&gt;$C$9,IF(Raw!$X131&lt;$A$9,Raw!I131,-999),-999),-999),-999),-999),-999)</f>
        <v>0.25052400000000002</v>
      </c>
      <c r="G131" s="9">
        <f>Raw!G131</f>
        <v>0.96440999999999999</v>
      </c>
      <c r="H131" s="9">
        <f>IF(Raw!$G131&gt;$C$8,IF(Raw!$Q131&gt;$C$8,IF(Raw!$N131&gt;$C$9,IF(Raw!$N131&lt;$A$9,IF(Raw!$X131&gt;$C$9,IF(Raw!$X131&lt;$A$9,Raw!L131,-999),-999),-999),-999),-999),-999)</f>
        <v>570.1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793</v>
      </c>
      <c r="K131" s="9">
        <f>IF(Raw!$G131&gt;$C$8,IF(Raw!$Q131&gt;$C$8,IF(Raw!$N131&gt;$C$9,IF(Raw!$N131&lt;$A$9,IF(Raw!$X131&gt;$C$9,IF(Raw!$X131&lt;$A$9,Raw!R131,-999),-999),-999),-999),-999),-999)</f>
        <v>0.17978</v>
      </c>
      <c r="L131" s="9">
        <f>IF(Raw!$G131&gt;$C$8,IF(Raw!$Q131&gt;$C$8,IF(Raw!$N131&gt;$C$9,IF(Raw!$N131&lt;$A$9,IF(Raw!$X131&gt;$C$9,IF(Raw!$X131&lt;$A$9,Raw!S131,-999),-999),-999),-999),-999),-999)</f>
        <v>0.342503</v>
      </c>
      <c r="M131" s="9">
        <f>Raw!Q131</f>
        <v>0.97890200000000005</v>
      </c>
      <c r="N131" s="9">
        <f>IF(Raw!$G131&gt;$C$8,IF(Raw!$Q131&gt;$C$8,IF(Raw!$N131&gt;$C$9,IF(Raw!$N131&lt;$A$9,IF(Raw!$X131&gt;$C$9,IF(Raw!$X131&lt;$A$9,Raw!V131,-999),-999),-999),-999),-999),-999)</f>
        <v>780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401</v>
      </c>
      <c r="R131" s="9">
        <f t="shared" si="20"/>
        <v>0.11588800000000002</v>
      </c>
      <c r="S131" s="9">
        <f t="shared" si="21"/>
        <v>0.46258242723252069</v>
      </c>
      <c r="T131" s="9">
        <f t="shared" si="22"/>
        <v>0.16272300000000001</v>
      </c>
      <c r="U131" s="9">
        <f t="shared" si="23"/>
        <v>0.47509948817966557</v>
      </c>
      <c r="V131" s="15">
        <f t="shared" si="16"/>
        <v>0</v>
      </c>
      <c r="X131" s="11">
        <f t="shared" si="24"/>
        <v>0</v>
      </c>
      <c r="Y131" s="11">
        <f t="shared" si="25"/>
        <v>5.7009999999999999E-18</v>
      </c>
      <c r="Z131" s="11">
        <f t="shared" si="26"/>
        <v>7.9299999999999998E-4</v>
      </c>
      <c r="AA131" s="16">
        <f t="shared" si="27"/>
        <v>0</v>
      </c>
      <c r="AB131" s="9">
        <f t="shared" si="17"/>
        <v>0.17978</v>
      </c>
      <c r="AC131" s="9">
        <f t="shared" si="18"/>
        <v>1</v>
      </c>
      <c r="AD131" s="15">
        <f t="shared" si="19"/>
        <v>0</v>
      </c>
      <c r="AE131" s="3">
        <f t="shared" si="28"/>
        <v>686.40039999999976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0.15388888888888888</v>
      </c>
      <c r="C132" s="15">
        <f>Raw!C132</f>
        <v>96.3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0.13564000000000001</v>
      </c>
      <c r="F132" s="9">
        <f>IF(Raw!$G132&gt;$C$8,IF(Raw!$Q132&gt;$C$8,IF(Raw!$N132&gt;$C$9,IF(Raw!$N132&lt;$A$9,IF(Raw!$X132&gt;$C$9,IF(Raw!$X132&lt;$A$9,Raw!I132,-999),-999),-999),-999),-999),-999)</f>
        <v>0.26691999999999999</v>
      </c>
      <c r="G132" s="9">
        <f>Raw!G132</f>
        <v>0.98241199999999995</v>
      </c>
      <c r="H132" s="9">
        <f>IF(Raw!$G132&gt;$C$8,IF(Raw!$Q132&gt;$C$8,IF(Raw!$N132&gt;$C$9,IF(Raw!$N132&lt;$A$9,IF(Raw!$X132&gt;$C$9,IF(Raw!$X132&lt;$A$9,Raw!L132,-999),-999),-999),-999),-999),-999)</f>
        <v>631.70000000000005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575</v>
      </c>
      <c r="K132" s="9">
        <f>IF(Raw!$G132&gt;$C$8,IF(Raw!$Q132&gt;$C$8,IF(Raw!$N132&gt;$C$9,IF(Raw!$N132&lt;$A$9,IF(Raw!$X132&gt;$C$9,IF(Raw!$X132&lt;$A$9,Raw!R132,-999),-999),-999),-999),-999),-999)</f>
        <v>0.142849</v>
      </c>
      <c r="L132" s="9">
        <f>IF(Raw!$G132&gt;$C$8,IF(Raw!$Q132&gt;$C$8,IF(Raw!$N132&gt;$C$9,IF(Raw!$N132&lt;$A$9,IF(Raw!$X132&gt;$C$9,IF(Raw!$X132&lt;$A$9,Raw!S132,-999),-999),-999),-999),-999),-999)</f>
        <v>0.26531399999999999</v>
      </c>
      <c r="M132" s="9">
        <f>Raw!Q132</f>
        <v>0.98165599999999997</v>
      </c>
      <c r="N132" s="9">
        <f>IF(Raw!$G132&gt;$C$8,IF(Raw!$Q132&gt;$C$8,IF(Raw!$N132&gt;$C$9,IF(Raw!$N132&lt;$A$9,IF(Raw!$X132&gt;$C$9,IF(Raw!$X132&lt;$A$9,Raw!V132,-999),-999),-999),-999),-999),-999)</f>
        <v>673.8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475</v>
      </c>
      <c r="R132" s="9">
        <f t="shared" si="20"/>
        <v>0.13127999999999998</v>
      </c>
      <c r="S132" s="9">
        <f t="shared" si="21"/>
        <v>0.49183275887906486</v>
      </c>
      <c r="T132" s="9">
        <f t="shared" si="22"/>
        <v>0.12246499999999999</v>
      </c>
      <c r="U132" s="9">
        <f t="shared" si="23"/>
        <v>0.46158514062582445</v>
      </c>
      <c r="V132" s="15">
        <f t="shared" si="16"/>
        <v>0</v>
      </c>
      <c r="X132" s="11">
        <f t="shared" si="24"/>
        <v>0</v>
      </c>
      <c r="Y132" s="11">
        <f t="shared" si="25"/>
        <v>6.3170000000000004E-18</v>
      </c>
      <c r="Z132" s="11">
        <f t="shared" si="26"/>
        <v>5.7499999999999999E-4</v>
      </c>
      <c r="AA132" s="16">
        <f t="shared" si="27"/>
        <v>0</v>
      </c>
      <c r="AB132" s="9">
        <f t="shared" si="17"/>
        <v>0.142849</v>
      </c>
      <c r="AC132" s="9">
        <f t="shared" si="18"/>
        <v>1</v>
      </c>
      <c r="AD132" s="15">
        <f t="shared" si="19"/>
        <v>0</v>
      </c>
      <c r="AE132" s="3">
        <f t="shared" si="28"/>
        <v>760.56679999999983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0.15395833333333334</v>
      </c>
      <c r="C133" s="15">
        <f>Raw!C133</f>
        <v>98.2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0.13755400000000001</v>
      </c>
      <c r="F133" s="9">
        <f>IF(Raw!$G133&gt;$C$8,IF(Raw!$Q133&gt;$C$8,IF(Raw!$N133&gt;$C$9,IF(Raw!$N133&lt;$A$9,IF(Raw!$X133&gt;$C$9,IF(Raw!$X133&lt;$A$9,Raw!I133,-999),-999),-999),-999),-999),-999)</f>
        <v>0.27335900000000002</v>
      </c>
      <c r="G133" s="9">
        <f>Raw!G133</f>
        <v>0.98202800000000001</v>
      </c>
      <c r="H133" s="9">
        <f>IF(Raw!$G133&gt;$C$8,IF(Raw!$Q133&gt;$C$8,IF(Raw!$N133&gt;$C$9,IF(Raw!$N133&lt;$A$9,IF(Raw!$X133&gt;$C$9,IF(Raw!$X133&lt;$A$9,Raw!L133,-999),-999),-999),-999),-999),-999)</f>
        <v>570.1</v>
      </c>
      <c r="I133" s="9">
        <f>IF(Raw!$G133&gt;$C$8,IF(Raw!$Q133&gt;$C$8,IF(Raw!$N133&gt;$C$9,IF(Raw!$N133&lt;$A$9,IF(Raw!$X133&gt;$C$9,IF(Raw!$X133&lt;$A$9,Raw!M133,-999),-999),-999),-999),-999),-999)</f>
        <v>2.4390000000000002E-3</v>
      </c>
      <c r="J133" s="9">
        <f>IF(Raw!$G133&gt;$C$8,IF(Raw!$Q133&gt;$C$8,IF(Raw!$N133&gt;$C$9,IF(Raw!$N133&lt;$A$9,IF(Raw!$X133&gt;$C$9,IF(Raw!$X133&lt;$A$9,Raw!N133,-999),-999),-999),-999),-999),-999)</f>
        <v>488</v>
      </c>
      <c r="K133" s="9">
        <f>IF(Raw!$G133&gt;$C$8,IF(Raw!$Q133&gt;$C$8,IF(Raw!$N133&gt;$C$9,IF(Raw!$N133&lt;$A$9,IF(Raw!$X133&gt;$C$9,IF(Raw!$X133&lt;$A$9,Raw!R133,-999),-999),-999),-999),-999),-999)</f>
        <v>0.15276699999999999</v>
      </c>
      <c r="L133" s="9">
        <f>IF(Raw!$G133&gt;$C$8,IF(Raw!$Q133&gt;$C$8,IF(Raw!$N133&gt;$C$9,IF(Raw!$N133&lt;$A$9,IF(Raw!$X133&gt;$C$9,IF(Raw!$X133&lt;$A$9,Raw!S133,-999),-999),-999),-999),-999),-999)</f>
        <v>0.276447</v>
      </c>
      <c r="M133" s="9">
        <f>Raw!Q133</f>
        <v>0.97655899999999995</v>
      </c>
      <c r="N133" s="9">
        <f>IF(Raw!$G133&gt;$C$8,IF(Raw!$Q133&gt;$C$8,IF(Raw!$N133&gt;$C$9,IF(Raw!$N133&lt;$A$9,IF(Raw!$X133&gt;$C$9,IF(Raw!$X133&lt;$A$9,Raw!V133,-999),-999),-999),-999),-999),-999)</f>
        <v>652.79999999999995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374</v>
      </c>
      <c r="R133" s="9">
        <f t="shared" si="20"/>
        <v>0.13580500000000001</v>
      </c>
      <c r="S133" s="9">
        <f t="shared" si="21"/>
        <v>0.49680091015843636</v>
      </c>
      <c r="T133" s="9">
        <f t="shared" si="22"/>
        <v>0.12368000000000001</v>
      </c>
      <c r="U133" s="9">
        <f t="shared" si="23"/>
        <v>0.447391362539655</v>
      </c>
      <c r="V133" s="15">
        <f t="shared" si="16"/>
        <v>0</v>
      </c>
      <c r="X133" s="11">
        <f t="shared" si="24"/>
        <v>0</v>
      </c>
      <c r="Y133" s="11">
        <f t="shared" si="25"/>
        <v>5.7009999999999999E-18</v>
      </c>
      <c r="Z133" s="11">
        <f t="shared" si="26"/>
        <v>4.8799999999999999E-4</v>
      </c>
      <c r="AA133" s="16">
        <f t="shared" si="27"/>
        <v>0</v>
      </c>
      <c r="AB133" s="9">
        <f t="shared" si="17"/>
        <v>0.15276699999999999</v>
      </c>
      <c r="AC133" s="9">
        <f t="shared" si="18"/>
        <v>1</v>
      </c>
      <c r="AD133" s="15">
        <f t="shared" si="19"/>
        <v>0</v>
      </c>
      <c r="AE133" s="3">
        <f t="shared" si="28"/>
        <v>686.40039999999976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0.1540162037037037</v>
      </c>
      <c r="C134" s="15">
        <f>Raw!C134</f>
        <v>98.3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0.13047</v>
      </c>
      <c r="F134" s="9">
        <f>IF(Raw!$G134&gt;$C$8,IF(Raw!$Q134&gt;$C$8,IF(Raw!$N134&gt;$C$9,IF(Raw!$N134&lt;$A$9,IF(Raw!$X134&gt;$C$9,IF(Raw!$X134&lt;$A$9,Raw!I134,-999),-999),-999),-999),-999),-999)</f>
        <v>0.23880999999999999</v>
      </c>
      <c r="G134" s="9">
        <f>Raw!G134</f>
        <v>0.98344399999999998</v>
      </c>
      <c r="H134" s="9">
        <f>IF(Raw!$G134&gt;$C$8,IF(Raw!$Q134&gt;$C$8,IF(Raw!$N134&gt;$C$9,IF(Raw!$N134&lt;$A$9,IF(Raw!$X134&gt;$C$9,IF(Raw!$X134&lt;$A$9,Raw!L134,-999),-999),-999),-999),-999),-999)</f>
        <v>631.70000000000005</v>
      </c>
      <c r="I134" s="9">
        <f>IF(Raw!$G134&gt;$C$8,IF(Raw!$Q134&gt;$C$8,IF(Raw!$N134&gt;$C$9,IF(Raw!$N134&lt;$A$9,IF(Raw!$X134&gt;$C$9,IF(Raw!$X134&lt;$A$9,Raw!M134,-999),-999),-999),-999),-999),-999)</f>
        <v>0.221862</v>
      </c>
      <c r="J134" s="9">
        <f>IF(Raw!$G134&gt;$C$8,IF(Raw!$Q134&gt;$C$8,IF(Raw!$N134&gt;$C$9,IF(Raw!$N134&lt;$A$9,IF(Raw!$X134&gt;$C$9,IF(Raw!$X134&lt;$A$9,Raw!N134,-999),-999),-999),-999),-999),-999)</f>
        <v>1039</v>
      </c>
      <c r="K134" s="9">
        <f>IF(Raw!$G134&gt;$C$8,IF(Raw!$Q134&gt;$C$8,IF(Raw!$N134&gt;$C$9,IF(Raw!$N134&lt;$A$9,IF(Raw!$X134&gt;$C$9,IF(Raw!$X134&lt;$A$9,Raw!R134,-999),-999),-999),-999),-999),-999)</f>
        <v>0.14130599999999999</v>
      </c>
      <c r="L134" s="9">
        <f>IF(Raw!$G134&gt;$C$8,IF(Raw!$Q134&gt;$C$8,IF(Raw!$N134&gt;$C$9,IF(Raw!$N134&lt;$A$9,IF(Raw!$X134&gt;$C$9,IF(Raw!$X134&lt;$A$9,Raw!S134,-999),-999),-999),-999),-999),-999)</f>
        <v>0.25079600000000002</v>
      </c>
      <c r="M134" s="9">
        <f>Raw!Q134</f>
        <v>0.97760199999999997</v>
      </c>
      <c r="N134" s="9">
        <f>IF(Raw!$G134&gt;$C$8,IF(Raw!$Q134&gt;$C$8,IF(Raw!$N134&gt;$C$9,IF(Raw!$N134&lt;$A$9,IF(Raw!$X134&gt;$C$9,IF(Raw!$X134&lt;$A$9,Raw!V134,-999),-999),-999),-999),-999),-999)</f>
        <v>737.9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730</v>
      </c>
      <c r="R134" s="9">
        <f t="shared" si="20"/>
        <v>0.10833999999999999</v>
      </c>
      <c r="S134" s="9">
        <f t="shared" si="21"/>
        <v>0.45366609438465721</v>
      </c>
      <c r="T134" s="9">
        <f t="shared" si="22"/>
        <v>0.10949000000000003</v>
      </c>
      <c r="U134" s="9">
        <f t="shared" si="23"/>
        <v>0.43656996124340108</v>
      </c>
      <c r="V134" s="15">
        <f t="shared" si="16"/>
        <v>0</v>
      </c>
      <c r="X134" s="11">
        <f t="shared" si="24"/>
        <v>0</v>
      </c>
      <c r="Y134" s="11">
        <f t="shared" si="25"/>
        <v>6.3170000000000004E-18</v>
      </c>
      <c r="Z134" s="11">
        <f t="shared" si="26"/>
        <v>1.039E-3</v>
      </c>
      <c r="AA134" s="16">
        <f t="shared" si="27"/>
        <v>0</v>
      </c>
      <c r="AB134" s="9">
        <f t="shared" si="17"/>
        <v>0.14130599999999999</v>
      </c>
      <c r="AC134" s="9">
        <f t="shared" si="18"/>
        <v>1</v>
      </c>
      <c r="AD134" s="15">
        <f t="shared" si="19"/>
        <v>0</v>
      </c>
      <c r="AE134" s="3">
        <f t="shared" si="28"/>
        <v>760.56679999999983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0.15408564814814815</v>
      </c>
      <c r="C135" s="15">
        <f>Raw!C135</f>
        <v>98.7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0.14633399999999999</v>
      </c>
      <c r="F135" s="9">
        <f>IF(Raw!$G135&gt;$C$8,IF(Raw!$Q135&gt;$C$8,IF(Raw!$N135&gt;$C$9,IF(Raw!$N135&lt;$A$9,IF(Raw!$X135&gt;$C$9,IF(Raw!$X135&lt;$A$9,Raw!I135,-999),-999),-999),-999),-999),-999)</f>
        <v>0.29314099999999998</v>
      </c>
      <c r="G135" s="9">
        <f>Raw!G135</f>
        <v>0.98557799999999995</v>
      </c>
      <c r="H135" s="9">
        <f>IF(Raw!$G135&gt;$C$8,IF(Raw!$Q135&gt;$C$8,IF(Raw!$N135&gt;$C$9,IF(Raw!$N135&lt;$A$9,IF(Raw!$X135&gt;$C$9,IF(Raw!$X135&lt;$A$9,Raw!L135,-999),-999),-999),-999),-999),-999)</f>
        <v>536.1</v>
      </c>
      <c r="I135" s="9">
        <f>IF(Raw!$G135&gt;$C$8,IF(Raw!$Q135&gt;$C$8,IF(Raw!$N135&gt;$C$9,IF(Raw!$N135&lt;$A$9,IF(Raw!$X135&gt;$C$9,IF(Raw!$X135&lt;$A$9,Raw!M135,-999),-999),-999),-999),-999),-999)</f>
        <v>2.4390000000000002E-3</v>
      </c>
      <c r="J135" s="9">
        <f>IF(Raw!$G135&gt;$C$8,IF(Raw!$Q135&gt;$C$8,IF(Raw!$N135&gt;$C$9,IF(Raw!$N135&lt;$A$9,IF(Raw!$X135&gt;$C$9,IF(Raw!$X135&lt;$A$9,Raw!N135,-999),-999),-999),-999),-999),-999)</f>
        <v>684</v>
      </c>
      <c r="K135" s="9">
        <f>IF(Raw!$G135&gt;$C$8,IF(Raw!$Q135&gt;$C$8,IF(Raw!$N135&gt;$C$9,IF(Raw!$N135&lt;$A$9,IF(Raw!$X135&gt;$C$9,IF(Raw!$X135&lt;$A$9,Raw!R135,-999),-999),-999),-999),-999),-999)</f>
        <v>0.14227100000000001</v>
      </c>
      <c r="L135" s="9">
        <f>IF(Raw!$G135&gt;$C$8,IF(Raw!$Q135&gt;$C$8,IF(Raw!$N135&gt;$C$9,IF(Raw!$N135&lt;$A$9,IF(Raw!$X135&gt;$C$9,IF(Raw!$X135&lt;$A$9,Raw!S135,-999),-999),-999),-999),-999),-999)</f>
        <v>0.25714300000000001</v>
      </c>
      <c r="M135" s="9">
        <f>Raw!Q135</f>
        <v>0.97697299999999998</v>
      </c>
      <c r="N135" s="9">
        <f>IF(Raw!$G135&gt;$C$8,IF(Raw!$Q135&gt;$C$8,IF(Raw!$N135&gt;$C$9,IF(Raw!$N135&lt;$A$9,IF(Raw!$X135&gt;$C$9,IF(Raw!$X135&lt;$A$9,Raw!V135,-999),-999),-999),-999),-999),-999)</f>
        <v>646.29999999999995</v>
      </c>
      <c r="O135" s="9">
        <f>IF(Raw!$G135&gt;$C$8,IF(Raw!$Q135&gt;$C$8,IF(Raw!$N135&gt;$C$9,IF(Raw!$N135&lt;$A$9,IF(Raw!$X135&gt;$C$9,IF(Raw!$X135&lt;$A$9,Raw!W135,-999),-999),-999),-999),-999),-999)</f>
        <v>2.4390000000000002E-3</v>
      </c>
      <c r="P135" s="9">
        <f>IF(Raw!$G135&gt;$C$8,IF(Raw!$Q135&gt;$C$8,IF(Raw!$N135&gt;$C$9,IF(Raw!$N135&lt;$A$9,IF(Raw!$X135&gt;$C$9,IF(Raw!$X135&lt;$A$9,Raw!X135,-999),-999),-999),-999),-999),-999)</f>
        <v>519</v>
      </c>
      <c r="R135" s="9">
        <f t="shared" si="20"/>
        <v>0.14680699999999999</v>
      </c>
      <c r="S135" s="9">
        <f t="shared" si="21"/>
        <v>0.50080677899031523</v>
      </c>
      <c r="T135" s="9">
        <f t="shared" si="22"/>
        <v>0.114872</v>
      </c>
      <c r="U135" s="9">
        <f t="shared" si="23"/>
        <v>0.4467241962643354</v>
      </c>
      <c r="V135" s="15">
        <f t="shared" si="16"/>
        <v>0</v>
      </c>
      <c r="X135" s="11">
        <f t="shared" si="24"/>
        <v>0</v>
      </c>
      <c r="Y135" s="11">
        <f t="shared" si="25"/>
        <v>5.3610000000000002E-18</v>
      </c>
      <c r="Z135" s="11">
        <f t="shared" si="26"/>
        <v>6.8399999999999993E-4</v>
      </c>
      <c r="AA135" s="16">
        <f t="shared" si="27"/>
        <v>0</v>
      </c>
      <c r="AB135" s="9">
        <f t="shared" si="17"/>
        <v>0.14227100000000001</v>
      </c>
      <c r="AC135" s="9">
        <f t="shared" si="18"/>
        <v>1</v>
      </c>
      <c r="AD135" s="15">
        <f t="shared" si="19"/>
        <v>0</v>
      </c>
      <c r="AE135" s="3">
        <f t="shared" si="28"/>
        <v>645.46439999999984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0.15414351851851851</v>
      </c>
      <c r="C136" s="15">
        <f>Raw!C136</f>
        <v>100.4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0.139653</v>
      </c>
      <c r="F136" s="9">
        <f>IF(Raw!$G136&gt;$C$8,IF(Raw!$Q136&gt;$C$8,IF(Raw!$N136&gt;$C$9,IF(Raw!$N136&lt;$A$9,IF(Raw!$X136&gt;$C$9,IF(Raw!$X136&lt;$A$9,Raw!I136,-999),-999),-999),-999),-999),-999)</f>
        <v>0.27373700000000001</v>
      </c>
      <c r="G136" s="9">
        <f>Raw!G136</f>
        <v>0.976433</v>
      </c>
      <c r="H136" s="9">
        <f>IF(Raw!$G136&gt;$C$8,IF(Raw!$Q136&gt;$C$8,IF(Raw!$N136&gt;$C$9,IF(Raw!$N136&lt;$A$9,IF(Raw!$X136&gt;$C$9,IF(Raw!$X136&lt;$A$9,Raw!L136,-999),-999),-999),-999),-999),-999)</f>
        <v>553.1</v>
      </c>
      <c r="I136" s="9">
        <f>IF(Raw!$G136&gt;$C$8,IF(Raw!$Q136&gt;$C$8,IF(Raw!$N136&gt;$C$9,IF(Raw!$N136&lt;$A$9,IF(Raw!$X136&gt;$C$9,IF(Raw!$X136&lt;$A$9,Raw!M136,-999),-999),-999),-999),-999),-999)</f>
        <v>2.4390000000000002E-3</v>
      </c>
      <c r="J136" s="9">
        <f>IF(Raw!$G136&gt;$C$8,IF(Raw!$Q136&gt;$C$8,IF(Raw!$N136&gt;$C$9,IF(Raw!$N136&lt;$A$9,IF(Raw!$X136&gt;$C$9,IF(Raw!$X136&lt;$A$9,Raw!N136,-999),-999),-999),-999),-999),-999)</f>
        <v>426</v>
      </c>
      <c r="K136" s="9">
        <f>IF(Raw!$G136&gt;$C$8,IF(Raw!$Q136&gt;$C$8,IF(Raw!$N136&gt;$C$9,IF(Raw!$N136&lt;$A$9,IF(Raw!$X136&gt;$C$9,IF(Raw!$X136&lt;$A$9,Raw!R136,-999),-999),-999),-999),-999),-999)</f>
        <v>0.144063</v>
      </c>
      <c r="L136" s="9">
        <f>IF(Raw!$G136&gt;$C$8,IF(Raw!$Q136&gt;$C$8,IF(Raw!$N136&gt;$C$9,IF(Raw!$N136&lt;$A$9,IF(Raw!$X136&gt;$C$9,IF(Raw!$X136&lt;$A$9,Raw!S136,-999),-999),-999),-999),-999),-999)</f>
        <v>0.26020199999999999</v>
      </c>
      <c r="M136" s="9">
        <f>Raw!Q136</f>
        <v>0.97292000000000001</v>
      </c>
      <c r="N136" s="9">
        <f>IF(Raw!$G136&gt;$C$8,IF(Raw!$Q136&gt;$C$8,IF(Raw!$N136&gt;$C$9,IF(Raw!$N136&lt;$A$9,IF(Raw!$X136&gt;$C$9,IF(Raw!$X136&lt;$A$9,Raw!V136,-999),-999),-999),-999),-999),-999)</f>
        <v>680.3</v>
      </c>
      <c r="O136" s="9">
        <f>IF(Raw!$G136&gt;$C$8,IF(Raw!$Q136&gt;$C$8,IF(Raw!$N136&gt;$C$9,IF(Raw!$N136&lt;$A$9,IF(Raw!$X136&gt;$C$9,IF(Raw!$X136&lt;$A$9,Raw!W136,-999),-999),-999),-999),-999),-999)</f>
        <v>2.4390000000000002E-3</v>
      </c>
      <c r="P136" s="9">
        <f>IF(Raw!$G136&gt;$C$8,IF(Raw!$Q136&gt;$C$8,IF(Raw!$N136&gt;$C$9,IF(Raw!$N136&lt;$A$9,IF(Raw!$X136&gt;$C$9,IF(Raw!$X136&lt;$A$9,Raw!X136,-999),-999),-999),-999),-999),-999)</f>
        <v>494</v>
      </c>
      <c r="R136" s="9">
        <f t="shared" si="20"/>
        <v>0.13408400000000001</v>
      </c>
      <c r="S136" s="9">
        <f t="shared" si="21"/>
        <v>0.4898278274402072</v>
      </c>
      <c r="T136" s="9">
        <f t="shared" si="22"/>
        <v>0.11613899999999999</v>
      </c>
      <c r="U136" s="9">
        <f t="shared" si="23"/>
        <v>0.44634168838056587</v>
      </c>
      <c r="V136" s="15">
        <f t="shared" si="16"/>
        <v>0</v>
      </c>
      <c r="X136" s="11">
        <f t="shared" si="24"/>
        <v>0</v>
      </c>
      <c r="Y136" s="11">
        <f t="shared" si="25"/>
        <v>5.5310000000000001E-18</v>
      </c>
      <c r="Z136" s="11">
        <f t="shared" si="26"/>
        <v>4.26E-4</v>
      </c>
      <c r="AA136" s="16">
        <f t="shared" si="27"/>
        <v>0</v>
      </c>
      <c r="AB136" s="9">
        <f t="shared" si="17"/>
        <v>0.144063</v>
      </c>
      <c r="AC136" s="9">
        <f t="shared" si="18"/>
        <v>1</v>
      </c>
      <c r="AD136" s="15">
        <f t="shared" si="19"/>
        <v>0</v>
      </c>
      <c r="AE136" s="3">
        <f t="shared" si="28"/>
        <v>665.9323999999998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0.15421296296296297</v>
      </c>
      <c r="C137" s="15">
        <f>Raw!C137</f>
        <v>101.3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0.12956999999999999</v>
      </c>
      <c r="F137" s="9">
        <f>IF(Raw!$G137&gt;$C$8,IF(Raw!$Q137&gt;$C$8,IF(Raw!$N137&gt;$C$9,IF(Raw!$N137&lt;$A$9,IF(Raw!$X137&gt;$C$9,IF(Raw!$X137&lt;$A$9,Raw!I137,-999),-999),-999),-999),-999),-999)</f>
        <v>0.24737700000000001</v>
      </c>
      <c r="G137" s="9">
        <f>Raw!G137</f>
        <v>0.98634699999999997</v>
      </c>
      <c r="H137" s="9">
        <f>IF(Raw!$G137&gt;$C$8,IF(Raw!$Q137&gt;$C$8,IF(Raw!$N137&gt;$C$9,IF(Raw!$N137&lt;$A$9,IF(Raw!$X137&gt;$C$9,IF(Raw!$X137&lt;$A$9,Raw!L137,-999),-999),-999),-999),-999),-999)</f>
        <v>557.1</v>
      </c>
      <c r="I137" s="9">
        <f>IF(Raw!$G137&gt;$C$8,IF(Raw!$Q137&gt;$C$8,IF(Raw!$N137&gt;$C$9,IF(Raw!$N137&lt;$A$9,IF(Raw!$X137&gt;$C$9,IF(Raw!$X137&lt;$A$9,Raw!M137,-999),-999),-999),-999),-999),-999)</f>
        <v>2.4390000000000002E-3</v>
      </c>
      <c r="J137" s="9">
        <f>IF(Raw!$G137&gt;$C$8,IF(Raw!$Q137&gt;$C$8,IF(Raw!$N137&gt;$C$9,IF(Raw!$N137&lt;$A$9,IF(Raw!$X137&gt;$C$9,IF(Raw!$X137&lt;$A$9,Raw!N137,-999),-999),-999),-999),-999),-999)</f>
        <v>383</v>
      </c>
      <c r="K137" s="9">
        <f>IF(Raw!$G137&gt;$C$8,IF(Raw!$Q137&gt;$C$8,IF(Raw!$N137&gt;$C$9,IF(Raw!$N137&lt;$A$9,IF(Raw!$X137&gt;$C$9,IF(Raw!$X137&lt;$A$9,Raw!R137,-999),-999),-999),-999),-999),-999)</f>
        <v>0.14468300000000001</v>
      </c>
      <c r="L137" s="9">
        <f>IF(Raw!$G137&gt;$C$8,IF(Raw!$Q137&gt;$C$8,IF(Raw!$N137&gt;$C$9,IF(Raw!$N137&lt;$A$9,IF(Raw!$X137&gt;$C$9,IF(Raw!$X137&lt;$A$9,Raw!S137,-999),-999),-999),-999),-999),-999)</f>
        <v>0.264347</v>
      </c>
      <c r="M137" s="9">
        <f>Raw!Q137</f>
        <v>0.976572</v>
      </c>
      <c r="N137" s="9">
        <f>IF(Raw!$G137&gt;$C$8,IF(Raw!$Q137&gt;$C$8,IF(Raw!$N137&gt;$C$9,IF(Raw!$N137&lt;$A$9,IF(Raw!$X137&gt;$C$9,IF(Raw!$X137&lt;$A$9,Raw!V137,-999),-999),-999),-999),-999),-999)</f>
        <v>639.79999999999995</v>
      </c>
      <c r="O137" s="9">
        <f>IF(Raw!$G137&gt;$C$8,IF(Raw!$Q137&gt;$C$8,IF(Raw!$N137&gt;$C$9,IF(Raw!$N137&lt;$A$9,IF(Raw!$X137&gt;$C$9,IF(Raw!$X137&lt;$A$9,Raw!W137,-999),-999),-999),-999),-999),-999)</f>
        <v>2.4390000000000002E-3</v>
      </c>
      <c r="P137" s="9">
        <f>IF(Raw!$G137&gt;$C$8,IF(Raw!$Q137&gt;$C$8,IF(Raw!$N137&gt;$C$9,IF(Raw!$N137&lt;$A$9,IF(Raw!$X137&gt;$C$9,IF(Raw!$X137&lt;$A$9,Raw!X137,-999),-999),-999),-999),-999),-999)</f>
        <v>360</v>
      </c>
      <c r="R137" s="9">
        <f t="shared" si="20"/>
        <v>0.11780700000000002</v>
      </c>
      <c r="S137" s="9">
        <f t="shared" si="21"/>
        <v>0.47622454795716668</v>
      </c>
      <c r="T137" s="9">
        <f t="shared" si="22"/>
        <v>0.11966399999999999</v>
      </c>
      <c r="U137" s="9">
        <f t="shared" si="23"/>
        <v>0.45267773040738118</v>
      </c>
      <c r="V137" s="15">
        <f t="shared" si="16"/>
        <v>0</v>
      </c>
      <c r="X137" s="11">
        <f t="shared" si="24"/>
        <v>0</v>
      </c>
      <c r="Y137" s="11">
        <f t="shared" si="25"/>
        <v>5.5709999999999999E-18</v>
      </c>
      <c r="Z137" s="11">
        <f t="shared" si="26"/>
        <v>3.8299999999999999E-4</v>
      </c>
      <c r="AA137" s="16">
        <f t="shared" si="27"/>
        <v>0</v>
      </c>
      <c r="AB137" s="9">
        <f t="shared" si="17"/>
        <v>0.14468300000000001</v>
      </c>
      <c r="AC137" s="9">
        <f t="shared" si="18"/>
        <v>1</v>
      </c>
      <c r="AD137" s="15">
        <f t="shared" si="19"/>
        <v>0</v>
      </c>
      <c r="AE137" s="3">
        <f t="shared" si="28"/>
        <v>670.74839999999983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0.15427083333333333</v>
      </c>
      <c r="C138" s="15">
        <f>Raw!C138</f>
        <v>99.6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0.131964</v>
      </c>
      <c r="F138" s="9">
        <f>IF(Raw!$G138&gt;$C$8,IF(Raw!$Q138&gt;$C$8,IF(Raw!$N138&gt;$C$9,IF(Raw!$N138&lt;$A$9,IF(Raw!$X138&gt;$C$9,IF(Raw!$X138&lt;$A$9,Raw!I138,-999),-999),-999),-999),-999),-999)</f>
        <v>0.25982100000000002</v>
      </c>
      <c r="G138" s="9">
        <f>Raw!G138</f>
        <v>0.98</v>
      </c>
      <c r="H138" s="9">
        <f>IF(Raw!$G138&gt;$C$8,IF(Raw!$Q138&gt;$C$8,IF(Raw!$N138&gt;$C$9,IF(Raw!$N138&lt;$A$9,IF(Raw!$X138&gt;$C$9,IF(Raw!$X138&lt;$A$9,Raw!L138,-999),-999),-999),-999),-999),-999)</f>
        <v>593.70000000000005</v>
      </c>
      <c r="I138" s="9">
        <f>IF(Raw!$G138&gt;$C$8,IF(Raw!$Q138&gt;$C$8,IF(Raw!$N138&gt;$C$9,IF(Raw!$N138&lt;$A$9,IF(Raw!$X138&gt;$C$9,IF(Raw!$X138&lt;$A$9,Raw!M138,-999),-999),-999),-999),-999),-999)</f>
        <v>2.4390000000000002E-3</v>
      </c>
      <c r="J138" s="9">
        <f>IF(Raw!$G138&gt;$C$8,IF(Raw!$Q138&gt;$C$8,IF(Raw!$N138&gt;$C$9,IF(Raw!$N138&lt;$A$9,IF(Raw!$X138&gt;$C$9,IF(Raw!$X138&lt;$A$9,Raw!N138,-999),-999),-999),-999),-999),-999)</f>
        <v>384</v>
      </c>
      <c r="K138" s="9">
        <f>IF(Raw!$G138&gt;$C$8,IF(Raw!$Q138&gt;$C$8,IF(Raw!$N138&gt;$C$9,IF(Raw!$N138&lt;$A$9,IF(Raw!$X138&gt;$C$9,IF(Raw!$X138&lt;$A$9,Raw!R138,-999),-999),-999),-999),-999),-999)</f>
        <v>0.174591</v>
      </c>
      <c r="L138" s="9">
        <f>IF(Raw!$G138&gt;$C$8,IF(Raw!$Q138&gt;$C$8,IF(Raw!$N138&gt;$C$9,IF(Raw!$N138&lt;$A$9,IF(Raw!$X138&gt;$C$9,IF(Raw!$X138&lt;$A$9,Raw!S138,-999),-999),-999),-999),-999),-999)</f>
        <v>0.31335299999999999</v>
      </c>
      <c r="M138" s="9">
        <f>Raw!Q138</f>
        <v>0.97752600000000001</v>
      </c>
      <c r="N138" s="9">
        <f>IF(Raw!$G138&gt;$C$8,IF(Raw!$Q138&gt;$C$8,IF(Raw!$N138&gt;$C$9,IF(Raw!$N138&lt;$A$9,IF(Raw!$X138&gt;$C$9,IF(Raw!$X138&lt;$A$9,Raw!V138,-999),-999),-999),-999),-999),-999)</f>
        <v>614.70000000000005</v>
      </c>
      <c r="O138" s="9">
        <f>IF(Raw!$G138&gt;$C$8,IF(Raw!$Q138&gt;$C$8,IF(Raw!$N138&gt;$C$9,IF(Raw!$N138&lt;$A$9,IF(Raw!$X138&gt;$C$9,IF(Raw!$X138&lt;$A$9,Raw!W138,-999),-999),-999),-999),-999),-999)</f>
        <v>2.4390000000000002E-3</v>
      </c>
      <c r="P138" s="9">
        <f>IF(Raw!$G138&gt;$C$8,IF(Raw!$Q138&gt;$C$8,IF(Raw!$N138&gt;$C$9,IF(Raw!$N138&lt;$A$9,IF(Raw!$X138&gt;$C$9,IF(Raw!$X138&lt;$A$9,Raw!X138,-999),-999),-999),-999),-999),-999)</f>
        <v>471</v>
      </c>
      <c r="R138" s="9">
        <f t="shared" si="20"/>
        <v>0.12785700000000003</v>
      </c>
      <c r="S138" s="9">
        <f t="shared" si="21"/>
        <v>0.49209648180862986</v>
      </c>
      <c r="T138" s="9">
        <f t="shared" si="22"/>
        <v>0.138762</v>
      </c>
      <c r="U138" s="9">
        <f t="shared" si="23"/>
        <v>0.44282965218140563</v>
      </c>
      <c r="V138" s="15">
        <f t="shared" si="16"/>
        <v>0</v>
      </c>
      <c r="X138" s="11">
        <f t="shared" si="24"/>
        <v>0</v>
      </c>
      <c r="Y138" s="11">
        <f t="shared" si="25"/>
        <v>5.9370000000000001E-18</v>
      </c>
      <c r="Z138" s="11">
        <f t="shared" si="26"/>
        <v>3.8400000000000001E-4</v>
      </c>
      <c r="AA138" s="16">
        <f t="shared" si="27"/>
        <v>0</v>
      </c>
      <c r="AB138" s="9">
        <f t="shared" si="17"/>
        <v>0.174591</v>
      </c>
      <c r="AC138" s="9">
        <f t="shared" si="18"/>
        <v>1</v>
      </c>
      <c r="AD138" s="15">
        <f t="shared" si="19"/>
        <v>0</v>
      </c>
      <c r="AE138" s="3">
        <f t="shared" si="28"/>
        <v>714.81479999999976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0.15434027777777778</v>
      </c>
      <c r="C139" s="15">
        <f>Raw!C139</f>
        <v>101.1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0.129133</v>
      </c>
      <c r="F139" s="9">
        <f>IF(Raw!$G139&gt;$C$8,IF(Raw!$Q139&gt;$C$8,IF(Raw!$N139&gt;$C$9,IF(Raw!$N139&lt;$A$9,IF(Raw!$X139&gt;$C$9,IF(Raw!$X139&lt;$A$9,Raw!I139,-999),-999),-999),-999),-999),-999)</f>
        <v>0.24757499999999999</v>
      </c>
      <c r="G139" s="9">
        <f>Raw!G139</f>
        <v>0.98096399999999995</v>
      </c>
      <c r="H139" s="9">
        <f>IF(Raw!$G139&gt;$C$8,IF(Raw!$Q139&gt;$C$8,IF(Raw!$N139&gt;$C$9,IF(Raw!$N139&lt;$A$9,IF(Raw!$X139&gt;$C$9,IF(Raw!$X139&lt;$A$9,Raw!L139,-999),-999),-999),-999),-999),-999)</f>
        <v>576.6</v>
      </c>
      <c r="I139" s="9">
        <f>IF(Raw!$G139&gt;$C$8,IF(Raw!$Q139&gt;$C$8,IF(Raw!$N139&gt;$C$9,IF(Raw!$N139&lt;$A$9,IF(Raw!$X139&gt;$C$9,IF(Raw!$X139&lt;$A$9,Raw!M139,-999),-999),-999),-999),-999),-999)</f>
        <v>2.4390000000000002E-3</v>
      </c>
      <c r="J139" s="9">
        <f>IF(Raw!$G139&gt;$C$8,IF(Raw!$Q139&gt;$C$8,IF(Raw!$N139&gt;$C$9,IF(Raw!$N139&lt;$A$9,IF(Raw!$X139&gt;$C$9,IF(Raw!$X139&lt;$A$9,Raw!N139,-999),-999),-999),-999),-999),-999)</f>
        <v>683</v>
      </c>
      <c r="K139" s="9">
        <f>IF(Raw!$G139&gt;$C$8,IF(Raw!$Q139&gt;$C$8,IF(Raw!$N139&gt;$C$9,IF(Raw!$N139&lt;$A$9,IF(Raw!$X139&gt;$C$9,IF(Raw!$X139&lt;$A$9,Raw!R139,-999),-999),-999),-999),-999),-999)</f>
        <v>0.14358799999999999</v>
      </c>
      <c r="L139" s="9">
        <f>IF(Raw!$G139&gt;$C$8,IF(Raw!$Q139&gt;$C$8,IF(Raw!$N139&gt;$C$9,IF(Raw!$N139&lt;$A$9,IF(Raw!$X139&gt;$C$9,IF(Raw!$X139&lt;$A$9,Raw!S139,-999),-999),-999),-999),-999),-999)</f>
        <v>0.25262899999999999</v>
      </c>
      <c r="M139" s="9">
        <f>Raw!Q139</f>
        <v>0.96865900000000005</v>
      </c>
      <c r="N139" s="9">
        <f>IF(Raw!$G139&gt;$C$8,IF(Raw!$Q139&gt;$C$8,IF(Raw!$N139&gt;$C$9,IF(Raw!$N139&lt;$A$9,IF(Raw!$X139&gt;$C$9,IF(Raw!$X139&lt;$A$9,Raw!V139,-999),-999),-999),-999),-999),-999)</f>
        <v>680.3</v>
      </c>
      <c r="O139" s="9">
        <f>IF(Raw!$G139&gt;$C$8,IF(Raw!$Q139&gt;$C$8,IF(Raw!$N139&gt;$C$9,IF(Raw!$N139&lt;$A$9,IF(Raw!$X139&gt;$C$9,IF(Raw!$X139&lt;$A$9,Raw!W139,-999),-999),-999),-999),-999),-999)</f>
        <v>2.4390000000000002E-3</v>
      </c>
      <c r="P139" s="9">
        <f>IF(Raw!$G139&gt;$C$8,IF(Raw!$Q139&gt;$C$8,IF(Raw!$N139&gt;$C$9,IF(Raw!$N139&lt;$A$9,IF(Raw!$X139&gt;$C$9,IF(Raw!$X139&lt;$A$9,Raw!X139,-999),-999),-999),-999),-999),-999)</f>
        <v>619</v>
      </c>
      <c r="R139" s="9">
        <f t="shared" si="20"/>
        <v>0.11844199999999999</v>
      </c>
      <c r="S139" s="9">
        <f t="shared" si="21"/>
        <v>0.47840856306169849</v>
      </c>
      <c r="T139" s="9">
        <f t="shared" si="22"/>
        <v>0.109041</v>
      </c>
      <c r="U139" s="9">
        <f t="shared" si="23"/>
        <v>0.43162503117219325</v>
      </c>
      <c r="V139" s="15">
        <f t="shared" si="16"/>
        <v>0</v>
      </c>
      <c r="X139" s="11">
        <f t="shared" si="24"/>
        <v>0</v>
      </c>
      <c r="Y139" s="11">
        <f t="shared" si="25"/>
        <v>5.766E-18</v>
      </c>
      <c r="Z139" s="11">
        <f t="shared" si="26"/>
        <v>6.8300000000000001E-4</v>
      </c>
      <c r="AA139" s="16">
        <f t="shared" si="27"/>
        <v>0</v>
      </c>
      <c r="AB139" s="9">
        <f t="shared" si="17"/>
        <v>0.14358799999999999</v>
      </c>
      <c r="AC139" s="9">
        <f t="shared" si="18"/>
        <v>1</v>
      </c>
      <c r="AD139" s="15">
        <f t="shared" si="19"/>
        <v>0</v>
      </c>
      <c r="AE139" s="3">
        <f t="shared" si="28"/>
        <v>694.22639999999978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0.15439814814814815</v>
      </c>
      <c r="C140" s="15">
        <f>Raw!C140</f>
        <v>102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0.13408200000000001</v>
      </c>
      <c r="F140" s="9">
        <f>IF(Raw!$G140&gt;$C$8,IF(Raw!$Q140&gt;$C$8,IF(Raw!$N140&gt;$C$9,IF(Raw!$N140&lt;$A$9,IF(Raw!$X140&gt;$C$9,IF(Raw!$X140&lt;$A$9,Raw!I140,-999),-999),-999),-999),-999),-999)</f>
        <v>0.25518099999999999</v>
      </c>
      <c r="G140" s="9">
        <f>Raw!G140</f>
        <v>0.98381799999999997</v>
      </c>
      <c r="H140" s="9">
        <f>IF(Raw!$G140&gt;$C$8,IF(Raw!$Q140&gt;$C$8,IF(Raw!$N140&gt;$C$9,IF(Raw!$N140&lt;$A$9,IF(Raw!$X140&gt;$C$9,IF(Raw!$X140&lt;$A$9,Raw!L140,-999),-999),-999),-999),-999),-999)</f>
        <v>580.70000000000005</v>
      </c>
      <c r="I140" s="9">
        <f>IF(Raw!$G140&gt;$C$8,IF(Raw!$Q140&gt;$C$8,IF(Raw!$N140&gt;$C$9,IF(Raw!$N140&lt;$A$9,IF(Raw!$X140&gt;$C$9,IF(Raw!$X140&lt;$A$9,Raw!M140,-999),-999),-999),-999),-999),-999)</f>
        <v>2.4390000000000002E-3</v>
      </c>
      <c r="J140" s="9">
        <f>IF(Raw!$G140&gt;$C$8,IF(Raw!$Q140&gt;$C$8,IF(Raw!$N140&gt;$C$9,IF(Raw!$N140&lt;$A$9,IF(Raw!$X140&gt;$C$9,IF(Raw!$X140&lt;$A$9,Raw!N140,-999),-999),-999),-999),-999),-999)</f>
        <v>397</v>
      </c>
      <c r="K140" s="9">
        <f>IF(Raw!$G140&gt;$C$8,IF(Raw!$Q140&gt;$C$8,IF(Raw!$N140&gt;$C$9,IF(Raw!$N140&lt;$A$9,IF(Raw!$X140&gt;$C$9,IF(Raw!$X140&lt;$A$9,Raw!R140,-999),-999),-999),-999),-999),-999)</f>
        <v>0.157142</v>
      </c>
      <c r="L140" s="9">
        <f>IF(Raw!$G140&gt;$C$8,IF(Raw!$Q140&gt;$C$8,IF(Raw!$N140&gt;$C$9,IF(Raw!$N140&lt;$A$9,IF(Raw!$X140&gt;$C$9,IF(Raw!$X140&lt;$A$9,Raw!S140,-999),-999),-999),-999),-999),-999)</f>
        <v>0.29067199999999999</v>
      </c>
      <c r="M140" s="9">
        <f>Raw!Q140</f>
        <v>0.98141999999999996</v>
      </c>
      <c r="N140" s="9">
        <f>IF(Raw!$G140&gt;$C$8,IF(Raw!$Q140&gt;$C$8,IF(Raw!$N140&gt;$C$9,IF(Raw!$N140&lt;$A$9,IF(Raw!$X140&gt;$C$9,IF(Raw!$X140&lt;$A$9,Raw!V140,-999),-999),-999),-999),-999),-999)</f>
        <v>707.9</v>
      </c>
      <c r="O140" s="9">
        <f>IF(Raw!$G140&gt;$C$8,IF(Raw!$Q140&gt;$C$8,IF(Raw!$N140&gt;$C$9,IF(Raw!$N140&lt;$A$9,IF(Raw!$X140&gt;$C$9,IF(Raw!$X140&lt;$A$9,Raw!W140,-999),-999),-999),-999),-999),-999)</f>
        <v>2.4390000000000002E-3</v>
      </c>
      <c r="P140" s="9">
        <f>IF(Raw!$G140&gt;$C$8,IF(Raw!$Q140&gt;$C$8,IF(Raw!$N140&gt;$C$9,IF(Raw!$N140&lt;$A$9,IF(Raw!$X140&gt;$C$9,IF(Raw!$X140&lt;$A$9,Raw!X140,-999),-999),-999),-999),-999),-999)</f>
        <v>563</v>
      </c>
      <c r="R140" s="9">
        <f t="shared" si="20"/>
        <v>0.12109899999999998</v>
      </c>
      <c r="S140" s="9">
        <f t="shared" si="21"/>
        <v>0.47456119381928902</v>
      </c>
      <c r="T140" s="9">
        <f t="shared" si="22"/>
        <v>0.13352999999999998</v>
      </c>
      <c r="U140" s="9">
        <f t="shared" si="23"/>
        <v>0.45938377277481141</v>
      </c>
      <c r="V140" s="15">
        <f t="shared" si="16"/>
        <v>0</v>
      </c>
      <c r="X140" s="11">
        <f t="shared" si="24"/>
        <v>0</v>
      </c>
      <c r="Y140" s="11">
        <f t="shared" si="25"/>
        <v>5.807E-18</v>
      </c>
      <c r="Z140" s="11">
        <f t="shared" si="26"/>
        <v>3.97E-4</v>
      </c>
      <c r="AA140" s="16">
        <f t="shared" si="27"/>
        <v>0</v>
      </c>
      <c r="AB140" s="9">
        <f t="shared" si="17"/>
        <v>0.157142</v>
      </c>
      <c r="AC140" s="9">
        <f t="shared" si="18"/>
        <v>1</v>
      </c>
      <c r="AD140" s="15">
        <f t="shared" si="19"/>
        <v>0</v>
      </c>
      <c r="AE140" s="3">
        <f t="shared" si="28"/>
        <v>699.16279999999983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0.15445601851851851</v>
      </c>
      <c r="C141" s="15">
        <f>Raw!C141</f>
        <v>102.5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0.12704099999999999</v>
      </c>
      <c r="F141" s="9">
        <f>IF(Raw!$G141&gt;$C$8,IF(Raw!$Q141&gt;$C$8,IF(Raw!$N141&gt;$C$9,IF(Raw!$N141&lt;$A$9,IF(Raw!$X141&gt;$C$9,IF(Raw!$X141&lt;$A$9,Raw!I141,-999),-999),-999),-999),-999),-999)</f>
        <v>0.24933900000000001</v>
      </c>
      <c r="G141" s="9">
        <f>Raw!G141</f>
        <v>0.97326599999999996</v>
      </c>
      <c r="H141" s="9">
        <f>IF(Raw!$G141&gt;$C$8,IF(Raw!$Q141&gt;$C$8,IF(Raw!$N141&gt;$C$9,IF(Raw!$N141&lt;$A$9,IF(Raw!$X141&gt;$C$9,IF(Raw!$X141&lt;$A$9,Raw!L141,-999),-999),-999),-999),-999),-999)</f>
        <v>587.20000000000005</v>
      </c>
      <c r="I141" s="9">
        <f>IF(Raw!$G141&gt;$C$8,IF(Raw!$Q141&gt;$C$8,IF(Raw!$N141&gt;$C$9,IF(Raw!$N141&lt;$A$9,IF(Raw!$X141&gt;$C$9,IF(Raw!$X141&lt;$A$9,Raw!M141,-999),-999),-999),-999),-999),-999)</f>
        <v>2.4390000000000002E-3</v>
      </c>
      <c r="J141" s="9">
        <f>IF(Raw!$G141&gt;$C$8,IF(Raw!$Q141&gt;$C$8,IF(Raw!$N141&gt;$C$9,IF(Raw!$N141&lt;$A$9,IF(Raw!$X141&gt;$C$9,IF(Raw!$X141&lt;$A$9,Raw!N141,-999),-999),-999),-999),-999),-999)</f>
        <v>567</v>
      </c>
      <c r="K141" s="9">
        <f>IF(Raw!$G141&gt;$C$8,IF(Raw!$Q141&gt;$C$8,IF(Raw!$N141&gt;$C$9,IF(Raw!$N141&lt;$A$9,IF(Raw!$X141&gt;$C$9,IF(Raw!$X141&lt;$A$9,Raw!R141,-999),-999),-999),-999),-999),-999)</f>
        <v>0.15338599999999999</v>
      </c>
      <c r="L141" s="9">
        <f>IF(Raw!$G141&gt;$C$8,IF(Raw!$Q141&gt;$C$8,IF(Raw!$N141&gt;$C$9,IF(Raw!$N141&lt;$A$9,IF(Raw!$X141&gt;$C$9,IF(Raw!$X141&lt;$A$9,Raw!S141,-999),-999),-999),-999),-999),-999)</f>
        <v>0.28928799999999999</v>
      </c>
      <c r="M141" s="9">
        <f>Raw!Q141</f>
        <v>0.97328499999999996</v>
      </c>
      <c r="N141" s="9">
        <f>IF(Raw!$G141&gt;$C$8,IF(Raw!$Q141&gt;$C$8,IF(Raw!$N141&gt;$C$9,IF(Raw!$N141&lt;$A$9,IF(Raw!$X141&gt;$C$9,IF(Raw!$X141&lt;$A$9,Raw!V141,-999),-999),-999),-999),-999),-999)</f>
        <v>752.5</v>
      </c>
      <c r="O141" s="9">
        <f>IF(Raw!$G141&gt;$C$8,IF(Raw!$Q141&gt;$C$8,IF(Raw!$N141&gt;$C$9,IF(Raw!$N141&lt;$A$9,IF(Raw!$X141&gt;$C$9,IF(Raw!$X141&lt;$A$9,Raw!W141,-999),-999),-999),-999),-999),-999)</f>
        <v>2.4390000000000002E-3</v>
      </c>
      <c r="P141" s="9">
        <f>IF(Raw!$G141&gt;$C$8,IF(Raw!$Q141&gt;$C$8,IF(Raw!$N141&gt;$C$9,IF(Raw!$N141&lt;$A$9,IF(Raw!$X141&gt;$C$9,IF(Raw!$X141&lt;$A$9,Raw!X141,-999),-999),-999),-999),-999),-999)</f>
        <v>459</v>
      </c>
      <c r="R141" s="9">
        <f t="shared" si="20"/>
        <v>0.12229800000000002</v>
      </c>
      <c r="S141" s="9">
        <f t="shared" si="21"/>
        <v>0.49048885252607899</v>
      </c>
      <c r="T141" s="9">
        <f t="shared" si="22"/>
        <v>0.135902</v>
      </c>
      <c r="U141" s="9">
        <f t="shared" si="23"/>
        <v>0.46978097950831005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5.872E-18</v>
      </c>
      <c r="Z141" s="11">
        <f t="shared" si="26"/>
        <v>5.6700000000000001E-4</v>
      </c>
      <c r="AA141" s="16">
        <f t="shared" si="27"/>
        <v>0</v>
      </c>
      <c r="AB141" s="9">
        <f t="shared" ref="AB141:AB204" si="33">K141+T141*AA141</f>
        <v>0.15338599999999999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706.98879999999986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0.15452546296296296</v>
      </c>
      <c r="C142" s="15">
        <f>Raw!C142</f>
        <v>102.9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0.137022</v>
      </c>
      <c r="F142" s="9">
        <f>IF(Raw!$G142&gt;$C$8,IF(Raw!$Q142&gt;$C$8,IF(Raw!$N142&gt;$C$9,IF(Raw!$N142&lt;$A$9,IF(Raw!$X142&gt;$C$9,IF(Raw!$X142&lt;$A$9,Raw!I142,-999),-999),-999),-999),-999),-999)</f>
        <v>0.26899600000000001</v>
      </c>
      <c r="G142" s="9">
        <f>Raw!G142</f>
        <v>0.98306199999999999</v>
      </c>
      <c r="H142" s="9">
        <f>IF(Raw!$G142&gt;$C$8,IF(Raw!$Q142&gt;$C$8,IF(Raw!$N142&gt;$C$9,IF(Raw!$N142&lt;$A$9,IF(Raw!$X142&gt;$C$9,IF(Raw!$X142&lt;$A$9,Raw!L142,-999),-999),-999),-999),-999),-999)</f>
        <v>570.1</v>
      </c>
      <c r="I142" s="9">
        <f>IF(Raw!$G142&gt;$C$8,IF(Raw!$Q142&gt;$C$8,IF(Raw!$N142&gt;$C$9,IF(Raw!$N142&lt;$A$9,IF(Raw!$X142&gt;$C$9,IF(Raw!$X142&lt;$A$9,Raw!M142,-999),-999),-999),-999),-999),-999)</f>
        <v>2.4390000000000002E-3</v>
      </c>
      <c r="J142" s="9">
        <f>IF(Raw!$G142&gt;$C$8,IF(Raw!$Q142&gt;$C$8,IF(Raw!$N142&gt;$C$9,IF(Raw!$N142&lt;$A$9,IF(Raw!$X142&gt;$C$9,IF(Raw!$X142&lt;$A$9,Raw!N142,-999),-999),-999),-999),-999),-999)</f>
        <v>548</v>
      </c>
      <c r="K142" s="9">
        <f>IF(Raw!$G142&gt;$C$8,IF(Raw!$Q142&gt;$C$8,IF(Raw!$N142&gt;$C$9,IF(Raw!$N142&lt;$A$9,IF(Raw!$X142&gt;$C$9,IF(Raw!$X142&lt;$A$9,Raw!R142,-999),-999),-999),-999),-999),-999)</f>
        <v>0.148395</v>
      </c>
      <c r="L142" s="9">
        <f>IF(Raw!$G142&gt;$C$8,IF(Raw!$Q142&gt;$C$8,IF(Raw!$N142&gt;$C$9,IF(Raw!$N142&lt;$A$9,IF(Raw!$X142&gt;$C$9,IF(Raw!$X142&lt;$A$9,Raw!S142,-999),-999),-999),-999),-999),-999)</f>
        <v>0.272144</v>
      </c>
      <c r="M142" s="9">
        <f>Raw!Q142</f>
        <v>0.98067700000000002</v>
      </c>
      <c r="N142" s="9">
        <f>IF(Raw!$G142&gt;$C$8,IF(Raw!$Q142&gt;$C$8,IF(Raw!$N142&gt;$C$9,IF(Raw!$N142&lt;$A$9,IF(Raw!$X142&gt;$C$9,IF(Raw!$X142&lt;$A$9,Raw!V142,-999),-999),-999),-999),-999),-999)</f>
        <v>686.8</v>
      </c>
      <c r="O142" s="9">
        <f>IF(Raw!$G142&gt;$C$8,IF(Raw!$Q142&gt;$C$8,IF(Raw!$N142&gt;$C$9,IF(Raw!$N142&lt;$A$9,IF(Raw!$X142&gt;$C$9,IF(Raw!$X142&lt;$A$9,Raw!W142,-999),-999),-999),-999),-999),-999)</f>
        <v>2.4390000000000002E-3</v>
      </c>
      <c r="P142" s="9">
        <f>IF(Raw!$G142&gt;$C$8,IF(Raw!$Q142&gt;$C$8,IF(Raw!$N142&gt;$C$9,IF(Raw!$N142&lt;$A$9,IF(Raw!$X142&gt;$C$9,IF(Raw!$X142&lt;$A$9,Raw!X142,-999),-999),-999),-999),-999),-999)</f>
        <v>573</v>
      </c>
      <c r="R142" s="9">
        <f t="shared" ref="R142:R205" si="36">F142-E142</f>
        <v>0.13197400000000001</v>
      </c>
      <c r="S142" s="9">
        <f t="shared" ref="S142:S205" si="37">R142/F142</f>
        <v>0.49061696084700146</v>
      </c>
      <c r="T142" s="9">
        <f t="shared" ref="T142:T205" si="38">L142-K142</f>
        <v>0.123749</v>
      </c>
      <c r="U142" s="9">
        <f t="shared" ref="U142:U205" si="39">T142/L142</f>
        <v>0.45471882532776764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5.7009999999999999E-18</v>
      </c>
      <c r="Z142" s="11">
        <f t="shared" ref="Z142:Z205" si="42">J142*10^(-6)</f>
        <v>5.4799999999999998E-4</v>
      </c>
      <c r="AA142" s="16">
        <f t="shared" ref="AA142:AA205" si="43">IF(Z142&gt;0,(X142*Y142/(X142*Y142+1/Z142)),1)</f>
        <v>0</v>
      </c>
      <c r="AB142" s="9">
        <f t="shared" si="33"/>
        <v>0.148395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686.40039999999976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0.15458333333333332</v>
      </c>
      <c r="C143" s="15">
        <f>Raw!C143</f>
        <v>104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0.171405</v>
      </c>
      <c r="F143" s="9">
        <f>IF(Raw!$G143&gt;$C$8,IF(Raw!$Q143&gt;$C$8,IF(Raw!$N143&gt;$C$9,IF(Raw!$N143&lt;$A$9,IF(Raw!$X143&gt;$C$9,IF(Raw!$X143&lt;$A$9,Raw!I143,-999),-999),-999),-999),-999),-999)</f>
        <v>0.339202</v>
      </c>
      <c r="G143" s="9">
        <f>Raw!G143</f>
        <v>0.98950499999999997</v>
      </c>
      <c r="H143" s="9">
        <f>IF(Raw!$G143&gt;$C$8,IF(Raw!$Q143&gt;$C$8,IF(Raw!$N143&gt;$C$9,IF(Raw!$N143&lt;$A$9,IF(Raw!$X143&gt;$C$9,IF(Raw!$X143&lt;$A$9,Raw!L143,-999),-999),-999),-999),-999),-999)</f>
        <v>540.1</v>
      </c>
      <c r="I143" s="9">
        <f>IF(Raw!$G143&gt;$C$8,IF(Raw!$Q143&gt;$C$8,IF(Raw!$N143&gt;$C$9,IF(Raw!$N143&lt;$A$9,IF(Raw!$X143&gt;$C$9,IF(Raw!$X143&lt;$A$9,Raw!M143,-999),-999),-999),-999),-999),-999)</f>
        <v>2.4390000000000002E-3</v>
      </c>
      <c r="J143" s="9">
        <f>IF(Raw!$G143&gt;$C$8,IF(Raw!$Q143&gt;$C$8,IF(Raw!$N143&gt;$C$9,IF(Raw!$N143&lt;$A$9,IF(Raw!$X143&gt;$C$9,IF(Raw!$X143&lt;$A$9,Raw!N143,-999),-999),-999),-999),-999),-999)</f>
        <v>547</v>
      </c>
      <c r="K143" s="9">
        <f>IF(Raw!$G143&gt;$C$8,IF(Raw!$Q143&gt;$C$8,IF(Raw!$N143&gt;$C$9,IF(Raw!$N143&lt;$A$9,IF(Raw!$X143&gt;$C$9,IF(Raw!$X143&lt;$A$9,Raw!R143,-999),-999),-999),-999),-999),-999)</f>
        <v>0.14121700000000001</v>
      </c>
      <c r="L143" s="9">
        <f>IF(Raw!$G143&gt;$C$8,IF(Raw!$Q143&gt;$C$8,IF(Raw!$N143&gt;$C$9,IF(Raw!$N143&lt;$A$9,IF(Raw!$X143&gt;$C$9,IF(Raw!$X143&lt;$A$9,Raw!S143,-999),-999),-999),-999),-999),-999)</f>
        <v>0.25968200000000002</v>
      </c>
      <c r="M143" s="9">
        <f>Raw!Q143</f>
        <v>0.96888300000000005</v>
      </c>
      <c r="N143" s="9">
        <f>IF(Raw!$G143&gt;$C$8,IF(Raw!$Q143&gt;$C$8,IF(Raw!$N143&gt;$C$9,IF(Raw!$N143&lt;$A$9,IF(Raw!$X143&gt;$C$9,IF(Raw!$X143&lt;$A$9,Raw!V143,-999),-999),-999),-999),-999),-999)</f>
        <v>673.8</v>
      </c>
      <c r="O143" s="9">
        <f>IF(Raw!$G143&gt;$C$8,IF(Raw!$Q143&gt;$C$8,IF(Raw!$N143&gt;$C$9,IF(Raw!$N143&lt;$A$9,IF(Raw!$X143&gt;$C$9,IF(Raw!$X143&lt;$A$9,Raw!W143,-999),-999),-999),-999),-999),-999)</f>
        <v>2.4390000000000002E-3</v>
      </c>
      <c r="P143" s="9">
        <f>IF(Raw!$G143&gt;$C$8,IF(Raw!$Q143&gt;$C$8,IF(Raw!$N143&gt;$C$9,IF(Raw!$N143&lt;$A$9,IF(Raw!$X143&gt;$C$9,IF(Raw!$X143&lt;$A$9,Raw!X143,-999),-999),-999),-999),-999),-999)</f>
        <v>448</v>
      </c>
      <c r="R143" s="9">
        <f t="shared" si="36"/>
        <v>0.167797</v>
      </c>
      <c r="S143" s="9">
        <f t="shared" si="37"/>
        <v>0.4946816351318683</v>
      </c>
      <c r="T143" s="9">
        <f t="shared" si="38"/>
        <v>0.11846500000000001</v>
      </c>
      <c r="U143" s="9">
        <f t="shared" si="39"/>
        <v>0.45619257399434693</v>
      </c>
      <c r="V143" s="15">
        <f t="shared" si="32"/>
        <v>0</v>
      </c>
      <c r="X143" s="11">
        <f t="shared" si="40"/>
        <v>0</v>
      </c>
      <c r="Y143" s="11">
        <f t="shared" si="41"/>
        <v>5.401E-18</v>
      </c>
      <c r="Z143" s="11">
        <f t="shared" si="42"/>
        <v>5.4699999999999996E-4</v>
      </c>
      <c r="AA143" s="16">
        <f t="shared" si="43"/>
        <v>0</v>
      </c>
      <c r="AB143" s="9">
        <f t="shared" si="33"/>
        <v>0.14121700000000001</v>
      </c>
      <c r="AC143" s="9">
        <f t="shared" si="34"/>
        <v>1</v>
      </c>
      <c r="AD143" s="15">
        <f t="shared" si="35"/>
        <v>0</v>
      </c>
      <c r="AE143" s="3">
        <f t="shared" si="44"/>
        <v>650.28039999999987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0.15465277777777778</v>
      </c>
      <c r="C144" s="15">
        <f>Raw!C144</f>
        <v>103.6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0.13320799999999999</v>
      </c>
      <c r="F144" s="9">
        <f>IF(Raw!$G144&gt;$C$8,IF(Raw!$Q144&gt;$C$8,IF(Raw!$N144&gt;$C$9,IF(Raw!$N144&lt;$A$9,IF(Raw!$X144&gt;$C$9,IF(Raw!$X144&lt;$A$9,Raw!I144,-999),-999),-999),-999),-999),-999)</f>
        <v>0.25913599999999998</v>
      </c>
      <c r="G144" s="9">
        <f>Raw!G144</f>
        <v>0.97231199999999995</v>
      </c>
      <c r="H144" s="9">
        <f>IF(Raw!$G144&gt;$C$8,IF(Raw!$Q144&gt;$C$8,IF(Raw!$N144&gt;$C$9,IF(Raw!$N144&lt;$A$9,IF(Raw!$X144&gt;$C$9,IF(Raw!$X144&lt;$A$9,Raw!L144,-999),-999),-999),-999),-999),-999)</f>
        <v>584.70000000000005</v>
      </c>
      <c r="I144" s="9">
        <f>IF(Raw!$G144&gt;$C$8,IF(Raw!$Q144&gt;$C$8,IF(Raw!$N144&gt;$C$9,IF(Raw!$N144&lt;$A$9,IF(Raw!$X144&gt;$C$9,IF(Raw!$X144&lt;$A$9,Raw!M144,-999),-999),-999),-999),-999),-999)</f>
        <v>2.4390000000000002E-3</v>
      </c>
      <c r="J144" s="9">
        <f>IF(Raw!$G144&gt;$C$8,IF(Raw!$Q144&gt;$C$8,IF(Raw!$N144&gt;$C$9,IF(Raw!$N144&lt;$A$9,IF(Raw!$X144&gt;$C$9,IF(Raw!$X144&lt;$A$9,Raw!N144,-999),-999),-999),-999),-999),-999)</f>
        <v>769</v>
      </c>
      <c r="K144" s="9">
        <f>IF(Raw!$G144&gt;$C$8,IF(Raw!$Q144&gt;$C$8,IF(Raw!$N144&gt;$C$9,IF(Raw!$N144&lt;$A$9,IF(Raw!$X144&gt;$C$9,IF(Raw!$X144&lt;$A$9,Raw!R144,-999),-999),-999),-999),-999),-999)</f>
        <v>0.165273</v>
      </c>
      <c r="L144" s="9">
        <f>IF(Raw!$G144&gt;$C$8,IF(Raw!$Q144&gt;$C$8,IF(Raw!$N144&gt;$C$9,IF(Raw!$N144&lt;$A$9,IF(Raw!$X144&gt;$C$9,IF(Raw!$X144&lt;$A$9,Raw!S144,-999),-999),-999),-999),-999),-999)</f>
        <v>0.30022799999999999</v>
      </c>
      <c r="M144" s="9">
        <f>Raw!Q144</f>
        <v>0.97544399999999998</v>
      </c>
      <c r="N144" s="9">
        <f>IF(Raw!$G144&gt;$C$8,IF(Raw!$Q144&gt;$C$8,IF(Raw!$N144&gt;$C$9,IF(Raw!$N144&lt;$A$9,IF(Raw!$X144&gt;$C$9,IF(Raw!$X144&lt;$A$9,Raw!V144,-999),-999),-999),-999),-999),-999)</f>
        <v>703.9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619</v>
      </c>
      <c r="R144" s="9">
        <f t="shared" si="36"/>
        <v>0.12592799999999998</v>
      </c>
      <c r="S144" s="9">
        <f t="shared" si="37"/>
        <v>0.48595332180785378</v>
      </c>
      <c r="T144" s="9">
        <f t="shared" si="38"/>
        <v>0.13495499999999999</v>
      </c>
      <c r="U144" s="9">
        <f t="shared" si="39"/>
        <v>0.44950837363603657</v>
      </c>
      <c r="V144" s="15">
        <f t="shared" si="32"/>
        <v>0</v>
      </c>
      <c r="X144" s="11">
        <f t="shared" si="40"/>
        <v>0</v>
      </c>
      <c r="Y144" s="11">
        <f t="shared" si="41"/>
        <v>5.8469999999999998E-18</v>
      </c>
      <c r="Z144" s="11">
        <f t="shared" si="42"/>
        <v>7.6899999999999994E-4</v>
      </c>
      <c r="AA144" s="16">
        <f t="shared" si="43"/>
        <v>0</v>
      </c>
      <c r="AB144" s="9">
        <f t="shared" si="33"/>
        <v>0.165273</v>
      </c>
      <c r="AC144" s="9">
        <f t="shared" si="34"/>
        <v>1</v>
      </c>
      <c r="AD144" s="15">
        <f t="shared" si="35"/>
        <v>0</v>
      </c>
      <c r="AE144" s="3">
        <f t="shared" si="44"/>
        <v>703.97879999999975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0.15471064814814814</v>
      </c>
      <c r="C145" s="15">
        <f>Raw!C145</f>
        <v>104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0.13212399999999999</v>
      </c>
      <c r="F145" s="9">
        <f>IF(Raw!$G145&gt;$C$8,IF(Raw!$Q145&gt;$C$8,IF(Raw!$N145&gt;$C$9,IF(Raw!$N145&lt;$A$9,IF(Raw!$X145&gt;$C$9,IF(Raw!$X145&lt;$A$9,Raw!I145,-999),-999),-999),-999),-999),-999)</f>
        <v>0.25386300000000001</v>
      </c>
      <c r="G145" s="9">
        <f>Raw!G145</f>
        <v>0.97939600000000004</v>
      </c>
      <c r="H145" s="9">
        <f>IF(Raw!$G145&gt;$C$8,IF(Raw!$Q145&gt;$C$8,IF(Raw!$N145&gt;$C$9,IF(Raw!$N145&lt;$A$9,IF(Raw!$X145&gt;$C$9,IF(Raw!$X145&lt;$A$9,Raw!L145,-999),-999),-999),-999),-999),-999)</f>
        <v>546.6</v>
      </c>
      <c r="I145" s="9">
        <f>IF(Raw!$G145&gt;$C$8,IF(Raw!$Q145&gt;$C$8,IF(Raw!$N145&gt;$C$9,IF(Raw!$N145&lt;$A$9,IF(Raw!$X145&gt;$C$9,IF(Raw!$X145&lt;$A$9,Raw!M145,-999),-999),-999),-999),-999),-999)</f>
        <v>2.4390000000000002E-3</v>
      </c>
      <c r="J145" s="9">
        <f>IF(Raw!$G145&gt;$C$8,IF(Raw!$Q145&gt;$C$8,IF(Raw!$N145&gt;$C$9,IF(Raw!$N145&lt;$A$9,IF(Raw!$X145&gt;$C$9,IF(Raw!$X145&lt;$A$9,Raw!N145,-999),-999),-999),-999),-999),-999)</f>
        <v>536</v>
      </c>
      <c r="K145" s="9">
        <f>IF(Raw!$G145&gt;$C$8,IF(Raw!$Q145&gt;$C$8,IF(Raw!$N145&gt;$C$9,IF(Raw!$N145&lt;$A$9,IF(Raw!$X145&gt;$C$9,IF(Raw!$X145&lt;$A$9,Raw!R145,-999),-999),-999),-999),-999),-999)</f>
        <v>0.14491499999999999</v>
      </c>
      <c r="L145" s="9">
        <f>IF(Raw!$G145&gt;$C$8,IF(Raw!$Q145&gt;$C$8,IF(Raw!$N145&gt;$C$9,IF(Raw!$N145&lt;$A$9,IF(Raw!$X145&gt;$C$9,IF(Raw!$X145&lt;$A$9,Raw!S145,-999),-999),-999),-999),-999),-999)</f>
        <v>0.26539800000000002</v>
      </c>
      <c r="M145" s="9">
        <f>Raw!Q145</f>
        <v>0.969808</v>
      </c>
      <c r="N145" s="9">
        <f>IF(Raw!$G145&gt;$C$8,IF(Raw!$Q145&gt;$C$8,IF(Raw!$N145&gt;$C$9,IF(Raw!$N145&lt;$A$9,IF(Raw!$X145&gt;$C$9,IF(Raw!$X145&lt;$A$9,Raw!V145,-999),-999),-999),-999),-999),-999)</f>
        <v>631.70000000000005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543</v>
      </c>
      <c r="R145" s="9">
        <f t="shared" si="36"/>
        <v>0.12173900000000001</v>
      </c>
      <c r="S145" s="9">
        <f t="shared" si="37"/>
        <v>0.47954605436790715</v>
      </c>
      <c r="T145" s="9">
        <f t="shared" si="38"/>
        <v>0.12048300000000003</v>
      </c>
      <c r="U145" s="9">
        <f t="shared" si="39"/>
        <v>0.45397101711391957</v>
      </c>
      <c r="V145" s="15">
        <f t="shared" si="32"/>
        <v>0</v>
      </c>
      <c r="X145" s="11">
        <f t="shared" si="40"/>
        <v>0</v>
      </c>
      <c r="Y145" s="11">
        <f t="shared" si="41"/>
        <v>5.466E-18</v>
      </c>
      <c r="Z145" s="11">
        <f t="shared" si="42"/>
        <v>5.3600000000000002E-4</v>
      </c>
      <c r="AA145" s="16">
        <f t="shared" si="43"/>
        <v>0</v>
      </c>
      <c r="AB145" s="9">
        <f t="shared" si="33"/>
        <v>0.14491499999999999</v>
      </c>
      <c r="AC145" s="9">
        <f t="shared" si="34"/>
        <v>1</v>
      </c>
      <c r="AD145" s="15">
        <f t="shared" si="35"/>
        <v>0</v>
      </c>
      <c r="AE145" s="3">
        <f t="shared" si="44"/>
        <v>658.10639999999978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0.15478009259259259</v>
      </c>
      <c r="C146" s="15">
        <f>Raw!C146</f>
        <v>105.4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0.16136900000000001</v>
      </c>
      <c r="F146" s="9">
        <f>IF(Raw!$G146&gt;$C$8,IF(Raw!$Q146&gt;$C$8,IF(Raw!$N146&gt;$C$9,IF(Raw!$N146&lt;$A$9,IF(Raw!$X146&gt;$C$9,IF(Raw!$X146&lt;$A$9,Raw!I146,-999),-999),-999),-999),-999),-999)</f>
        <v>0.32561400000000001</v>
      </c>
      <c r="G146" s="9">
        <f>Raw!G146</f>
        <v>0.98019299999999998</v>
      </c>
      <c r="H146" s="9">
        <f>IF(Raw!$G146&gt;$C$8,IF(Raw!$Q146&gt;$C$8,IF(Raw!$N146&gt;$C$9,IF(Raw!$N146&lt;$A$9,IF(Raw!$X146&gt;$C$9,IF(Raw!$X146&lt;$A$9,Raw!L146,-999),-999),-999),-999),-999),-999)</f>
        <v>635.79999999999995</v>
      </c>
      <c r="I146" s="9">
        <f>IF(Raw!$G146&gt;$C$8,IF(Raw!$Q146&gt;$C$8,IF(Raw!$N146&gt;$C$9,IF(Raw!$N146&lt;$A$9,IF(Raw!$X146&gt;$C$9,IF(Raw!$X146&lt;$A$9,Raw!M146,-999),-999),-999),-999),-999),-999)</f>
        <v>2.4390000000000002E-3</v>
      </c>
      <c r="J146" s="9">
        <f>IF(Raw!$G146&gt;$C$8,IF(Raw!$Q146&gt;$C$8,IF(Raw!$N146&gt;$C$9,IF(Raw!$N146&lt;$A$9,IF(Raw!$X146&gt;$C$9,IF(Raw!$X146&lt;$A$9,Raw!N146,-999),-999),-999),-999),-999),-999)</f>
        <v>703</v>
      </c>
      <c r="K146" s="9">
        <f>IF(Raw!$G146&gt;$C$8,IF(Raw!$Q146&gt;$C$8,IF(Raw!$N146&gt;$C$9,IF(Raw!$N146&lt;$A$9,IF(Raw!$X146&gt;$C$9,IF(Raw!$X146&lt;$A$9,Raw!R146,-999),-999),-999),-999),-999),-999)</f>
        <v>0.142263</v>
      </c>
      <c r="L146" s="9">
        <f>IF(Raw!$G146&gt;$C$8,IF(Raw!$Q146&gt;$C$8,IF(Raw!$N146&gt;$C$9,IF(Raw!$N146&lt;$A$9,IF(Raw!$X146&gt;$C$9,IF(Raw!$X146&lt;$A$9,Raw!S146,-999),-999),-999),-999),-999),-999)</f>
        <v>0.257301</v>
      </c>
      <c r="M146" s="9">
        <f>Raw!Q146</f>
        <v>0.97553500000000004</v>
      </c>
      <c r="N146" s="9">
        <f>IF(Raw!$G146&gt;$C$8,IF(Raw!$Q146&gt;$C$8,IF(Raw!$N146&gt;$C$9,IF(Raw!$N146&lt;$A$9,IF(Raw!$X146&gt;$C$9,IF(Raw!$X146&lt;$A$9,Raw!V146,-999),-999),-999),-999),-999),-999)</f>
        <v>718.4</v>
      </c>
      <c r="O146" s="9">
        <f>IF(Raw!$G146&gt;$C$8,IF(Raw!$Q146&gt;$C$8,IF(Raw!$N146&gt;$C$9,IF(Raw!$N146&lt;$A$9,IF(Raw!$X146&gt;$C$9,IF(Raw!$X146&lt;$A$9,Raw!W146,-999),-999),-999),-999),-999),-999)</f>
        <v>2.4390000000000002E-3</v>
      </c>
      <c r="P146" s="9">
        <f>IF(Raw!$G146&gt;$C$8,IF(Raw!$Q146&gt;$C$8,IF(Raw!$N146&gt;$C$9,IF(Raw!$N146&lt;$A$9,IF(Raw!$X146&gt;$C$9,IF(Raw!$X146&lt;$A$9,Raw!X146,-999),-999),-999),-999),-999),-999)</f>
        <v>375</v>
      </c>
      <c r="R146" s="9">
        <f t="shared" si="36"/>
        <v>0.164245</v>
      </c>
      <c r="S146" s="9">
        <f t="shared" si="37"/>
        <v>0.50441627202761552</v>
      </c>
      <c r="T146" s="9">
        <f t="shared" si="38"/>
        <v>0.115038</v>
      </c>
      <c r="U146" s="9">
        <f t="shared" si="39"/>
        <v>0.4470950365525202</v>
      </c>
      <c r="V146" s="15">
        <f t="shared" si="32"/>
        <v>0</v>
      </c>
      <c r="X146" s="11">
        <f t="shared" si="40"/>
        <v>0</v>
      </c>
      <c r="Y146" s="11">
        <f t="shared" si="41"/>
        <v>6.3579999999999988E-18</v>
      </c>
      <c r="Z146" s="11">
        <f t="shared" si="42"/>
        <v>7.0299999999999996E-4</v>
      </c>
      <c r="AA146" s="16">
        <f t="shared" si="43"/>
        <v>0</v>
      </c>
      <c r="AB146" s="9">
        <f t="shared" si="33"/>
        <v>0.142263</v>
      </c>
      <c r="AC146" s="9">
        <f t="shared" si="34"/>
        <v>1</v>
      </c>
      <c r="AD146" s="15">
        <f t="shared" si="35"/>
        <v>0</v>
      </c>
      <c r="AE146" s="3">
        <f t="shared" si="44"/>
        <v>765.50319999999965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0.15483796296296296</v>
      </c>
      <c r="C147" s="15">
        <f>Raw!C147</f>
        <v>105.6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0.12873299999999999</v>
      </c>
      <c r="F147" s="9">
        <f>IF(Raw!$G147&gt;$C$8,IF(Raw!$Q147&gt;$C$8,IF(Raw!$N147&gt;$C$9,IF(Raw!$N147&lt;$A$9,IF(Raw!$X147&gt;$C$9,IF(Raw!$X147&lt;$A$9,Raw!I147,-999),-999),-999),-999),-999),-999)</f>
        <v>0.245198</v>
      </c>
      <c r="G147" s="9">
        <f>Raw!G147</f>
        <v>0.97803899999999999</v>
      </c>
      <c r="H147" s="9">
        <f>IF(Raw!$G147&gt;$C$8,IF(Raw!$Q147&gt;$C$8,IF(Raw!$N147&gt;$C$9,IF(Raw!$N147&lt;$A$9,IF(Raw!$X147&gt;$C$9,IF(Raw!$X147&lt;$A$9,Raw!L147,-999),-999),-999),-999),-999),-999)</f>
        <v>584.70000000000005</v>
      </c>
      <c r="I147" s="9">
        <f>IF(Raw!$G147&gt;$C$8,IF(Raw!$Q147&gt;$C$8,IF(Raw!$N147&gt;$C$9,IF(Raw!$N147&lt;$A$9,IF(Raw!$X147&gt;$C$9,IF(Raw!$X147&lt;$A$9,Raw!M147,-999),-999),-999),-999),-999),-999)</f>
        <v>2.4390000000000002E-3</v>
      </c>
      <c r="J147" s="9">
        <f>IF(Raw!$G147&gt;$C$8,IF(Raw!$Q147&gt;$C$8,IF(Raw!$N147&gt;$C$9,IF(Raw!$N147&lt;$A$9,IF(Raw!$X147&gt;$C$9,IF(Raw!$X147&lt;$A$9,Raw!N147,-999),-999),-999),-999),-999),-999)</f>
        <v>333</v>
      </c>
      <c r="K147" s="9">
        <f>IF(Raw!$G147&gt;$C$8,IF(Raw!$Q147&gt;$C$8,IF(Raw!$N147&gt;$C$9,IF(Raw!$N147&lt;$A$9,IF(Raw!$X147&gt;$C$9,IF(Raw!$X147&lt;$A$9,Raw!R147,-999),-999),-999),-999),-999),-999)</f>
        <v>0.14549000000000001</v>
      </c>
      <c r="L147" s="9">
        <f>IF(Raw!$G147&gt;$C$8,IF(Raw!$Q147&gt;$C$8,IF(Raw!$N147&gt;$C$9,IF(Raw!$N147&lt;$A$9,IF(Raw!$X147&gt;$C$9,IF(Raw!$X147&lt;$A$9,Raw!S147,-999),-999),-999),-999),-999),-999)</f>
        <v>0.26684200000000002</v>
      </c>
      <c r="M147" s="9">
        <f>Raw!Q147</f>
        <v>0.97698799999999997</v>
      </c>
      <c r="N147" s="9">
        <f>IF(Raw!$G147&gt;$C$8,IF(Raw!$Q147&gt;$C$8,IF(Raw!$N147&gt;$C$9,IF(Raw!$N147&lt;$A$9,IF(Raw!$X147&gt;$C$9,IF(Raw!$X147&lt;$A$9,Raw!V147,-999),-999),-999),-999),-999),-999)</f>
        <v>680.3</v>
      </c>
      <c r="O147" s="9">
        <f>IF(Raw!$G147&gt;$C$8,IF(Raw!$Q147&gt;$C$8,IF(Raw!$N147&gt;$C$9,IF(Raw!$N147&lt;$A$9,IF(Raw!$X147&gt;$C$9,IF(Raw!$X147&lt;$A$9,Raw!W147,-999),-999),-999),-999),-999),-999)</f>
        <v>2.4390000000000002E-3</v>
      </c>
      <c r="P147" s="9">
        <f>IF(Raw!$G147&gt;$C$8,IF(Raw!$Q147&gt;$C$8,IF(Raw!$N147&gt;$C$9,IF(Raw!$N147&lt;$A$9,IF(Raw!$X147&gt;$C$9,IF(Raw!$X147&lt;$A$9,Raw!X147,-999),-999),-999),-999),-999),-999)</f>
        <v>663</v>
      </c>
      <c r="R147" s="9">
        <f t="shared" si="36"/>
        <v>0.11646500000000001</v>
      </c>
      <c r="S147" s="9">
        <f t="shared" si="37"/>
        <v>0.47498348273640084</v>
      </c>
      <c r="T147" s="9">
        <f t="shared" si="38"/>
        <v>0.12135200000000002</v>
      </c>
      <c r="U147" s="9">
        <f t="shared" si="39"/>
        <v>0.4547709880753405</v>
      </c>
      <c r="V147" s="15">
        <f t="shared" si="32"/>
        <v>0</v>
      </c>
      <c r="X147" s="11">
        <f t="shared" si="40"/>
        <v>0</v>
      </c>
      <c r="Y147" s="11">
        <f t="shared" si="41"/>
        <v>5.8469999999999998E-18</v>
      </c>
      <c r="Z147" s="11">
        <f t="shared" si="42"/>
        <v>3.3299999999999996E-4</v>
      </c>
      <c r="AA147" s="16">
        <f t="shared" si="43"/>
        <v>0</v>
      </c>
      <c r="AB147" s="9">
        <f t="shared" si="33"/>
        <v>0.14549000000000001</v>
      </c>
      <c r="AC147" s="9">
        <f t="shared" si="34"/>
        <v>1</v>
      </c>
      <c r="AD147" s="15">
        <f t="shared" si="35"/>
        <v>0</v>
      </c>
      <c r="AE147" s="3">
        <f t="shared" si="44"/>
        <v>703.97879999999975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0.15490740740740741</v>
      </c>
      <c r="C148" s="15">
        <f>Raw!C148</f>
        <v>106.4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0.14199400000000001</v>
      </c>
      <c r="F148" s="9">
        <f>IF(Raw!$G148&gt;$C$8,IF(Raw!$Q148&gt;$C$8,IF(Raw!$N148&gt;$C$9,IF(Raw!$N148&lt;$A$9,IF(Raw!$X148&gt;$C$9,IF(Raw!$X148&lt;$A$9,Raw!I148,-999),-999),-999),-999),-999),-999)</f>
        <v>0.273121</v>
      </c>
      <c r="G148" s="9">
        <f>Raw!G148</f>
        <v>0.98270299999999999</v>
      </c>
      <c r="H148" s="9">
        <f>IF(Raw!$G148&gt;$C$8,IF(Raw!$Q148&gt;$C$8,IF(Raw!$N148&gt;$C$9,IF(Raw!$N148&lt;$A$9,IF(Raw!$X148&gt;$C$9,IF(Raw!$X148&lt;$A$9,Raw!L148,-999),-999),-999),-999),-999),-999)</f>
        <v>591.20000000000005</v>
      </c>
      <c r="I148" s="9">
        <f>IF(Raw!$G148&gt;$C$8,IF(Raw!$Q148&gt;$C$8,IF(Raw!$N148&gt;$C$9,IF(Raw!$N148&lt;$A$9,IF(Raw!$X148&gt;$C$9,IF(Raw!$X148&lt;$A$9,Raw!M148,-999),-999),-999),-999),-999),-999)</f>
        <v>2.4390000000000002E-3</v>
      </c>
      <c r="J148" s="9">
        <f>IF(Raw!$G148&gt;$C$8,IF(Raw!$Q148&gt;$C$8,IF(Raw!$N148&gt;$C$9,IF(Raw!$N148&lt;$A$9,IF(Raw!$X148&gt;$C$9,IF(Raw!$X148&lt;$A$9,Raw!N148,-999),-999),-999),-999),-999),-999)</f>
        <v>854</v>
      </c>
      <c r="K148" s="9">
        <f>IF(Raw!$G148&gt;$C$8,IF(Raw!$Q148&gt;$C$8,IF(Raw!$N148&gt;$C$9,IF(Raw!$N148&lt;$A$9,IF(Raw!$X148&gt;$C$9,IF(Raw!$X148&lt;$A$9,Raw!R148,-999),-999),-999),-999),-999),-999)</f>
        <v>0.148706</v>
      </c>
      <c r="L148" s="9">
        <f>IF(Raw!$G148&gt;$C$8,IF(Raw!$Q148&gt;$C$8,IF(Raw!$N148&gt;$C$9,IF(Raw!$N148&lt;$A$9,IF(Raw!$X148&gt;$C$9,IF(Raw!$X148&lt;$A$9,Raw!S148,-999),-999),-999),-999),-999),-999)</f>
        <v>0.27553</v>
      </c>
      <c r="M148" s="9">
        <f>Raw!Q148</f>
        <v>0.974719</v>
      </c>
      <c r="N148" s="9">
        <f>IF(Raw!$G148&gt;$C$8,IF(Raw!$Q148&gt;$C$8,IF(Raw!$N148&gt;$C$9,IF(Raw!$N148&lt;$A$9,IF(Raw!$X148&gt;$C$9,IF(Raw!$X148&lt;$A$9,Raw!V148,-999),-999),-999),-999),-999),-999)</f>
        <v>737.9</v>
      </c>
      <c r="O148" s="9">
        <f>IF(Raw!$G148&gt;$C$8,IF(Raw!$Q148&gt;$C$8,IF(Raw!$N148&gt;$C$9,IF(Raw!$N148&lt;$A$9,IF(Raw!$X148&gt;$C$9,IF(Raw!$X148&lt;$A$9,Raw!W148,-999),-999),-999),-999),-999),-999)</f>
        <v>2.4390000000000002E-3</v>
      </c>
      <c r="P148" s="9">
        <f>IF(Raw!$G148&gt;$C$8,IF(Raw!$Q148&gt;$C$8,IF(Raw!$N148&gt;$C$9,IF(Raw!$N148&lt;$A$9,IF(Raw!$X148&gt;$C$9,IF(Raw!$X148&lt;$A$9,Raw!X148,-999),-999),-999),-999),-999),-999)</f>
        <v>340</v>
      </c>
      <c r="R148" s="9">
        <f t="shared" si="36"/>
        <v>0.13112699999999999</v>
      </c>
      <c r="S148" s="9">
        <f t="shared" si="37"/>
        <v>0.48010588713427377</v>
      </c>
      <c r="T148" s="9">
        <f t="shared" si="38"/>
        <v>0.12682399999999999</v>
      </c>
      <c r="U148" s="9">
        <f t="shared" si="39"/>
        <v>0.46029107538199104</v>
      </c>
      <c r="V148" s="15">
        <f t="shared" si="32"/>
        <v>0</v>
      </c>
      <c r="X148" s="11">
        <f t="shared" si="40"/>
        <v>0</v>
      </c>
      <c r="Y148" s="11">
        <f t="shared" si="41"/>
        <v>5.9119999999999998E-18</v>
      </c>
      <c r="Z148" s="11">
        <f t="shared" si="42"/>
        <v>8.5399999999999994E-4</v>
      </c>
      <c r="AA148" s="16">
        <f t="shared" si="43"/>
        <v>0</v>
      </c>
      <c r="AB148" s="9">
        <f t="shared" si="33"/>
        <v>0.148706</v>
      </c>
      <c r="AC148" s="9">
        <f t="shared" si="34"/>
        <v>1</v>
      </c>
      <c r="AD148" s="15">
        <f t="shared" si="35"/>
        <v>0</v>
      </c>
      <c r="AE148" s="3">
        <f t="shared" si="44"/>
        <v>711.80479999999977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0.15496527777777777</v>
      </c>
      <c r="C149" s="15">
        <f>Raw!C149</f>
        <v>106.4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0.121919</v>
      </c>
      <c r="F149" s="9">
        <f>IF(Raw!$G149&gt;$C$8,IF(Raw!$Q149&gt;$C$8,IF(Raw!$N149&gt;$C$9,IF(Raw!$N149&lt;$A$9,IF(Raw!$X149&gt;$C$9,IF(Raw!$X149&lt;$A$9,Raw!I149,-999),-999),-999),-999),-999),-999)</f>
        <v>0.23682400000000001</v>
      </c>
      <c r="G149" s="9">
        <f>Raw!G149</f>
        <v>0.96940899999999997</v>
      </c>
      <c r="H149" s="9">
        <f>IF(Raw!$G149&gt;$C$8,IF(Raw!$Q149&gt;$C$8,IF(Raw!$N149&gt;$C$9,IF(Raw!$N149&lt;$A$9,IF(Raw!$X149&gt;$C$9,IF(Raw!$X149&lt;$A$9,Raw!L149,-999),-999),-999),-999),-999),-999)</f>
        <v>542.6</v>
      </c>
      <c r="I149" s="9">
        <f>IF(Raw!$G149&gt;$C$8,IF(Raw!$Q149&gt;$C$8,IF(Raw!$N149&gt;$C$9,IF(Raw!$N149&lt;$A$9,IF(Raw!$X149&gt;$C$9,IF(Raw!$X149&lt;$A$9,Raw!M149,-999),-999),-999),-999),-999),-999)</f>
        <v>2.4390000000000002E-3</v>
      </c>
      <c r="J149" s="9">
        <f>IF(Raw!$G149&gt;$C$8,IF(Raw!$Q149&gt;$C$8,IF(Raw!$N149&gt;$C$9,IF(Raw!$N149&lt;$A$9,IF(Raw!$X149&gt;$C$9,IF(Raw!$X149&lt;$A$9,Raw!N149,-999),-999),-999),-999),-999),-999)</f>
        <v>573</v>
      </c>
      <c r="K149" s="9">
        <f>IF(Raw!$G149&gt;$C$8,IF(Raw!$Q149&gt;$C$8,IF(Raw!$N149&gt;$C$9,IF(Raw!$N149&lt;$A$9,IF(Raw!$X149&gt;$C$9,IF(Raw!$X149&lt;$A$9,Raw!R149,-999),-999),-999),-999),-999),-999)</f>
        <v>0.14347599999999999</v>
      </c>
      <c r="L149" s="9">
        <f>IF(Raw!$G149&gt;$C$8,IF(Raw!$Q149&gt;$C$8,IF(Raw!$N149&gt;$C$9,IF(Raw!$N149&lt;$A$9,IF(Raw!$X149&gt;$C$9,IF(Raw!$X149&lt;$A$9,Raw!S149,-999),-999),-999),-999),-999),-999)</f>
        <v>0.25305</v>
      </c>
      <c r="M149" s="9">
        <f>Raw!Q149</f>
        <v>0.97385699999999997</v>
      </c>
      <c r="N149" s="9">
        <f>IF(Raw!$G149&gt;$C$8,IF(Raw!$Q149&gt;$C$8,IF(Raw!$N149&gt;$C$9,IF(Raw!$N149&lt;$A$9,IF(Raw!$X149&gt;$C$9,IF(Raw!$X149&lt;$A$9,Raw!V149,-999),-999),-999),-999),-999),-999)</f>
        <v>669.8</v>
      </c>
      <c r="O149" s="9">
        <f>IF(Raw!$G149&gt;$C$8,IF(Raw!$Q149&gt;$C$8,IF(Raw!$N149&gt;$C$9,IF(Raw!$N149&lt;$A$9,IF(Raw!$X149&gt;$C$9,IF(Raw!$X149&lt;$A$9,Raw!W149,-999),-999),-999),-999),-999),-999)</f>
        <v>2.4390000000000002E-3</v>
      </c>
      <c r="P149" s="9">
        <f>IF(Raw!$G149&gt;$C$8,IF(Raw!$Q149&gt;$C$8,IF(Raw!$N149&gt;$C$9,IF(Raw!$N149&lt;$A$9,IF(Raw!$X149&gt;$C$9,IF(Raw!$X149&lt;$A$9,Raw!X149,-999),-999),-999),-999),-999),-999)</f>
        <v>599</v>
      </c>
      <c r="R149" s="9">
        <f t="shared" si="36"/>
        <v>0.11490500000000001</v>
      </c>
      <c r="S149" s="9">
        <f t="shared" si="37"/>
        <v>0.48519153464175929</v>
      </c>
      <c r="T149" s="9">
        <f t="shared" si="38"/>
        <v>0.109574</v>
      </c>
      <c r="U149" s="9">
        <f t="shared" si="39"/>
        <v>0.43301323849041695</v>
      </c>
      <c r="V149" s="15">
        <f t="shared" si="32"/>
        <v>0</v>
      </c>
      <c r="X149" s="11">
        <f t="shared" si="40"/>
        <v>0</v>
      </c>
      <c r="Y149" s="11">
        <f t="shared" si="41"/>
        <v>5.4260000000000002E-18</v>
      </c>
      <c r="Z149" s="11">
        <f t="shared" si="42"/>
        <v>5.7299999999999994E-4</v>
      </c>
      <c r="AA149" s="16">
        <f t="shared" si="43"/>
        <v>0</v>
      </c>
      <c r="AB149" s="9">
        <f t="shared" si="33"/>
        <v>0.14347599999999999</v>
      </c>
      <c r="AC149" s="9">
        <f t="shared" si="34"/>
        <v>1</v>
      </c>
      <c r="AD149" s="15">
        <f t="shared" si="35"/>
        <v>0</v>
      </c>
      <c r="AE149" s="3">
        <f t="shared" si="44"/>
        <v>653.29039999999986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0.15503472222222223</v>
      </c>
      <c r="C150" s="15">
        <f>Raw!C150</f>
        <v>107.6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0.13000600000000001</v>
      </c>
      <c r="F150" s="9">
        <f>IF(Raw!$G150&gt;$C$8,IF(Raw!$Q150&gt;$C$8,IF(Raw!$N150&gt;$C$9,IF(Raw!$N150&lt;$A$9,IF(Raw!$X150&gt;$C$9,IF(Raw!$X150&lt;$A$9,Raw!I150,-999),-999),-999),-999),-999),-999)</f>
        <v>0.24997900000000001</v>
      </c>
      <c r="G150" s="9">
        <f>Raw!G150</f>
        <v>0.97091499999999997</v>
      </c>
      <c r="H150" s="9">
        <f>IF(Raw!$G150&gt;$C$8,IF(Raw!$Q150&gt;$C$8,IF(Raw!$N150&gt;$C$9,IF(Raw!$N150&lt;$A$9,IF(Raw!$X150&gt;$C$9,IF(Raw!$X150&lt;$A$9,Raw!L150,-999),-999),-999),-999),-999),-999)</f>
        <v>536.1</v>
      </c>
      <c r="I150" s="9">
        <f>IF(Raw!$G150&gt;$C$8,IF(Raw!$Q150&gt;$C$8,IF(Raw!$N150&gt;$C$9,IF(Raw!$N150&lt;$A$9,IF(Raw!$X150&gt;$C$9,IF(Raw!$X150&lt;$A$9,Raw!M150,-999),-999),-999),-999),-999),-999)</f>
        <v>2.4390000000000002E-3</v>
      </c>
      <c r="J150" s="9">
        <f>IF(Raw!$G150&gt;$C$8,IF(Raw!$Q150&gt;$C$8,IF(Raw!$N150&gt;$C$9,IF(Raw!$N150&lt;$A$9,IF(Raw!$X150&gt;$C$9,IF(Raw!$X150&lt;$A$9,Raw!N150,-999),-999),-999),-999),-999),-999)</f>
        <v>440</v>
      </c>
      <c r="K150" s="9">
        <f>IF(Raw!$G150&gt;$C$8,IF(Raw!$Q150&gt;$C$8,IF(Raw!$N150&gt;$C$9,IF(Raw!$N150&lt;$A$9,IF(Raw!$X150&gt;$C$9,IF(Raw!$X150&lt;$A$9,Raw!R150,-999),-999),-999),-999),-999),-999)</f>
        <v>0.14177300000000001</v>
      </c>
      <c r="L150" s="9">
        <f>IF(Raw!$G150&gt;$C$8,IF(Raw!$Q150&gt;$C$8,IF(Raw!$N150&gt;$C$9,IF(Raw!$N150&lt;$A$9,IF(Raw!$X150&gt;$C$9,IF(Raw!$X150&lt;$A$9,Raw!S150,-999),-999),-999),-999),-999),-999)</f>
        <v>0.26473400000000002</v>
      </c>
      <c r="M150" s="9">
        <f>Raw!Q150</f>
        <v>0.98064200000000001</v>
      </c>
      <c r="N150" s="9">
        <f>IF(Raw!$G150&gt;$C$8,IF(Raw!$Q150&gt;$C$8,IF(Raw!$N150&gt;$C$9,IF(Raw!$N150&lt;$A$9,IF(Raw!$X150&gt;$C$9,IF(Raw!$X150&lt;$A$9,Raw!V150,-999),-999),-999),-999),-999),-999)</f>
        <v>769.5</v>
      </c>
      <c r="O150" s="9">
        <f>IF(Raw!$G150&gt;$C$8,IF(Raw!$Q150&gt;$C$8,IF(Raw!$N150&gt;$C$9,IF(Raw!$N150&lt;$A$9,IF(Raw!$X150&gt;$C$9,IF(Raw!$X150&lt;$A$9,Raw!W150,-999),-999),-999),-999),-999),-999)</f>
        <v>2.4390000000000002E-3</v>
      </c>
      <c r="P150" s="9">
        <f>IF(Raw!$G150&gt;$C$8,IF(Raw!$Q150&gt;$C$8,IF(Raw!$N150&gt;$C$9,IF(Raw!$N150&lt;$A$9,IF(Raw!$X150&gt;$C$9,IF(Raw!$X150&lt;$A$9,Raw!X150,-999),-999),-999),-999),-999),-999)</f>
        <v>634</v>
      </c>
      <c r="R150" s="9">
        <f t="shared" si="36"/>
        <v>0.119973</v>
      </c>
      <c r="S150" s="9">
        <f t="shared" si="37"/>
        <v>0.47993231431440236</v>
      </c>
      <c r="T150" s="9">
        <f t="shared" si="38"/>
        <v>0.12296100000000001</v>
      </c>
      <c r="U150" s="9">
        <f t="shared" si="39"/>
        <v>0.46446999629817098</v>
      </c>
      <c r="V150" s="15">
        <f t="shared" si="32"/>
        <v>0</v>
      </c>
      <c r="X150" s="11">
        <f t="shared" si="40"/>
        <v>0</v>
      </c>
      <c r="Y150" s="11">
        <f t="shared" si="41"/>
        <v>5.3610000000000002E-18</v>
      </c>
      <c r="Z150" s="11">
        <f t="shared" si="42"/>
        <v>4.3999999999999996E-4</v>
      </c>
      <c r="AA150" s="16">
        <f t="shared" si="43"/>
        <v>0</v>
      </c>
      <c r="AB150" s="9">
        <f t="shared" si="33"/>
        <v>0.14177300000000001</v>
      </c>
      <c r="AC150" s="9">
        <f t="shared" si="34"/>
        <v>1</v>
      </c>
      <c r="AD150" s="15">
        <f t="shared" si="35"/>
        <v>0</v>
      </c>
      <c r="AE150" s="3">
        <f t="shared" si="44"/>
        <v>645.46439999999984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0.15509259259259259</v>
      </c>
      <c r="C151" s="15">
        <f>Raw!C151</f>
        <v>107.5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0.15990599999999999</v>
      </c>
      <c r="F151" s="9">
        <f>IF(Raw!$G151&gt;$C$8,IF(Raw!$Q151&gt;$C$8,IF(Raw!$N151&gt;$C$9,IF(Raw!$N151&lt;$A$9,IF(Raw!$X151&gt;$C$9,IF(Raw!$X151&lt;$A$9,Raw!I151,-999),-999),-999),-999),-999),-999)</f>
        <v>0.31190000000000001</v>
      </c>
      <c r="G151" s="9">
        <f>Raw!G151</f>
        <v>0.96979099999999996</v>
      </c>
      <c r="H151" s="9">
        <f>IF(Raw!$G151&gt;$C$8,IF(Raw!$Q151&gt;$C$8,IF(Raw!$N151&gt;$C$9,IF(Raw!$N151&lt;$A$9,IF(Raw!$X151&gt;$C$9,IF(Raw!$X151&lt;$A$9,Raw!L151,-999),-999),-999),-999),-999),-999)</f>
        <v>618.70000000000005</v>
      </c>
      <c r="I151" s="9">
        <f>IF(Raw!$G151&gt;$C$8,IF(Raw!$Q151&gt;$C$8,IF(Raw!$N151&gt;$C$9,IF(Raw!$N151&lt;$A$9,IF(Raw!$X151&gt;$C$9,IF(Raw!$X151&lt;$A$9,Raw!M151,-999),-999),-999),-999),-999),-999)</f>
        <v>2.4390000000000002E-3</v>
      </c>
      <c r="J151" s="9">
        <f>IF(Raw!$G151&gt;$C$8,IF(Raw!$Q151&gt;$C$8,IF(Raw!$N151&gt;$C$9,IF(Raw!$N151&lt;$A$9,IF(Raw!$X151&gt;$C$9,IF(Raw!$X151&lt;$A$9,Raw!N151,-999),-999),-999),-999),-999),-999)</f>
        <v>411</v>
      </c>
      <c r="K151" s="9">
        <f>IF(Raw!$G151&gt;$C$8,IF(Raw!$Q151&gt;$C$8,IF(Raw!$N151&gt;$C$9,IF(Raw!$N151&lt;$A$9,IF(Raw!$X151&gt;$C$9,IF(Raw!$X151&lt;$A$9,Raw!R151,-999),-999),-999),-999),-999),-999)</f>
        <v>0.131388</v>
      </c>
      <c r="L151" s="9">
        <f>IF(Raw!$G151&gt;$C$8,IF(Raw!$Q151&gt;$C$8,IF(Raw!$N151&gt;$C$9,IF(Raw!$N151&lt;$A$9,IF(Raw!$X151&gt;$C$9,IF(Raw!$X151&lt;$A$9,Raw!S151,-999),-999),-999),-999),-999),-999)</f>
        <v>0.25250400000000001</v>
      </c>
      <c r="M151" s="9">
        <f>Raw!Q151</f>
        <v>0.98129</v>
      </c>
      <c r="N151" s="9">
        <f>IF(Raw!$G151&gt;$C$8,IF(Raw!$Q151&gt;$C$8,IF(Raw!$N151&gt;$C$9,IF(Raw!$N151&lt;$A$9,IF(Raw!$X151&gt;$C$9,IF(Raw!$X151&lt;$A$9,Raw!V151,-999),-999),-999),-999),-999),-999)</f>
        <v>763</v>
      </c>
      <c r="O151" s="9">
        <f>IF(Raw!$G151&gt;$C$8,IF(Raw!$Q151&gt;$C$8,IF(Raw!$N151&gt;$C$9,IF(Raw!$N151&lt;$A$9,IF(Raw!$X151&gt;$C$9,IF(Raw!$X151&lt;$A$9,Raw!W151,-999),-999),-999),-999),-999),-999)</f>
        <v>2.4390000000000002E-3</v>
      </c>
      <c r="P151" s="9">
        <f>IF(Raw!$G151&gt;$C$8,IF(Raw!$Q151&gt;$C$8,IF(Raw!$N151&gt;$C$9,IF(Raw!$N151&lt;$A$9,IF(Raw!$X151&gt;$C$9,IF(Raw!$X151&lt;$A$9,Raw!X151,-999),-999),-999),-999),-999),-999)</f>
        <v>405</v>
      </c>
      <c r="R151" s="9">
        <f t="shared" si="36"/>
        <v>0.15199400000000002</v>
      </c>
      <c r="S151" s="9">
        <f t="shared" si="37"/>
        <v>0.48731644757935239</v>
      </c>
      <c r="T151" s="9">
        <f t="shared" si="38"/>
        <v>0.121116</v>
      </c>
      <c r="U151" s="9">
        <f t="shared" si="39"/>
        <v>0.47965972816272218</v>
      </c>
      <c r="V151" s="15">
        <f t="shared" si="32"/>
        <v>0</v>
      </c>
      <c r="X151" s="11">
        <f t="shared" si="40"/>
        <v>0</v>
      </c>
      <c r="Y151" s="11">
        <f t="shared" si="41"/>
        <v>6.1870000000000003E-18</v>
      </c>
      <c r="Z151" s="11">
        <f t="shared" si="42"/>
        <v>4.1099999999999996E-4</v>
      </c>
      <c r="AA151" s="16">
        <f t="shared" si="43"/>
        <v>0</v>
      </c>
      <c r="AB151" s="9">
        <f t="shared" si="33"/>
        <v>0.131388</v>
      </c>
      <c r="AC151" s="9">
        <f t="shared" si="34"/>
        <v>1</v>
      </c>
      <c r="AD151" s="15">
        <f t="shared" si="35"/>
        <v>0</v>
      </c>
      <c r="AE151" s="3">
        <f t="shared" si="44"/>
        <v>744.91479999999979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0.15516203703703704</v>
      </c>
      <c r="C152" s="15">
        <f>Raw!C152</f>
        <v>108.9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0.13091700000000001</v>
      </c>
      <c r="F152" s="9">
        <f>IF(Raw!$G152&gt;$C$8,IF(Raw!$Q152&gt;$C$8,IF(Raw!$N152&gt;$C$9,IF(Raw!$N152&lt;$A$9,IF(Raw!$X152&gt;$C$9,IF(Raw!$X152&lt;$A$9,Raw!I152,-999),-999),-999),-999),-999),-999)</f>
        <v>0.24437999999999999</v>
      </c>
      <c r="G152" s="9">
        <f>Raw!G152</f>
        <v>0.97593300000000005</v>
      </c>
      <c r="H152" s="9">
        <f>IF(Raw!$G152&gt;$C$8,IF(Raw!$Q152&gt;$C$8,IF(Raw!$N152&gt;$C$9,IF(Raw!$N152&lt;$A$9,IF(Raw!$X152&gt;$C$9,IF(Raw!$X152&lt;$A$9,Raw!L152,-999),-999),-999),-999),-999),-999)</f>
        <v>597.70000000000005</v>
      </c>
      <c r="I152" s="9">
        <f>IF(Raw!$G152&gt;$C$8,IF(Raw!$Q152&gt;$C$8,IF(Raw!$N152&gt;$C$9,IF(Raw!$N152&lt;$A$9,IF(Raw!$X152&gt;$C$9,IF(Raw!$X152&lt;$A$9,Raw!M152,-999),-999),-999),-999),-999),-999)</f>
        <v>2.4390000000000002E-3</v>
      </c>
      <c r="J152" s="9">
        <f>IF(Raw!$G152&gt;$C$8,IF(Raw!$Q152&gt;$C$8,IF(Raw!$N152&gt;$C$9,IF(Raw!$N152&lt;$A$9,IF(Raw!$X152&gt;$C$9,IF(Raw!$X152&lt;$A$9,Raw!N152,-999),-999),-999),-999),-999),-999)</f>
        <v>383</v>
      </c>
      <c r="K152" s="9">
        <f>IF(Raw!$G152&gt;$C$8,IF(Raw!$Q152&gt;$C$8,IF(Raw!$N152&gt;$C$9,IF(Raw!$N152&lt;$A$9,IF(Raw!$X152&gt;$C$9,IF(Raw!$X152&lt;$A$9,Raw!R152,-999),-999),-999),-999),-999),-999)</f>
        <v>0.126253</v>
      </c>
      <c r="L152" s="9">
        <f>IF(Raw!$G152&gt;$C$8,IF(Raw!$Q152&gt;$C$8,IF(Raw!$N152&gt;$C$9,IF(Raw!$N152&lt;$A$9,IF(Raw!$X152&gt;$C$9,IF(Raw!$X152&lt;$A$9,Raw!S152,-999),-999),-999),-999),-999),-999)</f>
        <v>0.23061000000000001</v>
      </c>
      <c r="M152" s="9">
        <f>Raw!Q152</f>
        <v>0.97412799999999999</v>
      </c>
      <c r="N152" s="9">
        <f>IF(Raw!$G152&gt;$C$8,IF(Raw!$Q152&gt;$C$8,IF(Raw!$N152&gt;$C$9,IF(Raw!$N152&lt;$A$9,IF(Raw!$X152&gt;$C$9,IF(Raw!$X152&lt;$A$9,Raw!V152,-999),-999),-999),-999),-999),-999)</f>
        <v>776</v>
      </c>
      <c r="O152" s="9">
        <f>IF(Raw!$G152&gt;$C$8,IF(Raw!$Q152&gt;$C$8,IF(Raw!$N152&gt;$C$9,IF(Raw!$N152&lt;$A$9,IF(Raw!$X152&gt;$C$9,IF(Raw!$X152&lt;$A$9,Raw!W152,-999),-999),-999),-999),-999),-999)</f>
        <v>2.4390000000000002E-3</v>
      </c>
      <c r="P152" s="9">
        <f>IF(Raw!$G152&gt;$C$8,IF(Raw!$Q152&gt;$C$8,IF(Raw!$N152&gt;$C$9,IF(Raw!$N152&lt;$A$9,IF(Raw!$X152&gt;$C$9,IF(Raw!$X152&lt;$A$9,Raw!X152,-999),-999),-999),-999),-999),-999)</f>
        <v>537</v>
      </c>
      <c r="R152" s="9">
        <f t="shared" si="36"/>
        <v>0.11346299999999998</v>
      </c>
      <c r="S152" s="9">
        <f t="shared" si="37"/>
        <v>0.46428922170390369</v>
      </c>
      <c r="T152" s="9">
        <f t="shared" si="38"/>
        <v>0.10435700000000001</v>
      </c>
      <c r="U152" s="9">
        <f t="shared" si="39"/>
        <v>0.4525259095442522</v>
      </c>
      <c r="V152" s="15">
        <f t="shared" si="32"/>
        <v>0</v>
      </c>
      <c r="X152" s="11">
        <f t="shared" si="40"/>
        <v>0</v>
      </c>
      <c r="Y152" s="11">
        <f t="shared" si="41"/>
        <v>5.9769999999999999E-18</v>
      </c>
      <c r="Z152" s="11">
        <f t="shared" si="42"/>
        <v>3.8299999999999999E-4</v>
      </c>
      <c r="AA152" s="16">
        <f t="shared" si="43"/>
        <v>0</v>
      </c>
      <c r="AB152" s="9">
        <f t="shared" si="33"/>
        <v>0.126253</v>
      </c>
      <c r="AC152" s="9">
        <f t="shared" si="34"/>
        <v>1</v>
      </c>
      <c r="AD152" s="15">
        <f t="shared" si="35"/>
        <v>0</v>
      </c>
      <c r="AE152" s="3">
        <f t="shared" si="44"/>
        <v>719.63079999999979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0.1552199074074074</v>
      </c>
      <c r="C153" s="15">
        <f>Raw!C153</f>
        <v>109.5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0.13150999999999999</v>
      </c>
      <c r="F153" s="9">
        <f>IF(Raw!$G153&gt;$C$8,IF(Raw!$Q153&gt;$C$8,IF(Raw!$N153&gt;$C$9,IF(Raw!$N153&lt;$A$9,IF(Raw!$X153&gt;$C$9,IF(Raw!$X153&lt;$A$9,Raw!I153,-999),-999),-999),-999),-999),-999)</f>
        <v>0.24859600000000001</v>
      </c>
      <c r="G153" s="9">
        <f>Raw!G153</f>
        <v>0.97711099999999995</v>
      </c>
      <c r="H153" s="9">
        <f>IF(Raw!$G153&gt;$C$8,IF(Raw!$Q153&gt;$C$8,IF(Raw!$N153&gt;$C$9,IF(Raw!$N153&lt;$A$9,IF(Raw!$X153&gt;$C$9,IF(Raw!$X153&lt;$A$9,Raw!L153,-999),-999),-999),-999),-999),-999)</f>
        <v>580.70000000000005</v>
      </c>
      <c r="I153" s="9">
        <f>IF(Raw!$G153&gt;$C$8,IF(Raw!$Q153&gt;$C$8,IF(Raw!$N153&gt;$C$9,IF(Raw!$N153&lt;$A$9,IF(Raw!$X153&gt;$C$9,IF(Raw!$X153&lt;$A$9,Raw!M153,-999),-999),-999),-999),-999),-999)</f>
        <v>2.4390000000000002E-3</v>
      </c>
      <c r="J153" s="9">
        <f>IF(Raw!$G153&gt;$C$8,IF(Raw!$Q153&gt;$C$8,IF(Raw!$N153&gt;$C$9,IF(Raw!$N153&lt;$A$9,IF(Raw!$X153&gt;$C$9,IF(Raw!$X153&lt;$A$9,Raw!N153,-999),-999),-999),-999),-999),-999)</f>
        <v>667</v>
      </c>
      <c r="K153" s="9">
        <f>IF(Raw!$G153&gt;$C$8,IF(Raw!$Q153&gt;$C$8,IF(Raw!$N153&gt;$C$9,IF(Raw!$N153&lt;$A$9,IF(Raw!$X153&gt;$C$9,IF(Raw!$X153&lt;$A$9,Raw!R153,-999),-999),-999),-999),-999),-999)</f>
        <v>0.14052700000000001</v>
      </c>
      <c r="L153" s="9">
        <f>IF(Raw!$G153&gt;$C$8,IF(Raw!$Q153&gt;$C$8,IF(Raw!$N153&gt;$C$9,IF(Raw!$N153&lt;$A$9,IF(Raw!$X153&gt;$C$9,IF(Raw!$X153&lt;$A$9,Raw!S153,-999),-999),-999),-999),-999),-999)</f>
        <v>0.25375199999999998</v>
      </c>
      <c r="M153" s="9">
        <f>Raw!Q153</f>
        <v>0.97088600000000003</v>
      </c>
      <c r="N153" s="9">
        <f>IF(Raw!$G153&gt;$C$8,IF(Raw!$Q153&gt;$C$8,IF(Raw!$N153&gt;$C$9,IF(Raw!$N153&lt;$A$9,IF(Raw!$X153&gt;$C$9,IF(Raw!$X153&lt;$A$9,Raw!V153,-999),-999),-999),-999),-999),-999)</f>
        <v>676.3</v>
      </c>
      <c r="O153" s="9">
        <f>IF(Raw!$G153&gt;$C$8,IF(Raw!$Q153&gt;$C$8,IF(Raw!$N153&gt;$C$9,IF(Raw!$N153&lt;$A$9,IF(Raw!$X153&gt;$C$9,IF(Raw!$X153&lt;$A$9,Raw!W153,-999),-999),-999),-999),-999),-999)</f>
        <v>2.4390000000000002E-3</v>
      </c>
      <c r="P153" s="9">
        <f>IF(Raw!$G153&gt;$C$8,IF(Raw!$Q153&gt;$C$8,IF(Raw!$N153&gt;$C$9,IF(Raw!$N153&lt;$A$9,IF(Raw!$X153&gt;$C$9,IF(Raw!$X153&lt;$A$9,Raw!X153,-999),-999),-999),-999),-999),-999)</f>
        <v>620</v>
      </c>
      <c r="R153" s="9">
        <f t="shared" si="36"/>
        <v>0.11708600000000002</v>
      </c>
      <c r="S153" s="9">
        <f t="shared" si="37"/>
        <v>0.47098907464319628</v>
      </c>
      <c r="T153" s="9">
        <f t="shared" si="38"/>
        <v>0.11322499999999996</v>
      </c>
      <c r="U153" s="9">
        <f t="shared" si="39"/>
        <v>0.44620337967779555</v>
      </c>
      <c r="V153" s="15">
        <f t="shared" si="32"/>
        <v>0</v>
      </c>
      <c r="X153" s="11">
        <f t="shared" si="40"/>
        <v>0</v>
      </c>
      <c r="Y153" s="11">
        <f t="shared" si="41"/>
        <v>5.807E-18</v>
      </c>
      <c r="Z153" s="11">
        <f t="shared" si="42"/>
        <v>6.6699999999999995E-4</v>
      </c>
      <c r="AA153" s="16">
        <f t="shared" si="43"/>
        <v>0</v>
      </c>
      <c r="AB153" s="9">
        <f t="shared" si="33"/>
        <v>0.14052700000000001</v>
      </c>
      <c r="AC153" s="9">
        <f t="shared" si="34"/>
        <v>1</v>
      </c>
      <c r="AD153" s="15">
        <f t="shared" si="35"/>
        <v>0</v>
      </c>
      <c r="AE153" s="3">
        <f t="shared" si="44"/>
        <v>699.16279999999983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0.15527777777777776</v>
      </c>
      <c r="C154" s="15">
        <f>Raw!C154</f>
        <v>109.8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0.13100500000000001</v>
      </c>
      <c r="F154" s="9">
        <f>IF(Raw!$G154&gt;$C$8,IF(Raw!$Q154&gt;$C$8,IF(Raw!$N154&gt;$C$9,IF(Raw!$N154&lt;$A$9,IF(Raw!$X154&gt;$C$9,IF(Raw!$X154&lt;$A$9,Raw!I154,-999),-999),-999),-999),-999),-999)</f>
        <v>0.248136</v>
      </c>
      <c r="G154" s="9">
        <f>Raw!G154</f>
        <v>0.97108799999999995</v>
      </c>
      <c r="H154" s="9">
        <f>IF(Raw!$G154&gt;$C$8,IF(Raw!$Q154&gt;$C$8,IF(Raw!$N154&gt;$C$9,IF(Raw!$N154&lt;$A$9,IF(Raw!$X154&gt;$C$9,IF(Raw!$X154&lt;$A$9,Raw!L154,-999),-999),-999),-999),-999),-999)</f>
        <v>567.6</v>
      </c>
      <c r="I154" s="9">
        <f>IF(Raw!$G154&gt;$C$8,IF(Raw!$Q154&gt;$C$8,IF(Raw!$N154&gt;$C$9,IF(Raw!$N154&lt;$A$9,IF(Raw!$X154&gt;$C$9,IF(Raw!$X154&lt;$A$9,Raw!M154,-999),-999),-999),-999),-999),-999)</f>
        <v>2.4390000000000002E-3</v>
      </c>
      <c r="J154" s="9">
        <f>IF(Raw!$G154&gt;$C$8,IF(Raw!$Q154&gt;$C$8,IF(Raw!$N154&gt;$C$9,IF(Raw!$N154&lt;$A$9,IF(Raw!$X154&gt;$C$9,IF(Raw!$X154&lt;$A$9,Raw!N154,-999),-999),-999),-999),-999),-999)</f>
        <v>555</v>
      </c>
      <c r="K154" s="9">
        <f>IF(Raw!$G154&gt;$C$8,IF(Raw!$Q154&gt;$C$8,IF(Raw!$N154&gt;$C$9,IF(Raw!$N154&lt;$A$9,IF(Raw!$X154&gt;$C$9,IF(Raw!$X154&lt;$A$9,Raw!R154,-999),-999),-999),-999),-999),-999)</f>
        <v>0.14705599999999999</v>
      </c>
      <c r="L154" s="9">
        <f>IF(Raw!$G154&gt;$C$8,IF(Raw!$Q154&gt;$C$8,IF(Raw!$N154&gt;$C$9,IF(Raw!$N154&lt;$A$9,IF(Raw!$X154&gt;$C$9,IF(Raw!$X154&lt;$A$9,Raw!S154,-999),-999),-999),-999),-999),-999)</f>
        <v>0.271901</v>
      </c>
      <c r="M154" s="9">
        <f>Raw!Q154</f>
        <v>0.97826199999999996</v>
      </c>
      <c r="N154" s="9">
        <f>IF(Raw!$G154&gt;$C$8,IF(Raw!$Q154&gt;$C$8,IF(Raw!$N154&gt;$C$9,IF(Raw!$N154&lt;$A$9,IF(Raw!$X154&gt;$C$9,IF(Raw!$X154&lt;$A$9,Raw!V154,-999),-999),-999),-999),-999),-999)</f>
        <v>776</v>
      </c>
      <c r="O154" s="9">
        <f>IF(Raw!$G154&gt;$C$8,IF(Raw!$Q154&gt;$C$8,IF(Raw!$N154&gt;$C$9,IF(Raw!$N154&lt;$A$9,IF(Raw!$X154&gt;$C$9,IF(Raw!$X154&lt;$A$9,Raw!W154,-999),-999),-999),-999),-999),-999)</f>
        <v>2.4390000000000002E-3</v>
      </c>
      <c r="P154" s="9">
        <f>IF(Raw!$G154&gt;$C$8,IF(Raw!$Q154&gt;$C$8,IF(Raw!$N154&gt;$C$9,IF(Raw!$N154&lt;$A$9,IF(Raw!$X154&gt;$C$9,IF(Raw!$X154&lt;$A$9,Raw!X154,-999),-999),-999),-999),-999),-999)</f>
        <v>368</v>
      </c>
      <c r="R154" s="9">
        <f t="shared" si="36"/>
        <v>0.11713099999999999</v>
      </c>
      <c r="S154" s="9">
        <f t="shared" si="37"/>
        <v>0.47204355675919651</v>
      </c>
      <c r="T154" s="9">
        <f t="shared" si="38"/>
        <v>0.12484500000000001</v>
      </c>
      <c r="U154" s="9">
        <f t="shared" si="39"/>
        <v>0.45915608990036816</v>
      </c>
      <c r="V154" s="15">
        <f t="shared" si="32"/>
        <v>0</v>
      </c>
      <c r="X154" s="11">
        <f t="shared" si="40"/>
        <v>0</v>
      </c>
      <c r="Y154" s="11">
        <f t="shared" si="41"/>
        <v>5.6759999999999997E-18</v>
      </c>
      <c r="Z154" s="11">
        <f t="shared" si="42"/>
        <v>5.5499999999999994E-4</v>
      </c>
      <c r="AA154" s="16">
        <f t="shared" si="43"/>
        <v>0</v>
      </c>
      <c r="AB154" s="9">
        <f t="shared" si="33"/>
        <v>0.14705599999999999</v>
      </c>
      <c r="AC154" s="9">
        <f t="shared" si="34"/>
        <v>1</v>
      </c>
      <c r="AD154" s="15">
        <f t="shared" si="35"/>
        <v>0</v>
      </c>
      <c r="AE154" s="3">
        <f t="shared" si="44"/>
        <v>683.39039999999977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0.15534722222222222</v>
      </c>
      <c r="C155" s="15">
        <f>Raw!C155</f>
        <v>110.5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0.132826</v>
      </c>
      <c r="F155" s="9">
        <f>IF(Raw!$G155&gt;$C$8,IF(Raw!$Q155&gt;$C$8,IF(Raw!$N155&gt;$C$9,IF(Raw!$N155&lt;$A$9,IF(Raw!$X155&gt;$C$9,IF(Raw!$X155&lt;$A$9,Raw!I155,-999),-999),-999),-999),-999),-999)</f>
        <v>0.25647599999999998</v>
      </c>
      <c r="G155" s="9">
        <f>Raw!G155</f>
        <v>0.97731100000000004</v>
      </c>
      <c r="H155" s="9">
        <f>IF(Raw!$G155&gt;$C$8,IF(Raw!$Q155&gt;$C$8,IF(Raw!$N155&gt;$C$9,IF(Raw!$N155&lt;$A$9,IF(Raw!$X155&gt;$C$9,IF(Raw!$X155&lt;$A$9,Raw!L155,-999),-999),-999),-999),-999),-999)</f>
        <v>618.70000000000005</v>
      </c>
      <c r="I155" s="9">
        <f>IF(Raw!$G155&gt;$C$8,IF(Raw!$Q155&gt;$C$8,IF(Raw!$N155&gt;$C$9,IF(Raw!$N155&lt;$A$9,IF(Raw!$X155&gt;$C$9,IF(Raw!$X155&lt;$A$9,Raw!M155,-999),-999),-999),-999),-999),-999)</f>
        <v>2.4390000000000002E-3</v>
      </c>
      <c r="J155" s="9">
        <f>IF(Raw!$G155&gt;$C$8,IF(Raw!$Q155&gt;$C$8,IF(Raw!$N155&gt;$C$9,IF(Raw!$N155&lt;$A$9,IF(Raw!$X155&gt;$C$9,IF(Raw!$X155&lt;$A$9,Raw!N155,-999),-999),-999),-999),-999),-999)</f>
        <v>401</v>
      </c>
      <c r="K155" s="9">
        <f>IF(Raw!$G155&gt;$C$8,IF(Raw!$Q155&gt;$C$8,IF(Raw!$N155&gt;$C$9,IF(Raw!$N155&lt;$A$9,IF(Raw!$X155&gt;$C$9,IF(Raw!$X155&lt;$A$9,Raw!R155,-999),-999),-999),-999),-999),-999)</f>
        <v>0.143041</v>
      </c>
      <c r="L155" s="9">
        <f>IF(Raw!$G155&gt;$C$8,IF(Raw!$Q155&gt;$C$8,IF(Raw!$N155&gt;$C$9,IF(Raw!$N155&lt;$A$9,IF(Raw!$X155&gt;$C$9,IF(Raw!$X155&lt;$A$9,Raw!S155,-999),-999),-999),-999),-999),-999)</f>
        <v>0.25837900000000003</v>
      </c>
      <c r="M155" s="9">
        <f>Raw!Q155</f>
        <v>0.97442200000000001</v>
      </c>
      <c r="N155" s="9">
        <f>IF(Raw!$G155&gt;$C$8,IF(Raw!$Q155&gt;$C$8,IF(Raw!$N155&gt;$C$9,IF(Raw!$N155&lt;$A$9,IF(Raw!$X155&gt;$C$9,IF(Raw!$X155&lt;$A$9,Raw!V155,-999),-999),-999),-999),-999),-999)</f>
        <v>742</v>
      </c>
      <c r="O155" s="9">
        <f>IF(Raw!$G155&gt;$C$8,IF(Raw!$Q155&gt;$C$8,IF(Raw!$N155&gt;$C$9,IF(Raw!$N155&lt;$A$9,IF(Raw!$X155&gt;$C$9,IF(Raw!$X155&lt;$A$9,Raw!W155,-999),-999),-999),-999),-999),-999)</f>
        <v>2.4390000000000002E-3</v>
      </c>
      <c r="P155" s="9">
        <f>IF(Raw!$G155&gt;$C$8,IF(Raw!$Q155&gt;$C$8,IF(Raw!$N155&gt;$C$9,IF(Raw!$N155&lt;$A$9,IF(Raw!$X155&gt;$C$9,IF(Raw!$X155&lt;$A$9,Raw!X155,-999),-999),-999),-999),-999),-999)</f>
        <v>585</v>
      </c>
      <c r="R155" s="9">
        <f t="shared" si="36"/>
        <v>0.12364999999999998</v>
      </c>
      <c r="S155" s="9">
        <f t="shared" si="37"/>
        <v>0.48211138664046532</v>
      </c>
      <c r="T155" s="9">
        <f t="shared" si="38"/>
        <v>0.11533800000000002</v>
      </c>
      <c r="U155" s="9">
        <f t="shared" si="39"/>
        <v>0.44639076705150194</v>
      </c>
      <c r="V155" s="15">
        <f t="shared" si="32"/>
        <v>0</v>
      </c>
      <c r="X155" s="11">
        <f t="shared" si="40"/>
        <v>0</v>
      </c>
      <c r="Y155" s="11">
        <f t="shared" si="41"/>
        <v>6.1870000000000003E-18</v>
      </c>
      <c r="Z155" s="11">
        <f t="shared" si="42"/>
        <v>4.0099999999999999E-4</v>
      </c>
      <c r="AA155" s="16">
        <f t="shared" si="43"/>
        <v>0</v>
      </c>
      <c r="AB155" s="9">
        <f t="shared" si="33"/>
        <v>0.143041</v>
      </c>
      <c r="AC155" s="9">
        <f t="shared" si="34"/>
        <v>1</v>
      </c>
      <c r="AD155" s="15">
        <f t="shared" si="35"/>
        <v>0</v>
      </c>
      <c r="AE155" s="3">
        <f t="shared" si="44"/>
        <v>744.91479999999979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0.15540509259259258</v>
      </c>
      <c r="C156" s="15">
        <f>Raw!C156</f>
        <v>111.1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0.13051099999999999</v>
      </c>
      <c r="F156" s="9">
        <f>IF(Raw!$G156&gt;$C$8,IF(Raw!$Q156&gt;$C$8,IF(Raw!$N156&gt;$C$9,IF(Raw!$N156&lt;$A$9,IF(Raw!$X156&gt;$C$9,IF(Raw!$X156&lt;$A$9,Raw!I156,-999),-999),-999),-999),-999),-999)</f>
        <v>0.25550600000000001</v>
      </c>
      <c r="G156" s="9">
        <f>Raw!G156</f>
        <v>0.97968500000000003</v>
      </c>
      <c r="H156" s="9">
        <f>IF(Raw!$G156&gt;$C$8,IF(Raw!$Q156&gt;$C$8,IF(Raw!$N156&gt;$C$9,IF(Raw!$N156&lt;$A$9,IF(Raw!$X156&gt;$C$9,IF(Raw!$X156&lt;$A$9,Raw!L156,-999),-999),-999),-999),-999),-999)</f>
        <v>587.20000000000005</v>
      </c>
      <c r="I156" s="9">
        <f>IF(Raw!$G156&gt;$C$8,IF(Raw!$Q156&gt;$C$8,IF(Raw!$N156&gt;$C$9,IF(Raw!$N156&lt;$A$9,IF(Raw!$X156&gt;$C$9,IF(Raw!$X156&lt;$A$9,Raw!M156,-999),-999),-999),-999),-999),-999)</f>
        <v>2.4390000000000002E-3</v>
      </c>
      <c r="J156" s="9">
        <f>IF(Raw!$G156&gt;$C$8,IF(Raw!$Q156&gt;$C$8,IF(Raw!$N156&gt;$C$9,IF(Raw!$N156&lt;$A$9,IF(Raw!$X156&gt;$C$9,IF(Raw!$X156&lt;$A$9,Raw!N156,-999),-999),-999),-999),-999),-999)</f>
        <v>518</v>
      </c>
      <c r="K156" s="9">
        <f>IF(Raw!$G156&gt;$C$8,IF(Raw!$Q156&gt;$C$8,IF(Raw!$N156&gt;$C$9,IF(Raw!$N156&lt;$A$9,IF(Raw!$X156&gt;$C$9,IF(Raw!$X156&lt;$A$9,Raw!R156,-999),-999),-999),-999),-999),-999)</f>
        <v>0.146291</v>
      </c>
      <c r="L156" s="9">
        <f>IF(Raw!$G156&gt;$C$8,IF(Raw!$Q156&gt;$C$8,IF(Raw!$N156&gt;$C$9,IF(Raw!$N156&lt;$A$9,IF(Raw!$X156&gt;$C$9,IF(Raw!$X156&lt;$A$9,Raw!S156,-999),-999),-999),-999),-999),-999)</f>
        <v>0.26911800000000002</v>
      </c>
      <c r="M156" s="9">
        <f>Raw!Q156</f>
        <v>0.97968299999999997</v>
      </c>
      <c r="N156" s="9">
        <f>IF(Raw!$G156&gt;$C$8,IF(Raw!$Q156&gt;$C$8,IF(Raw!$N156&gt;$C$9,IF(Raw!$N156&lt;$A$9,IF(Raw!$X156&gt;$C$9,IF(Raw!$X156&lt;$A$9,Raw!V156,-999),-999),-999),-999),-999),-999)</f>
        <v>680.3</v>
      </c>
      <c r="O156" s="9">
        <f>IF(Raw!$G156&gt;$C$8,IF(Raw!$Q156&gt;$C$8,IF(Raw!$N156&gt;$C$9,IF(Raw!$N156&lt;$A$9,IF(Raw!$X156&gt;$C$9,IF(Raw!$X156&lt;$A$9,Raw!W156,-999),-999),-999),-999),-999),-999)</f>
        <v>2.4390000000000002E-3</v>
      </c>
      <c r="P156" s="9">
        <f>IF(Raw!$G156&gt;$C$8,IF(Raw!$Q156&gt;$C$8,IF(Raw!$N156&gt;$C$9,IF(Raw!$N156&lt;$A$9,IF(Raw!$X156&gt;$C$9,IF(Raw!$X156&lt;$A$9,Raw!X156,-999),-999),-999),-999),-999),-999)</f>
        <v>407</v>
      </c>
      <c r="R156" s="9">
        <f t="shared" si="36"/>
        <v>0.12499500000000002</v>
      </c>
      <c r="S156" s="9">
        <f t="shared" si="37"/>
        <v>0.48920573293777841</v>
      </c>
      <c r="T156" s="9">
        <f t="shared" si="38"/>
        <v>0.12282700000000002</v>
      </c>
      <c r="U156" s="9">
        <f t="shared" si="39"/>
        <v>0.45640574023290903</v>
      </c>
      <c r="V156" s="15">
        <f t="shared" si="32"/>
        <v>0</v>
      </c>
      <c r="X156" s="11">
        <f t="shared" si="40"/>
        <v>0</v>
      </c>
      <c r="Y156" s="11">
        <f t="shared" si="41"/>
        <v>5.872E-18</v>
      </c>
      <c r="Z156" s="11">
        <f t="shared" si="42"/>
        <v>5.1800000000000001E-4</v>
      </c>
      <c r="AA156" s="16">
        <f t="shared" si="43"/>
        <v>0</v>
      </c>
      <c r="AB156" s="9">
        <f t="shared" si="33"/>
        <v>0.146291</v>
      </c>
      <c r="AC156" s="9">
        <f t="shared" si="34"/>
        <v>1</v>
      </c>
      <c r="AD156" s="15">
        <f t="shared" si="35"/>
        <v>0</v>
      </c>
      <c r="AE156" s="3">
        <f t="shared" si="44"/>
        <v>706.98879999999986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0.15547453703703704</v>
      </c>
      <c r="C157" s="15">
        <f>Raw!C157</f>
        <v>111.8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0.134773</v>
      </c>
      <c r="F157" s="9">
        <f>IF(Raw!$G157&gt;$C$8,IF(Raw!$Q157&gt;$C$8,IF(Raw!$N157&gt;$C$9,IF(Raw!$N157&lt;$A$9,IF(Raw!$X157&gt;$C$9,IF(Raw!$X157&lt;$A$9,Raw!I157,-999),-999),-999),-999),-999),-999)</f>
        <v>0.25807400000000003</v>
      </c>
      <c r="G157" s="9">
        <f>Raw!G157</f>
        <v>0.97489599999999998</v>
      </c>
      <c r="H157" s="9">
        <f>IF(Raw!$G157&gt;$C$8,IF(Raw!$Q157&gt;$C$8,IF(Raw!$N157&gt;$C$9,IF(Raw!$N157&lt;$A$9,IF(Raw!$X157&gt;$C$9,IF(Raw!$X157&lt;$A$9,Raw!L157,-999),-999),-999),-999),-999),-999)</f>
        <v>587.20000000000005</v>
      </c>
      <c r="I157" s="9">
        <f>IF(Raw!$G157&gt;$C$8,IF(Raw!$Q157&gt;$C$8,IF(Raw!$N157&gt;$C$9,IF(Raw!$N157&lt;$A$9,IF(Raw!$X157&gt;$C$9,IF(Raw!$X157&lt;$A$9,Raw!M157,-999),-999),-999),-999),-999),-999)</f>
        <v>2.4390000000000002E-3</v>
      </c>
      <c r="J157" s="9">
        <f>IF(Raw!$G157&gt;$C$8,IF(Raw!$Q157&gt;$C$8,IF(Raw!$N157&gt;$C$9,IF(Raw!$N157&lt;$A$9,IF(Raw!$X157&gt;$C$9,IF(Raw!$X157&lt;$A$9,Raw!N157,-999),-999),-999),-999),-999),-999)</f>
        <v>738</v>
      </c>
      <c r="K157" s="9">
        <f>IF(Raw!$G157&gt;$C$8,IF(Raw!$Q157&gt;$C$8,IF(Raw!$N157&gt;$C$9,IF(Raw!$N157&lt;$A$9,IF(Raw!$X157&gt;$C$9,IF(Raw!$X157&lt;$A$9,Raw!R157,-999),-999),-999),-999),-999),-999)</f>
        <v>0.14719599999999999</v>
      </c>
      <c r="L157" s="9">
        <f>IF(Raw!$G157&gt;$C$8,IF(Raw!$Q157&gt;$C$8,IF(Raw!$N157&gt;$C$9,IF(Raw!$N157&lt;$A$9,IF(Raw!$X157&gt;$C$9,IF(Raw!$X157&lt;$A$9,Raw!S157,-999),-999),-999),-999),-999),-999)</f>
        <v>0.27058399999999999</v>
      </c>
      <c r="M157" s="9">
        <f>Raw!Q157</f>
        <v>0.97855899999999996</v>
      </c>
      <c r="N157" s="9">
        <f>IF(Raw!$G157&gt;$C$8,IF(Raw!$Q157&gt;$C$8,IF(Raw!$N157&gt;$C$9,IF(Raw!$N157&lt;$A$9,IF(Raw!$X157&gt;$C$9,IF(Raw!$X157&lt;$A$9,Raw!V157,-999),-999),-999),-999),-999),-999)</f>
        <v>701.4</v>
      </c>
      <c r="O157" s="9">
        <f>IF(Raw!$G157&gt;$C$8,IF(Raw!$Q157&gt;$C$8,IF(Raw!$N157&gt;$C$9,IF(Raw!$N157&lt;$A$9,IF(Raw!$X157&gt;$C$9,IF(Raw!$X157&lt;$A$9,Raw!W157,-999),-999),-999),-999),-999),-999)</f>
        <v>2.4390000000000002E-3</v>
      </c>
      <c r="P157" s="9">
        <f>IF(Raw!$G157&gt;$C$8,IF(Raw!$Q157&gt;$C$8,IF(Raw!$N157&gt;$C$9,IF(Raw!$N157&lt;$A$9,IF(Raw!$X157&gt;$C$9,IF(Raw!$X157&lt;$A$9,Raw!X157,-999),-999),-999),-999),-999),-999)</f>
        <v>1770</v>
      </c>
      <c r="R157" s="9">
        <f t="shared" si="36"/>
        <v>0.12330100000000002</v>
      </c>
      <c r="S157" s="9">
        <f t="shared" si="37"/>
        <v>0.47777381681223219</v>
      </c>
      <c r="T157" s="9">
        <f t="shared" si="38"/>
        <v>0.123388</v>
      </c>
      <c r="U157" s="9">
        <f t="shared" si="39"/>
        <v>0.45600626792419358</v>
      </c>
      <c r="V157" s="15">
        <f t="shared" si="32"/>
        <v>0</v>
      </c>
      <c r="X157" s="11">
        <f t="shared" si="40"/>
        <v>0</v>
      </c>
      <c r="Y157" s="11">
        <f t="shared" si="41"/>
        <v>5.872E-18</v>
      </c>
      <c r="Z157" s="11">
        <f t="shared" si="42"/>
        <v>7.3799999999999994E-4</v>
      </c>
      <c r="AA157" s="16">
        <f t="shared" si="43"/>
        <v>0</v>
      </c>
      <c r="AB157" s="9">
        <f t="shared" si="33"/>
        <v>0.14719599999999999</v>
      </c>
      <c r="AC157" s="9">
        <f t="shared" si="34"/>
        <v>1</v>
      </c>
      <c r="AD157" s="15">
        <f t="shared" si="35"/>
        <v>0</v>
      </c>
      <c r="AE157" s="3">
        <f t="shared" si="44"/>
        <v>706.98879999999986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0.1555324074074074</v>
      </c>
      <c r="C158" s="15">
        <f>Raw!C158</f>
        <v>112.6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0.137739</v>
      </c>
      <c r="F158" s="9">
        <f>IF(Raw!$G158&gt;$C$8,IF(Raw!$Q158&gt;$C$8,IF(Raw!$N158&gt;$C$9,IF(Raw!$N158&lt;$A$9,IF(Raw!$X158&gt;$C$9,IF(Raw!$X158&lt;$A$9,Raw!I158,-999),-999),-999),-999),-999),-999)</f>
        <v>0.27792499999999998</v>
      </c>
      <c r="G158" s="9">
        <f>Raw!G158</f>
        <v>0.98317500000000002</v>
      </c>
      <c r="H158" s="9">
        <f>IF(Raw!$G158&gt;$C$8,IF(Raw!$Q158&gt;$C$8,IF(Raw!$N158&gt;$C$9,IF(Raw!$N158&lt;$A$9,IF(Raw!$X158&gt;$C$9,IF(Raw!$X158&lt;$A$9,Raw!L158,-999),-999),-999),-999),-999),-999)</f>
        <v>614.70000000000005</v>
      </c>
      <c r="I158" s="9">
        <f>IF(Raw!$G158&gt;$C$8,IF(Raw!$Q158&gt;$C$8,IF(Raw!$N158&gt;$C$9,IF(Raw!$N158&lt;$A$9,IF(Raw!$X158&gt;$C$9,IF(Raw!$X158&lt;$A$9,Raw!M158,-999),-999),-999),-999),-999),-999)</f>
        <v>2.4390000000000002E-3</v>
      </c>
      <c r="J158" s="9">
        <f>IF(Raw!$G158&gt;$C$8,IF(Raw!$Q158&gt;$C$8,IF(Raw!$N158&gt;$C$9,IF(Raw!$N158&lt;$A$9,IF(Raw!$X158&gt;$C$9,IF(Raw!$X158&lt;$A$9,Raw!N158,-999),-999),-999),-999),-999),-999)</f>
        <v>499</v>
      </c>
      <c r="K158" s="9">
        <f>IF(Raw!$G158&gt;$C$8,IF(Raw!$Q158&gt;$C$8,IF(Raw!$N158&gt;$C$9,IF(Raw!$N158&lt;$A$9,IF(Raw!$X158&gt;$C$9,IF(Raw!$X158&lt;$A$9,Raw!R158,-999),-999),-999),-999),-999),-999)</f>
        <v>0.14513200000000001</v>
      </c>
      <c r="L158" s="9">
        <f>IF(Raw!$G158&gt;$C$8,IF(Raw!$Q158&gt;$C$8,IF(Raw!$N158&gt;$C$9,IF(Raw!$N158&lt;$A$9,IF(Raw!$X158&gt;$C$9,IF(Raw!$X158&lt;$A$9,Raw!S158,-999),-999),-999),-999),-999),-999)</f>
        <v>0.272756</v>
      </c>
      <c r="M158" s="9">
        <f>Raw!Q158</f>
        <v>0.983186</v>
      </c>
      <c r="N158" s="9">
        <f>IF(Raw!$G158&gt;$C$8,IF(Raw!$Q158&gt;$C$8,IF(Raw!$N158&gt;$C$9,IF(Raw!$N158&lt;$A$9,IF(Raw!$X158&gt;$C$9,IF(Raw!$X158&lt;$A$9,Raw!V158,-999),-999),-999),-999),-999),-999)</f>
        <v>707.9</v>
      </c>
      <c r="O158" s="9">
        <f>IF(Raw!$G158&gt;$C$8,IF(Raw!$Q158&gt;$C$8,IF(Raw!$N158&gt;$C$9,IF(Raw!$N158&lt;$A$9,IF(Raw!$X158&gt;$C$9,IF(Raw!$X158&lt;$A$9,Raw!W158,-999),-999),-999),-999),-999),-999)</f>
        <v>2.4390000000000002E-3</v>
      </c>
      <c r="P158" s="9">
        <f>IF(Raw!$G158&gt;$C$8,IF(Raw!$Q158&gt;$C$8,IF(Raw!$N158&gt;$C$9,IF(Raw!$N158&lt;$A$9,IF(Raw!$X158&gt;$C$9,IF(Raw!$X158&lt;$A$9,Raw!X158,-999),-999),-999),-999),-999),-999)</f>
        <v>552</v>
      </c>
      <c r="R158" s="9">
        <f t="shared" si="36"/>
        <v>0.14018599999999998</v>
      </c>
      <c r="S158" s="9">
        <f t="shared" si="37"/>
        <v>0.50440226679859668</v>
      </c>
      <c r="T158" s="9">
        <f t="shared" si="38"/>
        <v>0.12762399999999999</v>
      </c>
      <c r="U158" s="9">
        <f t="shared" si="39"/>
        <v>0.46790538063323994</v>
      </c>
      <c r="V158" s="15">
        <f t="shared" si="32"/>
        <v>0</v>
      </c>
      <c r="X158" s="11">
        <f t="shared" si="40"/>
        <v>0</v>
      </c>
      <c r="Y158" s="11">
        <f t="shared" si="41"/>
        <v>6.1470000000000005E-18</v>
      </c>
      <c r="Z158" s="11">
        <f t="shared" si="42"/>
        <v>4.9899999999999999E-4</v>
      </c>
      <c r="AA158" s="16">
        <f t="shared" si="43"/>
        <v>0</v>
      </c>
      <c r="AB158" s="9">
        <f t="shared" si="33"/>
        <v>0.14513200000000001</v>
      </c>
      <c r="AC158" s="9">
        <f t="shared" si="34"/>
        <v>1</v>
      </c>
      <c r="AD158" s="15">
        <f t="shared" si="35"/>
        <v>0</v>
      </c>
      <c r="AE158" s="3">
        <f t="shared" si="44"/>
        <v>740.09879999999987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0.15560185185185185</v>
      </c>
      <c r="C159" s="15">
        <f>Raw!C159</f>
        <v>112.7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0.13470299999999999</v>
      </c>
      <c r="F159" s="9">
        <f>IF(Raw!$G159&gt;$C$8,IF(Raw!$Q159&gt;$C$8,IF(Raw!$N159&gt;$C$9,IF(Raw!$N159&lt;$A$9,IF(Raw!$X159&gt;$C$9,IF(Raw!$X159&lt;$A$9,Raw!I159,-999),-999),-999),-999),-999),-999)</f>
        <v>0.25836999999999999</v>
      </c>
      <c r="G159" s="9">
        <f>Raw!G159</f>
        <v>0.97868900000000003</v>
      </c>
      <c r="H159" s="9">
        <f>IF(Raw!$G159&gt;$C$8,IF(Raw!$Q159&gt;$C$8,IF(Raw!$N159&gt;$C$9,IF(Raw!$N159&lt;$A$9,IF(Raw!$X159&gt;$C$9,IF(Raw!$X159&lt;$A$9,Raw!L159,-999),-999),-999),-999),-999),-999)</f>
        <v>574.1</v>
      </c>
      <c r="I159" s="9">
        <f>IF(Raw!$G159&gt;$C$8,IF(Raw!$Q159&gt;$C$8,IF(Raw!$N159&gt;$C$9,IF(Raw!$N159&lt;$A$9,IF(Raw!$X159&gt;$C$9,IF(Raw!$X159&lt;$A$9,Raw!M159,-999),-999),-999),-999),-999),-999)</f>
        <v>2.4390000000000002E-3</v>
      </c>
      <c r="J159" s="9">
        <f>IF(Raw!$G159&gt;$C$8,IF(Raw!$Q159&gt;$C$8,IF(Raw!$N159&gt;$C$9,IF(Raw!$N159&lt;$A$9,IF(Raw!$X159&gt;$C$9,IF(Raw!$X159&lt;$A$9,Raw!N159,-999),-999),-999),-999),-999),-999)</f>
        <v>424</v>
      </c>
      <c r="K159" s="9">
        <f>IF(Raw!$G159&gt;$C$8,IF(Raw!$Q159&gt;$C$8,IF(Raw!$N159&gt;$C$9,IF(Raw!$N159&lt;$A$9,IF(Raw!$X159&gt;$C$9,IF(Raw!$X159&lt;$A$9,Raw!R159,-999),-999),-999),-999),-999),-999)</f>
        <v>0.148869</v>
      </c>
      <c r="L159" s="9">
        <f>IF(Raw!$G159&gt;$C$8,IF(Raw!$Q159&gt;$C$8,IF(Raw!$N159&gt;$C$9,IF(Raw!$N159&lt;$A$9,IF(Raw!$X159&gt;$C$9,IF(Raw!$X159&lt;$A$9,Raw!S159,-999),-999),-999),-999),-999),-999)</f>
        <v>0.27127600000000002</v>
      </c>
      <c r="M159" s="9">
        <f>Raw!Q159</f>
        <v>0.96797100000000003</v>
      </c>
      <c r="N159" s="9">
        <f>IF(Raw!$G159&gt;$C$8,IF(Raw!$Q159&gt;$C$8,IF(Raw!$N159&gt;$C$9,IF(Raw!$N159&lt;$A$9,IF(Raw!$X159&gt;$C$9,IF(Raw!$X159&lt;$A$9,Raw!V159,-999),-999),-999),-999),-999),-999)</f>
        <v>680.3</v>
      </c>
      <c r="O159" s="9">
        <f>IF(Raw!$G159&gt;$C$8,IF(Raw!$Q159&gt;$C$8,IF(Raw!$N159&gt;$C$9,IF(Raw!$N159&lt;$A$9,IF(Raw!$X159&gt;$C$9,IF(Raw!$X159&lt;$A$9,Raw!W159,-999),-999),-999),-999),-999),-999)</f>
        <v>2.4390000000000002E-3</v>
      </c>
      <c r="P159" s="9">
        <f>IF(Raw!$G159&gt;$C$8,IF(Raw!$Q159&gt;$C$8,IF(Raw!$N159&gt;$C$9,IF(Raw!$N159&lt;$A$9,IF(Raw!$X159&gt;$C$9,IF(Raw!$X159&lt;$A$9,Raw!X159,-999),-999),-999),-999),-999),-999)</f>
        <v>487</v>
      </c>
      <c r="R159" s="9">
        <f t="shared" si="36"/>
        <v>0.123667</v>
      </c>
      <c r="S159" s="9">
        <f t="shared" si="37"/>
        <v>0.47864303131168479</v>
      </c>
      <c r="T159" s="9">
        <f t="shared" si="38"/>
        <v>0.12240700000000002</v>
      </c>
      <c r="U159" s="9">
        <f t="shared" si="39"/>
        <v>0.45122679485100048</v>
      </c>
      <c r="V159" s="15">
        <f t="shared" si="32"/>
        <v>0</v>
      </c>
      <c r="X159" s="11">
        <f t="shared" si="40"/>
        <v>0</v>
      </c>
      <c r="Y159" s="11">
        <f t="shared" si="41"/>
        <v>5.7409999999999997E-18</v>
      </c>
      <c r="Z159" s="11">
        <f t="shared" si="42"/>
        <v>4.2400000000000001E-4</v>
      </c>
      <c r="AA159" s="16">
        <f t="shared" si="43"/>
        <v>0</v>
      </c>
      <c r="AB159" s="9">
        <f t="shared" si="33"/>
        <v>0.148869</v>
      </c>
      <c r="AC159" s="9">
        <f t="shared" si="34"/>
        <v>1</v>
      </c>
      <c r="AD159" s="15">
        <f t="shared" si="35"/>
        <v>0</v>
      </c>
      <c r="AE159" s="3">
        <f t="shared" si="44"/>
        <v>691.21639999999979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0.15565972222222221</v>
      </c>
      <c r="C160" s="15">
        <f>Raw!C160</f>
        <v>113.5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0.13478599999999999</v>
      </c>
      <c r="F160" s="9">
        <f>IF(Raw!$G160&gt;$C$8,IF(Raw!$Q160&gt;$C$8,IF(Raw!$N160&gt;$C$9,IF(Raw!$N160&lt;$A$9,IF(Raw!$X160&gt;$C$9,IF(Raw!$X160&lt;$A$9,Raw!I160,-999),-999),-999),-999),-999),-999)</f>
        <v>0.26080900000000001</v>
      </c>
      <c r="G160" s="9">
        <f>Raw!G160</f>
        <v>0.98306700000000002</v>
      </c>
      <c r="H160" s="9">
        <f>IF(Raw!$G160&gt;$C$8,IF(Raw!$Q160&gt;$C$8,IF(Raw!$N160&gt;$C$9,IF(Raw!$N160&lt;$A$9,IF(Raw!$X160&gt;$C$9,IF(Raw!$X160&lt;$A$9,Raw!L160,-999),-999),-999),-999),-999),-999)</f>
        <v>593.70000000000005</v>
      </c>
      <c r="I160" s="9">
        <f>IF(Raw!$G160&gt;$C$8,IF(Raw!$Q160&gt;$C$8,IF(Raw!$N160&gt;$C$9,IF(Raw!$N160&lt;$A$9,IF(Raw!$X160&gt;$C$9,IF(Raw!$X160&lt;$A$9,Raw!M160,-999),-999),-999),-999),-999),-999)</f>
        <v>2.4390000000000002E-3</v>
      </c>
      <c r="J160" s="9">
        <f>IF(Raw!$G160&gt;$C$8,IF(Raw!$Q160&gt;$C$8,IF(Raw!$N160&gt;$C$9,IF(Raw!$N160&lt;$A$9,IF(Raw!$X160&gt;$C$9,IF(Raw!$X160&lt;$A$9,Raw!N160,-999),-999),-999),-999),-999),-999)</f>
        <v>337</v>
      </c>
      <c r="K160" s="9">
        <f>IF(Raw!$G160&gt;$C$8,IF(Raw!$Q160&gt;$C$8,IF(Raw!$N160&gt;$C$9,IF(Raw!$N160&lt;$A$9,IF(Raw!$X160&gt;$C$9,IF(Raw!$X160&lt;$A$9,Raw!R160,-999),-999),-999),-999),-999),-999)</f>
        <v>0.14632500000000001</v>
      </c>
      <c r="L160" s="9">
        <f>IF(Raw!$G160&gt;$C$8,IF(Raw!$Q160&gt;$C$8,IF(Raw!$N160&gt;$C$9,IF(Raw!$N160&lt;$A$9,IF(Raw!$X160&gt;$C$9,IF(Raw!$X160&lt;$A$9,Raw!S160,-999),-999),-999),-999),-999),-999)</f>
        <v>0.26545800000000003</v>
      </c>
      <c r="M160" s="9">
        <f>Raw!Q160</f>
        <v>0.974499</v>
      </c>
      <c r="N160" s="9">
        <f>IF(Raw!$G160&gt;$C$8,IF(Raw!$Q160&gt;$C$8,IF(Raw!$N160&gt;$C$9,IF(Raw!$N160&lt;$A$9,IF(Raw!$X160&gt;$C$9,IF(Raw!$X160&lt;$A$9,Raw!V160,-999),-999),-999),-999),-999),-999)</f>
        <v>720.9</v>
      </c>
      <c r="O160" s="9">
        <f>IF(Raw!$G160&gt;$C$8,IF(Raw!$Q160&gt;$C$8,IF(Raw!$N160&gt;$C$9,IF(Raw!$N160&lt;$A$9,IF(Raw!$X160&gt;$C$9,IF(Raw!$X160&lt;$A$9,Raw!W160,-999),-999),-999),-999),-999),-999)</f>
        <v>2.4390000000000002E-3</v>
      </c>
      <c r="P160" s="9">
        <f>IF(Raw!$G160&gt;$C$8,IF(Raw!$Q160&gt;$C$8,IF(Raw!$N160&gt;$C$9,IF(Raw!$N160&lt;$A$9,IF(Raw!$X160&gt;$C$9,IF(Raw!$X160&lt;$A$9,Raw!X160,-999),-999),-999),-999),-999),-999)</f>
        <v>840</v>
      </c>
      <c r="R160" s="9">
        <f t="shared" si="36"/>
        <v>0.12602300000000002</v>
      </c>
      <c r="S160" s="9">
        <f t="shared" si="37"/>
        <v>0.48320034968118436</v>
      </c>
      <c r="T160" s="9">
        <f t="shared" si="38"/>
        <v>0.11913300000000002</v>
      </c>
      <c r="U160" s="9">
        <f t="shared" si="39"/>
        <v>0.44878285830526865</v>
      </c>
      <c r="V160" s="15">
        <f t="shared" si="32"/>
        <v>0</v>
      </c>
      <c r="X160" s="11">
        <f t="shared" si="40"/>
        <v>0</v>
      </c>
      <c r="Y160" s="11">
        <f t="shared" si="41"/>
        <v>5.9370000000000001E-18</v>
      </c>
      <c r="Z160" s="11">
        <f t="shared" si="42"/>
        <v>3.3700000000000001E-4</v>
      </c>
      <c r="AA160" s="16">
        <f t="shared" si="43"/>
        <v>0</v>
      </c>
      <c r="AB160" s="9">
        <f t="shared" si="33"/>
        <v>0.14632500000000001</v>
      </c>
      <c r="AC160" s="9">
        <f t="shared" si="34"/>
        <v>1</v>
      </c>
      <c r="AD160" s="15">
        <f t="shared" si="35"/>
        <v>0</v>
      </c>
      <c r="AE160" s="3">
        <f t="shared" si="44"/>
        <v>714.81479999999976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0.15572916666666667</v>
      </c>
      <c r="C161" s="15">
        <f>Raw!C161</f>
        <v>114.9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0.139123</v>
      </c>
      <c r="F161" s="9">
        <f>IF(Raw!$G161&gt;$C$8,IF(Raw!$Q161&gt;$C$8,IF(Raw!$N161&gt;$C$9,IF(Raw!$N161&lt;$A$9,IF(Raw!$X161&gt;$C$9,IF(Raw!$X161&lt;$A$9,Raw!I161,-999),-999),-999),-999),-999),-999)</f>
        <v>0.27063199999999998</v>
      </c>
      <c r="G161" s="9">
        <f>Raw!G161</f>
        <v>0.98117600000000005</v>
      </c>
      <c r="H161" s="9">
        <f>IF(Raw!$G161&gt;$C$8,IF(Raw!$Q161&gt;$C$8,IF(Raw!$N161&gt;$C$9,IF(Raw!$N161&lt;$A$9,IF(Raw!$X161&gt;$C$9,IF(Raw!$X161&lt;$A$9,Raw!L161,-999),-999),-999),-999),-999),-999)</f>
        <v>597.70000000000005</v>
      </c>
      <c r="I161" s="9">
        <f>IF(Raw!$G161&gt;$C$8,IF(Raw!$Q161&gt;$C$8,IF(Raw!$N161&gt;$C$9,IF(Raw!$N161&lt;$A$9,IF(Raw!$X161&gt;$C$9,IF(Raw!$X161&lt;$A$9,Raw!M161,-999),-999),-999),-999),-999),-999)</f>
        <v>2.7983000000000001E-2</v>
      </c>
      <c r="J161" s="9">
        <f>IF(Raw!$G161&gt;$C$8,IF(Raw!$Q161&gt;$C$8,IF(Raw!$N161&gt;$C$9,IF(Raw!$N161&lt;$A$9,IF(Raw!$X161&gt;$C$9,IF(Raw!$X161&lt;$A$9,Raw!N161,-999),-999),-999),-999),-999),-999)</f>
        <v>487</v>
      </c>
      <c r="K161" s="9">
        <f>IF(Raw!$G161&gt;$C$8,IF(Raw!$Q161&gt;$C$8,IF(Raw!$N161&gt;$C$9,IF(Raw!$N161&lt;$A$9,IF(Raw!$X161&gt;$C$9,IF(Raw!$X161&lt;$A$9,Raw!R161,-999),-999),-999),-999),-999),-999)</f>
        <v>0.14896599999999999</v>
      </c>
      <c r="L161" s="9">
        <f>IF(Raw!$G161&gt;$C$8,IF(Raw!$Q161&gt;$C$8,IF(Raw!$N161&gt;$C$9,IF(Raw!$N161&lt;$A$9,IF(Raw!$X161&gt;$C$9,IF(Raw!$X161&lt;$A$9,Raw!S161,-999),-999),-999),-999),-999),-999)</f>
        <v>0.27551500000000001</v>
      </c>
      <c r="M161" s="9">
        <f>Raw!Q161</f>
        <v>0.97002200000000005</v>
      </c>
      <c r="N161" s="9">
        <f>IF(Raw!$G161&gt;$C$8,IF(Raw!$Q161&gt;$C$8,IF(Raw!$N161&gt;$C$9,IF(Raw!$N161&lt;$A$9,IF(Raw!$X161&gt;$C$9,IF(Raw!$X161&lt;$A$9,Raw!V161,-999),-999),-999),-999),-999),-999)</f>
        <v>711.9</v>
      </c>
      <c r="O161" s="9">
        <f>IF(Raw!$G161&gt;$C$8,IF(Raw!$Q161&gt;$C$8,IF(Raw!$N161&gt;$C$9,IF(Raw!$N161&lt;$A$9,IF(Raw!$X161&gt;$C$9,IF(Raw!$X161&lt;$A$9,Raw!W161,-999),-999),-999),-999),-999),-999)</f>
        <v>2.4390000000000002E-3</v>
      </c>
      <c r="P161" s="9">
        <f>IF(Raw!$G161&gt;$C$8,IF(Raw!$Q161&gt;$C$8,IF(Raw!$N161&gt;$C$9,IF(Raw!$N161&lt;$A$9,IF(Raw!$X161&gt;$C$9,IF(Raw!$X161&lt;$A$9,Raw!X161,-999),-999),-999),-999),-999),-999)</f>
        <v>331</v>
      </c>
      <c r="R161" s="9">
        <f t="shared" si="36"/>
        <v>0.13150899999999999</v>
      </c>
      <c r="S161" s="9">
        <f t="shared" si="37"/>
        <v>0.48593292737000798</v>
      </c>
      <c r="T161" s="9">
        <f t="shared" si="38"/>
        <v>0.12654900000000002</v>
      </c>
      <c r="U161" s="9">
        <f t="shared" si="39"/>
        <v>0.45931800446436677</v>
      </c>
      <c r="V161" s="15">
        <f t="shared" si="32"/>
        <v>0</v>
      </c>
      <c r="X161" s="11">
        <f t="shared" si="40"/>
        <v>0</v>
      </c>
      <c r="Y161" s="11">
        <f t="shared" si="41"/>
        <v>5.9769999999999999E-18</v>
      </c>
      <c r="Z161" s="11">
        <f t="shared" si="42"/>
        <v>4.8699999999999997E-4</v>
      </c>
      <c r="AA161" s="16">
        <f t="shared" si="43"/>
        <v>0</v>
      </c>
      <c r="AB161" s="9">
        <f t="shared" si="33"/>
        <v>0.14896599999999999</v>
      </c>
      <c r="AC161" s="9">
        <f t="shared" si="34"/>
        <v>1</v>
      </c>
      <c r="AD161" s="15">
        <f t="shared" si="35"/>
        <v>0</v>
      </c>
      <c r="AE161" s="3">
        <f t="shared" si="44"/>
        <v>719.63079999999979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0.15578703703703703</v>
      </c>
      <c r="C162" s="15">
        <f>Raw!C162</f>
        <v>115.1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0.15399099999999999</v>
      </c>
      <c r="F162" s="9">
        <f>IF(Raw!$G162&gt;$C$8,IF(Raw!$Q162&gt;$C$8,IF(Raw!$N162&gt;$C$9,IF(Raw!$N162&lt;$A$9,IF(Raw!$X162&gt;$C$9,IF(Raw!$X162&lt;$A$9,Raw!I162,-999),-999),-999),-999),-999),-999)</f>
        <v>0.31493199999999999</v>
      </c>
      <c r="G162" s="9">
        <f>Raw!G162</f>
        <v>0.98605100000000001</v>
      </c>
      <c r="H162" s="9">
        <f>IF(Raw!$G162&gt;$C$8,IF(Raw!$Q162&gt;$C$8,IF(Raw!$N162&gt;$C$9,IF(Raw!$N162&lt;$A$9,IF(Raw!$X162&gt;$C$9,IF(Raw!$X162&lt;$A$9,Raw!L162,-999),-999),-999),-999),-999),-999)</f>
        <v>523.1</v>
      </c>
      <c r="I162" s="9">
        <f>IF(Raw!$G162&gt;$C$8,IF(Raw!$Q162&gt;$C$8,IF(Raw!$N162&gt;$C$9,IF(Raw!$N162&lt;$A$9,IF(Raw!$X162&gt;$C$9,IF(Raw!$X162&lt;$A$9,Raw!M162,-999),-999),-999),-999),-999),-999)</f>
        <v>2.4390000000000002E-3</v>
      </c>
      <c r="J162" s="9">
        <f>IF(Raw!$G162&gt;$C$8,IF(Raw!$Q162&gt;$C$8,IF(Raw!$N162&gt;$C$9,IF(Raw!$N162&lt;$A$9,IF(Raw!$X162&gt;$C$9,IF(Raw!$X162&lt;$A$9,Raw!N162,-999),-999),-999),-999),-999),-999)</f>
        <v>296</v>
      </c>
      <c r="K162" s="9">
        <f>IF(Raw!$G162&gt;$C$8,IF(Raw!$Q162&gt;$C$8,IF(Raw!$N162&gt;$C$9,IF(Raw!$N162&lt;$A$9,IF(Raw!$X162&gt;$C$9,IF(Raw!$X162&lt;$A$9,Raw!R162,-999),-999),-999),-999),-999),-999)</f>
        <v>0.15426200000000001</v>
      </c>
      <c r="L162" s="9">
        <f>IF(Raw!$G162&gt;$C$8,IF(Raw!$Q162&gt;$C$8,IF(Raw!$N162&gt;$C$9,IF(Raw!$N162&lt;$A$9,IF(Raw!$X162&gt;$C$9,IF(Raw!$X162&lt;$A$9,Raw!S162,-999),-999),-999),-999),-999),-999)</f>
        <v>0.28435199999999999</v>
      </c>
      <c r="M162" s="9">
        <f>Raw!Q162</f>
        <v>0.97696899999999998</v>
      </c>
      <c r="N162" s="9">
        <f>IF(Raw!$G162&gt;$C$8,IF(Raw!$Q162&gt;$C$8,IF(Raw!$N162&gt;$C$9,IF(Raw!$N162&lt;$A$9,IF(Raw!$X162&gt;$C$9,IF(Raw!$X162&lt;$A$9,Raw!V162,-999),-999),-999),-999),-999),-999)</f>
        <v>631.70000000000005</v>
      </c>
      <c r="O162" s="9">
        <f>IF(Raw!$G162&gt;$C$8,IF(Raw!$Q162&gt;$C$8,IF(Raw!$N162&gt;$C$9,IF(Raw!$N162&lt;$A$9,IF(Raw!$X162&gt;$C$9,IF(Raw!$X162&lt;$A$9,Raw!W162,-999),-999),-999),-999),-999),-999)</f>
        <v>2.4390000000000002E-3</v>
      </c>
      <c r="P162" s="9">
        <f>IF(Raw!$G162&gt;$C$8,IF(Raw!$Q162&gt;$C$8,IF(Raw!$N162&gt;$C$9,IF(Raw!$N162&lt;$A$9,IF(Raw!$X162&gt;$C$9,IF(Raw!$X162&lt;$A$9,Raw!X162,-999),-999),-999),-999),-999),-999)</f>
        <v>695</v>
      </c>
      <c r="R162" s="9">
        <f t="shared" si="36"/>
        <v>0.160941</v>
      </c>
      <c r="S162" s="9">
        <f t="shared" si="37"/>
        <v>0.51103412800223547</v>
      </c>
      <c r="T162" s="9">
        <f t="shared" si="38"/>
        <v>0.13008999999999998</v>
      </c>
      <c r="U162" s="9">
        <f t="shared" si="39"/>
        <v>0.45749634256133237</v>
      </c>
      <c r="V162" s="15">
        <f t="shared" si="32"/>
        <v>0</v>
      </c>
      <c r="X162" s="11">
        <f t="shared" si="40"/>
        <v>0</v>
      </c>
      <c r="Y162" s="11">
        <f t="shared" si="41"/>
        <v>5.2310000000000001E-18</v>
      </c>
      <c r="Z162" s="11">
        <f t="shared" si="42"/>
        <v>2.9599999999999998E-4</v>
      </c>
      <c r="AA162" s="16">
        <f t="shared" si="43"/>
        <v>0</v>
      </c>
      <c r="AB162" s="9">
        <f t="shared" si="33"/>
        <v>0.15426200000000001</v>
      </c>
      <c r="AC162" s="9">
        <f t="shared" si="34"/>
        <v>1</v>
      </c>
      <c r="AD162" s="15">
        <f t="shared" si="35"/>
        <v>0</v>
      </c>
      <c r="AE162" s="3">
        <f t="shared" si="44"/>
        <v>629.8123999999998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0.15585648148148148</v>
      </c>
      <c r="C163" s="15">
        <f>Raw!C163</f>
        <v>115.6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0.13889299999999999</v>
      </c>
      <c r="F163" s="9">
        <f>IF(Raw!$G163&gt;$C$8,IF(Raw!$Q163&gt;$C$8,IF(Raw!$N163&gt;$C$9,IF(Raw!$N163&lt;$A$9,IF(Raw!$X163&gt;$C$9,IF(Raw!$X163&lt;$A$9,Raw!I163,-999),-999),-999),-999),-999),-999)</f>
        <v>0.26976699999999998</v>
      </c>
      <c r="G163" s="9">
        <f>Raw!G163</f>
        <v>0.98568199999999995</v>
      </c>
      <c r="H163" s="9">
        <f>IF(Raw!$G163&gt;$C$8,IF(Raw!$Q163&gt;$C$8,IF(Raw!$N163&gt;$C$9,IF(Raw!$N163&lt;$A$9,IF(Raw!$X163&gt;$C$9,IF(Raw!$X163&lt;$A$9,Raw!L163,-999),-999),-999),-999),-999),-999)</f>
        <v>580.70000000000005</v>
      </c>
      <c r="I163" s="9">
        <f>IF(Raw!$G163&gt;$C$8,IF(Raw!$Q163&gt;$C$8,IF(Raw!$N163&gt;$C$9,IF(Raw!$N163&lt;$A$9,IF(Raw!$X163&gt;$C$9,IF(Raw!$X163&lt;$A$9,Raw!M163,-999),-999),-999),-999),-999),-999)</f>
        <v>2.4390000000000002E-3</v>
      </c>
      <c r="J163" s="9">
        <f>IF(Raw!$G163&gt;$C$8,IF(Raw!$Q163&gt;$C$8,IF(Raw!$N163&gt;$C$9,IF(Raw!$N163&lt;$A$9,IF(Raw!$X163&gt;$C$9,IF(Raw!$X163&lt;$A$9,Raw!N163,-999),-999),-999),-999),-999),-999)</f>
        <v>680</v>
      </c>
      <c r="K163" s="9">
        <f>IF(Raw!$G163&gt;$C$8,IF(Raw!$Q163&gt;$C$8,IF(Raw!$N163&gt;$C$9,IF(Raw!$N163&lt;$A$9,IF(Raw!$X163&gt;$C$9,IF(Raw!$X163&lt;$A$9,Raw!R163,-999),-999),-999),-999),-999),-999)</f>
        <v>0.150286</v>
      </c>
      <c r="L163" s="9">
        <f>IF(Raw!$G163&gt;$C$8,IF(Raw!$Q163&gt;$C$8,IF(Raw!$N163&gt;$C$9,IF(Raw!$N163&lt;$A$9,IF(Raw!$X163&gt;$C$9,IF(Raw!$X163&lt;$A$9,Raw!S163,-999),-999),-999),-999),-999),-999)</f>
        <v>0.28115499999999999</v>
      </c>
      <c r="M163" s="9">
        <f>Raw!Q163</f>
        <v>0.981518</v>
      </c>
      <c r="N163" s="9">
        <f>IF(Raw!$G163&gt;$C$8,IF(Raw!$Q163&gt;$C$8,IF(Raw!$N163&gt;$C$9,IF(Raw!$N163&lt;$A$9,IF(Raw!$X163&gt;$C$9,IF(Raw!$X163&lt;$A$9,Raw!V163,-999),-999),-999),-999),-999),-999)</f>
        <v>718.4</v>
      </c>
      <c r="O163" s="9">
        <f>IF(Raw!$G163&gt;$C$8,IF(Raw!$Q163&gt;$C$8,IF(Raw!$N163&gt;$C$9,IF(Raw!$N163&lt;$A$9,IF(Raw!$X163&gt;$C$9,IF(Raw!$X163&lt;$A$9,Raw!W163,-999),-999),-999),-999),-999),-999)</f>
        <v>2.4390000000000002E-3</v>
      </c>
      <c r="P163" s="9">
        <f>IF(Raw!$G163&gt;$C$8,IF(Raw!$Q163&gt;$C$8,IF(Raw!$N163&gt;$C$9,IF(Raw!$N163&lt;$A$9,IF(Raw!$X163&gt;$C$9,IF(Raw!$X163&lt;$A$9,Raw!X163,-999),-999),-999),-999),-999),-999)</f>
        <v>673</v>
      </c>
      <c r="R163" s="9">
        <f t="shared" si="36"/>
        <v>0.13087399999999999</v>
      </c>
      <c r="S163" s="9">
        <f t="shared" si="37"/>
        <v>0.48513717393157801</v>
      </c>
      <c r="T163" s="9">
        <f t="shared" si="38"/>
        <v>0.13086899999999999</v>
      </c>
      <c r="U163" s="9">
        <f t="shared" si="39"/>
        <v>0.4654692251604986</v>
      </c>
      <c r="V163" s="15">
        <f t="shared" si="32"/>
        <v>0</v>
      </c>
      <c r="X163" s="11">
        <f t="shared" si="40"/>
        <v>0</v>
      </c>
      <c r="Y163" s="11">
        <f t="shared" si="41"/>
        <v>5.807E-18</v>
      </c>
      <c r="Z163" s="11">
        <f t="shared" si="42"/>
        <v>6.7999999999999994E-4</v>
      </c>
      <c r="AA163" s="16">
        <f t="shared" si="43"/>
        <v>0</v>
      </c>
      <c r="AB163" s="9">
        <f t="shared" si="33"/>
        <v>0.150286</v>
      </c>
      <c r="AC163" s="9">
        <f t="shared" si="34"/>
        <v>1</v>
      </c>
      <c r="AD163" s="15">
        <f t="shared" si="35"/>
        <v>0</v>
      </c>
      <c r="AE163" s="3">
        <f t="shared" si="44"/>
        <v>699.16279999999983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0.15591435185185185</v>
      </c>
      <c r="C164" s="15">
        <f>Raw!C164</f>
        <v>116.6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0.13656799999999999</v>
      </c>
      <c r="F164" s="9">
        <f>IF(Raw!$G164&gt;$C$8,IF(Raw!$Q164&gt;$C$8,IF(Raw!$N164&gt;$C$9,IF(Raw!$N164&lt;$A$9,IF(Raw!$X164&gt;$C$9,IF(Raw!$X164&lt;$A$9,Raw!I164,-999),-999),-999),-999),-999),-999)</f>
        <v>0.25756000000000001</v>
      </c>
      <c r="G164" s="9">
        <f>Raw!G164</f>
        <v>0.98224999999999996</v>
      </c>
      <c r="H164" s="9">
        <f>IF(Raw!$G164&gt;$C$8,IF(Raw!$Q164&gt;$C$8,IF(Raw!$N164&gt;$C$9,IF(Raw!$N164&lt;$A$9,IF(Raw!$X164&gt;$C$9,IF(Raw!$X164&lt;$A$9,Raw!L164,-999),-999),-999),-999),-999),-999)</f>
        <v>618.70000000000005</v>
      </c>
      <c r="I164" s="9">
        <f>IF(Raw!$G164&gt;$C$8,IF(Raw!$Q164&gt;$C$8,IF(Raw!$N164&gt;$C$9,IF(Raw!$N164&lt;$A$9,IF(Raw!$X164&gt;$C$9,IF(Raw!$X164&lt;$A$9,Raw!M164,-999),-999),-999),-999),-999),-999)</f>
        <v>2.4390000000000002E-3</v>
      </c>
      <c r="J164" s="9">
        <f>IF(Raw!$G164&gt;$C$8,IF(Raw!$Q164&gt;$C$8,IF(Raw!$N164&gt;$C$9,IF(Raw!$N164&lt;$A$9,IF(Raw!$X164&gt;$C$9,IF(Raw!$X164&lt;$A$9,Raw!N164,-999),-999),-999),-999),-999),-999)</f>
        <v>588</v>
      </c>
      <c r="K164" s="9">
        <f>IF(Raw!$G164&gt;$C$8,IF(Raw!$Q164&gt;$C$8,IF(Raw!$N164&gt;$C$9,IF(Raw!$N164&lt;$A$9,IF(Raw!$X164&gt;$C$9,IF(Raw!$X164&lt;$A$9,Raw!R164,-999),-999),-999),-999),-999),-999)</f>
        <v>0.17876300000000001</v>
      </c>
      <c r="L164" s="9">
        <f>IF(Raw!$G164&gt;$C$8,IF(Raw!$Q164&gt;$C$8,IF(Raw!$N164&gt;$C$9,IF(Raw!$N164&lt;$A$9,IF(Raw!$X164&gt;$C$9,IF(Raw!$X164&lt;$A$9,Raw!S164,-999),-999),-999),-999),-999),-999)</f>
        <v>0.31906400000000001</v>
      </c>
      <c r="M164" s="9">
        <f>Raw!Q164</f>
        <v>0.97458</v>
      </c>
      <c r="N164" s="9">
        <f>IF(Raw!$G164&gt;$C$8,IF(Raw!$Q164&gt;$C$8,IF(Raw!$N164&gt;$C$9,IF(Raw!$N164&lt;$A$9,IF(Raw!$X164&gt;$C$9,IF(Raw!$X164&lt;$A$9,Raw!V164,-999),-999),-999),-999),-999),-999)</f>
        <v>810.1</v>
      </c>
      <c r="O164" s="9">
        <f>IF(Raw!$G164&gt;$C$8,IF(Raw!$Q164&gt;$C$8,IF(Raw!$N164&gt;$C$9,IF(Raw!$N164&lt;$A$9,IF(Raw!$X164&gt;$C$9,IF(Raw!$X164&lt;$A$9,Raw!W164,-999),-999),-999),-999),-999),-999)</f>
        <v>2.4390000000000002E-3</v>
      </c>
      <c r="P164" s="9">
        <f>IF(Raw!$G164&gt;$C$8,IF(Raw!$Q164&gt;$C$8,IF(Raw!$N164&gt;$C$9,IF(Raw!$N164&lt;$A$9,IF(Raw!$X164&gt;$C$9,IF(Raw!$X164&lt;$A$9,Raw!X164,-999),-999),-999),-999),-999),-999)</f>
        <v>444</v>
      </c>
      <c r="R164" s="9">
        <f t="shared" si="36"/>
        <v>0.12099200000000002</v>
      </c>
      <c r="S164" s="9">
        <f t="shared" si="37"/>
        <v>0.46976238546358134</v>
      </c>
      <c r="T164" s="9">
        <f t="shared" si="38"/>
        <v>0.14030100000000001</v>
      </c>
      <c r="U164" s="9">
        <f t="shared" si="39"/>
        <v>0.43972682596595042</v>
      </c>
      <c r="V164" s="15">
        <f t="shared" si="32"/>
        <v>0</v>
      </c>
      <c r="X164" s="11">
        <f t="shared" si="40"/>
        <v>0</v>
      </c>
      <c r="Y164" s="11">
        <f t="shared" si="41"/>
        <v>6.1870000000000003E-18</v>
      </c>
      <c r="Z164" s="11">
        <f t="shared" si="42"/>
        <v>5.8799999999999998E-4</v>
      </c>
      <c r="AA164" s="16">
        <f t="shared" si="43"/>
        <v>0</v>
      </c>
      <c r="AB164" s="9">
        <f t="shared" si="33"/>
        <v>0.17876300000000001</v>
      </c>
      <c r="AC164" s="9">
        <f t="shared" si="34"/>
        <v>1</v>
      </c>
      <c r="AD164" s="15">
        <f t="shared" si="35"/>
        <v>0</v>
      </c>
      <c r="AE164" s="3">
        <f t="shared" si="44"/>
        <v>744.91479999999979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0.1559837962962963</v>
      </c>
      <c r="C165" s="15">
        <f>Raw!C165</f>
        <v>117.3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0.13811699999999999</v>
      </c>
      <c r="F165" s="9">
        <f>IF(Raw!$G165&gt;$C$8,IF(Raw!$Q165&gt;$C$8,IF(Raw!$N165&gt;$C$9,IF(Raw!$N165&lt;$A$9,IF(Raw!$X165&gt;$C$9,IF(Raw!$X165&lt;$A$9,Raw!I165,-999),-999),-999),-999),-999),-999)</f>
        <v>0.265602</v>
      </c>
      <c r="G165" s="9">
        <f>Raw!G165</f>
        <v>0.980769</v>
      </c>
      <c r="H165" s="9">
        <f>IF(Raw!$G165&gt;$C$8,IF(Raw!$Q165&gt;$C$8,IF(Raw!$N165&gt;$C$9,IF(Raw!$N165&lt;$A$9,IF(Raw!$X165&gt;$C$9,IF(Raw!$X165&lt;$A$9,Raw!L165,-999),-999),-999),-999),-999),-999)</f>
        <v>618.70000000000005</v>
      </c>
      <c r="I165" s="9">
        <f>IF(Raw!$G165&gt;$C$8,IF(Raw!$Q165&gt;$C$8,IF(Raw!$N165&gt;$C$9,IF(Raw!$N165&lt;$A$9,IF(Raw!$X165&gt;$C$9,IF(Raw!$X165&lt;$A$9,Raw!M165,-999),-999),-999),-999),-999),-999)</f>
        <v>5.6541000000000001E-2</v>
      </c>
      <c r="J165" s="9">
        <f>IF(Raw!$G165&gt;$C$8,IF(Raw!$Q165&gt;$C$8,IF(Raw!$N165&gt;$C$9,IF(Raw!$N165&lt;$A$9,IF(Raw!$X165&gt;$C$9,IF(Raw!$X165&lt;$A$9,Raw!N165,-999),-999),-999),-999),-999),-999)</f>
        <v>799</v>
      </c>
      <c r="K165" s="9">
        <f>IF(Raw!$G165&gt;$C$8,IF(Raw!$Q165&gt;$C$8,IF(Raw!$N165&gt;$C$9,IF(Raw!$N165&lt;$A$9,IF(Raw!$X165&gt;$C$9,IF(Raw!$X165&lt;$A$9,Raw!R165,-999),-999),-999),-999),-999),-999)</f>
        <v>0.15462699999999999</v>
      </c>
      <c r="L165" s="9">
        <f>IF(Raw!$G165&gt;$C$8,IF(Raw!$Q165&gt;$C$8,IF(Raw!$N165&gt;$C$9,IF(Raw!$N165&lt;$A$9,IF(Raw!$X165&gt;$C$9,IF(Raw!$X165&lt;$A$9,Raw!S165,-999),-999),-999),-999),-999),-999)</f>
        <v>0.27429399999999998</v>
      </c>
      <c r="M165" s="9">
        <f>Raw!Q165</f>
        <v>0.98608700000000005</v>
      </c>
      <c r="N165" s="9">
        <f>IF(Raw!$G165&gt;$C$8,IF(Raw!$Q165&gt;$C$8,IF(Raw!$N165&gt;$C$9,IF(Raw!$N165&lt;$A$9,IF(Raw!$X165&gt;$C$9,IF(Raw!$X165&lt;$A$9,Raw!V165,-999),-999),-999),-999),-999),-999)</f>
        <v>724.9</v>
      </c>
      <c r="O165" s="9">
        <f>IF(Raw!$G165&gt;$C$8,IF(Raw!$Q165&gt;$C$8,IF(Raw!$N165&gt;$C$9,IF(Raw!$N165&lt;$A$9,IF(Raw!$X165&gt;$C$9,IF(Raw!$X165&lt;$A$9,Raw!W165,-999),-999),-999),-999),-999),-999)</f>
        <v>2.4390000000000002E-3</v>
      </c>
      <c r="P165" s="9">
        <f>IF(Raw!$G165&gt;$C$8,IF(Raw!$Q165&gt;$C$8,IF(Raw!$N165&gt;$C$9,IF(Raw!$N165&lt;$A$9,IF(Raw!$X165&gt;$C$9,IF(Raw!$X165&lt;$A$9,Raw!X165,-999),-999),-999),-999),-999),-999)</f>
        <v>2440</v>
      </c>
      <c r="R165" s="9">
        <f t="shared" si="36"/>
        <v>0.12748500000000001</v>
      </c>
      <c r="S165" s="9">
        <f t="shared" si="37"/>
        <v>0.47998509047371635</v>
      </c>
      <c r="T165" s="9">
        <f t="shared" si="38"/>
        <v>0.119667</v>
      </c>
      <c r="U165" s="9">
        <f t="shared" si="39"/>
        <v>0.43627275842708918</v>
      </c>
      <c r="V165" s="15">
        <f t="shared" si="32"/>
        <v>0</v>
      </c>
      <c r="X165" s="11">
        <f t="shared" si="40"/>
        <v>0</v>
      </c>
      <c r="Y165" s="11">
        <f t="shared" si="41"/>
        <v>6.1870000000000003E-18</v>
      </c>
      <c r="Z165" s="11">
        <f t="shared" si="42"/>
        <v>7.9900000000000001E-4</v>
      </c>
      <c r="AA165" s="16">
        <f t="shared" si="43"/>
        <v>0</v>
      </c>
      <c r="AB165" s="9">
        <f t="shared" si="33"/>
        <v>0.15462699999999999</v>
      </c>
      <c r="AC165" s="9">
        <f t="shared" si="34"/>
        <v>1</v>
      </c>
      <c r="AD165" s="15">
        <f t="shared" si="35"/>
        <v>0</v>
      </c>
      <c r="AE165" s="3">
        <f t="shared" si="44"/>
        <v>744.91479999999979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0.15604166666666666</v>
      </c>
      <c r="C166" s="15">
        <f>Raw!C166</f>
        <v>118.4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0.13783699999999999</v>
      </c>
      <c r="F166" s="9">
        <f>IF(Raw!$G166&gt;$C$8,IF(Raw!$Q166&gt;$C$8,IF(Raw!$N166&gt;$C$9,IF(Raw!$N166&lt;$A$9,IF(Raw!$X166&gt;$C$9,IF(Raw!$X166&lt;$A$9,Raw!I166,-999),-999),-999),-999),-999),-999)</f>
        <v>0.261156</v>
      </c>
      <c r="G166" s="9">
        <f>Raw!G166</f>
        <v>0.98117299999999996</v>
      </c>
      <c r="H166" s="9">
        <f>IF(Raw!$G166&gt;$C$8,IF(Raw!$Q166&gt;$C$8,IF(Raw!$N166&gt;$C$9,IF(Raw!$N166&lt;$A$9,IF(Raw!$X166&gt;$C$9,IF(Raw!$X166&lt;$A$9,Raw!L166,-999),-999),-999),-999),-999),-999)</f>
        <v>563.6</v>
      </c>
      <c r="I166" s="9">
        <f>IF(Raw!$G166&gt;$C$8,IF(Raw!$Q166&gt;$C$8,IF(Raw!$N166&gt;$C$9,IF(Raw!$N166&lt;$A$9,IF(Raw!$X166&gt;$C$9,IF(Raw!$X166&lt;$A$9,Raw!M166,-999),-999),-999),-999),-999),-999)</f>
        <v>2.4390000000000002E-3</v>
      </c>
      <c r="J166" s="9">
        <f>IF(Raw!$G166&gt;$C$8,IF(Raw!$Q166&gt;$C$8,IF(Raw!$N166&gt;$C$9,IF(Raw!$N166&lt;$A$9,IF(Raw!$X166&gt;$C$9,IF(Raw!$X166&lt;$A$9,Raw!N166,-999),-999),-999),-999),-999),-999)</f>
        <v>541</v>
      </c>
      <c r="K166" s="9">
        <f>IF(Raw!$G166&gt;$C$8,IF(Raw!$Q166&gt;$C$8,IF(Raw!$N166&gt;$C$9,IF(Raw!$N166&lt;$A$9,IF(Raw!$X166&gt;$C$9,IF(Raw!$X166&lt;$A$9,Raw!R166,-999),-999),-999),-999),-999),-999)</f>
        <v>0.146953</v>
      </c>
      <c r="L166" s="9">
        <f>IF(Raw!$G166&gt;$C$8,IF(Raw!$Q166&gt;$C$8,IF(Raw!$N166&gt;$C$9,IF(Raw!$N166&lt;$A$9,IF(Raw!$X166&gt;$C$9,IF(Raw!$X166&lt;$A$9,Raw!S166,-999),-999),-999),-999),-999),-999)</f>
        <v>0.26209100000000002</v>
      </c>
      <c r="M166" s="9">
        <f>Raw!Q166</f>
        <v>0.96935400000000005</v>
      </c>
      <c r="N166" s="9">
        <f>IF(Raw!$G166&gt;$C$8,IF(Raw!$Q166&gt;$C$8,IF(Raw!$N166&gt;$C$9,IF(Raw!$N166&lt;$A$9,IF(Raw!$X166&gt;$C$9,IF(Raw!$X166&lt;$A$9,Raw!V166,-999),-999),-999),-999),-999),-999)</f>
        <v>735.4</v>
      </c>
      <c r="O166" s="9">
        <f>IF(Raw!$G166&gt;$C$8,IF(Raw!$Q166&gt;$C$8,IF(Raw!$N166&gt;$C$9,IF(Raw!$N166&lt;$A$9,IF(Raw!$X166&gt;$C$9,IF(Raw!$X166&lt;$A$9,Raw!W166,-999),-999),-999),-999),-999),-999)</f>
        <v>2.4390000000000002E-3</v>
      </c>
      <c r="P166" s="9">
        <f>IF(Raw!$G166&gt;$C$8,IF(Raw!$Q166&gt;$C$8,IF(Raw!$N166&gt;$C$9,IF(Raw!$N166&lt;$A$9,IF(Raw!$X166&gt;$C$9,IF(Raw!$X166&lt;$A$9,Raw!X166,-999),-999),-999),-999),-999),-999)</f>
        <v>599</v>
      </c>
      <c r="R166" s="9">
        <f t="shared" si="36"/>
        <v>0.12331900000000001</v>
      </c>
      <c r="S166" s="9">
        <f t="shared" si="37"/>
        <v>0.4722043529537901</v>
      </c>
      <c r="T166" s="9">
        <f t="shared" si="38"/>
        <v>0.11513800000000002</v>
      </c>
      <c r="U166" s="9">
        <f t="shared" si="39"/>
        <v>0.43930543208274991</v>
      </c>
      <c r="V166" s="15">
        <f t="shared" si="32"/>
        <v>0</v>
      </c>
      <c r="X166" s="11">
        <f t="shared" si="40"/>
        <v>0</v>
      </c>
      <c r="Y166" s="11">
        <f t="shared" si="41"/>
        <v>5.6359999999999999E-18</v>
      </c>
      <c r="Z166" s="11">
        <f t="shared" si="42"/>
        <v>5.4099999999999992E-4</v>
      </c>
      <c r="AA166" s="16">
        <f t="shared" si="43"/>
        <v>0</v>
      </c>
      <c r="AB166" s="9">
        <f t="shared" si="33"/>
        <v>0.146953</v>
      </c>
      <c r="AC166" s="9">
        <f t="shared" si="34"/>
        <v>1</v>
      </c>
      <c r="AD166" s="15">
        <f t="shared" si="35"/>
        <v>0</v>
      </c>
      <c r="AE166" s="3">
        <f t="shared" si="44"/>
        <v>678.57439999999986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0.15611111111111112</v>
      </c>
      <c r="C167" s="15">
        <f>Raw!C167</f>
        <v>119.3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0.13746900000000001</v>
      </c>
      <c r="F167" s="9">
        <f>IF(Raw!$G167&gt;$C$8,IF(Raw!$Q167&gt;$C$8,IF(Raw!$N167&gt;$C$9,IF(Raw!$N167&lt;$A$9,IF(Raw!$X167&gt;$C$9,IF(Raw!$X167&lt;$A$9,Raw!I167,-999),-999),-999),-999),-999),-999)</f>
        <v>0.26823000000000002</v>
      </c>
      <c r="G167" s="9">
        <f>Raw!G167</f>
        <v>0.98073900000000003</v>
      </c>
      <c r="H167" s="9">
        <f>IF(Raw!$G167&gt;$C$8,IF(Raw!$Q167&gt;$C$8,IF(Raw!$N167&gt;$C$9,IF(Raw!$N167&lt;$A$9,IF(Raw!$X167&gt;$C$9,IF(Raw!$X167&lt;$A$9,Raw!L167,-999),-999),-999),-999),-999),-999)</f>
        <v>567.6</v>
      </c>
      <c r="I167" s="9">
        <f>IF(Raw!$G167&gt;$C$8,IF(Raw!$Q167&gt;$C$8,IF(Raw!$N167&gt;$C$9,IF(Raw!$N167&lt;$A$9,IF(Raw!$X167&gt;$C$9,IF(Raw!$X167&lt;$A$9,Raw!M167,-999),-999),-999),-999),-999),-999)</f>
        <v>2.4390000000000002E-3</v>
      </c>
      <c r="J167" s="9">
        <f>IF(Raw!$G167&gt;$C$8,IF(Raw!$Q167&gt;$C$8,IF(Raw!$N167&gt;$C$9,IF(Raw!$N167&lt;$A$9,IF(Raw!$X167&gt;$C$9,IF(Raw!$X167&lt;$A$9,Raw!N167,-999),-999),-999),-999),-999),-999)</f>
        <v>650</v>
      </c>
      <c r="K167" s="9">
        <f>IF(Raw!$G167&gt;$C$8,IF(Raw!$Q167&gt;$C$8,IF(Raw!$N167&gt;$C$9,IF(Raw!$N167&lt;$A$9,IF(Raw!$X167&gt;$C$9,IF(Raw!$X167&lt;$A$9,Raw!R167,-999),-999),-999),-999),-999),-999)</f>
        <v>0.17668400000000001</v>
      </c>
      <c r="L167" s="9">
        <f>IF(Raw!$G167&gt;$C$8,IF(Raw!$Q167&gt;$C$8,IF(Raw!$N167&gt;$C$9,IF(Raw!$N167&lt;$A$9,IF(Raw!$X167&gt;$C$9,IF(Raw!$X167&lt;$A$9,Raw!S167,-999),-999),-999),-999),-999),-999)</f>
        <v>0.32318000000000002</v>
      </c>
      <c r="M167" s="9">
        <f>Raw!Q167</f>
        <v>0.98129</v>
      </c>
      <c r="N167" s="9">
        <f>IF(Raw!$G167&gt;$C$8,IF(Raw!$Q167&gt;$C$8,IF(Raw!$N167&gt;$C$9,IF(Raw!$N167&lt;$A$9,IF(Raw!$X167&gt;$C$9,IF(Raw!$X167&lt;$A$9,Raw!V167,-999),-999),-999),-999),-999),-999)</f>
        <v>686.8</v>
      </c>
      <c r="O167" s="9">
        <f>IF(Raw!$G167&gt;$C$8,IF(Raw!$Q167&gt;$C$8,IF(Raw!$N167&gt;$C$9,IF(Raw!$N167&lt;$A$9,IF(Raw!$X167&gt;$C$9,IF(Raw!$X167&lt;$A$9,Raw!W167,-999),-999),-999),-999),-999),-999)</f>
        <v>2.4390000000000002E-3</v>
      </c>
      <c r="P167" s="9">
        <f>IF(Raw!$G167&gt;$C$8,IF(Raw!$Q167&gt;$C$8,IF(Raw!$N167&gt;$C$9,IF(Raw!$N167&lt;$A$9,IF(Raw!$X167&gt;$C$9,IF(Raw!$X167&lt;$A$9,Raw!X167,-999),-999),-999),-999),-999),-999)</f>
        <v>406</v>
      </c>
      <c r="R167" s="9">
        <f t="shared" si="36"/>
        <v>0.13076100000000002</v>
      </c>
      <c r="S167" s="9">
        <f t="shared" si="37"/>
        <v>0.48749580583827312</v>
      </c>
      <c r="T167" s="9">
        <f t="shared" si="38"/>
        <v>0.14649600000000002</v>
      </c>
      <c r="U167" s="9">
        <f t="shared" si="39"/>
        <v>0.4532953771891825</v>
      </c>
      <c r="V167" s="15">
        <f t="shared" si="32"/>
        <v>0</v>
      </c>
      <c r="X167" s="11">
        <f t="shared" si="40"/>
        <v>0</v>
      </c>
      <c r="Y167" s="11">
        <f t="shared" si="41"/>
        <v>5.6759999999999997E-18</v>
      </c>
      <c r="Z167" s="11">
        <f t="shared" si="42"/>
        <v>6.4999999999999997E-4</v>
      </c>
      <c r="AA167" s="16">
        <f t="shared" si="43"/>
        <v>0</v>
      </c>
      <c r="AB167" s="9">
        <f t="shared" si="33"/>
        <v>0.17668400000000001</v>
      </c>
      <c r="AC167" s="9">
        <f t="shared" si="34"/>
        <v>1</v>
      </c>
      <c r="AD167" s="15">
        <f t="shared" si="35"/>
        <v>0</v>
      </c>
      <c r="AE167" s="3">
        <f t="shared" si="44"/>
        <v>683.39039999999977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0.15616898148148148</v>
      </c>
      <c r="C168" s="15">
        <f>Raw!C168</f>
        <v>119.7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0.13519800000000001</v>
      </c>
      <c r="F168" s="9">
        <f>IF(Raw!$G168&gt;$C$8,IF(Raw!$Q168&gt;$C$8,IF(Raw!$N168&gt;$C$9,IF(Raw!$N168&lt;$A$9,IF(Raw!$X168&gt;$C$9,IF(Raw!$X168&lt;$A$9,Raw!I168,-999),-999),-999),-999),-999),-999)</f>
        <v>0.26686599999999999</v>
      </c>
      <c r="G168" s="9">
        <f>Raw!G168</f>
        <v>0.984796</v>
      </c>
      <c r="H168" s="9">
        <f>IF(Raw!$G168&gt;$C$8,IF(Raw!$Q168&gt;$C$8,IF(Raw!$N168&gt;$C$9,IF(Raw!$N168&lt;$A$9,IF(Raw!$X168&gt;$C$9,IF(Raw!$X168&lt;$A$9,Raw!L168,-999),-999),-999),-999),-999),-999)</f>
        <v>567.6</v>
      </c>
      <c r="I168" s="9">
        <f>IF(Raw!$G168&gt;$C$8,IF(Raw!$Q168&gt;$C$8,IF(Raw!$N168&gt;$C$9,IF(Raw!$N168&lt;$A$9,IF(Raw!$X168&gt;$C$9,IF(Raw!$X168&lt;$A$9,Raw!M168,-999),-999),-999),-999),-999),-999)</f>
        <v>2.4390000000000002E-3</v>
      </c>
      <c r="J168" s="9">
        <f>IF(Raw!$G168&gt;$C$8,IF(Raw!$Q168&gt;$C$8,IF(Raw!$N168&gt;$C$9,IF(Raw!$N168&lt;$A$9,IF(Raw!$X168&gt;$C$9,IF(Raw!$X168&lt;$A$9,Raw!N168,-999),-999),-999),-999),-999),-999)</f>
        <v>472</v>
      </c>
      <c r="K168" s="9">
        <f>IF(Raw!$G168&gt;$C$8,IF(Raw!$Q168&gt;$C$8,IF(Raw!$N168&gt;$C$9,IF(Raw!$N168&lt;$A$9,IF(Raw!$X168&gt;$C$9,IF(Raw!$X168&lt;$A$9,Raw!R168,-999),-999),-999),-999),-999),-999)</f>
        <v>0.15026400000000001</v>
      </c>
      <c r="L168" s="9">
        <f>IF(Raw!$G168&gt;$C$8,IF(Raw!$Q168&gt;$C$8,IF(Raw!$N168&gt;$C$9,IF(Raw!$N168&lt;$A$9,IF(Raw!$X168&gt;$C$9,IF(Raw!$X168&lt;$A$9,Raw!S168,-999),-999),-999),-999),-999),-999)</f>
        <v>0.267764</v>
      </c>
      <c r="M168" s="9">
        <f>Raw!Q168</f>
        <v>0.97129699999999997</v>
      </c>
      <c r="N168" s="9">
        <f>IF(Raw!$G168&gt;$C$8,IF(Raw!$Q168&gt;$C$8,IF(Raw!$N168&gt;$C$9,IF(Raw!$N168&lt;$A$9,IF(Raw!$X168&gt;$C$9,IF(Raw!$X168&lt;$A$9,Raw!V168,-999),-999),-999),-999),-999),-999)</f>
        <v>656.8</v>
      </c>
      <c r="O168" s="9">
        <f>IF(Raw!$G168&gt;$C$8,IF(Raw!$Q168&gt;$C$8,IF(Raw!$N168&gt;$C$9,IF(Raw!$N168&lt;$A$9,IF(Raw!$X168&gt;$C$9,IF(Raw!$X168&lt;$A$9,Raw!W168,-999),-999),-999),-999),-999),-999)</f>
        <v>2.4390000000000002E-3</v>
      </c>
      <c r="P168" s="9">
        <f>IF(Raw!$G168&gt;$C$8,IF(Raw!$Q168&gt;$C$8,IF(Raw!$N168&gt;$C$9,IF(Raw!$N168&lt;$A$9,IF(Raw!$X168&gt;$C$9,IF(Raw!$X168&lt;$A$9,Raw!X168,-999),-999),-999),-999),-999),-999)</f>
        <v>455</v>
      </c>
      <c r="R168" s="9">
        <f t="shared" si="36"/>
        <v>0.13166799999999998</v>
      </c>
      <c r="S168" s="9">
        <f t="shared" si="37"/>
        <v>0.49338619382011939</v>
      </c>
      <c r="T168" s="9">
        <f t="shared" si="38"/>
        <v>0.11749999999999999</v>
      </c>
      <c r="U168" s="9">
        <f t="shared" si="39"/>
        <v>0.43881925875024275</v>
      </c>
      <c r="V168" s="15">
        <f t="shared" si="32"/>
        <v>0</v>
      </c>
      <c r="X168" s="11">
        <f t="shared" si="40"/>
        <v>0</v>
      </c>
      <c r="Y168" s="11">
        <f t="shared" si="41"/>
        <v>5.6759999999999997E-18</v>
      </c>
      <c r="Z168" s="11">
        <f t="shared" si="42"/>
        <v>4.7199999999999998E-4</v>
      </c>
      <c r="AA168" s="16">
        <f t="shared" si="43"/>
        <v>0</v>
      </c>
      <c r="AB168" s="9">
        <f t="shared" si="33"/>
        <v>0.15026400000000001</v>
      </c>
      <c r="AC168" s="9">
        <f t="shared" si="34"/>
        <v>1</v>
      </c>
      <c r="AD168" s="15">
        <f t="shared" si="35"/>
        <v>0</v>
      </c>
      <c r="AE168" s="3">
        <f t="shared" si="44"/>
        <v>683.39039999999977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0.15622685185185184</v>
      </c>
      <c r="C169" s="15">
        <f>Raw!C169</f>
        <v>121.3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0.131246</v>
      </c>
      <c r="F169" s="9">
        <f>IF(Raw!$G169&gt;$C$8,IF(Raw!$Q169&gt;$C$8,IF(Raw!$N169&gt;$C$9,IF(Raw!$N169&lt;$A$9,IF(Raw!$X169&gt;$C$9,IF(Raw!$X169&lt;$A$9,Raw!I169,-999),-999),-999),-999),-999),-999)</f>
        <v>0.25748199999999999</v>
      </c>
      <c r="G169" s="9">
        <f>Raw!G169</f>
        <v>0.978244</v>
      </c>
      <c r="H169" s="9">
        <f>IF(Raw!$G169&gt;$C$8,IF(Raw!$Q169&gt;$C$8,IF(Raw!$N169&gt;$C$9,IF(Raw!$N169&lt;$A$9,IF(Raw!$X169&gt;$C$9,IF(Raw!$X169&lt;$A$9,Raw!L169,-999),-999),-999),-999),-999),-999)</f>
        <v>567.6</v>
      </c>
      <c r="I169" s="9">
        <f>IF(Raw!$G169&gt;$C$8,IF(Raw!$Q169&gt;$C$8,IF(Raw!$N169&gt;$C$9,IF(Raw!$N169&lt;$A$9,IF(Raw!$X169&gt;$C$9,IF(Raw!$X169&lt;$A$9,Raw!M169,-999),-999),-999),-999),-999),-999)</f>
        <v>2.4390000000000002E-3</v>
      </c>
      <c r="J169" s="9">
        <f>IF(Raw!$G169&gt;$C$8,IF(Raw!$Q169&gt;$C$8,IF(Raw!$N169&gt;$C$9,IF(Raw!$N169&lt;$A$9,IF(Raw!$X169&gt;$C$9,IF(Raw!$X169&lt;$A$9,Raw!N169,-999),-999),-999),-999),-999),-999)</f>
        <v>316</v>
      </c>
      <c r="K169" s="9">
        <f>IF(Raw!$G169&gt;$C$8,IF(Raw!$Q169&gt;$C$8,IF(Raw!$N169&gt;$C$9,IF(Raw!$N169&lt;$A$9,IF(Raw!$X169&gt;$C$9,IF(Raw!$X169&lt;$A$9,Raw!R169,-999),-999),-999),-999),-999),-999)</f>
        <v>0.17512800000000001</v>
      </c>
      <c r="L169" s="9">
        <f>IF(Raw!$G169&gt;$C$8,IF(Raw!$Q169&gt;$C$8,IF(Raw!$N169&gt;$C$9,IF(Raw!$N169&lt;$A$9,IF(Raw!$X169&gt;$C$9,IF(Raw!$X169&lt;$A$9,Raw!S169,-999),-999),-999),-999),-999),-999)</f>
        <v>0.34784399999999999</v>
      </c>
      <c r="M169" s="9">
        <f>Raw!Q169</f>
        <v>0.98438099999999995</v>
      </c>
      <c r="N169" s="9">
        <f>IF(Raw!$G169&gt;$C$8,IF(Raw!$Q169&gt;$C$8,IF(Raw!$N169&gt;$C$9,IF(Raw!$N169&lt;$A$9,IF(Raw!$X169&gt;$C$9,IF(Raw!$X169&lt;$A$9,Raw!V169,-999),-999),-999),-999),-999),-999)</f>
        <v>697.4</v>
      </c>
      <c r="O169" s="9">
        <f>IF(Raw!$G169&gt;$C$8,IF(Raw!$Q169&gt;$C$8,IF(Raw!$N169&gt;$C$9,IF(Raw!$N169&lt;$A$9,IF(Raw!$X169&gt;$C$9,IF(Raw!$X169&lt;$A$9,Raw!W169,-999),-999),-999),-999),-999),-999)</f>
        <v>2.4390000000000002E-3</v>
      </c>
      <c r="P169" s="9">
        <f>IF(Raw!$G169&gt;$C$8,IF(Raw!$Q169&gt;$C$8,IF(Raw!$N169&gt;$C$9,IF(Raw!$N169&lt;$A$9,IF(Raw!$X169&gt;$C$9,IF(Raw!$X169&lt;$A$9,Raw!X169,-999),-999),-999),-999),-999),-999)</f>
        <v>950</v>
      </c>
      <c r="R169" s="9">
        <f t="shared" si="36"/>
        <v>0.12623599999999999</v>
      </c>
      <c r="S169" s="9">
        <f t="shared" si="37"/>
        <v>0.4902711645862623</v>
      </c>
      <c r="T169" s="9">
        <f t="shared" si="38"/>
        <v>0.17271599999999998</v>
      </c>
      <c r="U169" s="9">
        <f t="shared" si="39"/>
        <v>0.49653292855417941</v>
      </c>
      <c r="V169" s="15">
        <f t="shared" si="32"/>
        <v>0</v>
      </c>
      <c r="X169" s="11">
        <f t="shared" si="40"/>
        <v>0</v>
      </c>
      <c r="Y169" s="11">
        <f t="shared" si="41"/>
        <v>5.6759999999999997E-18</v>
      </c>
      <c r="Z169" s="11">
        <f t="shared" si="42"/>
        <v>3.1599999999999998E-4</v>
      </c>
      <c r="AA169" s="16">
        <f t="shared" si="43"/>
        <v>0</v>
      </c>
      <c r="AB169" s="9">
        <f t="shared" si="33"/>
        <v>0.17512800000000001</v>
      </c>
      <c r="AC169" s="9">
        <f t="shared" si="34"/>
        <v>1</v>
      </c>
      <c r="AD169" s="15">
        <f t="shared" si="35"/>
        <v>0</v>
      </c>
      <c r="AE169" s="3">
        <f t="shared" si="44"/>
        <v>683.39039999999977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0.15629629629629629</v>
      </c>
      <c r="C170" s="15">
        <f>Raw!C170</f>
        <v>121.7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0.13608799999999999</v>
      </c>
      <c r="F170" s="9">
        <f>IF(Raw!$G170&gt;$C$8,IF(Raw!$Q170&gt;$C$8,IF(Raw!$N170&gt;$C$9,IF(Raw!$N170&lt;$A$9,IF(Raw!$X170&gt;$C$9,IF(Raw!$X170&lt;$A$9,Raw!I170,-999),-999),-999),-999),-999),-999)</f>
        <v>0.27310699999999999</v>
      </c>
      <c r="G170" s="9">
        <f>Raw!G170</f>
        <v>0.98031999999999997</v>
      </c>
      <c r="H170" s="9">
        <f>IF(Raw!$G170&gt;$C$8,IF(Raw!$Q170&gt;$C$8,IF(Raw!$N170&gt;$C$9,IF(Raw!$N170&lt;$A$9,IF(Raw!$X170&gt;$C$9,IF(Raw!$X170&lt;$A$9,Raw!L170,-999),-999),-999),-999),-999),-999)</f>
        <v>567.6</v>
      </c>
      <c r="I170" s="9">
        <f>IF(Raw!$G170&gt;$C$8,IF(Raw!$Q170&gt;$C$8,IF(Raw!$N170&gt;$C$9,IF(Raw!$N170&lt;$A$9,IF(Raw!$X170&gt;$C$9,IF(Raw!$X170&lt;$A$9,Raw!M170,-999),-999),-999),-999),-999),-999)</f>
        <v>2.4390000000000002E-3</v>
      </c>
      <c r="J170" s="9">
        <f>IF(Raw!$G170&gt;$C$8,IF(Raw!$Q170&gt;$C$8,IF(Raw!$N170&gt;$C$9,IF(Raw!$N170&lt;$A$9,IF(Raw!$X170&gt;$C$9,IF(Raw!$X170&lt;$A$9,Raw!N170,-999),-999),-999),-999),-999),-999)</f>
        <v>560</v>
      </c>
      <c r="K170" s="9">
        <f>IF(Raw!$G170&gt;$C$8,IF(Raw!$Q170&gt;$C$8,IF(Raw!$N170&gt;$C$9,IF(Raw!$N170&lt;$A$9,IF(Raw!$X170&gt;$C$9,IF(Raw!$X170&lt;$A$9,Raw!R170,-999),-999),-999),-999),-999),-999)</f>
        <v>0.15850500000000001</v>
      </c>
      <c r="L170" s="9">
        <f>IF(Raw!$G170&gt;$C$8,IF(Raw!$Q170&gt;$C$8,IF(Raw!$N170&gt;$C$9,IF(Raw!$N170&lt;$A$9,IF(Raw!$X170&gt;$C$9,IF(Raw!$X170&lt;$A$9,Raw!S170,-999),-999),-999),-999),-999),-999)</f>
        <v>0.29683599999999999</v>
      </c>
      <c r="M170" s="9">
        <f>Raw!Q170</f>
        <v>0.97767899999999996</v>
      </c>
      <c r="N170" s="9">
        <f>IF(Raw!$G170&gt;$C$8,IF(Raw!$Q170&gt;$C$8,IF(Raw!$N170&gt;$C$9,IF(Raw!$N170&lt;$A$9,IF(Raw!$X170&gt;$C$9,IF(Raw!$X170&lt;$A$9,Raw!V170,-999),-999),-999),-999),-999),-999)</f>
        <v>728.9</v>
      </c>
      <c r="O170" s="9">
        <f>IF(Raw!$G170&gt;$C$8,IF(Raw!$Q170&gt;$C$8,IF(Raw!$N170&gt;$C$9,IF(Raw!$N170&lt;$A$9,IF(Raw!$X170&gt;$C$9,IF(Raw!$X170&lt;$A$9,Raw!W170,-999),-999),-999),-999),-999),-999)</f>
        <v>2.4390000000000002E-3</v>
      </c>
      <c r="P170" s="9">
        <f>IF(Raw!$G170&gt;$C$8,IF(Raw!$Q170&gt;$C$8,IF(Raw!$N170&gt;$C$9,IF(Raw!$N170&lt;$A$9,IF(Raw!$X170&gt;$C$9,IF(Raw!$X170&lt;$A$9,Raw!X170,-999),-999),-999),-999),-999),-999)</f>
        <v>651</v>
      </c>
      <c r="R170" s="9">
        <f t="shared" si="36"/>
        <v>0.137019</v>
      </c>
      <c r="S170" s="9">
        <f t="shared" si="37"/>
        <v>0.50170446015664194</v>
      </c>
      <c r="T170" s="9">
        <f t="shared" si="38"/>
        <v>0.13833099999999998</v>
      </c>
      <c r="U170" s="9">
        <f t="shared" si="39"/>
        <v>0.46601827271624729</v>
      </c>
      <c r="V170" s="15">
        <f t="shared" si="32"/>
        <v>0</v>
      </c>
      <c r="X170" s="11">
        <f t="shared" si="40"/>
        <v>0</v>
      </c>
      <c r="Y170" s="11">
        <f t="shared" si="41"/>
        <v>5.6759999999999997E-18</v>
      </c>
      <c r="Z170" s="11">
        <f t="shared" si="42"/>
        <v>5.5999999999999995E-4</v>
      </c>
      <c r="AA170" s="16">
        <f t="shared" si="43"/>
        <v>0</v>
      </c>
      <c r="AB170" s="9">
        <f t="shared" si="33"/>
        <v>0.15850500000000001</v>
      </c>
      <c r="AC170" s="9">
        <f t="shared" si="34"/>
        <v>1</v>
      </c>
      <c r="AD170" s="15">
        <f t="shared" si="35"/>
        <v>0</v>
      </c>
      <c r="AE170" s="3">
        <f t="shared" si="44"/>
        <v>683.39039999999977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0.15635416666666666</v>
      </c>
      <c r="C171" s="15">
        <f>Raw!C171</f>
        <v>122.2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0.13276499999999999</v>
      </c>
      <c r="F171" s="9">
        <f>IF(Raw!$G171&gt;$C$8,IF(Raw!$Q171&gt;$C$8,IF(Raw!$N171&gt;$C$9,IF(Raw!$N171&lt;$A$9,IF(Raw!$X171&gt;$C$9,IF(Raw!$X171&lt;$A$9,Raw!I171,-999),-999),-999),-999),-999),-999)</f>
        <v>0.24957299999999999</v>
      </c>
      <c r="G171" s="9">
        <f>Raw!G171</f>
        <v>0.98353999999999997</v>
      </c>
      <c r="H171" s="9">
        <f>IF(Raw!$G171&gt;$C$8,IF(Raw!$Q171&gt;$C$8,IF(Raw!$N171&gt;$C$9,IF(Raw!$N171&lt;$A$9,IF(Raw!$X171&gt;$C$9,IF(Raw!$X171&lt;$A$9,Raw!L171,-999),-999),-999),-999),-999),-999)</f>
        <v>563.6</v>
      </c>
      <c r="I171" s="9">
        <f>IF(Raw!$G171&gt;$C$8,IF(Raw!$Q171&gt;$C$8,IF(Raw!$N171&gt;$C$9,IF(Raw!$N171&lt;$A$9,IF(Raw!$X171&gt;$C$9,IF(Raw!$X171&lt;$A$9,Raw!M171,-999),-999),-999),-999),-999),-999)</f>
        <v>2.4390000000000002E-3</v>
      </c>
      <c r="J171" s="9">
        <f>IF(Raw!$G171&gt;$C$8,IF(Raw!$Q171&gt;$C$8,IF(Raw!$N171&gt;$C$9,IF(Raw!$N171&lt;$A$9,IF(Raw!$X171&gt;$C$9,IF(Raw!$X171&lt;$A$9,Raw!N171,-999),-999),-999),-999),-999),-999)</f>
        <v>446</v>
      </c>
      <c r="K171" s="9">
        <f>IF(Raw!$G171&gt;$C$8,IF(Raw!$Q171&gt;$C$8,IF(Raw!$N171&gt;$C$9,IF(Raw!$N171&lt;$A$9,IF(Raw!$X171&gt;$C$9,IF(Raw!$X171&lt;$A$9,Raw!R171,-999),-999),-999),-999),-999),-999)</f>
        <v>0.14083999999999999</v>
      </c>
      <c r="L171" s="9">
        <f>IF(Raw!$G171&gt;$C$8,IF(Raw!$Q171&gt;$C$8,IF(Raw!$N171&gt;$C$9,IF(Raw!$N171&lt;$A$9,IF(Raw!$X171&gt;$C$9,IF(Raw!$X171&lt;$A$9,Raw!S171,-999),-999),-999),-999),-999),-999)</f>
        <v>0.25887900000000003</v>
      </c>
      <c r="M171" s="9">
        <f>Raw!Q171</f>
        <v>0.97350800000000004</v>
      </c>
      <c r="N171" s="9">
        <f>IF(Raw!$G171&gt;$C$8,IF(Raw!$Q171&gt;$C$8,IF(Raw!$N171&gt;$C$9,IF(Raw!$N171&lt;$A$9,IF(Raw!$X171&gt;$C$9,IF(Raw!$X171&lt;$A$9,Raw!V171,-999),-999),-999),-999),-999),-999)</f>
        <v>693.3</v>
      </c>
      <c r="O171" s="9">
        <f>IF(Raw!$G171&gt;$C$8,IF(Raw!$Q171&gt;$C$8,IF(Raw!$N171&gt;$C$9,IF(Raw!$N171&lt;$A$9,IF(Raw!$X171&gt;$C$9,IF(Raw!$X171&lt;$A$9,Raw!W171,-999),-999),-999),-999),-999),-999)</f>
        <v>2.4390000000000002E-3</v>
      </c>
      <c r="P171" s="9">
        <f>IF(Raw!$G171&gt;$C$8,IF(Raw!$Q171&gt;$C$8,IF(Raw!$N171&gt;$C$9,IF(Raw!$N171&lt;$A$9,IF(Raw!$X171&gt;$C$9,IF(Raw!$X171&lt;$A$9,Raw!X171,-999),-999),-999),-999),-999),-999)</f>
        <v>1027</v>
      </c>
      <c r="R171" s="9">
        <f t="shared" si="36"/>
        <v>0.116808</v>
      </c>
      <c r="S171" s="9">
        <f t="shared" si="37"/>
        <v>0.46803139762714718</v>
      </c>
      <c r="T171" s="9">
        <f t="shared" si="38"/>
        <v>0.11803900000000003</v>
      </c>
      <c r="U171" s="9">
        <f t="shared" si="39"/>
        <v>0.4559620517693595</v>
      </c>
      <c r="V171" s="15">
        <f t="shared" si="32"/>
        <v>0</v>
      </c>
      <c r="X171" s="11">
        <f t="shared" si="40"/>
        <v>0</v>
      </c>
      <c r="Y171" s="11">
        <f t="shared" si="41"/>
        <v>5.6359999999999999E-18</v>
      </c>
      <c r="Z171" s="11">
        <f t="shared" si="42"/>
        <v>4.46E-4</v>
      </c>
      <c r="AA171" s="16">
        <f t="shared" si="43"/>
        <v>0</v>
      </c>
      <c r="AB171" s="9">
        <f t="shared" si="33"/>
        <v>0.14083999999999999</v>
      </c>
      <c r="AC171" s="9">
        <f t="shared" si="34"/>
        <v>1</v>
      </c>
      <c r="AD171" s="15">
        <f t="shared" si="35"/>
        <v>0</v>
      </c>
      <c r="AE171" s="3">
        <f t="shared" si="44"/>
        <v>678.57439999999986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0.15642361111111111</v>
      </c>
      <c r="C172" s="15">
        <f>Raw!C172</f>
        <v>123.8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0.13461600000000001</v>
      </c>
      <c r="F172" s="9">
        <f>IF(Raw!$G172&gt;$C$8,IF(Raw!$Q172&gt;$C$8,IF(Raw!$N172&gt;$C$9,IF(Raw!$N172&lt;$A$9,IF(Raw!$X172&gt;$C$9,IF(Raw!$X172&lt;$A$9,Raw!I172,-999),-999),-999),-999),-999),-999)</f>
        <v>0.26421600000000001</v>
      </c>
      <c r="G172" s="9">
        <f>Raw!G172</f>
        <v>0.98481600000000002</v>
      </c>
      <c r="H172" s="9">
        <f>IF(Raw!$G172&gt;$C$8,IF(Raw!$Q172&gt;$C$8,IF(Raw!$N172&gt;$C$9,IF(Raw!$N172&lt;$A$9,IF(Raw!$X172&gt;$C$9,IF(Raw!$X172&lt;$A$9,Raw!L172,-999),-999),-999),-999),-999),-999)</f>
        <v>576.6</v>
      </c>
      <c r="I172" s="9">
        <f>IF(Raw!$G172&gt;$C$8,IF(Raw!$Q172&gt;$C$8,IF(Raw!$N172&gt;$C$9,IF(Raw!$N172&lt;$A$9,IF(Raw!$X172&gt;$C$9,IF(Raw!$X172&lt;$A$9,Raw!M172,-999),-999),-999),-999),-999),-999)</f>
        <v>2.4390000000000002E-3</v>
      </c>
      <c r="J172" s="9">
        <f>IF(Raw!$G172&gt;$C$8,IF(Raw!$Q172&gt;$C$8,IF(Raw!$N172&gt;$C$9,IF(Raw!$N172&lt;$A$9,IF(Raw!$X172&gt;$C$9,IF(Raw!$X172&lt;$A$9,Raw!N172,-999),-999),-999),-999),-999),-999)</f>
        <v>390</v>
      </c>
      <c r="K172" s="9">
        <f>IF(Raw!$G172&gt;$C$8,IF(Raw!$Q172&gt;$C$8,IF(Raw!$N172&gt;$C$9,IF(Raw!$N172&lt;$A$9,IF(Raw!$X172&gt;$C$9,IF(Raw!$X172&lt;$A$9,Raw!R172,-999),-999),-999),-999),-999),-999)</f>
        <v>0.152443</v>
      </c>
      <c r="L172" s="9">
        <f>IF(Raw!$G172&gt;$C$8,IF(Raw!$Q172&gt;$C$8,IF(Raw!$N172&gt;$C$9,IF(Raw!$N172&lt;$A$9,IF(Raw!$X172&gt;$C$9,IF(Raw!$X172&lt;$A$9,Raw!S172,-999),-999),-999),-999),-999),-999)</f>
        <v>0.28290100000000001</v>
      </c>
      <c r="M172" s="9">
        <f>Raw!Q172</f>
        <v>0.97341800000000001</v>
      </c>
      <c r="N172" s="9">
        <f>IF(Raw!$G172&gt;$C$8,IF(Raw!$Q172&gt;$C$8,IF(Raw!$N172&gt;$C$9,IF(Raw!$N172&lt;$A$9,IF(Raw!$X172&gt;$C$9,IF(Raw!$X172&lt;$A$9,Raw!V172,-999),-999),-999),-999),-999),-999)</f>
        <v>669.8</v>
      </c>
      <c r="O172" s="9">
        <f>IF(Raw!$G172&gt;$C$8,IF(Raw!$Q172&gt;$C$8,IF(Raw!$N172&gt;$C$9,IF(Raw!$N172&lt;$A$9,IF(Raw!$X172&gt;$C$9,IF(Raw!$X172&lt;$A$9,Raw!W172,-999),-999),-999),-999),-999),-999)</f>
        <v>2.4390000000000002E-3</v>
      </c>
      <c r="P172" s="9">
        <f>IF(Raw!$G172&gt;$C$8,IF(Raw!$Q172&gt;$C$8,IF(Raw!$N172&gt;$C$9,IF(Raw!$N172&lt;$A$9,IF(Raw!$X172&gt;$C$9,IF(Raw!$X172&lt;$A$9,Raw!X172,-999),-999),-999),-999),-999),-999)</f>
        <v>346</v>
      </c>
      <c r="R172" s="9">
        <f t="shared" si="36"/>
        <v>0.12959999999999999</v>
      </c>
      <c r="S172" s="9">
        <f t="shared" si="37"/>
        <v>0.49050776637296756</v>
      </c>
      <c r="T172" s="9">
        <f t="shared" si="38"/>
        <v>0.13045800000000002</v>
      </c>
      <c r="U172" s="9">
        <f t="shared" si="39"/>
        <v>0.46114365095916948</v>
      </c>
      <c r="V172" s="15">
        <f t="shared" si="32"/>
        <v>0</v>
      </c>
      <c r="X172" s="11">
        <f t="shared" si="40"/>
        <v>0</v>
      </c>
      <c r="Y172" s="11">
        <f t="shared" si="41"/>
        <v>5.766E-18</v>
      </c>
      <c r="Z172" s="11">
        <f t="shared" si="42"/>
        <v>3.8999999999999999E-4</v>
      </c>
      <c r="AA172" s="16">
        <f t="shared" si="43"/>
        <v>0</v>
      </c>
      <c r="AB172" s="9">
        <f t="shared" si="33"/>
        <v>0.152443</v>
      </c>
      <c r="AC172" s="9">
        <f t="shared" si="34"/>
        <v>1</v>
      </c>
      <c r="AD172" s="15">
        <f t="shared" si="35"/>
        <v>0</v>
      </c>
      <c r="AE172" s="3">
        <f t="shared" si="44"/>
        <v>694.22639999999978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0.15648148148148147</v>
      </c>
      <c r="C173" s="15">
        <f>Raw!C173</f>
        <v>124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0.130774</v>
      </c>
      <c r="F173" s="9">
        <f>IF(Raw!$G173&gt;$C$8,IF(Raw!$Q173&gt;$C$8,IF(Raw!$N173&gt;$C$9,IF(Raw!$N173&lt;$A$9,IF(Raw!$X173&gt;$C$9,IF(Raw!$X173&lt;$A$9,Raw!I173,-999),-999),-999),-999),-999),-999)</f>
        <v>0.26052500000000001</v>
      </c>
      <c r="G173" s="9">
        <f>Raw!G173</f>
        <v>0.98019199999999995</v>
      </c>
      <c r="H173" s="9">
        <f>IF(Raw!$G173&gt;$C$8,IF(Raw!$Q173&gt;$C$8,IF(Raw!$N173&gt;$C$9,IF(Raw!$N173&lt;$A$9,IF(Raw!$X173&gt;$C$9,IF(Raw!$X173&lt;$A$9,Raw!L173,-999),-999),-999),-999),-999),-999)</f>
        <v>559.6</v>
      </c>
      <c r="I173" s="9">
        <f>IF(Raw!$G173&gt;$C$8,IF(Raw!$Q173&gt;$C$8,IF(Raw!$N173&gt;$C$9,IF(Raw!$N173&lt;$A$9,IF(Raw!$X173&gt;$C$9,IF(Raw!$X173&lt;$A$9,Raw!M173,-999),-999),-999),-999),-999),-999)</f>
        <v>2.4390000000000002E-3</v>
      </c>
      <c r="J173" s="9">
        <f>IF(Raw!$G173&gt;$C$8,IF(Raw!$Q173&gt;$C$8,IF(Raw!$N173&gt;$C$9,IF(Raw!$N173&lt;$A$9,IF(Raw!$X173&gt;$C$9,IF(Raw!$X173&lt;$A$9,Raw!N173,-999),-999),-999),-999),-999),-999)</f>
        <v>456</v>
      </c>
      <c r="K173" s="9">
        <f>IF(Raw!$G173&gt;$C$8,IF(Raw!$Q173&gt;$C$8,IF(Raw!$N173&gt;$C$9,IF(Raw!$N173&lt;$A$9,IF(Raw!$X173&gt;$C$9,IF(Raw!$X173&lt;$A$9,Raw!R173,-999),-999),-999),-999),-999),-999)</f>
        <v>0.13822100000000001</v>
      </c>
      <c r="L173" s="9">
        <f>IF(Raw!$G173&gt;$C$8,IF(Raw!$Q173&gt;$C$8,IF(Raw!$N173&gt;$C$9,IF(Raw!$N173&lt;$A$9,IF(Raw!$X173&gt;$C$9,IF(Raw!$X173&lt;$A$9,Raw!S173,-999),-999),-999),-999),-999),-999)</f>
        <v>0.25446299999999999</v>
      </c>
      <c r="M173" s="9">
        <f>Raw!Q173</f>
        <v>0.97909800000000002</v>
      </c>
      <c r="N173" s="9">
        <f>IF(Raw!$G173&gt;$C$8,IF(Raw!$Q173&gt;$C$8,IF(Raw!$N173&gt;$C$9,IF(Raw!$N173&lt;$A$9,IF(Raw!$X173&gt;$C$9,IF(Raw!$X173&lt;$A$9,Raw!V173,-999),-999),-999),-999),-999),-999)</f>
        <v>728.9</v>
      </c>
      <c r="O173" s="9">
        <f>IF(Raw!$G173&gt;$C$8,IF(Raw!$Q173&gt;$C$8,IF(Raw!$N173&gt;$C$9,IF(Raw!$N173&lt;$A$9,IF(Raw!$X173&gt;$C$9,IF(Raw!$X173&lt;$A$9,Raw!W173,-999),-999),-999),-999),-999),-999)</f>
        <v>2.4390000000000002E-3</v>
      </c>
      <c r="P173" s="9">
        <f>IF(Raw!$G173&gt;$C$8,IF(Raw!$Q173&gt;$C$8,IF(Raw!$N173&gt;$C$9,IF(Raw!$N173&lt;$A$9,IF(Raw!$X173&gt;$C$9,IF(Raw!$X173&lt;$A$9,Raw!X173,-999),-999),-999),-999),-999),-999)</f>
        <v>369</v>
      </c>
      <c r="R173" s="9">
        <f t="shared" si="36"/>
        <v>0.12975100000000001</v>
      </c>
      <c r="S173" s="9">
        <f t="shared" si="37"/>
        <v>0.49803665675079167</v>
      </c>
      <c r="T173" s="9">
        <f t="shared" si="38"/>
        <v>0.11624199999999998</v>
      </c>
      <c r="U173" s="9">
        <f t="shared" si="39"/>
        <v>0.45681297477432864</v>
      </c>
      <c r="V173" s="15">
        <f t="shared" si="32"/>
        <v>0</v>
      </c>
      <c r="X173" s="11">
        <f t="shared" si="40"/>
        <v>0</v>
      </c>
      <c r="Y173" s="11">
        <f t="shared" si="41"/>
        <v>5.5960000000000001E-18</v>
      </c>
      <c r="Z173" s="11">
        <f t="shared" si="42"/>
        <v>4.5599999999999997E-4</v>
      </c>
      <c r="AA173" s="16">
        <f t="shared" si="43"/>
        <v>0</v>
      </c>
      <c r="AB173" s="9">
        <f t="shared" si="33"/>
        <v>0.13822100000000001</v>
      </c>
      <c r="AC173" s="9">
        <f t="shared" si="34"/>
        <v>1</v>
      </c>
      <c r="AD173" s="15">
        <f t="shared" si="35"/>
        <v>0</v>
      </c>
      <c r="AE173" s="3">
        <f t="shared" si="44"/>
        <v>673.75839999999982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0.15655092592592593</v>
      </c>
      <c r="C174" s="15">
        <f>Raw!C174</f>
        <v>124.8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0.13927899999999999</v>
      </c>
      <c r="F174" s="9">
        <f>IF(Raw!$G174&gt;$C$8,IF(Raw!$Q174&gt;$C$8,IF(Raw!$N174&gt;$C$9,IF(Raw!$N174&lt;$A$9,IF(Raw!$X174&gt;$C$9,IF(Raw!$X174&lt;$A$9,Raw!I174,-999),-999),-999),-999),-999),-999)</f>
        <v>0.26413999999999999</v>
      </c>
      <c r="G174" s="9">
        <f>Raw!G174</f>
        <v>0.98174099999999997</v>
      </c>
      <c r="H174" s="9">
        <f>IF(Raw!$G174&gt;$C$8,IF(Raw!$Q174&gt;$C$8,IF(Raw!$N174&gt;$C$9,IF(Raw!$N174&lt;$A$9,IF(Raw!$X174&gt;$C$9,IF(Raw!$X174&lt;$A$9,Raw!L174,-999),-999),-999),-999),-999),-999)</f>
        <v>625.20000000000005</v>
      </c>
      <c r="I174" s="9">
        <f>IF(Raw!$G174&gt;$C$8,IF(Raw!$Q174&gt;$C$8,IF(Raw!$N174&gt;$C$9,IF(Raw!$N174&lt;$A$9,IF(Raw!$X174&gt;$C$9,IF(Raw!$X174&lt;$A$9,Raw!M174,-999),-999),-999),-999),-999),-999)</f>
        <v>2.4390000000000002E-3</v>
      </c>
      <c r="J174" s="9">
        <f>IF(Raw!$G174&gt;$C$8,IF(Raw!$Q174&gt;$C$8,IF(Raw!$N174&gt;$C$9,IF(Raw!$N174&lt;$A$9,IF(Raw!$X174&gt;$C$9,IF(Raw!$X174&lt;$A$9,Raw!N174,-999),-999),-999),-999),-999),-999)</f>
        <v>546</v>
      </c>
      <c r="K174" s="9">
        <f>IF(Raw!$G174&gt;$C$8,IF(Raw!$Q174&gt;$C$8,IF(Raw!$N174&gt;$C$9,IF(Raw!$N174&lt;$A$9,IF(Raw!$X174&gt;$C$9,IF(Raw!$X174&lt;$A$9,Raw!R174,-999),-999),-999),-999),-999),-999)</f>
        <v>0.18429300000000001</v>
      </c>
      <c r="L174" s="9">
        <f>IF(Raw!$G174&gt;$C$8,IF(Raw!$Q174&gt;$C$8,IF(Raw!$N174&gt;$C$9,IF(Raw!$N174&lt;$A$9,IF(Raw!$X174&gt;$C$9,IF(Raw!$X174&lt;$A$9,Raw!S174,-999),-999),-999),-999),-999),-999)</f>
        <v>0.3291</v>
      </c>
      <c r="M174" s="9">
        <f>Raw!Q174</f>
        <v>0.964499</v>
      </c>
      <c r="N174" s="9">
        <f>IF(Raw!$G174&gt;$C$8,IF(Raw!$Q174&gt;$C$8,IF(Raw!$N174&gt;$C$9,IF(Raw!$N174&lt;$A$9,IF(Raw!$X174&gt;$C$9,IF(Raw!$X174&lt;$A$9,Raw!V174,-999),-999),-999),-999),-999),-999)</f>
        <v>669.8</v>
      </c>
      <c r="O174" s="9">
        <f>IF(Raw!$G174&gt;$C$8,IF(Raw!$Q174&gt;$C$8,IF(Raw!$N174&gt;$C$9,IF(Raw!$N174&lt;$A$9,IF(Raw!$X174&gt;$C$9,IF(Raw!$X174&lt;$A$9,Raw!W174,-999),-999),-999),-999),-999),-999)</f>
        <v>2.4390000000000002E-3</v>
      </c>
      <c r="P174" s="9">
        <f>IF(Raw!$G174&gt;$C$8,IF(Raw!$Q174&gt;$C$8,IF(Raw!$N174&gt;$C$9,IF(Raw!$N174&lt;$A$9,IF(Raw!$X174&gt;$C$9,IF(Raw!$X174&lt;$A$9,Raw!X174,-999),-999),-999),-999),-999),-999)</f>
        <v>484</v>
      </c>
      <c r="R174" s="9">
        <f t="shared" si="36"/>
        <v>0.124861</v>
      </c>
      <c r="S174" s="9">
        <f t="shared" si="37"/>
        <v>0.47270765503142276</v>
      </c>
      <c r="T174" s="9">
        <f t="shared" si="38"/>
        <v>0.14480699999999999</v>
      </c>
      <c r="U174" s="9">
        <f t="shared" si="39"/>
        <v>0.44000911577028257</v>
      </c>
      <c r="V174" s="15">
        <f t="shared" si="32"/>
        <v>0</v>
      </c>
      <c r="X174" s="11">
        <f t="shared" si="40"/>
        <v>0</v>
      </c>
      <c r="Y174" s="11">
        <f t="shared" si="41"/>
        <v>6.2520000000000003E-18</v>
      </c>
      <c r="Z174" s="11">
        <f t="shared" si="42"/>
        <v>5.4599999999999994E-4</v>
      </c>
      <c r="AA174" s="16">
        <f t="shared" si="43"/>
        <v>0</v>
      </c>
      <c r="AB174" s="9">
        <f t="shared" si="33"/>
        <v>0.18429300000000001</v>
      </c>
      <c r="AC174" s="9">
        <f t="shared" si="34"/>
        <v>1</v>
      </c>
      <c r="AD174" s="15">
        <f t="shared" si="35"/>
        <v>0</v>
      </c>
      <c r="AE174" s="3">
        <f t="shared" si="44"/>
        <v>752.74079999999981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0.15660879629629629</v>
      </c>
      <c r="C175" s="15">
        <f>Raw!C175</f>
        <v>126.2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0.14113999999999999</v>
      </c>
      <c r="F175" s="9">
        <f>IF(Raw!$G175&gt;$C$8,IF(Raw!$Q175&gt;$C$8,IF(Raw!$N175&gt;$C$9,IF(Raw!$N175&lt;$A$9,IF(Raw!$X175&gt;$C$9,IF(Raw!$X175&lt;$A$9,Raw!I175,-999),-999),-999),-999),-999),-999)</f>
        <v>0.27906900000000001</v>
      </c>
      <c r="G175" s="9">
        <f>Raw!G175</f>
        <v>0.98448000000000002</v>
      </c>
      <c r="H175" s="9">
        <f>IF(Raw!$G175&gt;$C$8,IF(Raw!$Q175&gt;$C$8,IF(Raw!$N175&gt;$C$9,IF(Raw!$N175&lt;$A$9,IF(Raw!$X175&gt;$C$9,IF(Raw!$X175&lt;$A$9,Raw!L175,-999),-999),-999),-999),-999),-999)</f>
        <v>508.5</v>
      </c>
      <c r="I175" s="9">
        <f>IF(Raw!$G175&gt;$C$8,IF(Raw!$Q175&gt;$C$8,IF(Raw!$N175&gt;$C$9,IF(Raw!$N175&lt;$A$9,IF(Raw!$X175&gt;$C$9,IF(Raw!$X175&lt;$A$9,Raw!M175,-999),-999),-999),-999),-999),-999)</f>
        <v>2.4390000000000002E-3</v>
      </c>
      <c r="J175" s="9">
        <f>IF(Raw!$G175&gt;$C$8,IF(Raw!$Q175&gt;$C$8,IF(Raw!$N175&gt;$C$9,IF(Raw!$N175&lt;$A$9,IF(Raw!$X175&gt;$C$9,IF(Raw!$X175&lt;$A$9,Raw!N175,-999),-999),-999),-999),-999),-999)</f>
        <v>402</v>
      </c>
      <c r="K175" s="9">
        <f>IF(Raw!$G175&gt;$C$8,IF(Raw!$Q175&gt;$C$8,IF(Raw!$N175&gt;$C$9,IF(Raw!$N175&lt;$A$9,IF(Raw!$X175&gt;$C$9,IF(Raw!$X175&lt;$A$9,Raw!R175,-999),-999),-999),-999),-999),-999)</f>
        <v>0.13836100000000001</v>
      </c>
      <c r="L175" s="9">
        <f>IF(Raw!$G175&gt;$C$8,IF(Raw!$Q175&gt;$C$8,IF(Raw!$N175&gt;$C$9,IF(Raw!$N175&lt;$A$9,IF(Raw!$X175&gt;$C$9,IF(Raw!$X175&lt;$A$9,Raw!S175,-999),-999),-999),-999),-999),-999)</f>
        <v>0.25547999999999998</v>
      </c>
      <c r="M175" s="9">
        <f>Raw!Q175</f>
        <v>0.96445899999999996</v>
      </c>
      <c r="N175" s="9">
        <f>IF(Raw!$G175&gt;$C$8,IF(Raw!$Q175&gt;$C$8,IF(Raw!$N175&gt;$C$9,IF(Raw!$N175&lt;$A$9,IF(Raw!$X175&gt;$C$9,IF(Raw!$X175&lt;$A$9,Raw!V175,-999),-999),-999),-999),-999),-999)</f>
        <v>686.8</v>
      </c>
      <c r="O175" s="9">
        <f>IF(Raw!$G175&gt;$C$8,IF(Raw!$Q175&gt;$C$8,IF(Raw!$N175&gt;$C$9,IF(Raw!$N175&lt;$A$9,IF(Raw!$X175&gt;$C$9,IF(Raw!$X175&lt;$A$9,Raw!W175,-999),-999),-999),-999),-999),-999)</f>
        <v>2.4390000000000002E-3</v>
      </c>
      <c r="P175" s="9">
        <f>IF(Raw!$G175&gt;$C$8,IF(Raw!$Q175&gt;$C$8,IF(Raw!$N175&gt;$C$9,IF(Raw!$N175&lt;$A$9,IF(Raw!$X175&gt;$C$9,IF(Raw!$X175&lt;$A$9,Raw!X175,-999),-999),-999),-999),-999),-999)</f>
        <v>522</v>
      </c>
      <c r="R175" s="9">
        <f t="shared" si="36"/>
        <v>0.13792900000000002</v>
      </c>
      <c r="S175" s="9">
        <f t="shared" si="37"/>
        <v>0.49424694251242529</v>
      </c>
      <c r="T175" s="9">
        <f t="shared" si="38"/>
        <v>0.11711899999999997</v>
      </c>
      <c r="U175" s="9">
        <f t="shared" si="39"/>
        <v>0.45842727415061835</v>
      </c>
      <c r="V175" s="15">
        <f t="shared" si="32"/>
        <v>0</v>
      </c>
      <c r="X175" s="11">
        <f t="shared" si="40"/>
        <v>0</v>
      </c>
      <c r="Y175" s="11">
        <f t="shared" si="41"/>
        <v>5.0849999999999995E-18</v>
      </c>
      <c r="Z175" s="11">
        <f t="shared" si="42"/>
        <v>4.0199999999999996E-4</v>
      </c>
      <c r="AA175" s="16">
        <f t="shared" si="43"/>
        <v>0</v>
      </c>
      <c r="AB175" s="9">
        <f t="shared" si="33"/>
        <v>0.13836100000000001</v>
      </c>
      <c r="AC175" s="9">
        <f t="shared" si="34"/>
        <v>1</v>
      </c>
      <c r="AD175" s="15">
        <f t="shared" si="35"/>
        <v>0</v>
      </c>
      <c r="AE175" s="3">
        <f t="shared" si="44"/>
        <v>612.23399999999981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0.15667824074074074</v>
      </c>
      <c r="C176" s="15">
        <f>Raw!C176</f>
        <v>126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0.12748000000000001</v>
      </c>
      <c r="F176" s="9">
        <f>IF(Raw!$G176&gt;$C$8,IF(Raw!$Q176&gt;$C$8,IF(Raw!$N176&gt;$C$9,IF(Raw!$N176&lt;$A$9,IF(Raw!$X176&gt;$C$9,IF(Raw!$X176&lt;$A$9,Raw!I176,-999),-999),-999),-999),-999),-999)</f>
        <v>0.24212600000000001</v>
      </c>
      <c r="G176" s="9">
        <f>Raw!G176</f>
        <v>0.98727299999999996</v>
      </c>
      <c r="H176" s="9">
        <f>IF(Raw!$G176&gt;$C$8,IF(Raw!$Q176&gt;$C$8,IF(Raw!$N176&gt;$C$9,IF(Raw!$N176&lt;$A$9,IF(Raw!$X176&gt;$C$9,IF(Raw!$X176&lt;$A$9,Raw!L176,-999),-999),-999),-999),-999),-999)</f>
        <v>559.6</v>
      </c>
      <c r="I176" s="9">
        <f>IF(Raw!$G176&gt;$C$8,IF(Raw!$Q176&gt;$C$8,IF(Raw!$N176&gt;$C$9,IF(Raw!$N176&lt;$A$9,IF(Raw!$X176&gt;$C$9,IF(Raw!$X176&lt;$A$9,Raw!M176,-999),-999),-999),-999),-999),-999)</f>
        <v>2.4390000000000002E-3</v>
      </c>
      <c r="J176" s="9">
        <f>IF(Raw!$G176&gt;$C$8,IF(Raw!$Q176&gt;$C$8,IF(Raw!$N176&gt;$C$9,IF(Raw!$N176&lt;$A$9,IF(Raw!$X176&gt;$C$9,IF(Raw!$X176&lt;$A$9,Raw!N176,-999),-999),-999),-999),-999),-999)</f>
        <v>331</v>
      </c>
      <c r="K176" s="9">
        <f>IF(Raw!$G176&gt;$C$8,IF(Raw!$Q176&gt;$C$8,IF(Raw!$N176&gt;$C$9,IF(Raw!$N176&lt;$A$9,IF(Raw!$X176&gt;$C$9,IF(Raw!$X176&lt;$A$9,Raw!R176,-999),-999),-999),-999),-999),-999)</f>
        <v>0.138295</v>
      </c>
      <c r="L176" s="9">
        <f>IF(Raw!$G176&gt;$C$8,IF(Raw!$Q176&gt;$C$8,IF(Raw!$N176&gt;$C$9,IF(Raw!$N176&lt;$A$9,IF(Raw!$X176&gt;$C$9,IF(Raw!$X176&lt;$A$9,Raw!S176,-999),-999),-999),-999),-999),-999)</f>
        <v>0.24454300000000001</v>
      </c>
      <c r="M176" s="9">
        <f>Raw!Q176</f>
        <v>0.97303799999999996</v>
      </c>
      <c r="N176" s="9">
        <f>IF(Raw!$G176&gt;$C$8,IF(Raw!$Q176&gt;$C$8,IF(Raw!$N176&gt;$C$9,IF(Raw!$N176&lt;$A$9,IF(Raw!$X176&gt;$C$9,IF(Raw!$X176&lt;$A$9,Raw!V176,-999),-999),-999),-999),-999),-999)</f>
        <v>680.3</v>
      </c>
      <c r="O176" s="9">
        <f>IF(Raw!$G176&gt;$C$8,IF(Raw!$Q176&gt;$C$8,IF(Raw!$N176&gt;$C$9,IF(Raw!$N176&lt;$A$9,IF(Raw!$X176&gt;$C$9,IF(Raw!$X176&lt;$A$9,Raw!W176,-999),-999),-999),-999),-999),-999)</f>
        <v>2.4390000000000002E-3</v>
      </c>
      <c r="P176" s="9">
        <f>IF(Raw!$G176&gt;$C$8,IF(Raw!$Q176&gt;$C$8,IF(Raw!$N176&gt;$C$9,IF(Raw!$N176&lt;$A$9,IF(Raw!$X176&gt;$C$9,IF(Raw!$X176&lt;$A$9,Raw!X176,-999),-999),-999),-999),-999),-999)</f>
        <v>847</v>
      </c>
      <c r="R176" s="9">
        <f t="shared" si="36"/>
        <v>0.114646</v>
      </c>
      <c r="S176" s="9">
        <f t="shared" si="37"/>
        <v>0.47349727001643771</v>
      </c>
      <c r="T176" s="9">
        <f t="shared" si="38"/>
        <v>0.10624800000000001</v>
      </c>
      <c r="U176" s="9">
        <f t="shared" si="39"/>
        <v>0.43447573637356213</v>
      </c>
      <c r="V176" s="15">
        <f t="shared" si="32"/>
        <v>0</v>
      </c>
      <c r="X176" s="11">
        <f t="shared" si="40"/>
        <v>0</v>
      </c>
      <c r="Y176" s="11">
        <f t="shared" si="41"/>
        <v>5.5960000000000001E-18</v>
      </c>
      <c r="Z176" s="11">
        <f t="shared" si="42"/>
        <v>3.3099999999999997E-4</v>
      </c>
      <c r="AA176" s="16">
        <f t="shared" si="43"/>
        <v>0</v>
      </c>
      <c r="AB176" s="9">
        <f t="shared" si="33"/>
        <v>0.138295</v>
      </c>
      <c r="AC176" s="9">
        <f t="shared" si="34"/>
        <v>1</v>
      </c>
      <c r="AD176" s="15">
        <f t="shared" si="35"/>
        <v>0</v>
      </c>
      <c r="AE176" s="3">
        <f t="shared" si="44"/>
        <v>673.75839999999982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0.1567361111111111</v>
      </c>
      <c r="C177" s="15">
        <f>Raw!C177</f>
        <v>127.3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0.124297</v>
      </c>
      <c r="F177" s="9">
        <f>IF(Raw!$G177&gt;$C$8,IF(Raw!$Q177&gt;$C$8,IF(Raw!$N177&gt;$C$9,IF(Raw!$N177&lt;$A$9,IF(Raw!$X177&gt;$C$9,IF(Raw!$X177&lt;$A$9,Raw!I177,-999),-999),-999),-999),-999),-999)</f>
        <v>0.23896999999999999</v>
      </c>
      <c r="G177" s="9">
        <f>Raw!G177</f>
        <v>0.97930499999999998</v>
      </c>
      <c r="H177" s="9">
        <f>IF(Raw!$G177&gt;$C$8,IF(Raw!$Q177&gt;$C$8,IF(Raw!$N177&gt;$C$9,IF(Raw!$N177&lt;$A$9,IF(Raw!$X177&gt;$C$9,IF(Raw!$X177&lt;$A$9,Raw!L177,-999),-999),-999),-999),-999),-999)</f>
        <v>659.3</v>
      </c>
      <c r="I177" s="9">
        <f>IF(Raw!$G177&gt;$C$8,IF(Raw!$Q177&gt;$C$8,IF(Raw!$N177&gt;$C$9,IF(Raw!$N177&lt;$A$9,IF(Raw!$X177&gt;$C$9,IF(Raw!$X177&lt;$A$9,Raw!M177,-999),-999),-999),-999),-999),-999)</f>
        <v>2.4390000000000002E-3</v>
      </c>
      <c r="J177" s="9">
        <f>IF(Raw!$G177&gt;$C$8,IF(Raw!$Q177&gt;$C$8,IF(Raw!$N177&gt;$C$9,IF(Raw!$N177&lt;$A$9,IF(Raw!$X177&gt;$C$9,IF(Raw!$X177&lt;$A$9,Raw!N177,-999),-999),-999),-999),-999),-999)</f>
        <v>423</v>
      </c>
      <c r="K177" s="9">
        <f>IF(Raw!$G177&gt;$C$8,IF(Raw!$Q177&gt;$C$8,IF(Raw!$N177&gt;$C$9,IF(Raw!$N177&lt;$A$9,IF(Raw!$X177&gt;$C$9,IF(Raw!$X177&lt;$A$9,Raw!R177,-999),-999),-999),-999),-999),-999)</f>
        <v>0.14773600000000001</v>
      </c>
      <c r="L177" s="9">
        <f>IF(Raw!$G177&gt;$C$8,IF(Raw!$Q177&gt;$C$8,IF(Raw!$N177&gt;$C$9,IF(Raw!$N177&lt;$A$9,IF(Raw!$X177&gt;$C$9,IF(Raw!$X177&lt;$A$9,Raw!S177,-999),-999),-999),-999),-999),-999)</f>
        <v>0.25734600000000002</v>
      </c>
      <c r="M177" s="9">
        <f>Raw!Q177</f>
        <v>0.97649200000000003</v>
      </c>
      <c r="N177" s="9">
        <f>IF(Raw!$G177&gt;$C$8,IF(Raw!$Q177&gt;$C$8,IF(Raw!$N177&gt;$C$9,IF(Raw!$N177&lt;$A$9,IF(Raw!$X177&gt;$C$9,IF(Raw!$X177&lt;$A$9,Raw!V177,-999),-999),-999),-999),-999),-999)</f>
        <v>618.70000000000005</v>
      </c>
      <c r="O177" s="9">
        <f>IF(Raw!$G177&gt;$C$8,IF(Raw!$Q177&gt;$C$8,IF(Raw!$N177&gt;$C$9,IF(Raw!$N177&lt;$A$9,IF(Raw!$X177&gt;$C$9,IF(Raw!$X177&lt;$A$9,Raw!W177,-999),-999),-999),-999),-999),-999)</f>
        <v>2.4390000000000002E-3</v>
      </c>
      <c r="P177" s="9">
        <f>IF(Raw!$G177&gt;$C$8,IF(Raw!$Q177&gt;$C$8,IF(Raw!$N177&gt;$C$9,IF(Raw!$N177&lt;$A$9,IF(Raw!$X177&gt;$C$9,IF(Raw!$X177&lt;$A$9,Raw!X177,-999),-999),-999),-999),-999),-999)</f>
        <v>506</v>
      </c>
      <c r="R177" s="9">
        <f t="shared" si="36"/>
        <v>0.11467299999999998</v>
      </c>
      <c r="S177" s="9">
        <f t="shared" si="37"/>
        <v>0.47986358120266137</v>
      </c>
      <c r="T177" s="9">
        <f t="shared" si="38"/>
        <v>0.10961000000000001</v>
      </c>
      <c r="U177" s="9">
        <f t="shared" si="39"/>
        <v>0.42592463065289532</v>
      </c>
      <c r="V177" s="15">
        <f t="shared" si="32"/>
        <v>0</v>
      </c>
      <c r="X177" s="11">
        <f t="shared" si="40"/>
        <v>0</v>
      </c>
      <c r="Y177" s="11">
        <f t="shared" si="41"/>
        <v>6.5929999999999995E-18</v>
      </c>
      <c r="Z177" s="11">
        <f t="shared" si="42"/>
        <v>4.2299999999999998E-4</v>
      </c>
      <c r="AA177" s="16">
        <f t="shared" si="43"/>
        <v>0</v>
      </c>
      <c r="AB177" s="9">
        <f t="shared" si="33"/>
        <v>0.14773600000000001</v>
      </c>
      <c r="AC177" s="9">
        <f t="shared" si="34"/>
        <v>1</v>
      </c>
      <c r="AD177" s="15">
        <f t="shared" si="35"/>
        <v>0</v>
      </c>
      <c r="AE177" s="3">
        <f t="shared" si="44"/>
        <v>793.79719999999975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0.15680555555555556</v>
      </c>
      <c r="C178" s="15">
        <f>Raw!C178</f>
        <v>128.19999999999999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0.12926099999999999</v>
      </c>
      <c r="F178" s="9">
        <f>IF(Raw!$G178&gt;$C$8,IF(Raw!$Q178&gt;$C$8,IF(Raw!$N178&gt;$C$9,IF(Raw!$N178&lt;$A$9,IF(Raw!$X178&gt;$C$9,IF(Raw!$X178&lt;$A$9,Raw!I178,-999),-999),-999),-999),-999),-999)</f>
        <v>0.240951</v>
      </c>
      <c r="G178" s="9">
        <f>Raw!G178</f>
        <v>0.98285199999999995</v>
      </c>
      <c r="H178" s="9">
        <f>IF(Raw!$G178&gt;$C$8,IF(Raw!$Q178&gt;$C$8,IF(Raw!$N178&gt;$C$9,IF(Raw!$N178&lt;$A$9,IF(Raw!$X178&gt;$C$9,IF(Raw!$X178&lt;$A$9,Raw!L178,-999),-999),-999),-999),-999),-999)</f>
        <v>536.1</v>
      </c>
      <c r="I178" s="9">
        <f>IF(Raw!$G178&gt;$C$8,IF(Raw!$Q178&gt;$C$8,IF(Raw!$N178&gt;$C$9,IF(Raw!$N178&lt;$A$9,IF(Raw!$X178&gt;$C$9,IF(Raw!$X178&lt;$A$9,Raw!M178,-999),-999),-999),-999),-999),-999)</f>
        <v>2.4390000000000002E-3</v>
      </c>
      <c r="J178" s="9">
        <f>IF(Raw!$G178&gt;$C$8,IF(Raw!$Q178&gt;$C$8,IF(Raw!$N178&gt;$C$9,IF(Raw!$N178&lt;$A$9,IF(Raw!$X178&gt;$C$9,IF(Raw!$X178&lt;$A$9,Raw!N178,-999),-999),-999),-999),-999),-999)</f>
        <v>685</v>
      </c>
      <c r="K178" s="9">
        <f>IF(Raw!$G178&gt;$C$8,IF(Raw!$Q178&gt;$C$8,IF(Raw!$N178&gt;$C$9,IF(Raw!$N178&lt;$A$9,IF(Raw!$X178&gt;$C$9,IF(Raw!$X178&lt;$A$9,Raw!R178,-999),-999),-999),-999),-999),-999)</f>
        <v>0.139516</v>
      </c>
      <c r="L178" s="9">
        <f>IF(Raw!$G178&gt;$C$8,IF(Raw!$Q178&gt;$C$8,IF(Raw!$N178&gt;$C$9,IF(Raw!$N178&lt;$A$9,IF(Raw!$X178&gt;$C$9,IF(Raw!$X178&lt;$A$9,Raw!S178,-999),-999),-999),-999),-999),-999)</f>
        <v>0.25115999999999999</v>
      </c>
      <c r="M178" s="9">
        <f>Raw!Q178</f>
        <v>0.97611400000000004</v>
      </c>
      <c r="N178" s="9">
        <f>IF(Raw!$G178&gt;$C$8,IF(Raw!$Q178&gt;$C$8,IF(Raw!$N178&gt;$C$9,IF(Raw!$N178&lt;$A$9,IF(Raw!$X178&gt;$C$9,IF(Raw!$X178&lt;$A$9,Raw!V178,-999),-999),-999),-999),-999),-999)</f>
        <v>676.3</v>
      </c>
      <c r="O178" s="9">
        <f>IF(Raw!$G178&gt;$C$8,IF(Raw!$Q178&gt;$C$8,IF(Raw!$N178&gt;$C$9,IF(Raw!$N178&lt;$A$9,IF(Raw!$X178&gt;$C$9,IF(Raw!$X178&lt;$A$9,Raw!W178,-999),-999),-999),-999),-999),-999)</f>
        <v>2.4390000000000002E-3</v>
      </c>
      <c r="P178" s="9">
        <f>IF(Raw!$G178&gt;$C$8,IF(Raw!$Q178&gt;$C$8,IF(Raw!$N178&gt;$C$9,IF(Raw!$N178&lt;$A$9,IF(Raw!$X178&gt;$C$9,IF(Raw!$X178&lt;$A$9,Raw!X178,-999),-999),-999),-999),-999),-999)</f>
        <v>451</v>
      </c>
      <c r="R178" s="9">
        <f t="shared" si="36"/>
        <v>0.11169000000000001</v>
      </c>
      <c r="S178" s="9">
        <f t="shared" si="37"/>
        <v>0.463538229764558</v>
      </c>
      <c r="T178" s="9">
        <f t="shared" si="38"/>
        <v>0.11164399999999999</v>
      </c>
      <c r="U178" s="9">
        <f t="shared" si="39"/>
        <v>0.44451345755693578</v>
      </c>
      <c r="V178" s="15">
        <f t="shared" si="32"/>
        <v>0</v>
      </c>
      <c r="X178" s="11">
        <f t="shared" si="40"/>
        <v>0</v>
      </c>
      <c r="Y178" s="11">
        <f t="shared" si="41"/>
        <v>5.3610000000000002E-18</v>
      </c>
      <c r="Z178" s="11">
        <f t="shared" si="42"/>
        <v>6.8499999999999995E-4</v>
      </c>
      <c r="AA178" s="16">
        <f t="shared" si="43"/>
        <v>0</v>
      </c>
      <c r="AB178" s="9">
        <f t="shared" si="33"/>
        <v>0.139516</v>
      </c>
      <c r="AC178" s="9">
        <f t="shared" si="34"/>
        <v>1</v>
      </c>
      <c r="AD178" s="15">
        <f t="shared" si="35"/>
        <v>0</v>
      </c>
      <c r="AE178" s="3">
        <f t="shared" si="44"/>
        <v>645.46439999999984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0.15686342592592592</v>
      </c>
      <c r="C179" s="15">
        <f>Raw!C179</f>
        <v>128.9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0.126775</v>
      </c>
      <c r="F179" s="9">
        <f>IF(Raw!$G179&gt;$C$8,IF(Raw!$Q179&gt;$C$8,IF(Raw!$N179&gt;$C$9,IF(Raw!$N179&lt;$A$9,IF(Raw!$X179&gt;$C$9,IF(Raw!$X179&lt;$A$9,Raw!I179,-999),-999),-999),-999),-999),-999)</f>
        <v>0.24438699999999999</v>
      </c>
      <c r="G179" s="9">
        <f>Raw!G179</f>
        <v>0.98255499999999996</v>
      </c>
      <c r="H179" s="9">
        <f>IF(Raw!$G179&gt;$C$8,IF(Raw!$Q179&gt;$C$8,IF(Raw!$N179&gt;$C$9,IF(Raw!$N179&lt;$A$9,IF(Raw!$X179&gt;$C$9,IF(Raw!$X179&lt;$A$9,Raw!L179,-999),-999),-999),-999),-999),-999)</f>
        <v>508.5</v>
      </c>
      <c r="I179" s="9">
        <f>IF(Raw!$G179&gt;$C$8,IF(Raw!$Q179&gt;$C$8,IF(Raw!$N179&gt;$C$9,IF(Raw!$N179&lt;$A$9,IF(Raw!$X179&gt;$C$9,IF(Raw!$X179&lt;$A$9,Raw!M179,-999),-999),-999),-999),-999),-999)</f>
        <v>2.4390000000000002E-3</v>
      </c>
      <c r="J179" s="9">
        <f>IF(Raw!$G179&gt;$C$8,IF(Raw!$Q179&gt;$C$8,IF(Raw!$N179&gt;$C$9,IF(Raw!$N179&lt;$A$9,IF(Raw!$X179&gt;$C$9,IF(Raw!$X179&lt;$A$9,Raw!N179,-999),-999),-999),-999),-999),-999)</f>
        <v>569</v>
      </c>
      <c r="K179" s="9">
        <f>IF(Raw!$G179&gt;$C$8,IF(Raw!$Q179&gt;$C$8,IF(Raw!$N179&gt;$C$9,IF(Raw!$N179&lt;$A$9,IF(Raw!$X179&gt;$C$9,IF(Raw!$X179&lt;$A$9,Raw!R179,-999),-999),-999),-999),-999),-999)</f>
        <v>0.14333699999999999</v>
      </c>
      <c r="L179" s="9">
        <f>IF(Raw!$G179&gt;$C$8,IF(Raw!$Q179&gt;$C$8,IF(Raw!$N179&gt;$C$9,IF(Raw!$N179&lt;$A$9,IF(Raw!$X179&gt;$C$9,IF(Raw!$X179&lt;$A$9,Raw!S179,-999),-999),-999),-999),-999),-999)</f>
        <v>0.26700699999999999</v>
      </c>
      <c r="M179" s="9">
        <f>Raw!Q179</f>
        <v>0.98139500000000002</v>
      </c>
      <c r="N179" s="9">
        <f>IF(Raw!$G179&gt;$C$8,IF(Raw!$Q179&gt;$C$8,IF(Raw!$N179&gt;$C$9,IF(Raw!$N179&lt;$A$9,IF(Raw!$X179&gt;$C$9,IF(Raw!$X179&lt;$A$9,Raw!V179,-999),-999),-999),-999),-999),-999)</f>
        <v>731.4</v>
      </c>
      <c r="O179" s="9">
        <f>IF(Raw!$G179&gt;$C$8,IF(Raw!$Q179&gt;$C$8,IF(Raw!$N179&gt;$C$9,IF(Raw!$N179&lt;$A$9,IF(Raw!$X179&gt;$C$9,IF(Raw!$X179&lt;$A$9,Raw!W179,-999),-999),-999),-999),-999),-999)</f>
        <v>2.4390000000000002E-3</v>
      </c>
      <c r="P179" s="9">
        <f>IF(Raw!$G179&gt;$C$8,IF(Raw!$Q179&gt;$C$8,IF(Raw!$N179&gt;$C$9,IF(Raw!$N179&lt;$A$9,IF(Raw!$X179&gt;$C$9,IF(Raw!$X179&lt;$A$9,Raw!X179,-999),-999),-999),-999),-999),-999)</f>
        <v>389</v>
      </c>
      <c r="R179" s="9">
        <f t="shared" si="36"/>
        <v>0.11761199999999999</v>
      </c>
      <c r="S179" s="9">
        <f t="shared" si="37"/>
        <v>0.48125309447720216</v>
      </c>
      <c r="T179" s="9">
        <f t="shared" si="38"/>
        <v>0.12367</v>
      </c>
      <c r="U179" s="9">
        <f t="shared" si="39"/>
        <v>0.46317137752942811</v>
      </c>
      <c r="V179" s="15">
        <f t="shared" si="32"/>
        <v>0</v>
      </c>
      <c r="X179" s="11">
        <f t="shared" si="40"/>
        <v>0</v>
      </c>
      <c r="Y179" s="11">
        <f t="shared" si="41"/>
        <v>5.0849999999999995E-18</v>
      </c>
      <c r="Z179" s="11">
        <f t="shared" si="42"/>
        <v>5.6899999999999995E-4</v>
      </c>
      <c r="AA179" s="16">
        <f t="shared" si="43"/>
        <v>0</v>
      </c>
      <c r="AB179" s="9">
        <f t="shared" si="33"/>
        <v>0.14333699999999999</v>
      </c>
      <c r="AC179" s="9">
        <f t="shared" si="34"/>
        <v>1</v>
      </c>
      <c r="AD179" s="15">
        <f t="shared" si="35"/>
        <v>0</v>
      </c>
      <c r="AE179" s="3">
        <f t="shared" si="44"/>
        <v>612.23399999999981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0.15692129629629628</v>
      </c>
      <c r="C180" s="15">
        <f>Raw!C180</f>
        <v>129.30000000000001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0.113552</v>
      </c>
      <c r="F180" s="9">
        <f>IF(Raw!$G180&gt;$C$8,IF(Raw!$Q180&gt;$C$8,IF(Raw!$N180&gt;$C$9,IF(Raw!$N180&lt;$A$9,IF(Raw!$X180&gt;$C$9,IF(Raw!$X180&lt;$A$9,Raw!I180,-999),-999),-999),-999),-999),-999)</f>
        <v>0.218913</v>
      </c>
      <c r="G180" s="9">
        <f>Raw!G180</f>
        <v>0.97132399999999997</v>
      </c>
      <c r="H180" s="9">
        <f>IF(Raw!$G180&gt;$C$8,IF(Raw!$Q180&gt;$C$8,IF(Raw!$N180&gt;$C$9,IF(Raw!$N180&lt;$A$9,IF(Raw!$X180&gt;$C$9,IF(Raw!$X180&lt;$A$9,Raw!L180,-999),-999),-999),-999),-999),-999)</f>
        <v>576.6</v>
      </c>
      <c r="I180" s="9">
        <f>IF(Raw!$G180&gt;$C$8,IF(Raw!$Q180&gt;$C$8,IF(Raw!$N180&gt;$C$9,IF(Raw!$N180&lt;$A$9,IF(Raw!$X180&gt;$C$9,IF(Raw!$X180&lt;$A$9,Raw!M180,-999),-999),-999),-999),-999),-999)</f>
        <v>2.4390000000000002E-3</v>
      </c>
      <c r="J180" s="9">
        <f>IF(Raw!$G180&gt;$C$8,IF(Raw!$Q180&gt;$C$8,IF(Raw!$N180&gt;$C$9,IF(Raw!$N180&lt;$A$9,IF(Raw!$X180&gt;$C$9,IF(Raw!$X180&lt;$A$9,Raw!N180,-999),-999),-999),-999),-999),-999)</f>
        <v>319</v>
      </c>
      <c r="K180" s="9">
        <f>IF(Raw!$G180&gt;$C$8,IF(Raw!$Q180&gt;$C$8,IF(Raw!$N180&gt;$C$9,IF(Raw!$N180&lt;$A$9,IF(Raw!$X180&gt;$C$9,IF(Raw!$X180&lt;$A$9,Raw!R180,-999),-999),-999),-999),-999),-999)</f>
        <v>0.13219900000000001</v>
      </c>
      <c r="L180" s="9">
        <f>IF(Raw!$G180&gt;$C$8,IF(Raw!$Q180&gt;$C$8,IF(Raw!$N180&gt;$C$9,IF(Raw!$N180&lt;$A$9,IF(Raw!$X180&gt;$C$9,IF(Raw!$X180&lt;$A$9,Raw!S180,-999),-999),-999),-999),-999),-999)</f>
        <v>0.23943300000000001</v>
      </c>
      <c r="M180" s="9">
        <f>Raw!Q180</f>
        <v>0.98444500000000001</v>
      </c>
      <c r="N180" s="9">
        <f>IF(Raw!$G180&gt;$C$8,IF(Raw!$Q180&gt;$C$8,IF(Raw!$N180&gt;$C$9,IF(Raw!$N180&lt;$A$9,IF(Raw!$X180&gt;$C$9,IF(Raw!$X180&lt;$A$9,Raw!V180,-999),-999),-999),-999),-999),-999)</f>
        <v>711.9</v>
      </c>
      <c r="O180" s="9">
        <f>IF(Raw!$G180&gt;$C$8,IF(Raw!$Q180&gt;$C$8,IF(Raw!$N180&gt;$C$9,IF(Raw!$N180&lt;$A$9,IF(Raw!$X180&gt;$C$9,IF(Raw!$X180&lt;$A$9,Raw!W180,-999),-999),-999),-999),-999),-999)</f>
        <v>2.4390000000000002E-3</v>
      </c>
      <c r="P180" s="9">
        <f>IF(Raw!$G180&gt;$C$8,IF(Raw!$Q180&gt;$C$8,IF(Raw!$N180&gt;$C$9,IF(Raw!$N180&lt;$A$9,IF(Raw!$X180&gt;$C$9,IF(Raw!$X180&lt;$A$9,Raw!X180,-999),-999),-999),-999),-999),-999)</f>
        <v>745</v>
      </c>
      <c r="R180" s="9">
        <f t="shared" si="36"/>
        <v>0.105361</v>
      </c>
      <c r="S180" s="9">
        <f t="shared" si="37"/>
        <v>0.4812916546756017</v>
      </c>
      <c r="T180" s="9">
        <f t="shared" si="38"/>
        <v>0.107234</v>
      </c>
      <c r="U180" s="9">
        <f t="shared" si="39"/>
        <v>0.44786641774525648</v>
      </c>
      <c r="V180" s="15">
        <f t="shared" si="32"/>
        <v>0</v>
      </c>
      <c r="X180" s="11">
        <f t="shared" si="40"/>
        <v>0</v>
      </c>
      <c r="Y180" s="11">
        <f t="shared" si="41"/>
        <v>5.766E-18</v>
      </c>
      <c r="Z180" s="11">
        <f t="shared" si="42"/>
        <v>3.19E-4</v>
      </c>
      <c r="AA180" s="16">
        <f t="shared" si="43"/>
        <v>0</v>
      </c>
      <c r="AB180" s="9">
        <f t="shared" si="33"/>
        <v>0.13219900000000001</v>
      </c>
      <c r="AC180" s="9">
        <f t="shared" si="34"/>
        <v>1</v>
      </c>
      <c r="AD180" s="15">
        <f t="shared" si="35"/>
        <v>0</v>
      </c>
      <c r="AE180" s="3">
        <f t="shared" si="44"/>
        <v>694.22639999999978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0.15699074074074074</v>
      </c>
      <c r="C181" s="15">
        <f>Raw!C181</f>
        <v>130.6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0.12274</v>
      </c>
      <c r="F181" s="9">
        <f>IF(Raw!$G181&gt;$C$8,IF(Raw!$Q181&gt;$C$8,IF(Raw!$N181&gt;$C$9,IF(Raw!$N181&lt;$A$9,IF(Raw!$X181&gt;$C$9,IF(Raw!$X181&lt;$A$9,Raw!I181,-999),-999),-999),-999),-999),-999)</f>
        <v>0.23897299999999999</v>
      </c>
      <c r="G181" s="9">
        <f>Raw!G181</f>
        <v>0.98253900000000005</v>
      </c>
      <c r="H181" s="9">
        <f>IF(Raw!$G181&gt;$C$8,IF(Raw!$Q181&gt;$C$8,IF(Raw!$N181&gt;$C$9,IF(Raw!$N181&lt;$A$9,IF(Raw!$X181&gt;$C$9,IF(Raw!$X181&lt;$A$9,Raw!L181,-999),-999),-999),-999),-999),-999)</f>
        <v>604.20000000000005</v>
      </c>
      <c r="I181" s="9">
        <f>IF(Raw!$G181&gt;$C$8,IF(Raw!$Q181&gt;$C$8,IF(Raw!$N181&gt;$C$9,IF(Raw!$N181&lt;$A$9,IF(Raw!$X181&gt;$C$9,IF(Raw!$X181&lt;$A$9,Raw!M181,-999),-999),-999),-999),-999),-999)</f>
        <v>2.4390000000000002E-3</v>
      </c>
      <c r="J181" s="9">
        <f>IF(Raw!$G181&gt;$C$8,IF(Raw!$Q181&gt;$C$8,IF(Raw!$N181&gt;$C$9,IF(Raw!$N181&lt;$A$9,IF(Raw!$X181&gt;$C$9,IF(Raw!$X181&lt;$A$9,Raw!N181,-999),-999),-999),-999),-999),-999)</f>
        <v>505</v>
      </c>
      <c r="K181" s="9">
        <f>IF(Raw!$G181&gt;$C$8,IF(Raw!$Q181&gt;$C$8,IF(Raw!$N181&gt;$C$9,IF(Raw!$N181&lt;$A$9,IF(Raw!$X181&gt;$C$9,IF(Raw!$X181&lt;$A$9,Raw!R181,-999),-999),-999),-999),-999),-999)</f>
        <v>0.12510099999999999</v>
      </c>
      <c r="L181" s="9">
        <f>IF(Raw!$G181&gt;$C$8,IF(Raw!$Q181&gt;$C$8,IF(Raw!$N181&gt;$C$9,IF(Raw!$N181&lt;$A$9,IF(Raw!$X181&gt;$C$9,IF(Raw!$X181&lt;$A$9,Raw!S181,-999),-999),-999),-999),-999),-999)</f>
        <v>0.23982899999999999</v>
      </c>
      <c r="M181" s="9">
        <f>Raw!Q181</f>
        <v>0.98823300000000003</v>
      </c>
      <c r="N181" s="9">
        <f>IF(Raw!$G181&gt;$C$8,IF(Raw!$Q181&gt;$C$8,IF(Raw!$N181&gt;$C$9,IF(Raw!$N181&lt;$A$9,IF(Raw!$X181&gt;$C$9,IF(Raw!$X181&lt;$A$9,Raw!V181,-999),-999),-999),-999),-999),-999)</f>
        <v>756.5</v>
      </c>
      <c r="O181" s="9">
        <f>IF(Raw!$G181&gt;$C$8,IF(Raw!$Q181&gt;$C$8,IF(Raw!$N181&gt;$C$9,IF(Raw!$N181&lt;$A$9,IF(Raw!$X181&gt;$C$9,IF(Raw!$X181&lt;$A$9,Raw!W181,-999),-999),-999),-999),-999),-999)</f>
        <v>2.4390000000000002E-3</v>
      </c>
      <c r="P181" s="9">
        <f>IF(Raw!$G181&gt;$C$8,IF(Raw!$Q181&gt;$C$8,IF(Raw!$N181&gt;$C$9,IF(Raw!$N181&lt;$A$9,IF(Raw!$X181&gt;$C$9,IF(Raw!$X181&lt;$A$9,Raw!X181,-999),-999),-999),-999),-999),-999)</f>
        <v>527</v>
      </c>
      <c r="R181" s="9">
        <f t="shared" si="36"/>
        <v>0.11623299999999999</v>
      </c>
      <c r="S181" s="9">
        <f t="shared" si="37"/>
        <v>0.48638549124796521</v>
      </c>
      <c r="T181" s="9">
        <f t="shared" si="38"/>
        <v>0.114728</v>
      </c>
      <c r="U181" s="9">
        <f t="shared" si="39"/>
        <v>0.47837417493297307</v>
      </c>
      <c r="V181" s="15">
        <f t="shared" si="32"/>
        <v>0</v>
      </c>
      <c r="X181" s="11">
        <f t="shared" si="40"/>
        <v>0</v>
      </c>
      <c r="Y181" s="11">
        <f t="shared" si="41"/>
        <v>6.0419999999999999E-18</v>
      </c>
      <c r="Z181" s="11">
        <f t="shared" si="42"/>
        <v>5.0500000000000002E-4</v>
      </c>
      <c r="AA181" s="16">
        <f t="shared" si="43"/>
        <v>0</v>
      </c>
      <c r="AB181" s="9">
        <f t="shared" si="33"/>
        <v>0.12510099999999999</v>
      </c>
      <c r="AC181" s="9">
        <f t="shared" si="34"/>
        <v>1</v>
      </c>
      <c r="AD181" s="15">
        <f t="shared" si="35"/>
        <v>0</v>
      </c>
      <c r="AE181" s="3">
        <f t="shared" si="44"/>
        <v>727.45679999999982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0.1570486111111111</v>
      </c>
      <c r="C182" s="15">
        <f>Raw!C182</f>
        <v>131.30000000000001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0.122637</v>
      </c>
      <c r="F182" s="9">
        <f>IF(Raw!$G182&gt;$C$8,IF(Raw!$Q182&gt;$C$8,IF(Raw!$N182&gt;$C$9,IF(Raw!$N182&lt;$A$9,IF(Raw!$X182&gt;$C$9,IF(Raw!$X182&lt;$A$9,Raw!I182,-999),-999),-999),-999),-999),-999)</f>
        <v>0.23469200000000001</v>
      </c>
      <c r="G182" s="9">
        <f>Raw!G182</f>
        <v>0.984962</v>
      </c>
      <c r="H182" s="9">
        <f>IF(Raw!$G182&gt;$C$8,IF(Raw!$Q182&gt;$C$8,IF(Raw!$N182&gt;$C$9,IF(Raw!$N182&lt;$A$9,IF(Raw!$X182&gt;$C$9,IF(Raw!$X182&lt;$A$9,Raw!L182,-999),-999),-999),-999),-999),-999)</f>
        <v>580.70000000000005</v>
      </c>
      <c r="I182" s="9">
        <f>IF(Raw!$G182&gt;$C$8,IF(Raw!$Q182&gt;$C$8,IF(Raw!$N182&gt;$C$9,IF(Raw!$N182&lt;$A$9,IF(Raw!$X182&gt;$C$9,IF(Raw!$X182&lt;$A$9,Raw!M182,-999),-999),-999),-999),-999),-999)</f>
        <v>2.4390000000000002E-3</v>
      </c>
      <c r="J182" s="9">
        <f>IF(Raw!$G182&gt;$C$8,IF(Raw!$Q182&gt;$C$8,IF(Raw!$N182&gt;$C$9,IF(Raw!$N182&lt;$A$9,IF(Raw!$X182&gt;$C$9,IF(Raw!$X182&lt;$A$9,Raw!N182,-999),-999),-999),-999),-999),-999)</f>
        <v>711</v>
      </c>
      <c r="K182" s="9">
        <f>IF(Raw!$G182&gt;$C$8,IF(Raw!$Q182&gt;$C$8,IF(Raw!$N182&gt;$C$9,IF(Raw!$N182&lt;$A$9,IF(Raw!$X182&gt;$C$9,IF(Raw!$X182&lt;$A$9,Raw!R182,-999),-999),-999),-999),-999),-999)</f>
        <v>0.13430300000000001</v>
      </c>
      <c r="L182" s="9">
        <f>IF(Raw!$G182&gt;$C$8,IF(Raw!$Q182&gt;$C$8,IF(Raw!$N182&gt;$C$9,IF(Raw!$N182&lt;$A$9,IF(Raw!$X182&gt;$C$9,IF(Raw!$X182&lt;$A$9,Raw!S182,-999),-999),-999),-999),-999),-999)</f>
        <v>0.24323500000000001</v>
      </c>
      <c r="M182" s="9">
        <f>Raw!Q182</f>
        <v>0.97424299999999997</v>
      </c>
      <c r="N182" s="9">
        <f>IF(Raw!$G182&gt;$C$8,IF(Raw!$Q182&gt;$C$8,IF(Raw!$N182&gt;$C$9,IF(Raw!$N182&lt;$A$9,IF(Raw!$X182&gt;$C$9,IF(Raw!$X182&lt;$A$9,Raw!V182,-999),-999),-999),-999),-999),-999)</f>
        <v>737.9</v>
      </c>
      <c r="O182" s="9">
        <f>IF(Raw!$G182&gt;$C$8,IF(Raw!$Q182&gt;$C$8,IF(Raw!$N182&gt;$C$9,IF(Raw!$N182&lt;$A$9,IF(Raw!$X182&gt;$C$9,IF(Raw!$X182&lt;$A$9,Raw!W182,-999),-999),-999),-999),-999),-999)</f>
        <v>2.4390000000000002E-3</v>
      </c>
      <c r="P182" s="9">
        <f>IF(Raw!$G182&gt;$C$8,IF(Raw!$Q182&gt;$C$8,IF(Raw!$N182&gt;$C$9,IF(Raw!$N182&lt;$A$9,IF(Raw!$X182&gt;$C$9,IF(Raw!$X182&lt;$A$9,Raw!X182,-999),-999),-999),-999),-999),-999)</f>
        <v>574</v>
      </c>
      <c r="R182" s="9">
        <f t="shared" si="36"/>
        <v>0.11205500000000002</v>
      </c>
      <c r="S182" s="9">
        <f t="shared" si="37"/>
        <v>0.47745555877490503</v>
      </c>
      <c r="T182" s="9">
        <f t="shared" si="38"/>
        <v>0.108932</v>
      </c>
      <c r="U182" s="9">
        <f t="shared" si="39"/>
        <v>0.44784673258371532</v>
      </c>
      <c r="V182" s="15">
        <f t="shared" si="32"/>
        <v>0</v>
      </c>
      <c r="X182" s="11">
        <f t="shared" si="40"/>
        <v>0</v>
      </c>
      <c r="Y182" s="11">
        <f t="shared" si="41"/>
        <v>5.807E-18</v>
      </c>
      <c r="Z182" s="11">
        <f t="shared" si="42"/>
        <v>7.1099999999999994E-4</v>
      </c>
      <c r="AA182" s="16">
        <f t="shared" si="43"/>
        <v>0</v>
      </c>
      <c r="AB182" s="9">
        <f t="shared" si="33"/>
        <v>0.13430300000000001</v>
      </c>
      <c r="AC182" s="9">
        <f t="shared" si="34"/>
        <v>1</v>
      </c>
      <c r="AD182" s="15">
        <f t="shared" si="35"/>
        <v>0</v>
      </c>
      <c r="AE182" s="3">
        <f t="shared" si="44"/>
        <v>699.16279999999983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0.15711805555555555</v>
      </c>
      <c r="C183" s="15">
        <f>Raw!C183</f>
        <v>131.69999999999999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0.116507</v>
      </c>
      <c r="F183" s="9">
        <f>IF(Raw!$G183&gt;$C$8,IF(Raw!$Q183&gt;$C$8,IF(Raw!$N183&gt;$C$9,IF(Raw!$N183&lt;$A$9,IF(Raw!$X183&gt;$C$9,IF(Raw!$X183&lt;$A$9,Raw!I183,-999),-999),-999),-999),-999),-999)</f>
        <v>0.22448599999999999</v>
      </c>
      <c r="G183" s="9">
        <f>Raw!G183</f>
        <v>0.98457300000000003</v>
      </c>
      <c r="H183" s="9">
        <f>IF(Raw!$G183&gt;$C$8,IF(Raw!$Q183&gt;$C$8,IF(Raw!$N183&gt;$C$9,IF(Raw!$N183&lt;$A$9,IF(Raw!$X183&gt;$C$9,IF(Raw!$X183&lt;$A$9,Raw!L183,-999),-999),-999),-999),-999),-999)</f>
        <v>570.1</v>
      </c>
      <c r="I183" s="9">
        <f>IF(Raw!$G183&gt;$C$8,IF(Raw!$Q183&gt;$C$8,IF(Raw!$N183&gt;$C$9,IF(Raw!$N183&lt;$A$9,IF(Raw!$X183&gt;$C$9,IF(Raw!$X183&lt;$A$9,Raw!M183,-999),-999),-999),-999),-999),-999)</f>
        <v>2.4390000000000002E-3</v>
      </c>
      <c r="J183" s="9">
        <f>IF(Raw!$G183&gt;$C$8,IF(Raw!$Q183&gt;$C$8,IF(Raw!$N183&gt;$C$9,IF(Raw!$N183&lt;$A$9,IF(Raw!$X183&gt;$C$9,IF(Raw!$X183&lt;$A$9,Raw!N183,-999),-999),-999),-999),-999),-999)</f>
        <v>527</v>
      </c>
      <c r="K183" s="9">
        <f>IF(Raw!$G183&gt;$C$8,IF(Raw!$Q183&gt;$C$8,IF(Raw!$N183&gt;$C$9,IF(Raw!$N183&lt;$A$9,IF(Raw!$X183&gt;$C$9,IF(Raw!$X183&lt;$A$9,Raw!R183,-999),-999),-999),-999),-999),-999)</f>
        <v>0.130194</v>
      </c>
      <c r="L183" s="9">
        <f>IF(Raw!$G183&gt;$C$8,IF(Raw!$Q183&gt;$C$8,IF(Raw!$N183&gt;$C$9,IF(Raw!$N183&lt;$A$9,IF(Raw!$X183&gt;$C$9,IF(Raw!$X183&lt;$A$9,Raw!S183,-999),-999),-999),-999),-999),-999)</f>
        <v>0.23641799999999999</v>
      </c>
      <c r="M183" s="9">
        <f>Raw!Q183</f>
        <v>0.98181799999999997</v>
      </c>
      <c r="N183" s="9">
        <f>IF(Raw!$G183&gt;$C$8,IF(Raw!$Q183&gt;$C$8,IF(Raw!$N183&gt;$C$9,IF(Raw!$N183&lt;$A$9,IF(Raw!$X183&gt;$C$9,IF(Raw!$X183&lt;$A$9,Raw!V183,-999),-999),-999),-999),-999),-999)</f>
        <v>693.3</v>
      </c>
      <c r="O183" s="9">
        <f>IF(Raw!$G183&gt;$C$8,IF(Raw!$Q183&gt;$C$8,IF(Raw!$N183&gt;$C$9,IF(Raw!$N183&lt;$A$9,IF(Raw!$X183&gt;$C$9,IF(Raw!$X183&lt;$A$9,Raw!W183,-999),-999),-999),-999),-999),-999)</f>
        <v>2.4390000000000002E-3</v>
      </c>
      <c r="P183" s="9">
        <f>IF(Raw!$G183&gt;$C$8,IF(Raw!$Q183&gt;$C$8,IF(Raw!$N183&gt;$C$9,IF(Raw!$N183&lt;$A$9,IF(Raw!$X183&gt;$C$9,IF(Raw!$X183&lt;$A$9,Raw!X183,-999),-999),-999),-999),-999),-999)</f>
        <v>477</v>
      </c>
      <c r="R183" s="9">
        <f t="shared" si="36"/>
        <v>0.10797899999999999</v>
      </c>
      <c r="S183" s="9">
        <f t="shared" si="37"/>
        <v>0.48100549700204021</v>
      </c>
      <c r="T183" s="9">
        <f t="shared" si="38"/>
        <v>0.10622399999999999</v>
      </c>
      <c r="U183" s="9">
        <f t="shared" si="39"/>
        <v>0.44930589041443542</v>
      </c>
      <c r="V183" s="15">
        <f t="shared" si="32"/>
        <v>0</v>
      </c>
      <c r="X183" s="11">
        <f t="shared" si="40"/>
        <v>0</v>
      </c>
      <c r="Y183" s="11">
        <f t="shared" si="41"/>
        <v>5.7009999999999999E-18</v>
      </c>
      <c r="Z183" s="11">
        <f t="shared" si="42"/>
        <v>5.2700000000000002E-4</v>
      </c>
      <c r="AA183" s="16">
        <f t="shared" si="43"/>
        <v>0</v>
      </c>
      <c r="AB183" s="9">
        <f t="shared" si="33"/>
        <v>0.130194</v>
      </c>
      <c r="AC183" s="9">
        <f t="shared" si="34"/>
        <v>1</v>
      </c>
      <c r="AD183" s="15">
        <f t="shared" si="35"/>
        <v>0</v>
      </c>
      <c r="AE183" s="3">
        <f t="shared" si="44"/>
        <v>686.40039999999976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0.15717592592592591</v>
      </c>
      <c r="C184" s="15">
        <f>Raw!C184</f>
        <v>132.19999999999999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0.112467</v>
      </c>
      <c r="F184" s="9">
        <f>IF(Raw!$G184&gt;$C$8,IF(Raw!$Q184&gt;$C$8,IF(Raw!$N184&gt;$C$9,IF(Raw!$N184&lt;$A$9,IF(Raw!$X184&gt;$C$9,IF(Raw!$X184&lt;$A$9,Raw!I184,-999),-999),-999),-999),-999),-999)</f>
        <v>0.22470200000000001</v>
      </c>
      <c r="G184" s="9">
        <f>Raw!G184</f>
        <v>0.98768199999999995</v>
      </c>
      <c r="H184" s="9">
        <f>IF(Raw!$G184&gt;$C$8,IF(Raw!$Q184&gt;$C$8,IF(Raw!$N184&gt;$C$9,IF(Raw!$N184&lt;$A$9,IF(Raw!$X184&gt;$C$9,IF(Raw!$X184&lt;$A$9,Raw!L184,-999),-999),-999),-999),-999),-999)</f>
        <v>614.70000000000005</v>
      </c>
      <c r="I184" s="9">
        <f>IF(Raw!$G184&gt;$C$8,IF(Raw!$Q184&gt;$C$8,IF(Raw!$N184&gt;$C$9,IF(Raw!$N184&lt;$A$9,IF(Raw!$X184&gt;$C$9,IF(Raw!$X184&lt;$A$9,Raw!M184,-999),-999),-999),-999),-999),-999)</f>
        <v>2.4390000000000002E-3</v>
      </c>
      <c r="J184" s="9">
        <f>IF(Raw!$G184&gt;$C$8,IF(Raw!$Q184&gt;$C$8,IF(Raw!$N184&gt;$C$9,IF(Raw!$N184&lt;$A$9,IF(Raw!$X184&gt;$C$9,IF(Raw!$X184&lt;$A$9,Raw!N184,-999),-999),-999),-999),-999),-999)</f>
        <v>475</v>
      </c>
      <c r="K184" s="9">
        <f>IF(Raw!$G184&gt;$C$8,IF(Raw!$Q184&gt;$C$8,IF(Raw!$N184&gt;$C$9,IF(Raw!$N184&lt;$A$9,IF(Raw!$X184&gt;$C$9,IF(Raw!$X184&lt;$A$9,Raw!R184,-999),-999),-999),-999),-999),-999)</f>
        <v>0.120766</v>
      </c>
      <c r="L184" s="9">
        <f>IF(Raw!$G184&gt;$C$8,IF(Raw!$Q184&gt;$C$8,IF(Raw!$N184&gt;$C$9,IF(Raw!$N184&lt;$A$9,IF(Raw!$X184&gt;$C$9,IF(Raw!$X184&lt;$A$9,Raw!S184,-999),-999),-999),-999),-999),-999)</f>
        <v>0.224494</v>
      </c>
      <c r="M184" s="9">
        <f>Raw!Q184</f>
        <v>0.96473699999999996</v>
      </c>
      <c r="N184" s="9">
        <f>IF(Raw!$G184&gt;$C$8,IF(Raw!$Q184&gt;$C$8,IF(Raw!$N184&gt;$C$9,IF(Raw!$N184&lt;$A$9,IF(Raw!$X184&gt;$C$9,IF(Raw!$X184&lt;$A$9,Raw!V184,-999),-999),-999),-999),-999),-999)</f>
        <v>711.9</v>
      </c>
      <c r="O184" s="9">
        <f>IF(Raw!$G184&gt;$C$8,IF(Raw!$Q184&gt;$C$8,IF(Raw!$N184&gt;$C$9,IF(Raw!$N184&lt;$A$9,IF(Raw!$X184&gt;$C$9,IF(Raw!$X184&lt;$A$9,Raw!W184,-999),-999),-999),-999),-999),-999)</f>
        <v>2.4390000000000002E-3</v>
      </c>
      <c r="P184" s="9">
        <f>IF(Raw!$G184&gt;$C$8,IF(Raw!$Q184&gt;$C$8,IF(Raw!$N184&gt;$C$9,IF(Raw!$N184&lt;$A$9,IF(Raw!$X184&gt;$C$9,IF(Raw!$X184&lt;$A$9,Raw!X184,-999),-999),-999),-999),-999),-999)</f>
        <v>450</v>
      </c>
      <c r="R184" s="9">
        <f t="shared" si="36"/>
        <v>0.11223500000000002</v>
      </c>
      <c r="S184" s="9">
        <f t="shared" si="37"/>
        <v>0.49948376071419037</v>
      </c>
      <c r="T184" s="9">
        <f t="shared" si="38"/>
        <v>0.103728</v>
      </c>
      <c r="U184" s="9">
        <f t="shared" si="39"/>
        <v>0.46205243792707157</v>
      </c>
      <c r="V184" s="15">
        <f t="shared" si="32"/>
        <v>0</v>
      </c>
      <c r="X184" s="11">
        <f t="shared" si="40"/>
        <v>0</v>
      </c>
      <c r="Y184" s="11">
        <f t="shared" si="41"/>
        <v>6.1470000000000005E-18</v>
      </c>
      <c r="Z184" s="11">
        <f t="shared" si="42"/>
        <v>4.75E-4</v>
      </c>
      <c r="AA184" s="16">
        <f t="shared" si="43"/>
        <v>0</v>
      </c>
      <c r="AB184" s="9">
        <f t="shared" si="33"/>
        <v>0.120766</v>
      </c>
      <c r="AC184" s="9">
        <f t="shared" si="34"/>
        <v>1</v>
      </c>
      <c r="AD184" s="15">
        <f t="shared" si="35"/>
        <v>0</v>
      </c>
      <c r="AE184" s="3">
        <f t="shared" si="44"/>
        <v>740.09879999999987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0.15724537037037037</v>
      </c>
      <c r="C185" s="15">
        <f>Raw!C185</f>
        <v>133.69999999999999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0.115152</v>
      </c>
      <c r="F185" s="9">
        <f>IF(Raw!$G185&gt;$C$8,IF(Raw!$Q185&gt;$C$8,IF(Raw!$N185&gt;$C$9,IF(Raw!$N185&lt;$A$9,IF(Raw!$X185&gt;$C$9,IF(Raw!$X185&lt;$A$9,Raw!I185,-999),-999),-999),-999),-999),-999)</f>
        <v>0.214861</v>
      </c>
      <c r="G185" s="9">
        <f>Raw!G185</f>
        <v>0.96850599999999998</v>
      </c>
      <c r="H185" s="9">
        <f>IF(Raw!$G185&gt;$C$8,IF(Raw!$Q185&gt;$C$8,IF(Raw!$N185&gt;$C$9,IF(Raw!$N185&lt;$A$9,IF(Raw!$X185&gt;$C$9,IF(Raw!$X185&lt;$A$9,Raw!L185,-999),-999),-999),-999),-999),-999)</f>
        <v>546.6</v>
      </c>
      <c r="I185" s="9">
        <f>IF(Raw!$G185&gt;$C$8,IF(Raw!$Q185&gt;$C$8,IF(Raw!$N185&gt;$C$9,IF(Raw!$N185&lt;$A$9,IF(Raw!$X185&gt;$C$9,IF(Raw!$X185&lt;$A$9,Raw!M185,-999),-999),-999),-999),-999),-999)</f>
        <v>2.4390000000000002E-3</v>
      </c>
      <c r="J185" s="9">
        <f>IF(Raw!$G185&gt;$C$8,IF(Raw!$Q185&gt;$C$8,IF(Raw!$N185&gt;$C$9,IF(Raw!$N185&lt;$A$9,IF(Raw!$X185&gt;$C$9,IF(Raw!$X185&lt;$A$9,Raw!N185,-999),-999),-999),-999),-999),-999)</f>
        <v>516</v>
      </c>
      <c r="K185" s="9">
        <f>IF(Raw!$G185&gt;$C$8,IF(Raw!$Q185&gt;$C$8,IF(Raw!$N185&gt;$C$9,IF(Raw!$N185&lt;$A$9,IF(Raw!$X185&gt;$C$9,IF(Raw!$X185&lt;$A$9,Raw!R185,-999),-999),-999),-999),-999),-999)</f>
        <v>0.12862100000000001</v>
      </c>
      <c r="L185" s="9">
        <f>IF(Raw!$G185&gt;$C$8,IF(Raw!$Q185&gt;$C$8,IF(Raw!$N185&gt;$C$9,IF(Raw!$N185&lt;$A$9,IF(Raw!$X185&gt;$C$9,IF(Raw!$X185&lt;$A$9,Raw!S185,-999),-999),-999),-999),-999),-999)</f>
        <v>0.23641899999999999</v>
      </c>
      <c r="M185" s="9">
        <f>Raw!Q185</f>
        <v>0.96386300000000003</v>
      </c>
      <c r="N185" s="9">
        <f>IF(Raw!$G185&gt;$C$8,IF(Raw!$Q185&gt;$C$8,IF(Raw!$N185&gt;$C$9,IF(Raw!$N185&lt;$A$9,IF(Raw!$X185&gt;$C$9,IF(Raw!$X185&lt;$A$9,Raw!V185,-999),-999),-999),-999),-999),-999)</f>
        <v>631.70000000000005</v>
      </c>
      <c r="O185" s="9">
        <f>IF(Raw!$G185&gt;$C$8,IF(Raw!$Q185&gt;$C$8,IF(Raw!$N185&gt;$C$9,IF(Raw!$N185&lt;$A$9,IF(Raw!$X185&gt;$C$9,IF(Raw!$X185&lt;$A$9,Raw!W185,-999),-999),-999),-999),-999),-999)</f>
        <v>2.4390000000000002E-3</v>
      </c>
      <c r="P185" s="9">
        <f>IF(Raw!$G185&gt;$C$8,IF(Raw!$Q185&gt;$C$8,IF(Raw!$N185&gt;$C$9,IF(Raw!$N185&lt;$A$9,IF(Raw!$X185&gt;$C$9,IF(Raw!$X185&lt;$A$9,Raw!X185,-999),-999),-999),-999),-999),-999)</f>
        <v>548</v>
      </c>
      <c r="R185" s="9">
        <f t="shared" si="36"/>
        <v>9.9708999999999992E-2</v>
      </c>
      <c r="S185" s="9">
        <f t="shared" si="37"/>
        <v>0.46406281270216554</v>
      </c>
      <c r="T185" s="9">
        <f t="shared" si="38"/>
        <v>0.10779799999999998</v>
      </c>
      <c r="U185" s="9">
        <f t="shared" si="39"/>
        <v>0.4559616612877983</v>
      </c>
      <c r="V185" s="15">
        <f t="shared" si="32"/>
        <v>0</v>
      </c>
      <c r="X185" s="11">
        <f t="shared" si="40"/>
        <v>0</v>
      </c>
      <c r="Y185" s="11">
        <f t="shared" si="41"/>
        <v>5.466E-18</v>
      </c>
      <c r="Z185" s="11">
        <f t="shared" si="42"/>
        <v>5.1599999999999997E-4</v>
      </c>
      <c r="AA185" s="16">
        <f t="shared" si="43"/>
        <v>0</v>
      </c>
      <c r="AB185" s="9">
        <f t="shared" si="33"/>
        <v>0.12862100000000001</v>
      </c>
      <c r="AC185" s="9">
        <f t="shared" si="34"/>
        <v>1</v>
      </c>
      <c r="AD185" s="15">
        <f t="shared" si="35"/>
        <v>0</v>
      </c>
      <c r="AE185" s="3">
        <f t="shared" si="44"/>
        <v>658.10639999999978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0.15730324074074073</v>
      </c>
      <c r="C186" s="15">
        <f>Raw!C186</f>
        <v>133.5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0.10316400000000001</v>
      </c>
      <c r="F186" s="9">
        <f>IF(Raw!$G186&gt;$C$8,IF(Raw!$Q186&gt;$C$8,IF(Raw!$N186&gt;$C$9,IF(Raw!$N186&lt;$A$9,IF(Raw!$X186&gt;$C$9,IF(Raw!$X186&lt;$A$9,Raw!I186,-999),-999),-999),-999),-999),-999)</f>
        <v>0.20107900000000001</v>
      </c>
      <c r="G186" s="9">
        <f>Raw!G186</f>
        <v>0.97215600000000002</v>
      </c>
      <c r="H186" s="9">
        <f>IF(Raw!$G186&gt;$C$8,IF(Raw!$Q186&gt;$C$8,IF(Raw!$N186&gt;$C$9,IF(Raw!$N186&lt;$A$9,IF(Raw!$X186&gt;$C$9,IF(Raw!$X186&lt;$A$9,Raw!L186,-999),-999),-999),-999),-999),-999)</f>
        <v>584.70000000000005</v>
      </c>
      <c r="I186" s="9">
        <f>IF(Raw!$G186&gt;$C$8,IF(Raw!$Q186&gt;$C$8,IF(Raw!$N186&gt;$C$9,IF(Raw!$N186&lt;$A$9,IF(Raw!$X186&gt;$C$9,IF(Raw!$X186&lt;$A$9,Raw!M186,-999),-999),-999),-999),-999),-999)</f>
        <v>2.4390000000000002E-3</v>
      </c>
      <c r="J186" s="9">
        <f>IF(Raw!$G186&gt;$C$8,IF(Raw!$Q186&gt;$C$8,IF(Raw!$N186&gt;$C$9,IF(Raw!$N186&lt;$A$9,IF(Raw!$X186&gt;$C$9,IF(Raw!$X186&lt;$A$9,Raw!N186,-999),-999),-999),-999),-999),-999)</f>
        <v>508</v>
      </c>
      <c r="K186" s="9">
        <f>IF(Raw!$G186&gt;$C$8,IF(Raw!$Q186&gt;$C$8,IF(Raw!$N186&gt;$C$9,IF(Raw!$N186&lt;$A$9,IF(Raw!$X186&gt;$C$9,IF(Raw!$X186&lt;$A$9,Raw!R186,-999),-999),-999),-999),-999),-999)</f>
        <v>0.11690399999999999</v>
      </c>
      <c r="L186" s="9">
        <f>IF(Raw!$G186&gt;$C$8,IF(Raw!$Q186&gt;$C$8,IF(Raw!$N186&gt;$C$9,IF(Raw!$N186&lt;$A$9,IF(Raw!$X186&gt;$C$9,IF(Raw!$X186&lt;$A$9,Raw!S186,-999),-999),-999),-999),-999),-999)</f>
        <v>0.20722599999999999</v>
      </c>
      <c r="M186" s="9">
        <f>Raw!Q186</f>
        <v>0.96974400000000005</v>
      </c>
      <c r="N186" s="9">
        <f>IF(Raw!$G186&gt;$C$8,IF(Raw!$Q186&gt;$C$8,IF(Raw!$N186&gt;$C$9,IF(Raw!$N186&lt;$A$9,IF(Raw!$X186&gt;$C$9,IF(Raw!$X186&lt;$A$9,Raw!V186,-999),-999),-999),-999),-999),-999)</f>
        <v>703.9</v>
      </c>
      <c r="O186" s="9">
        <f>IF(Raw!$G186&gt;$C$8,IF(Raw!$Q186&gt;$C$8,IF(Raw!$N186&gt;$C$9,IF(Raw!$N186&lt;$A$9,IF(Raw!$X186&gt;$C$9,IF(Raw!$X186&lt;$A$9,Raw!W186,-999),-999),-999),-999),-999),-999)</f>
        <v>2.4390000000000002E-3</v>
      </c>
      <c r="P186" s="9">
        <f>IF(Raw!$G186&gt;$C$8,IF(Raw!$Q186&gt;$C$8,IF(Raw!$N186&gt;$C$9,IF(Raw!$N186&lt;$A$9,IF(Raw!$X186&gt;$C$9,IF(Raw!$X186&lt;$A$9,Raw!X186,-999),-999),-999),-999),-999),-999)</f>
        <v>708</v>
      </c>
      <c r="R186" s="9">
        <f t="shared" si="36"/>
        <v>9.7915000000000002E-2</v>
      </c>
      <c r="S186" s="9">
        <f t="shared" si="37"/>
        <v>0.48694791599321657</v>
      </c>
      <c r="T186" s="9">
        <f t="shared" si="38"/>
        <v>9.0322E-2</v>
      </c>
      <c r="U186" s="9">
        <f t="shared" si="39"/>
        <v>0.43586229527182885</v>
      </c>
      <c r="V186" s="15">
        <f t="shared" si="32"/>
        <v>0</v>
      </c>
      <c r="X186" s="11">
        <f t="shared" si="40"/>
        <v>0</v>
      </c>
      <c r="Y186" s="11">
        <f t="shared" si="41"/>
        <v>5.8469999999999998E-18</v>
      </c>
      <c r="Z186" s="11">
        <f t="shared" si="42"/>
        <v>5.0799999999999999E-4</v>
      </c>
      <c r="AA186" s="16">
        <f t="shared" si="43"/>
        <v>0</v>
      </c>
      <c r="AB186" s="9">
        <f t="shared" si="33"/>
        <v>0.11690399999999999</v>
      </c>
      <c r="AC186" s="9">
        <f t="shared" si="34"/>
        <v>1</v>
      </c>
      <c r="AD186" s="15">
        <f t="shared" si="35"/>
        <v>0</v>
      </c>
      <c r="AE186" s="3">
        <f t="shared" si="44"/>
        <v>703.97879999999975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0.15737268518518518</v>
      </c>
      <c r="C187" s="15">
        <f>Raw!C187</f>
        <v>134.19999999999999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0.1052</v>
      </c>
      <c r="F187" s="9">
        <f>IF(Raw!$G187&gt;$C$8,IF(Raw!$Q187&gt;$C$8,IF(Raw!$N187&gt;$C$9,IF(Raw!$N187&lt;$A$9,IF(Raw!$X187&gt;$C$9,IF(Raw!$X187&lt;$A$9,Raw!I187,-999),-999),-999),-999),-999),-999)</f>
        <v>0.20625399999999999</v>
      </c>
      <c r="G187" s="9">
        <f>Raw!G187</f>
        <v>0.96700399999999997</v>
      </c>
      <c r="H187" s="9">
        <f>IF(Raw!$G187&gt;$C$8,IF(Raw!$Q187&gt;$C$8,IF(Raw!$N187&gt;$C$9,IF(Raw!$N187&lt;$A$9,IF(Raw!$X187&gt;$C$9,IF(Raw!$X187&lt;$A$9,Raw!L187,-999),-999),-999),-999),-999),-999)</f>
        <v>576.6</v>
      </c>
      <c r="I187" s="9">
        <f>IF(Raw!$G187&gt;$C$8,IF(Raw!$Q187&gt;$C$8,IF(Raw!$N187&gt;$C$9,IF(Raw!$N187&lt;$A$9,IF(Raw!$X187&gt;$C$9,IF(Raw!$X187&lt;$A$9,Raw!M187,-999),-999),-999),-999),-999),-999)</f>
        <v>2.4390000000000002E-3</v>
      </c>
      <c r="J187" s="9">
        <f>IF(Raw!$G187&gt;$C$8,IF(Raw!$Q187&gt;$C$8,IF(Raw!$N187&gt;$C$9,IF(Raw!$N187&lt;$A$9,IF(Raw!$X187&gt;$C$9,IF(Raw!$X187&lt;$A$9,Raw!N187,-999),-999),-999),-999),-999),-999)</f>
        <v>523</v>
      </c>
      <c r="K187" s="9">
        <f>IF(Raw!$G187&gt;$C$8,IF(Raw!$Q187&gt;$C$8,IF(Raw!$N187&gt;$C$9,IF(Raw!$N187&lt;$A$9,IF(Raw!$X187&gt;$C$9,IF(Raw!$X187&lt;$A$9,Raw!R187,-999),-999),-999),-999),-999),-999)</f>
        <v>0.11809799999999999</v>
      </c>
      <c r="L187" s="9">
        <f>IF(Raw!$G187&gt;$C$8,IF(Raw!$Q187&gt;$C$8,IF(Raw!$N187&gt;$C$9,IF(Raw!$N187&lt;$A$9,IF(Raw!$X187&gt;$C$9,IF(Raw!$X187&lt;$A$9,Raw!S187,-999),-999),-999),-999),-999),-999)</f>
        <v>0.208178</v>
      </c>
      <c r="M187" s="9">
        <f>Raw!Q187</f>
        <v>0.97454799999999997</v>
      </c>
      <c r="N187" s="9">
        <f>IF(Raw!$G187&gt;$C$8,IF(Raw!$Q187&gt;$C$8,IF(Raw!$N187&gt;$C$9,IF(Raw!$N187&lt;$A$9,IF(Raw!$X187&gt;$C$9,IF(Raw!$X187&lt;$A$9,Raw!V187,-999),-999),-999),-999),-999),-999)</f>
        <v>748.5</v>
      </c>
      <c r="O187" s="9">
        <f>IF(Raw!$G187&gt;$C$8,IF(Raw!$Q187&gt;$C$8,IF(Raw!$N187&gt;$C$9,IF(Raw!$N187&lt;$A$9,IF(Raw!$X187&gt;$C$9,IF(Raw!$X187&lt;$A$9,Raw!W187,-999),-999),-999),-999),-999),-999)</f>
        <v>2.4390000000000002E-3</v>
      </c>
      <c r="P187" s="9">
        <f>IF(Raw!$G187&gt;$C$8,IF(Raw!$Q187&gt;$C$8,IF(Raw!$N187&gt;$C$9,IF(Raw!$N187&lt;$A$9,IF(Raw!$X187&gt;$C$9,IF(Raw!$X187&lt;$A$9,Raw!X187,-999),-999),-999),-999),-999),-999)</f>
        <v>692</v>
      </c>
      <c r="R187" s="9">
        <f t="shared" si="36"/>
        <v>0.10105399999999999</v>
      </c>
      <c r="S187" s="9">
        <f t="shared" si="37"/>
        <v>0.48994928583203234</v>
      </c>
      <c r="T187" s="9">
        <f t="shared" si="38"/>
        <v>9.0080000000000007E-2</v>
      </c>
      <c r="U187" s="9">
        <f t="shared" si="39"/>
        <v>0.43270662606039068</v>
      </c>
      <c r="V187" s="15">
        <f t="shared" si="32"/>
        <v>0</v>
      </c>
      <c r="X187" s="11">
        <f t="shared" si="40"/>
        <v>0</v>
      </c>
      <c r="Y187" s="11">
        <f t="shared" si="41"/>
        <v>5.766E-18</v>
      </c>
      <c r="Z187" s="11">
        <f t="shared" si="42"/>
        <v>5.2300000000000003E-4</v>
      </c>
      <c r="AA187" s="16">
        <f t="shared" si="43"/>
        <v>0</v>
      </c>
      <c r="AB187" s="9">
        <f t="shared" si="33"/>
        <v>0.11809799999999999</v>
      </c>
      <c r="AC187" s="9">
        <f t="shared" si="34"/>
        <v>1</v>
      </c>
      <c r="AD187" s="15">
        <f t="shared" si="35"/>
        <v>0</v>
      </c>
      <c r="AE187" s="3">
        <f t="shared" si="44"/>
        <v>694.22639999999978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0.15743055555555555</v>
      </c>
      <c r="C188" s="15">
        <f>Raw!C188</f>
        <v>135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0.10595499999999999</v>
      </c>
      <c r="F188" s="9">
        <f>IF(Raw!$G188&gt;$C$8,IF(Raw!$Q188&gt;$C$8,IF(Raw!$N188&gt;$C$9,IF(Raw!$N188&lt;$A$9,IF(Raw!$X188&gt;$C$9,IF(Raw!$X188&lt;$A$9,Raw!I188,-999),-999),-999),-999),-999),-999)</f>
        <v>0.197044</v>
      </c>
      <c r="G188" s="9">
        <f>Raw!G188</f>
        <v>0.97049799999999997</v>
      </c>
      <c r="H188" s="9">
        <f>IF(Raw!$G188&gt;$C$8,IF(Raw!$Q188&gt;$C$8,IF(Raw!$N188&gt;$C$9,IF(Raw!$N188&lt;$A$9,IF(Raw!$X188&gt;$C$9,IF(Raw!$X188&lt;$A$9,Raw!L188,-999),-999),-999),-999),-999),-999)</f>
        <v>567.6</v>
      </c>
      <c r="I188" s="9">
        <f>IF(Raw!$G188&gt;$C$8,IF(Raw!$Q188&gt;$C$8,IF(Raw!$N188&gt;$C$9,IF(Raw!$N188&lt;$A$9,IF(Raw!$X188&gt;$C$9,IF(Raw!$X188&lt;$A$9,Raw!M188,-999),-999),-999),-999),-999),-999)</f>
        <v>2.4390000000000002E-3</v>
      </c>
      <c r="J188" s="9">
        <f>IF(Raw!$G188&gt;$C$8,IF(Raw!$Q188&gt;$C$8,IF(Raw!$N188&gt;$C$9,IF(Raw!$N188&lt;$A$9,IF(Raw!$X188&gt;$C$9,IF(Raw!$X188&lt;$A$9,Raw!N188,-999),-999),-999),-999),-999),-999)</f>
        <v>660</v>
      </c>
      <c r="K188" s="9">
        <f>IF(Raw!$G188&gt;$C$8,IF(Raw!$Q188&gt;$C$8,IF(Raw!$N188&gt;$C$9,IF(Raw!$N188&lt;$A$9,IF(Raw!$X188&gt;$C$9,IF(Raw!$X188&lt;$A$9,Raw!R188,-999),-999),-999),-999),-999),-999)</f>
        <v>0.116162</v>
      </c>
      <c r="L188" s="9">
        <f>IF(Raw!$G188&gt;$C$8,IF(Raw!$Q188&gt;$C$8,IF(Raw!$N188&gt;$C$9,IF(Raw!$N188&lt;$A$9,IF(Raw!$X188&gt;$C$9,IF(Raw!$X188&lt;$A$9,Raw!S188,-999),-999),-999),-999),-999),-999)</f>
        <v>0.21075099999999999</v>
      </c>
      <c r="M188" s="9">
        <f>Raw!Q188</f>
        <v>0.97071200000000002</v>
      </c>
      <c r="N188" s="9">
        <f>IF(Raw!$G188&gt;$C$8,IF(Raw!$Q188&gt;$C$8,IF(Raw!$N188&gt;$C$9,IF(Raw!$N188&lt;$A$9,IF(Raw!$X188&gt;$C$9,IF(Raw!$X188&lt;$A$9,Raw!V188,-999),-999),-999),-999),-999),-999)</f>
        <v>724.9</v>
      </c>
      <c r="O188" s="9">
        <f>IF(Raw!$G188&gt;$C$8,IF(Raw!$Q188&gt;$C$8,IF(Raw!$N188&gt;$C$9,IF(Raw!$N188&lt;$A$9,IF(Raw!$X188&gt;$C$9,IF(Raw!$X188&lt;$A$9,Raw!W188,-999),-999),-999),-999),-999),-999)</f>
        <v>2.4390000000000002E-3</v>
      </c>
      <c r="P188" s="9">
        <f>IF(Raw!$G188&gt;$C$8,IF(Raw!$Q188&gt;$C$8,IF(Raw!$N188&gt;$C$9,IF(Raw!$N188&lt;$A$9,IF(Raw!$X188&gt;$C$9,IF(Raw!$X188&lt;$A$9,Raw!X188,-999),-999),-999),-999),-999),-999)</f>
        <v>582</v>
      </c>
      <c r="R188" s="9">
        <f t="shared" si="36"/>
        <v>9.1089000000000003E-2</v>
      </c>
      <c r="S188" s="9">
        <f t="shared" si="37"/>
        <v>0.46227746087168353</v>
      </c>
      <c r="T188" s="9">
        <f t="shared" si="38"/>
        <v>9.4588999999999993E-2</v>
      </c>
      <c r="U188" s="9">
        <f t="shared" si="39"/>
        <v>0.44881874819099316</v>
      </c>
      <c r="V188" s="15">
        <f t="shared" si="32"/>
        <v>0</v>
      </c>
      <c r="X188" s="11">
        <f t="shared" si="40"/>
        <v>0</v>
      </c>
      <c r="Y188" s="11">
        <f t="shared" si="41"/>
        <v>5.6759999999999997E-18</v>
      </c>
      <c r="Z188" s="11">
        <f t="shared" si="42"/>
        <v>6.6E-4</v>
      </c>
      <c r="AA188" s="16">
        <f t="shared" si="43"/>
        <v>0</v>
      </c>
      <c r="AB188" s="9">
        <f t="shared" si="33"/>
        <v>0.116162</v>
      </c>
      <c r="AC188" s="9">
        <f t="shared" si="34"/>
        <v>1</v>
      </c>
      <c r="AD188" s="15">
        <f t="shared" si="35"/>
        <v>0</v>
      </c>
      <c r="AE188" s="3">
        <f t="shared" si="44"/>
        <v>683.39039999999977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0.1575</v>
      </c>
      <c r="C189" s="15">
        <f>Raw!C189</f>
        <v>135.5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0.10370799999999999</v>
      </c>
      <c r="F189" s="9">
        <f>IF(Raw!$G189&gt;$C$8,IF(Raw!$Q189&gt;$C$8,IF(Raw!$N189&gt;$C$9,IF(Raw!$N189&lt;$A$9,IF(Raw!$X189&gt;$C$9,IF(Raw!$X189&lt;$A$9,Raw!I189,-999),-999),-999),-999),-999),-999)</f>
        <v>0.19503799999999999</v>
      </c>
      <c r="G189" s="9">
        <f>Raw!G189</f>
        <v>0.96429500000000001</v>
      </c>
      <c r="H189" s="9">
        <f>IF(Raw!$G189&gt;$C$8,IF(Raw!$Q189&gt;$C$8,IF(Raw!$N189&gt;$C$9,IF(Raw!$N189&lt;$A$9,IF(Raw!$X189&gt;$C$9,IF(Raw!$X189&lt;$A$9,Raw!L189,-999),-999),-999),-999),-999),-999)</f>
        <v>563.6</v>
      </c>
      <c r="I189" s="9">
        <f>IF(Raw!$G189&gt;$C$8,IF(Raw!$Q189&gt;$C$8,IF(Raw!$N189&gt;$C$9,IF(Raw!$N189&lt;$A$9,IF(Raw!$X189&gt;$C$9,IF(Raw!$X189&lt;$A$9,Raw!M189,-999),-999),-999),-999),-999),-999)</f>
        <v>2.4390000000000002E-3</v>
      </c>
      <c r="J189" s="9">
        <f>IF(Raw!$G189&gt;$C$8,IF(Raw!$Q189&gt;$C$8,IF(Raw!$N189&gt;$C$9,IF(Raw!$N189&lt;$A$9,IF(Raw!$X189&gt;$C$9,IF(Raw!$X189&lt;$A$9,Raw!N189,-999),-999),-999),-999),-999),-999)</f>
        <v>526</v>
      </c>
      <c r="K189" s="9">
        <f>IF(Raw!$G189&gt;$C$8,IF(Raw!$Q189&gt;$C$8,IF(Raw!$N189&gt;$C$9,IF(Raw!$N189&lt;$A$9,IF(Raw!$X189&gt;$C$9,IF(Raw!$X189&lt;$A$9,Raw!R189,-999),-999),-999),-999),-999),-999)</f>
        <v>0.155588</v>
      </c>
      <c r="L189" s="9">
        <f>IF(Raw!$G189&gt;$C$8,IF(Raw!$Q189&gt;$C$8,IF(Raw!$N189&gt;$C$9,IF(Raw!$N189&lt;$A$9,IF(Raw!$X189&gt;$C$9,IF(Raw!$X189&lt;$A$9,Raw!S189,-999),-999),-999),-999),-999),-999)</f>
        <v>0.29740100000000003</v>
      </c>
      <c r="M189" s="9">
        <f>Raw!Q189</f>
        <v>0.97590100000000002</v>
      </c>
      <c r="N189" s="9">
        <f>IF(Raw!$G189&gt;$C$8,IF(Raw!$Q189&gt;$C$8,IF(Raw!$N189&gt;$C$9,IF(Raw!$N189&lt;$A$9,IF(Raw!$X189&gt;$C$9,IF(Raw!$X189&lt;$A$9,Raw!V189,-999),-999),-999),-999),-999),-999)</f>
        <v>818.1</v>
      </c>
      <c r="O189" s="9">
        <f>IF(Raw!$G189&gt;$C$8,IF(Raw!$Q189&gt;$C$8,IF(Raw!$N189&gt;$C$9,IF(Raw!$N189&lt;$A$9,IF(Raw!$X189&gt;$C$9,IF(Raw!$X189&lt;$A$9,Raw!W189,-999),-999),-999),-999),-999),-999)</f>
        <v>2.4390000000000002E-3</v>
      </c>
      <c r="P189" s="9">
        <f>IF(Raw!$G189&gt;$C$8,IF(Raw!$Q189&gt;$C$8,IF(Raw!$N189&gt;$C$9,IF(Raw!$N189&lt;$A$9,IF(Raw!$X189&gt;$C$9,IF(Raw!$X189&lt;$A$9,Raw!X189,-999),-999),-999),-999),-999),-999)</f>
        <v>324</v>
      </c>
      <c r="R189" s="9">
        <f t="shared" si="36"/>
        <v>9.1329999999999995E-2</v>
      </c>
      <c r="S189" s="9">
        <f t="shared" si="37"/>
        <v>0.46826772218747115</v>
      </c>
      <c r="T189" s="9">
        <f t="shared" si="38"/>
        <v>0.14181300000000002</v>
      </c>
      <c r="U189" s="9">
        <f t="shared" si="39"/>
        <v>0.47684103281428109</v>
      </c>
      <c r="V189" s="15">
        <f t="shared" si="32"/>
        <v>0</v>
      </c>
      <c r="X189" s="11">
        <f t="shared" si="40"/>
        <v>0</v>
      </c>
      <c r="Y189" s="11">
        <f t="shared" si="41"/>
        <v>5.6359999999999999E-18</v>
      </c>
      <c r="Z189" s="11">
        <f t="shared" si="42"/>
        <v>5.2599999999999999E-4</v>
      </c>
      <c r="AA189" s="16">
        <f t="shared" si="43"/>
        <v>0</v>
      </c>
      <c r="AB189" s="9">
        <f t="shared" si="33"/>
        <v>0.155588</v>
      </c>
      <c r="AC189" s="9">
        <f t="shared" si="34"/>
        <v>1</v>
      </c>
      <c r="AD189" s="15">
        <f t="shared" si="35"/>
        <v>0</v>
      </c>
      <c r="AE189" s="3">
        <f t="shared" si="44"/>
        <v>678.57439999999986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0.15755787037037036</v>
      </c>
      <c r="C190" s="15">
        <f>Raw!C190</f>
        <v>135.9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9.8560999999999996E-2</v>
      </c>
      <c r="F190" s="9">
        <f>IF(Raw!$G190&gt;$C$8,IF(Raw!$Q190&gt;$C$8,IF(Raw!$N190&gt;$C$9,IF(Raw!$N190&lt;$A$9,IF(Raw!$X190&gt;$C$9,IF(Raw!$X190&lt;$A$9,Raw!I190,-999),-999),-999),-999),-999),-999)</f>
        <v>0.18375900000000001</v>
      </c>
      <c r="G190" s="9">
        <f>Raw!G190</f>
        <v>0.96318000000000004</v>
      </c>
      <c r="H190" s="9">
        <f>IF(Raw!$G190&gt;$C$8,IF(Raw!$Q190&gt;$C$8,IF(Raw!$N190&gt;$C$9,IF(Raw!$N190&lt;$A$9,IF(Raw!$X190&gt;$C$9,IF(Raw!$X190&lt;$A$9,Raw!L190,-999),-999),-999),-999),-999),-999)</f>
        <v>597.70000000000005</v>
      </c>
      <c r="I190" s="9">
        <f>IF(Raw!$G190&gt;$C$8,IF(Raw!$Q190&gt;$C$8,IF(Raw!$N190&gt;$C$9,IF(Raw!$N190&lt;$A$9,IF(Raw!$X190&gt;$C$9,IF(Raw!$X190&lt;$A$9,Raw!M190,-999),-999),-999),-999),-999),-999)</f>
        <v>2.4390000000000002E-3</v>
      </c>
      <c r="J190" s="9">
        <f>IF(Raw!$G190&gt;$C$8,IF(Raw!$Q190&gt;$C$8,IF(Raw!$N190&gt;$C$9,IF(Raw!$N190&lt;$A$9,IF(Raw!$X190&gt;$C$9,IF(Raw!$X190&lt;$A$9,Raw!N190,-999),-999),-999),-999),-999),-999)</f>
        <v>661</v>
      </c>
      <c r="K190" s="9">
        <f>IF(Raw!$G190&gt;$C$8,IF(Raw!$Q190&gt;$C$8,IF(Raw!$N190&gt;$C$9,IF(Raw!$N190&lt;$A$9,IF(Raw!$X190&gt;$C$9,IF(Raw!$X190&lt;$A$9,Raw!R190,-999),-999),-999),-999),-999),-999)</f>
        <v>0.112371</v>
      </c>
      <c r="L190" s="9">
        <f>IF(Raw!$G190&gt;$C$8,IF(Raw!$Q190&gt;$C$8,IF(Raw!$N190&gt;$C$9,IF(Raw!$N190&lt;$A$9,IF(Raw!$X190&gt;$C$9,IF(Raw!$X190&lt;$A$9,Raw!S190,-999),-999),-999),-999),-999),-999)</f>
        <v>0.205566</v>
      </c>
      <c r="M190" s="9">
        <f>Raw!Q190</f>
        <v>0.96869000000000005</v>
      </c>
      <c r="N190" s="9">
        <f>IF(Raw!$G190&gt;$C$8,IF(Raw!$Q190&gt;$C$8,IF(Raw!$N190&gt;$C$9,IF(Raw!$N190&lt;$A$9,IF(Raw!$X190&gt;$C$9,IF(Raw!$X190&lt;$A$9,Raw!V190,-999),-999),-999),-999),-999),-999)</f>
        <v>748.5</v>
      </c>
      <c r="O190" s="9">
        <f>IF(Raw!$G190&gt;$C$8,IF(Raw!$Q190&gt;$C$8,IF(Raw!$N190&gt;$C$9,IF(Raw!$N190&lt;$A$9,IF(Raw!$X190&gt;$C$9,IF(Raw!$X190&lt;$A$9,Raw!W190,-999),-999),-999),-999),-999),-999)</f>
        <v>2.4390000000000002E-3</v>
      </c>
      <c r="P190" s="9">
        <f>IF(Raw!$G190&gt;$C$8,IF(Raw!$Q190&gt;$C$8,IF(Raw!$N190&gt;$C$9,IF(Raw!$N190&lt;$A$9,IF(Raw!$X190&gt;$C$9,IF(Raw!$X190&lt;$A$9,Raw!X190,-999),-999),-999),-999),-999),-999)</f>
        <v>1098</v>
      </c>
      <c r="R190" s="9">
        <f t="shared" si="36"/>
        <v>8.519800000000001E-2</v>
      </c>
      <c r="S190" s="9">
        <f t="shared" si="37"/>
        <v>0.46363987614212099</v>
      </c>
      <c r="T190" s="9">
        <f t="shared" si="38"/>
        <v>9.3195E-2</v>
      </c>
      <c r="U190" s="9">
        <f t="shared" si="39"/>
        <v>0.45335804559119697</v>
      </c>
      <c r="V190" s="15">
        <f t="shared" si="32"/>
        <v>0</v>
      </c>
      <c r="X190" s="11">
        <f t="shared" si="40"/>
        <v>0</v>
      </c>
      <c r="Y190" s="11">
        <f t="shared" si="41"/>
        <v>5.9769999999999999E-18</v>
      </c>
      <c r="Z190" s="11">
        <f t="shared" si="42"/>
        <v>6.6100000000000002E-4</v>
      </c>
      <c r="AA190" s="16">
        <f t="shared" si="43"/>
        <v>0</v>
      </c>
      <c r="AB190" s="9">
        <f t="shared" si="33"/>
        <v>0.112371</v>
      </c>
      <c r="AC190" s="9">
        <f t="shared" si="34"/>
        <v>1</v>
      </c>
      <c r="AD190" s="15">
        <f t="shared" si="35"/>
        <v>0</v>
      </c>
      <c r="AE190" s="3">
        <f t="shared" si="44"/>
        <v>719.63079999999979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0.15761574074074072</v>
      </c>
      <c r="C191" s="15">
        <f>Raw!C191</f>
        <v>137.1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9.3789999999999998E-2</v>
      </c>
      <c r="F191" s="9">
        <f>IF(Raw!$G191&gt;$C$8,IF(Raw!$Q191&gt;$C$8,IF(Raw!$N191&gt;$C$9,IF(Raw!$N191&lt;$A$9,IF(Raw!$X191&gt;$C$9,IF(Raw!$X191&lt;$A$9,Raw!I191,-999),-999),-999),-999),-999),-999)</f>
        <v>0.183944</v>
      </c>
      <c r="G191" s="9">
        <f>Raw!G191</f>
        <v>0.97150700000000001</v>
      </c>
      <c r="H191" s="9">
        <f>IF(Raw!$G191&gt;$C$8,IF(Raw!$Q191&gt;$C$8,IF(Raw!$N191&gt;$C$9,IF(Raw!$N191&lt;$A$9,IF(Raw!$X191&gt;$C$9,IF(Raw!$X191&lt;$A$9,Raw!L191,-999),-999),-999),-999),-999),-999)</f>
        <v>601.70000000000005</v>
      </c>
      <c r="I191" s="9">
        <f>IF(Raw!$G191&gt;$C$8,IF(Raw!$Q191&gt;$C$8,IF(Raw!$N191&gt;$C$9,IF(Raw!$N191&lt;$A$9,IF(Raw!$X191&gt;$C$9,IF(Raw!$X191&lt;$A$9,Raw!M191,-999),-999),-999),-999),-999),-999)</f>
        <v>2.4390000000000002E-3</v>
      </c>
      <c r="J191" s="9">
        <f>IF(Raw!$G191&gt;$C$8,IF(Raw!$Q191&gt;$C$8,IF(Raw!$N191&gt;$C$9,IF(Raw!$N191&lt;$A$9,IF(Raw!$X191&gt;$C$9,IF(Raw!$X191&lt;$A$9,Raw!N191,-999),-999),-999),-999),-999),-999)</f>
        <v>711</v>
      </c>
      <c r="K191" s="9">
        <f>IF(Raw!$G191&gt;$C$8,IF(Raw!$Q191&gt;$C$8,IF(Raw!$N191&gt;$C$9,IF(Raw!$N191&lt;$A$9,IF(Raw!$X191&gt;$C$9,IF(Raw!$X191&lt;$A$9,Raw!R191,-999),-999),-999),-999),-999),-999)</f>
        <v>0.117853</v>
      </c>
      <c r="L191" s="9">
        <f>IF(Raw!$G191&gt;$C$8,IF(Raw!$Q191&gt;$C$8,IF(Raw!$N191&gt;$C$9,IF(Raw!$N191&lt;$A$9,IF(Raw!$X191&gt;$C$9,IF(Raw!$X191&lt;$A$9,Raw!S191,-999),-999),-999),-999),-999),-999)</f>
        <v>0.21767400000000001</v>
      </c>
      <c r="M191" s="9">
        <f>Raw!Q191</f>
        <v>0.97370500000000004</v>
      </c>
      <c r="N191" s="9">
        <f>IF(Raw!$G191&gt;$C$8,IF(Raw!$Q191&gt;$C$8,IF(Raw!$N191&gt;$C$9,IF(Raw!$N191&lt;$A$9,IF(Raw!$X191&gt;$C$9,IF(Raw!$X191&lt;$A$9,Raw!V191,-999),-999),-999),-999),-999),-999)</f>
        <v>737.9</v>
      </c>
      <c r="O191" s="9">
        <f>IF(Raw!$G191&gt;$C$8,IF(Raw!$Q191&gt;$C$8,IF(Raw!$N191&gt;$C$9,IF(Raw!$N191&lt;$A$9,IF(Raw!$X191&gt;$C$9,IF(Raw!$X191&lt;$A$9,Raw!W191,-999),-999),-999),-999),-999),-999)</f>
        <v>2.4390000000000002E-3</v>
      </c>
      <c r="P191" s="9">
        <f>IF(Raw!$G191&gt;$C$8,IF(Raw!$Q191&gt;$C$8,IF(Raw!$N191&gt;$C$9,IF(Raw!$N191&lt;$A$9,IF(Raw!$X191&gt;$C$9,IF(Raw!$X191&lt;$A$9,Raw!X191,-999),-999),-999),-999),-999),-999)</f>
        <v>428</v>
      </c>
      <c r="R191" s="9">
        <f t="shared" si="36"/>
        <v>9.0153999999999998E-2</v>
      </c>
      <c r="S191" s="9">
        <f t="shared" si="37"/>
        <v>0.49011655721306485</v>
      </c>
      <c r="T191" s="9">
        <f t="shared" si="38"/>
        <v>9.9821000000000007E-2</v>
      </c>
      <c r="U191" s="9">
        <f t="shared" si="39"/>
        <v>0.45858026222700005</v>
      </c>
      <c r="V191" s="15">
        <f t="shared" si="32"/>
        <v>0</v>
      </c>
      <c r="X191" s="11">
        <f t="shared" si="40"/>
        <v>0</v>
      </c>
      <c r="Y191" s="11">
        <f t="shared" si="41"/>
        <v>6.0170000000000004E-18</v>
      </c>
      <c r="Z191" s="11">
        <f t="shared" si="42"/>
        <v>7.1099999999999994E-4</v>
      </c>
      <c r="AA191" s="16">
        <f t="shared" si="43"/>
        <v>0</v>
      </c>
      <c r="AB191" s="9">
        <f t="shared" si="33"/>
        <v>0.117853</v>
      </c>
      <c r="AC191" s="9">
        <f t="shared" si="34"/>
        <v>1</v>
      </c>
      <c r="AD191" s="15">
        <f t="shared" si="35"/>
        <v>0</v>
      </c>
      <c r="AE191" s="3">
        <f t="shared" si="44"/>
        <v>724.44679999999983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0.15768518518518518</v>
      </c>
      <c r="C192" s="15">
        <f>Raw!C192</f>
        <v>137.1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8.4295999999999996E-2</v>
      </c>
      <c r="F192" s="9">
        <f>IF(Raw!$G192&gt;$C$8,IF(Raw!$Q192&gt;$C$8,IF(Raw!$N192&gt;$C$9,IF(Raw!$N192&lt;$A$9,IF(Raw!$X192&gt;$C$9,IF(Raw!$X192&lt;$A$9,Raw!I192,-999),-999),-999),-999),-999),-999)</f>
        <v>0.15870300000000001</v>
      </c>
      <c r="G192" s="9">
        <f>Raw!G192</f>
        <v>0.97787100000000005</v>
      </c>
      <c r="H192" s="9">
        <f>IF(Raw!$G192&gt;$C$8,IF(Raw!$Q192&gt;$C$8,IF(Raw!$N192&gt;$C$9,IF(Raw!$N192&lt;$A$9,IF(Raw!$X192&gt;$C$9,IF(Raw!$X192&lt;$A$9,Raw!L192,-999),-999),-999),-999),-999),-999)</f>
        <v>593.70000000000005</v>
      </c>
      <c r="I192" s="9">
        <f>IF(Raw!$G192&gt;$C$8,IF(Raw!$Q192&gt;$C$8,IF(Raw!$N192&gt;$C$9,IF(Raw!$N192&lt;$A$9,IF(Raw!$X192&gt;$C$9,IF(Raw!$X192&lt;$A$9,Raw!M192,-999),-999),-999),-999),-999),-999)</f>
        <v>1.0333E-2</v>
      </c>
      <c r="J192" s="9">
        <f>IF(Raw!$G192&gt;$C$8,IF(Raw!$Q192&gt;$C$8,IF(Raw!$N192&gt;$C$9,IF(Raw!$N192&lt;$A$9,IF(Raw!$X192&gt;$C$9,IF(Raw!$X192&lt;$A$9,Raw!N192,-999),-999),-999),-999),-999),-999)</f>
        <v>392</v>
      </c>
      <c r="K192" s="9">
        <f>IF(Raw!$G192&gt;$C$8,IF(Raw!$Q192&gt;$C$8,IF(Raw!$N192&gt;$C$9,IF(Raw!$N192&lt;$A$9,IF(Raw!$X192&gt;$C$9,IF(Raw!$X192&lt;$A$9,Raw!R192,-999),-999),-999),-999),-999),-999)</f>
        <v>9.7281000000000006E-2</v>
      </c>
      <c r="L192" s="9">
        <f>IF(Raw!$G192&gt;$C$8,IF(Raw!$Q192&gt;$C$8,IF(Raw!$N192&gt;$C$9,IF(Raw!$N192&lt;$A$9,IF(Raw!$X192&gt;$C$9,IF(Raw!$X192&lt;$A$9,Raw!S192,-999),-999),-999),-999),-999),-999)</f>
        <v>0.17105899999999999</v>
      </c>
      <c r="M192" s="9">
        <f>Raw!Q192</f>
        <v>0.96330400000000005</v>
      </c>
      <c r="N192" s="9">
        <f>IF(Raw!$G192&gt;$C$8,IF(Raw!$Q192&gt;$C$8,IF(Raw!$N192&gt;$C$9,IF(Raw!$N192&lt;$A$9,IF(Raw!$X192&gt;$C$9,IF(Raw!$X192&lt;$A$9,Raw!V192,-999),-999),-999),-999),-999),-999)</f>
        <v>676.3</v>
      </c>
      <c r="O192" s="9">
        <f>IF(Raw!$G192&gt;$C$8,IF(Raw!$Q192&gt;$C$8,IF(Raw!$N192&gt;$C$9,IF(Raw!$N192&lt;$A$9,IF(Raw!$X192&gt;$C$9,IF(Raw!$X192&lt;$A$9,Raw!W192,-999),-999),-999),-999),-999),-999)</f>
        <v>2.4390000000000002E-3</v>
      </c>
      <c r="P192" s="9">
        <f>IF(Raw!$G192&gt;$C$8,IF(Raw!$Q192&gt;$C$8,IF(Raw!$N192&gt;$C$9,IF(Raw!$N192&lt;$A$9,IF(Raw!$X192&gt;$C$9,IF(Raw!$X192&lt;$A$9,Raw!X192,-999),-999),-999),-999),-999),-999)</f>
        <v>417</v>
      </c>
      <c r="R192" s="9">
        <f t="shared" si="36"/>
        <v>7.4407000000000015E-2</v>
      </c>
      <c r="S192" s="9">
        <f t="shared" si="37"/>
        <v>0.46884431926302594</v>
      </c>
      <c r="T192" s="9">
        <f t="shared" si="38"/>
        <v>7.3777999999999982E-2</v>
      </c>
      <c r="U192" s="9">
        <f t="shared" si="39"/>
        <v>0.43130148077563873</v>
      </c>
      <c r="V192" s="15">
        <f t="shared" si="32"/>
        <v>0</v>
      </c>
      <c r="X192" s="11">
        <f t="shared" si="40"/>
        <v>0</v>
      </c>
      <c r="Y192" s="11">
        <f t="shared" si="41"/>
        <v>5.9370000000000001E-18</v>
      </c>
      <c r="Z192" s="11">
        <f t="shared" si="42"/>
        <v>3.9199999999999999E-4</v>
      </c>
      <c r="AA192" s="16">
        <f t="shared" si="43"/>
        <v>0</v>
      </c>
      <c r="AB192" s="9">
        <f t="shared" si="33"/>
        <v>9.7281000000000006E-2</v>
      </c>
      <c r="AC192" s="9">
        <f t="shared" si="34"/>
        <v>1</v>
      </c>
      <c r="AD192" s="15">
        <f t="shared" si="35"/>
        <v>0</v>
      </c>
      <c r="AE192" s="3">
        <f t="shared" si="44"/>
        <v>714.81479999999976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0.15774305555555554</v>
      </c>
      <c r="C193" s="15">
        <f>Raw!C193</f>
        <v>137.9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7.9850000000000004E-2</v>
      </c>
      <c r="F193" s="9">
        <f>IF(Raw!$G193&gt;$C$8,IF(Raw!$Q193&gt;$C$8,IF(Raw!$N193&gt;$C$9,IF(Raw!$N193&lt;$A$9,IF(Raw!$X193&gt;$C$9,IF(Raw!$X193&lt;$A$9,Raw!I193,-999),-999),-999),-999),-999),-999)</f>
        <v>0.14920800000000001</v>
      </c>
      <c r="G193" s="9">
        <f>Raw!G193</f>
        <v>0.97099000000000002</v>
      </c>
      <c r="H193" s="9">
        <f>IF(Raw!$G193&gt;$C$8,IF(Raw!$Q193&gt;$C$8,IF(Raw!$N193&gt;$C$9,IF(Raw!$N193&lt;$A$9,IF(Raw!$X193&gt;$C$9,IF(Raw!$X193&lt;$A$9,Raw!L193,-999),-999),-999),-999),-999),-999)</f>
        <v>604.20000000000005</v>
      </c>
      <c r="I193" s="9">
        <f>IF(Raw!$G193&gt;$C$8,IF(Raw!$Q193&gt;$C$8,IF(Raw!$N193&gt;$C$9,IF(Raw!$N193&lt;$A$9,IF(Raw!$X193&gt;$C$9,IF(Raw!$X193&lt;$A$9,Raw!M193,-999),-999),-999),-999),-999),-999)</f>
        <v>2.4390000000000002E-3</v>
      </c>
      <c r="J193" s="9">
        <f>IF(Raw!$G193&gt;$C$8,IF(Raw!$Q193&gt;$C$8,IF(Raw!$N193&gt;$C$9,IF(Raw!$N193&lt;$A$9,IF(Raw!$X193&gt;$C$9,IF(Raw!$X193&lt;$A$9,Raw!N193,-999),-999),-999),-999),-999),-999)</f>
        <v>409</v>
      </c>
      <c r="K193" s="9">
        <f>IF(Raw!$G193&gt;$C$8,IF(Raw!$Q193&gt;$C$8,IF(Raw!$N193&gt;$C$9,IF(Raw!$N193&lt;$A$9,IF(Raw!$X193&gt;$C$9,IF(Raw!$X193&lt;$A$9,Raw!R193,-999),-999),-999),-999),-999),-999)</f>
        <v>9.5547000000000007E-2</v>
      </c>
      <c r="L193" s="9">
        <f>IF(Raw!$G193&gt;$C$8,IF(Raw!$Q193&gt;$C$8,IF(Raw!$N193&gt;$C$9,IF(Raw!$N193&lt;$A$9,IF(Raw!$X193&gt;$C$9,IF(Raw!$X193&lt;$A$9,Raw!S193,-999),-999),-999),-999),-999),-999)</f>
        <v>0.17091300000000001</v>
      </c>
      <c r="M193" s="9">
        <f>Raw!Q193</f>
        <v>0.97400299999999995</v>
      </c>
      <c r="N193" s="9">
        <f>IF(Raw!$G193&gt;$C$8,IF(Raw!$Q193&gt;$C$8,IF(Raw!$N193&gt;$C$9,IF(Raw!$N193&lt;$A$9,IF(Raw!$X193&gt;$C$9,IF(Raw!$X193&lt;$A$9,Raw!V193,-999),-999),-999),-999),-999),-999)</f>
        <v>665.8</v>
      </c>
      <c r="O193" s="9">
        <f>IF(Raw!$G193&gt;$C$8,IF(Raw!$Q193&gt;$C$8,IF(Raw!$N193&gt;$C$9,IF(Raw!$N193&lt;$A$9,IF(Raw!$X193&gt;$C$9,IF(Raw!$X193&lt;$A$9,Raw!W193,-999),-999),-999),-999),-999),-999)</f>
        <v>2.4390000000000002E-3</v>
      </c>
      <c r="P193" s="9">
        <f>IF(Raw!$G193&gt;$C$8,IF(Raw!$Q193&gt;$C$8,IF(Raw!$N193&gt;$C$9,IF(Raw!$N193&lt;$A$9,IF(Raw!$X193&gt;$C$9,IF(Raw!$X193&lt;$A$9,Raw!X193,-999),-999),-999),-999),-999),-999)</f>
        <v>934</v>
      </c>
      <c r="R193" s="9">
        <f t="shared" si="36"/>
        <v>6.9358000000000003E-2</v>
      </c>
      <c r="S193" s="9">
        <f t="shared" si="37"/>
        <v>0.46484102729076188</v>
      </c>
      <c r="T193" s="9">
        <f t="shared" si="38"/>
        <v>7.5366000000000002E-2</v>
      </c>
      <c r="U193" s="9">
        <f t="shared" si="39"/>
        <v>0.44096119078127466</v>
      </c>
      <c r="V193" s="15">
        <f t="shared" si="32"/>
        <v>0</v>
      </c>
      <c r="X193" s="11">
        <f t="shared" si="40"/>
        <v>0</v>
      </c>
      <c r="Y193" s="11">
        <f t="shared" si="41"/>
        <v>6.0419999999999999E-18</v>
      </c>
      <c r="Z193" s="11">
        <f t="shared" si="42"/>
        <v>4.0899999999999997E-4</v>
      </c>
      <c r="AA193" s="16">
        <f t="shared" si="43"/>
        <v>0</v>
      </c>
      <c r="AB193" s="9">
        <f t="shared" si="33"/>
        <v>9.5547000000000007E-2</v>
      </c>
      <c r="AC193" s="9">
        <f t="shared" si="34"/>
        <v>1</v>
      </c>
      <c r="AD193" s="15">
        <f t="shared" si="35"/>
        <v>0</v>
      </c>
      <c r="AE193" s="3">
        <f t="shared" si="44"/>
        <v>727.45679999999982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0.15781249999999999</v>
      </c>
      <c r="C194" s="15">
        <f>Raw!C194</f>
        <v>139.30000000000001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6.9198999999999997E-2</v>
      </c>
      <c r="F194" s="9">
        <f>IF(Raw!$G194&gt;$C$8,IF(Raw!$Q194&gt;$C$8,IF(Raw!$N194&gt;$C$9,IF(Raw!$N194&lt;$A$9,IF(Raw!$X194&gt;$C$9,IF(Raw!$X194&lt;$A$9,Raw!I194,-999),-999),-999),-999),-999),-999)</f>
        <v>0.133797</v>
      </c>
      <c r="G194" s="9">
        <f>Raw!G194</f>
        <v>0.973742</v>
      </c>
      <c r="H194" s="9">
        <f>IF(Raw!$G194&gt;$C$8,IF(Raw!$Q194&gt;$C$8,IF(Raw!$N194&gt;$C$9,IF(Raw!$N194&lt;$A$9,IF(Raw!$X194&gt;$C$9,IF(Raw!$X194&lt;$A$9,Raw!L194,-999),-999),-999),-999),-999),-999)</f>
        <v>546.6</v>
      </c>
      <c r="I194" s="9">
        <f>IF(Raw!$G194&gt;$C$8,IF(Raw!$Q194&gt;$C$8,IF(Raw!$N194&gt;$C$9,IF(Raw!$N194&lt;$A$9,IF(Raw!$X194&gt;$C$9,IF(Raw!$X194&lt;$A$9,Raw!M194,-999),-999),-999),-999),-999),-999)</f>
        <v>2.4390000000000002E-3</v>
      </c>
      <c r="J194" s="9">
        <f>IF(Raw!$G194&gt;$C$8,IF(Raw!$Q194&gt;$C$8,IF(Raw!$N194&gt;$C$9,IF(Raw!$N194&lt;$A$9,IF(Raw!$X194&gt;$C$9,IF(Raw!$X194&lt;$A$9,Raw!N194,-999),-999),-999),-999),-999),-999)</f>
        <v>492</v>
      </c>
      <c r="K194" s="9">
        <f>IF(Raw!$G194&gt;$C$8,IF(Raw!$Q194&gt;$C$8,IF(Raw!$N194&gt;$C$9,IF(Raw!$N194&lt;$A$9,IF(Raw!$X194&gt;$C$9,IF(Raw!$X194&lt;$A$9,Raw!R194,-999),-999),-999),-999),-999),-999)</f>
        <v>7.6978000000000005E-2</v>
      </c>
      <c r="L194" s="9">
        <f>IF(Raw!$G194&gt;$C$8,IF(Raw!$Q194&gt;$C$8,IF(Raw!$N194&gt;$C$9,IF(Raw!$N194&lt;$A$9,IF(Raw!$X194&gt;$C$9,IF(Raw!$X194&lt;$A$9,Raw!S194,-999),-999),-999),-999),-999),-999)</f>
        <v>0.14482200000000001</v>
      </c>
      <c r="M194" s="9">
        <f>Raw!Q194</f>
        <v>0.966503</v>
      </c>
      <c r="N194" s="9">
        <f>IF(Raw!$G194&gt;$C$8,IF(Raw!$Q194&gt;$C$8,IF(Raw!$N194&gt;$C$9,IF(Raw!$N194&lt;$A$9,IF(Raw!$X194&gt;$C$9,IF(Raw!$X194&lt;$A$9,Raw!V194,-999),-999),-999),-999),-999),-999)</f>
        <v>697.4</v>
      </c>
      <c r="O194" s="9">
        <f>IF(Raw!$G194&gt;$C$8,IF(Raw!$Q194&gt;$C$8,IF(Raw!$N194&gt;$C$9,IF(Raw!$N194&lt;$A$9,IF(Raw!$X194&gt;$C$9,IF(Raw!$X194&lt;$A$9,Raw!W194,-999),-999),-999),-999),-999),-999)</f>
        <v>2.4390000000000002E-3</v>
      </c>
      <c r="P194" s="9">
        <f>IF(Raw!$G194&gt;$C$8,IF(Raw!$Q194&gt;$C$8,IF(Raw!$N194&gt;$C$9,IF(Raw!$N194&lt;$A$9,IF(Raw!$X194&gt;$C$9,IF(Raw!$X194&lt;$A$9,Raw!X194,-999),-999),-999),-999),-999),-999)</f>
        <v>475</v>
      </c>
      <c r="R194" s="9">
        <f t="shared" si="36"/>
        <v>6.4598000000000003E-2</v>
      </c>
      <c r="S194" s="9">
        <f t="shared" si="37"/>
        <v>0.48280604198898336</v>
      </c>
      <c r="T194" s="9">
        <f t="shared" si="38"/>
        <v>6.7844000000000002E-2</v>
      </c>
      <c r="U194" s="9">
        <f t="shared" si="39"/>
        <v>0.46846473602077032</v>
      </c>
      <c r="V194" s="15">
        <f t="shared" si="32"/>
        <v>0</v>
      </c>
      <c r="X194" s="11">
        <f t="shared" si="40"/>
        <v>0</v>
      </c>
      <c r="Y194" s="11">
        <f t="shared" si="41"/>
        <v>5.466E-18</v>
      </c>
      <c r="Z194" s="11">
        <f t="shared" si="42"/>
        <v>4.9199999999999992E-4</v>
      </c>
      <c r="AA194" s="16">
        <f t="shared" si="43"/>
        <v>0</v>
      </c>
      <c r="AB194" s="9">
        <f t="shared" si="33"/>
        <v>7.6978000000000005E-2</v>
      </c>
      <c r="AC194" s="9">
        <f t="shared" si="34"/>
        <v>1</v>
      </c>
      <c r="AD194" s="15">
        <f t="shared" si="35"/>
        <v>0</v>
      </c>
      <c r="AE194" s="3">
        <f t="shared" si="44"/>
        <v>658.10639999999978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0.15787037037037036</v>
      </c>
      <c r="C195" s="15">
        <f>Raw!C195</f>
        <v>139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5.9785999999999999E-2</v>
      </c>
      <c r="F195" s="9">
        <f>IF(Raw!$G195&gt;$C$8,IF(Raw!$Q195&gt;$C$8,IF(Raw!$N195&gt;$C$9,IF(Raw!$N195&lt;$A$9,IF(Raw!$X195&gt;$C$9,IF(Raw!$X195&lt;$A$9,Raw!I195,-999),-999),-999),-999),-999),-999)</f>
        <v>0.11350300000000001</v>
      </c>
      <c r="G195" s="9">
        <f>Raw!G195</f>
        <v>0.96929799999999999</v>
      </c>
      <c r="H195" s="9">
        <f>IF(Raw!$G195&gt;$C$8,IF(Raw!$Q195&gt;$C$8,IF(Raw!$N195&gt;$C$9,IF(Raw!$N195&lt;$A$9,IF(Raw!$X195&gt;$C$9,IF(Raw!$X195&lt;$A$9,Raw!L195,-999),-999),-999),-999),-999),-999)</f>
        <v>576.6</v>
      </c>
      <c r="I195" s="9">
        <f>IF(Raw!$G195&gt;$C$8,IF(Raw!$Q195&gt;$C$8,IF(Raw!$N195&gt;$C$9,IF(Raw!$N195&lt;$A$9,IF(Raw!$X195&gt;$C$9,IF(Raw!$X195&lt;$A$9,Raw!M195,-999),-999),-999),-999),-999),-999)</f>
        <v>2.4390000000000002E-3</v>
      </c>
      <c r="J195" s="9">
        <f>IF(Raw!$G195&gt;$C$8,IF(Raw!$Q195&gt;$C$8,IF(Raw!$N195&gt;$C$9,IF(Raw!$N195&lt;$A$9,IF(Raw!$X195&gt;$C$9,IF(Raw!$X195&lt;$A$9,Raw!N195,-999),-999),-999),-999),-999),-999)</f>
        <v>725</v>
      </c>
      <c r="K195" s="9">
        <f>IF(Raw!$G195&gt;$C$8,IF(Raw!$Q195&gt;$C$8,IF(Raw!$N195&gt;$C$9,IF(Raw!$N195&lt;$A$9,IF(Raw!$X195&gt;$C$9,IF(Raw!$X195&lt;$A$9,Raw!R195,-999),-999),-999),-999),-999),-999)</f>
        <v>6.7722000000000004E-2</v>
      </c>
      <c r="L195" s="9">
        <f>IF(Raw!$G195&gt;$C$8,IF(Raw!$Q195&gt;$C$8,IF(Raw!$N195&gt;$C$9,IF(Raw!$N195&lt;$A$9,IF(Raw!$X195&gt;$C$9,IF(Raw!$X195&lt;$A$9,Raw!S195,-999),-999),-999),-999),-999),-999)</f>
        <v>0.123249</v>
      </c>
      <c r="M195" s="9">
        <f>Raw!Q195</f>
        <v>0.956341</v>
      </c>
      <c r="N195" s="9">
        <f>IF(Raw!$G195&gt;$C$8,IF(Raw!$Q195&gt;$C$8,IF(Raw!$N195&gt;$C$9,IF(Raw!$N195&lt;$A$9,IF(Raw!$X195&gt;$C$9,IF(Raw!$X195&lt;$A$9,Raw!V195,-999),-999),-999),-999),-999),-999)</f>
        <v>669.8</v>
      </c>
      <c r="O195" s="9">
        <f>IF(Raw!$G195&gt;$C$8,IF(Raw!$Q195&gt;$C$8,IF(Raw!$N195&gt;$C$9,IF(Raw!$N195&lt;$A$9,IF(Raw!$X195&gt;$C$9,IF(Raw!$X195&lt;$A$9,Raw!W195,-999),-999),-999),-999),-999),-999)</f>
        <v>2.4390000000000002E-3</v>
      </c>
      <c r="P195" s="9">
        <f>IF(Raw!$G195&gt;$C$8,IF(Raw!$Q195&gt;$C$8,IF(Raw!$N195&gt;$C$9,IF(Raw!$N195&lt;$A$9,IF(Raw!$X195&gt;$C$9,IF(Raw!$X195&lt;$A$9,Raw!X195,-999),-999),-999),-999),-999),-999)</f>
        <v>787</v>
      </c>
      <c r="R195" s="9">
        <f t="shared" si="36"/>
        <v>5.3717000000000008E-2</v>
      </c>
      <c r="S195" s="9">
        <f t="shared" si="37"/>
        <v>0.47326502383196922</v>
      </c>
      <c r="T195" s="9">
        <f t="shared" si="38"/>
        <v>5.5526999999999993E-2</v>
      </c>
      <c r="U195" s="9">
        <f t="shared" si="39"/>
        <v>0.45052698196334245</v>
      </c>
      <c r="V195" s="15">
        <f t="shared" si="32"/>
        <v>0</v>
      </c>
      <c r="X195" s="11">
        <f t="shared" si="40"/>
        <v>0</v>
      </c>
      <c r="Y195" s="11">
        <f t="shared" si="41"/>
        <v>5.766E-18</v>
      </c>
      <c r="Z195" s="11">
        <f t="shared" si="42"/>
        <v>7.2499999999999995E-4</v>
      </c>
      <c r="AA195" s="16">
        <f t="shared" si="43"/>
        <v>0</v>
      </c>
      <c r="AB195" s="9">
        <f t="shared" si="33"/>
        <v>6.7722000000000004E-2</v>
      </c>
      <c r="AC195" s="9">
        <f t="shared" si="34"/>
        <v>1</v>
      </c>
      <c r="AD195" s="15">
        <f t="shared" si="35"/>
        <v>0</v>
      </c>
      <c r="AE195" s="3">
        <f t="shared" si="44"/>
        <v>694.22639999999978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0.15793981481481481</v>
      </c>
      <c r="C196" s="15">
        <f>Raw!C196</f>
        <v>140.80000000000001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5.5085000000000002E-2</v>
      </c>
      <c r="F196" s="9">
        <f>IF(Raw!$G196&gt;$C$8,IF(Raw!$Q196&gt;$C$8,IF(Raw!$N196&gt;$C$9,IF(Raw!$N196&lt;$A$9,IF(Raw!$X196&gt;$C$9,IF(Raw!$X196&lt;$A$9,Raw!I196,-999),-999),-999),-999),-999),-999)</f>
        <v>0.10574</v>
      </c>
      <c r="G196" s="9">
        <f>Raw!G196</f>
        <v>0.95937399999999995</v>
      </c>
      <c r="H196" s="9">
        <f>IF(Raw!$G196&gt;$C$8,IF(Raw!$Q196&gt;$C$8,IF(Raw!$N196&gt;$C$9,IF(Raw!$N196&lt;$A$9,IF(Raw!$X196&gt;$C$9,IF(Raw!$X196&lt;$A$9,Raw!L196,-999),-999),-999),-999),-999),-999)</f>
        <v>608.20000000000005</v>
      </c>
      <c r="I196" s="9">
        <f>IF(Raw!$G196&gt;$C$8,IF(Raw!$Q196&gt;$C$8,IF(Raw!$N196&gt;$C$9,IF(Raw!$N196&lt;$A$9,IF(Raw!$X196&gt;$C$9,IF(Raw!$X196&lt;$A$9,Raw!M196,-999),-999),-999),-999),-999),-999)</f>
        <v>2.4390000000000002E-3</v>
      </c>
      <c r="J196" s="9">
        <f>IF(Raw!$G196&gt;$C$8,IF(Raw!$Q196&gt;$C$8,IF(Raw!$N196&gt;$C$9,IF(Raw!$N196&lt;$A$9,IF(Raw!$X196&gt;$C$9,IF(Raw!$X196&lt;$A$9,Raw!N196,-999),-999),-999),-999),-999),-999)</f>
        <v>771</v>
      </c>
      <c r="K196" s="9">
        <f>IF(Raw!$G196&gt;$C$8,IF(Raw!$Q196&gt;$C$8,IF(Raw!$N196&gt;$C$9,IF(Raw!$N196&lt;$A$9,IF(Raw!$X196&gt;$C$9,IF(Raw!$X196&lt;$A$9,Raw!R196,-999),-999),-999),-999),-999),-999)</f>
        <v>5.9188999999999999E-2</v>
      </c>
      <c r="L196" s="9">
        <f>IF(Raw!$G196&gt;$C$8,IF(Raw!$Q196&gt;$C$8,IF(Raw!$N196&gt;$C$9,IF(Raw!$N196&lt;$A$9,IF(Raw!$X196&gt;$C$9,IF(Raw!$X196&lt;$A$9,Raw!S196,-999),-999),-999),-999),-999),-999)</f>
        <v>0.112257</v>
      </c>
      <c r="M196" s="9">
        <f>Raw!Q196</f>
        <v>0.94533</v>
      </c>
      <c r="N196" s="9">
        <f>IF(Raw!$G196&gt;$C$8,IF(Raw!$Q196&gt;$C$8,IF(Raw!$N196&gt;$C$9,IF(Raw!$N196&lt;$A$9,IF(Raw!$X196&gt;$C$9,IF(Raw!$X196&lt;$A$9,Raw!V196,-999),-999),-999),-999),-999),-999)</f>
        <v>782.5</v>
      </c>
      <c r="O196" s="9">
        <f>IF(Raw!$G196&gt;$C$8,IF(Raw!$Q196&gt;$C$8,IF(Raw!$N196&gt;$C$9,IF(Raw!$N196&lt;$A$9,IF(Raw!$X196&gt;$C$9,IF(Raw!$X196&lt;$A$9,Raw!W196,-999),-999),-999),-999),-999),-999)</f>
        <v>2.4390000000000002E-3</v>
      </c>
      <c r="P196" s="9">
        <f>IF(Raw!$G196&gt;$C$8,IF(Raw!$Q196&gt;$C$8,IF(Raw!$N196&gt;$C$9,IF(Raw!$N196&lt;$A$9,IF(Raw!$X196&gt;$C$9,IF(Raw!$X196&lt;$A$9,Raw!X196,-999),-999),-999),-999),-999),-999)</f>
        <v>694</v>
      </c>
      <c r="R196" s="9">
        <f t="shared" si="36"/>
        <v>5.0654999999999999E-2</v>
      </c>
      <c r="S196" s="9">
        <f t="shared" si="37"/>
        <v>0.47905239266124455</v>
      </c>
      <c r="T196" s="9">
        <f t="shared" si="38"/>
        <v>5.3067999999999997E-2</v>
      </c>
      <c r="U196" s="9">
        <f t="shared" si="39"/>
        <v>0.47273666675574794</v>
      </c>
      <c r="V196" s="15">
        <f t="shared" si="32"/>
        <v>0</v>
      </c>
      <c r="X196" s="11">
        <f t="shared" si="40"/>
        <v>0</v>
      </c>
      <c r="Y196" s="11">
        <f t="shared" si="41"/>
        <v>6.0820000000000005E-18</v>
      </c>
      <c r="Z196" s="11">
        <f t="shared" si="42"/>
        <v>7.7099999999999998E-4</v>
      </c>
      <c r="AA196" s="16">
        <f t="shared" si="43"/>
        <v>0</v>
      </c>
      <c r="AB196" s="9">
        <f t="shared" si="33"/>
        <v>5.9188999999999999E-2</v>
      </c>
      <c r="AC196" s="9">
        <f t="shared" si="34"/>
        <v>1</v>
      </c>
      <c r="AD196" s="15">
        <f t="shared" si="35"/>
        <v>0</v>
      </c>
      <c r="AE196" s="3">
        <f t="shared" si="44"/>
        <v>732.27279999999985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0.15799768518518517</v>
      </c>
      <c r="C197" s="15">
        <f>Raw!C197</f>
        <v>141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6.8948999999999996E-2</v>
      </c>
      <c r="F197" s="9">
        <f>IF(Raw!$G197&gt;$C$8,IF(Raw!$Q197&gt;$C$8,IF(Raw!$N197&gt;$C$9,IF(Raw!$N197&lt;$A$9,IF(Raw!$X197&gt;$C$9,IF(Raw!$X197&lt;$A$9,Raw!I197,-999),-999),-999),-999),-999),-999)</f>
        <v>0.13356399999999999</v>
      </c>
      <c r="G197" s="9">
        <f>Raw!G197</f>
        <v>0.96499699999999999</v>
      </c>
      <c r="H197" s="9">
        <f>IF(Raw!$G197&gt;$C$8,IF(Raw!$Q197&gt;$C$8,IF(Raw!$N197&gt;$C$9,IF(Raw!$N197&lt;$A$9,IF(Raw!$X197&gt;$C$9,IF(Raw!$X197&lt;$A$9,Raw!L197,-999),-999),-999),-999),-999),-999)</f>
        <v>604.20000000000005</v>
      </c>
      <c r="I197" s="9">
        <f>IF(Raw!$G197&gt;$C$8,IF(Raw!$Q197&gt;$C$8,IF(Raw!$N197&gt;$C$9,IF(Raw!$N197&lt;$A$9,IF(Raw!$X197&gt;$C$9,IF(Raw!$X197&lt;$A$9,Raw!M197,-999),-999),-999),-999),-999),-999)</f>
        <v>2.4390000000000002E-3</v>
      </c>
      <c r="J197" s="9">
        <f>IF(Raw!$G197&gt;$C$8,IF(Raw!$Q197&gt;$C$8,IF(Raw!$N197&gt;$C$9,IF(Raw!$N197&lt;$A$9,IF(Raw!$X197&gt;$C$9,IF(Raw!$X197&lt;$A$9,Raw!N197,-999),-999),-999),-999),-999),-999)</f>
        <v>383</v>
      </c>
      <c r="K197" s="9">
        <f>IF(Raw!$G197&gt;$C$8,IF(Raw!$Q197&gt;$C$8,IF(Raw!$N197&gt;$C$9,IF(Raw!$N197&lt;$A$9,IF(Raw!$X197&gt;$C$9,IF(Raw!$X197&lt;$A$9,Raw!R197,-999),-999),-999),-999),-999),-999)</f>
        <v>6.7715999999999998E-2</v>
      </c>
      <c r="L197" s="9">
        <f>IF(Raw!$G197&gt;$C$8,IF(Raw!$Q197&gt;$C$8,IF(Raw!$N197&gt;$C$9,IF(Raw!$N197&lt;$A$9,IF(Raw!$X197&gt;$C$9,IF(Raw!$X197&lt;$A$9,Raw!S197,-999),-999),-999),-999),-999),-999)</f>
        <v>0.125364</v>
      </c>
      <c r="M197" s="9">
        <f>Raw!Q197</f>
        <v>0.93510300000000002</v>
      </c>
      <c r="N197" s="9">
        <f>IF(Raw!$G197&gt;$C$8,IF(Raw!$Q197&gt;$C$8,IF(Raw!$N197&gt;$C$9,IF(Raw!$N197&lt;$A$9,IF(Raw!$X197&gt;$C$9,IF(Raw!$X197&lt;$A$9,Raw!V197,-999),-999),-999),-999),-999),-999)</f>
        <v>748.5</v>
      </c>
      <c r="O197" s="9">
        <f>IF(Raw!$G197&gt;$C$8,IF(Raw!$Q197&gt;$C$8,IF(Raw!$N197&gt;$C$9,IF(Raw!$N197&lt;$A$9,IF(Raw!$X197&gt;$C$9,IF(Raw!$X197&lt;$A$9,Raw!W197,-999),-999),-999),-999),-999),-999)</f>
        <v>2.4390000000000002E-3</v>
      </c>
      <c r="P197" s="9">
        <f>IF(Raw!$G197&gt;$C$8,IF(Raw!$Q197&gt;$C$8,IF(Raw!$N197&gt;$C$9,IF(Raw!$N197&lt;$A$9,IF(Raw!$X197&gt;$C$9,IF(Raw!$X197&lt;$A$9,Raw!X197,-999),-999),-999),-999),-999),-999)</f>
        <v>729</v>
      </c>
      <c r="R197" s="9">
        <f t="shared" si="36"/>
        <v>6.4614999999999992E-2</v>
      </c>
      <c r="S197" s="9">
        <f t="shared" si="37"/>
        <v>0.48377556826689827</v>
      </c>
      <c r="T197" s="9">
        <f t="shared" si="38"/>
        <v>5.7648000000000005E-2</v>
      </c>
      <c r="U197" s="9">
        <f t="shared" si="39"/>
        <v>0.45984493155929934</v>
      </c>
      <c r="V197" s="15">
        <f t="shared" si="32"/>
        <v>0</v>
      </c>
      <c r="X197" s="11">
        <f t="shared" si="40"/>
        <v>0</v>
      </c>
      <c r="Y197" s="11">
        <f t="shared" si="41"/>
        <v>6.0419999999999999E-18</v>
      </c>
      <c r="Z197" s="11">
        <f t="shared" si="42"/>
        <v>3.8299999999999999E-4</v>
      </c>
      <c r="AA197" s="16">
        <f t="shared" si="43"/>
        <v>0</v>
      </c>
      <c r="AB197" s="9">
        <f t="shared" si="33"/>
        <v>6.7715999999999998E-2</v>
      </c>
      <c r="AC197" s="9">
        <f t="shared" si="34"/>
        <v>1</v>
      </c>
      <c r="AD197" s="15">
        <f t="shared" si="35"/>
        <v>0</v>
      </c>
      <c r="AE197" s="3">
        <f t="shared" si="44"/>
        <v>727.45679999999982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0.15806712962962963</v>
      </c>
      <c r="C198" s="15">
        <f>Raw!C198</f>
        <v>141.5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6.9986000000000007E-2</v>
      </c>
      <c r="F198" s="9">
        <f>IF(Raw!$G198&gt;$C$8,IF(Raw!$Q198&gt;$C$8,IF(Raw!$N198&gt;$C$9,IF(Raw!$N198&lt;$A$9,IF(Raw!$X198&gt;$C$9,IF(Raw!$X198&lt;$A$9,Raw!I198,-999),-999),-999),-999),-999),-999)</f>
        <v>0.13239699999999999</v>
      </c>
      <c r="G198" s="9">
        <f>Raw!G198</f>
        <v>0.96509599999999995</v>
      </c>
      <c r="H198" s="9">
        <f>IF(Raw!$G198&gt;$C$8,IF(Raw!$Q198&gt;$C$8,IF(Raw!$N198&gt;$C$9,IF(Raw!$N198&lt;$A$9,IF(Raw!$X198&gt;$C$9,IF(Raw!$X198&lt;$A$9,Raw!L198,-999),-999),-999),-999),-999),-999)</f>
        <v>540.1</v>
      </c>
      <c r="I198" s="9">
        <f>IF(Raw!$G198&gt;$C$8,IF(Raw!$Q198&gt;$C$8,IF(Raw!$N198&gt;$C$9,IF(Raw!$N198&lt;$A$9,IF(Raw!$X198&gt;$C$9,IF(Raw!$X198&lt;$A$9,Raw!M198,-999),-999),-999),-999),-999),-999)</f>
        <v>2.4390000000000002E-3</v>
      </c>
      <c r="J198" s="9">
        <f>IF(Raw!$G198&gt;$C$8,IF(Raw!$Q198&gt;$C$8,IF(Raw!$N198&gt;$C$9,IF(Raw!$N198&lt;$A$9,IF(Raw!$X198&gt;$C$9,IF(Raw!$X198&lt;$A$9,Raw!N198,-999),-999),-999),-999),-999),-999)</f>
        <v>391</v>
      </c>
      <c r="K198" s="9">
        <f>IF(Raw!$G198&gt;$C$8,IF(Raw!$Q198&gt;$C$8,IF(Raw!$N198&gt;$C$9,IF(Raw!$N198&lt;$A$9,IF(Raw!$X198&gt;$C$9,IF(Raw!$X198&lt;$A$9,Raw!R198,-999),-999),-999),-999),-999),-999)</f>
        <v>7.2438000000000002E-2</v>
      </c>
      <c r="L198" s="9">
        <f>IF(Raw!$G198&gt;$C$8,IF(Raw!$Q198&gt;$C$8,IF(Raw!$N198&gt;$C$9,IF(Raw!$N198&lt;$A$9,IF(Raw!$X198&gt;$C$9,IF(Raw!$X198&lt;$A$9,Raw!S198,-999),-999),-999),-999),-999),-999)</f>
        <v>0.128356</v>
      </c>
      <c r="M198" s="9">
        <f>Raw!Q198</f>
        <v>0.96126100000000003</v>
      </c>
      <c r="N198" s="9">
        <f>IF(Raw!$G198&gt;$C$8,IF(Raw!$Q198&gt;$C$8,IF(Raw!$N198&gt;$C$9,IF(Raw!$N198&lt;$A$9,IF(Raw!$X198&gt;$C$9,IF(Raw!$X198&lt;$A$9,Raw!V198,-999),-999),-999),-999),-999),-999)</f>
        <v>669.8</v>
      </c>
      <c r="O198" s="9">
        <f>IF(Raw!$G198&gt;$C$8,IF(Raw!$Q198&gt;$C$8,IF(Raw!$N198&gt;$C$9,IF(Raw!$N198&lt;$A$9,IF(Raw!$X198&gt;$C$9,IF(Raw!$X198&lt;$A$9,Raw!W198,-999),-999),-999),-999),-999),-999)</f>
        <v>2.4390000000000002E-3</v>
      </c>
      <c r="P198" s="9">
        <f>IF(Raw!$G198&gt;$C$8,IF(Raw!$Q198&gt;$C$8,IF(Raw!$N198&gt;$C$9,IF(Raw!$N198&lt;$A$9,IF(Raw!$X198&gt;$C$9,IF(Raw!$X198&lt;$A$9,Raw!X198,-999),-999),-999),-999),-999),-999)</f>
        <v>684</v>
      </c>
      <c r="R198" s="9">
        <f t="shared" si="36"/>
        <v>6.241099999999998E-2</v>
      </c>
      <c r="S198" s="9">
        <f t="shared" si="37"/>
        <v>0.47139285633360262</v>
      </c>
      <c r="T198" s="9">
        <f t="shared" si="38"/>
        <v>5.5917999999999995E-2</v>
      </c>
      <c r="U198" s="9">
        <f t="shared" si="39"/>
        <v>0.43564772975162824</v>
      </c>
      <c r="V198" s="15">
        <f t="shared" si="32"/>
        <v>0</v>
      </c>
      <c r="X198" s="11">
        <f t="shared" si="40"/>
        <v>0</v>
      </c>
      <c r="Y198" s="11">
        <f t="shared" si="41"/>
        <v>5.401E-18</v>
      </c>
      <c r="Z198" s="11">
        <f t="shared" si="42"/>
        <v>3.9099999999999996E-4</v>
      </c>
      <c r="AA198" s="16">
        <f t="shared" si="43"/>
        <v>0</v>
      </c>
      <c r="AB198" s="9">
        <f t="shared" si="33"/>
        <v>7.2438000000000002E-2</v>
      </c>
      <c r="AC198" s="9">
        <f t="shared" si="34"/>
        <v>1</v>
      </c>
      <c r="AD198" s="15">
        <f t="shared" si="35"/>
        <v>0</v>
      </c>
      <c r="AE198" s="3">
        <f t="shared" si="44"/>
        <v>650.28039999999987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0.15812499999999999</v>
      </c>
      <c r="C199" s="15">
        <f>Raw!C199</f>
        <v>143.30000000000001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6.8815000000000001E-2</v>
      </c>
      <c r="F199" s="9">
        <f>IF(Raw!$G199&gt;$C$8,IF(Raw!$Q199&gt;$C$8,IF(Raw!$N199&gt;$C$9,IF(Raw!$N199&lt;$A$9,IF(Raw!$X199&gt;$C$9,IF(Raw!$X199&lt;$A$9,Raw!I199,-999),-999),-999),-999),-999),-999)</f>
        <v>0.12953799999999999</v>
      </c>
      <c r="G199" s="9">
        <f>Raw!G199</f>
        <v>0.952573</v>
      </c>
      <c r="H199" s="9">
        <f>IF(Raw!$G199&gt;$C$8,IF(Raw!$Q199&gt;$C$8,IF(Raw!$N199&gt;$C$9,IF(Raw!$N199&lt;$A$9,IF(Raw!$X199&gt;$C$9,IF(Raw!$X199&lt;$A$9,Raw!L199,-999),-999),-999),-999),-999),-999)</f>
        <v>631.70000000000005</v>
      </c>
      <c r="I199" s="9">
        <f>IF(Raw!$G199&gt;$C$8,IF(Raw!$Q199&gt;$C$8,IF(Raw!$N199&gt;$C$9,IF(Raw!$N199&lt;$A$9,IF(Raw!$X199&gt;$C$9,IF(Raw!$X199&lt;$A$9,Raw!M199,-999),-999),-999),-999),-999),-999)</f>
        <v>2.4390000000000002E-3</v>
      </c>
      <c r="J199" s="9">
        <f>IF(Raw!$G199&gt;$C$8,IF(Raw!$Q199&gt;$C$8,IF(Raw!$N199&gt;$C$9,IF(Raw!$N199&lt;$A$9,IF(Raw!$X199&gt;$C$9,IF(Raw!$X199&lt;$A$9,Raw!N199,-999),-999),-999),-999),-999),-999)</f>
        <v>1115</v>
      </c>
      <c r="K199" s="9">
        <f>IF(Raw!$G199&gt;$C$8,IF(Raw!$Q199&gt;$C$8,IF(Raw!$N199&gt;$C$9,IF(Raw!$N199&lt;$A$9,IF(Raw!$X199&gt;$C$9,IF(Raw!$X199&lt;$A$9,Raw!R199,-999),-999),-999),-999),-999),-999)</f>
        <v>7.0781999999999998E-2</v>
      </c>
      <c r="L199" s="9">
        <f>IF(Raw!$G199&gt;$C$8,IF(Raw!$Q199&gt;$C$8,IF(Raw!$N199&gt;$C$9,IF(Raw!$N199&lt;$A$9,IF(Raw!$X199&gt;$C$9,IF(Raw!$X199&lt;$A$9,Raw!S199,-999),-999),-999),-999),-999),-999)</f>
        <v>0.13186700000000001</v>
      </c>
      <c r="M199" s="9">
        <f>Raw!Q199</f>
        <v>0.95733100000000004</v>
      </c>
      <c r="N199" s="9">
        <f>IF(Raw!$G199&gt;$C$8,IF(Raw!$Q199&gt;$C$8,IF(Raw!$N199&gt;$C$9,IF(Raw!$N199&lt;$A$9,IF(Raw!$X199&gt;$C$9,IF(Raw!$X199&lt;$A$9,Raw!V199,-999),-999),-999),-999),-999),-999)</f>
        <v>790.6</v>
      </c>
      <c r="O199" s="9">
        <f>IF(Raw!$G199&gt;$C$8,IF(Raw!$Q199&gt;$C$8,IF(Raw!$N199&gt;$C$9,IF(Raw!$N199&lt;$A$9,IF(Raw!$X199&gt;$C$9,IF(Raw!$X199&lt;$A$9,Raw!W199,-999),-999),-999),-999),-999),-999)</f>
        <v>2.4390000000000002E-3</v>
      </c>
      <c r="P199" s="9">
        <f>IF(Raw!$G199&gt;$C$8,IF(Raw!$Q199&gt;$C$8,IF(Raw!$N199&gt;$C$9,IF(Raw!$N199&lt;$A$9,IF(Raw!$X199&gt;$C$9,IF(Raw!$X199&lt;$A$9,Raw!X199,-999),-999),-999),-999),-999),-999)</f>
        <v>811</v>
      </c>
      <c r="R199" s="9">
        <f t="shared" si="36"/>
        <v>6.0722999999999985E-2</v>
      </c>
      <c r="S199" s="9">
        <f t="shared" si="37"/>
        <v>0.46876592196884304</v>
      </c>
      <c r="T199" s="9">
        <f t="shared" si="38"/>
        <v>6.1085000000000014E-2</v>
      </c>
      <c r="U199" s="9">
        <f t="shared" si="39"/>
        <v>0.46323189274041277</v>
      </c>
      <c r="V199" s="15">
        <f t="shared" si="32"/>
        <v>0</v>
      </c>
      <c r="X199" s="11">
        <f t="shared" si="40"/>
        <v>0</v>
      </c>
      <c r="Y199" s="11">
        <f t="shared" si="41"/>
        <v>6.3170000000000004E-18</v>
      </c>
      <c r="Z199" s="11">
        <f t="shared" si="42"/>
        <v>1.1149999999999999E-3</v>
      </c>
      <c r="AA199" s="16">
        <f t="shared" si="43"/>
        <v>0</v>
      </c>
      <c r="AB199" s="9">
        <f t="shared" si="33"/>
        <v>7.0781999999999998E-2</v>
      </c>
      <c r="AC199" s="9">
        <f t="shared" si="34"/>
        <v>1</v>
      </c>
      <c r="AD199" s="15">
        <f t="shared" si="35"/>
        <v>0</v>
      </c>
      <c r="AE199" s="3">
        <f t="shared" si="44"/>
        <v>760.56679999999983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0.15819444444444444</v>
      </c>
      <c r="C200" s="15">
        <f>Raw!C200</f>
        <v>143.69999999999999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6.3112000000000001E-2</v>
      </c>
      <c r="F200" s="9">
        <f>IF(Raw!$G200&gt;$C$8,IF(Raw!$Q200&gt;$C$8,IF(Raw!$N200&gt;$C$9,IF(Raw!$N200&lt;$A$9,IF(Raw!$X200&gt;$C$9,IF(Raw!$X200&lt;$A$9,Raw!I200,-999),-999),-999),-999),-999),-999)</f>
        <v>0.128828</v>
      </c>
      <c r="G200" s="9">
        <f>Raw!G200</f>
        <v>0.958179</v>
      </c>
      <c r="H200" s="9">
        <f>IF(Raw!$G200&gt;$C$8,IF(Raw!$Q200&gt;$C$8,IF(Raw!$N200&gt;$C$9,IF(Raw!$N200&lt;$A$9,IF(Raw!$X200&gt;$C$9,IF(Raw!$X200&lt;$A$9,Raw!L200,-999),-999),-999),-999),-999),-999)</f>
        <v>684.4</v>
      </c>
      <c r="I200" s="9">
        <f>IF(Raw!$G200&gt;$C$8,IF(Raw!$Q200&gt;$C$8,IF(Raw!$N200&gt;$C$9,IF(Raw!$N200&lt;$A$9,IF(Raw!$X200&gt;$C$9,IF(Raw!$X200&lt;$A$9,Raw!M200,-999),-999),-999),-999),-999),-999)</f>
        <v>2.4390000000000002E-3</v>
      </c>
      <c r="J200" s="9">
        <f>IF(Raw!$G200&gt;$C$8,IF(Raw!$Q200&gt;$C$8,IF(Raw!$N200&gt;$C$9,IF(Raw!$N200&lt;$A$9,IF(Raw!$X200&gt;$C$9,IF(Raw!$X200&lt;$A$9,Raw!N200,-999),-999),-999),-999),-999),-999)</f>
        <v>528</v>
      </c>
      <c r="K200" s="9">
        <f>IF(Raw!$G200&gt;$C$8,IF(Raw!$Q200&gt;$C$8,IF(Raw!$N200&gt;$C$9,IF(Raw!$N200&lt;$A$9,IF(Raw!$X200&gt;$C$9,IF(Raw!$X200&lt;$A$9,Raw!R200,-999),-999),-999),-999),-999),-999)</f>
        <v>7.1261000000000005E-2</v>
      </c>
      <c r="L200" s="9">
        <f>IF(Raw!$G200&gt;$C$8,IF(Raw!$Q200&gt;$C$8,IF(Raw!$N200&gt;$C$9,IF(Raw!$N200&lt;$A$9,IF(Raw!$X200&gt;$C$9,IF(Raw!$X200&lt;$A$9,Raw!S200,-999),-999),-999),-999),-999),-999)</f>
        <v>0.13142300000000001</v>
      </c>
      <c r="M200" s="9">
        <f>Raw!Q200</f>
        <v>0.94733500000000004</v>
      </c>
      <c r="N200" s="9">
        <f>IF(Raw!$G200&gt;$C$8,IF(Raw!$Q200&gt;$C$8,IF(Raw!$N200&gt;$C$9,IF(Raw!$N200&lt;$A$9,IF(Raw!$X200&gt;$C$9,IF(Raw!$X200&lt;$A$9,Raw!V200,-999),-999),-999),-999),-999),-999)</f>
        <v>818.1</v>
      </c>
      <c r="O200" s="9">
        <f>IF(Raw!$G200&gt;$C$8,IF(Raw!$Q200&gt;$C$8,IF(Raw!$N200&gt;$C$9,IF(Raw!$N200&lt;$A$9,IF(Raw!$X200&gt;$C$9,IF(Raw!$X200&lt;$A$9,Raw!W200,-999),-999),-999),-999),-999),-999)</f>
        <v>2.4390000000000002E-3</v>
      </c>
      <c r="P200" s="9">
        <f>IF(Raw!$G200&gt;$C$8,IF(Raw!$Q200&gt;$C$8,IF(Raw!$N200&gt;$C$9,IF(Raw!$N200&lt;$A$9,IF(Raw!$X200&gt;$C$9,IF(Raw!$X200&lt;$A$9,Raw!X200,-999),-999),-999),-999),-999),-999)</f>
        <v>653</v>
      </c>
      <c r="R200" s="9">
        <f t="shared" si="36"/>
        <v>6.5715999999999997E-2</v>
      </c>
      <c r="S200" s="9">
        <f t="shared" si="37"/>
        <v>0.51010649858726365</v>
      </c>
      <c r="T200" s="9">
        <f t="shared" si="38"/>
        <v>6.0162000000000007E-2</v>
      </c>
      <c r="U200" s="9">
        <f t="shared" si="39"/>
        <v>0.45777375345259202</v>
      </c>
      <c r="V200" s="15">
        <f t="shared" si="32"/>
        <v>0</v>
      </c>
      <c r="X200" s="11">
        <f t="shared" si="40"/>
        <v>0</v>
      </c>
      <c r="Y200" s="11">
        <f t="shared" si="41"/>
        <v>6.8439999999999992E-18</v>
      </c>
      <c r="Z200" s="11">
        <f t="shared" si="42"/>
        <v>5.2799999999999993E-4</v>
      </c>
      <c r="AA200" s="16">
        <f t="shared" si="43"/>
        <v>0</v>
      </c>
      <c r="AB200" s="9">
        <f t="shared" si="33"/>
        <v>7.1261000000000005E-2</v>
      </c>
      <c r="AC200" s="9">
        <f t="shared" si="34"/>
        <v>1</v>
      </c>
      <c r="AD200" s="15">
        <f t="shared" si="35"/>
        <v>0</v>
      </c>
      <c r="AE200" s="3">
        <f t="shared" si="44"/>
        <v>824.01759999999967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0.1582523148148148</v>
      </c>
      <c r="C201" s="15">
        <f>Raw!C201</f>
        <v>144.1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6.1419000000000001E-2</v>
      </c>
      <c r="F201" s="9">
        <f>IF(Raw!$G201&gt;$C$8,IF(Raw!$Q201&gt;$C$8,IF(Raw!$N201&gt;$C$9,IF(Raw!$N201&lt;$A$9,IF(Raw!$X201&gt;$C$9,IF(Raw!$X201&lt;$A$9,Raw!I201,-999),-999),-999),-999),-999),-999)</f>
        <v>0.122793</v>
      </c>
      <c r="G201" s="9">
        <f>Raw!G201</f>
        <v>0.95876300000000003</v>
      </c>
      <c r="H201" s="9">
        <f>IF(Raw!$G201&gt;$C$8,IF(Raw!$Q201&gt;$C$8,IF(Raw!$N201&gt;$C$9,IF(Raw!$N201&lt;$A$9,IF(Raw!$X201&gt;$C$9,IF(Raw!$X201&lt;$A$9,Raw!L201,-999),-999),-999),-999),-999),-999)</f>
        <v>608.20000000000005</v>
      </c>
      <c r="I201" s="9">
        <f>IF(Raw!$G201&gt;$C$8,IF(Raw!$Q201&gt;$C$8,IF(Raw!$N201&gt;$C$9,IF(Raw!$N201&lt;$A$9,IF(Raw!$X201&gt;$C$9,IF(Raw!$X201&lt;$A$9,Raw!M201,-999),-999),-999),-999),-999),-999)</f>
        <v>2.4390000000000002E-3</v>
      </c>
      <c r="J201" s="9">
        <f>IF(Raw!$G201&gt;$C$8,IF(Raw!$Q201&gt;$C$8,IF(Raw!$N201&gt;$C$9,IF(Raw!$N201&lt;$A$9,IF(Raw!$X201&gt;$C$9,IF(Raw!$X201&lt;$A$9,Raw!N201,-999),-999),-999),-999),-999),-999)</f>
        <v>659</v>
      </c>
      <c r="K201" s="9">
        <f>IF(Raw!$G201&gt;$C$8,IF(Raw!$Q201&gt;$C$8,IF(Raw!$N201&gt;$C$9,IF(Raw!$N201&lt;$A$9,IF(Raw!$X201&gt;$C$9,IF(Raw!$X201&lt;$A$9,Raw!R201,-999),-999),-999),-999),-999),-999)</f>
        <v>7.2062000000000001E-2</v>
      </c>
      <c r="L201" s="9">
        <f>IF(Raw!$G201&gt;$C$8,IF(Raw!$Q201&gt;$C$8,IF(Raw!$N201&gt;$C$9,IF(Raw!$N201&lt;$A$9,IF(Raw!$X201&gt;$C$9,IF(Raw!$X201&lt;$A$9,Raw!S201,-999),-999),-999),-999),-999),-999)</f>
        <v>0.12914600000000001</v>
      </c>
      <c r="M201" s="9">
        <f>Raw!Q201</f>
        <v>0.94975100000000001</v>
      </c>
      <c r="N201" s="9">
        <f>IF(Raw!$G201&gt;$C$8,IF(Raw!$Q201&gt;$C$8,IF(Raw!$N201&gt;$C$9,IF(Raw!$N201&lt;$A$9,IF(Raw!$X201&gt;$C$9,IF(Raw!$X201&lt;$A$9,Raw!V201,-999),-999),-999),-999),-999),-999)</f>
        <v>693.3</v>
      </c>
      <c r="O201" s="9">
        <f>IF(Raw!$G201&gt;$C$8,IF(Raw!$Q201&gt;$C$8,IF(Raw!$N201&gt;$C$9,IF(Raw!$N201&lt;$A$9,IF(Raw!$X201&gt;$C$9,IF(Raw!$X201&lt;$A$9,Raw!W201,-999),-999),-999),-999),-999),-999)</f>
        <v>2.4390000000000002E-3</v>
      </c>
      <c r="P201" s="9">
        <f>IF(Raw!$G201&gt;$C$8,IF(Raw!$Q201&gt;$C$8,IF(Raw!$N201&gt;$C$9,IF(Raw!$N201&lt;$A$9,IF(Raw!$X201&gt;$C$9,IF(Raw!$X201&lt;$A$9,Raw!X201,-999),-999),-999),-999),-999),-999)</f>
        <v>857</v>
      </c>
      <c r="R201" s="9">
        <f t="shared" si="36"/>
        <v>6.1373999999999998E-2</v>
      </c>
      <c r="S201" s="9">
        <f t="shared" si="37"/>
        <v>0.49981676479929638</v>
      </c>
      <c r="T201" s="9">
        <f t="shared" si="38"/>
        <v>5.708400000000001E-2</v>
      </c>
      <c r="U201" s="9">
        <f t="shared" si="39"/>
        <v>0.44201136698000715</v>
      </c>
      <c r="V201" s="15">
        <f t="shared" si="32"/>
        <v>0</v>
      </c>
      <c r="X201" s="11">
        <f t="shared" si="40"/>
        <v>0</v>
      </c>
      <c r="Y201" s="11">
        <f t="shared" si="41"/>
        <v>6.0820000000000005E-18</v>
      </c>
      <c r="Z201" s="11">
        <f t="shared" si="42"/>
        <v>6.5899999999999997E-4</v>
      </c>
      <c r="AA201" s="16">
        <f t="shared" si="43"/>
        <v>0</v>
      </c>
      <c r="AB201" s="9">
        <f t="shared" si="33"/>
        <v>7.2062000000000001E-2</v>
      </c>
      <c r="AC201" s="9">
        <f t="shared" si="34"/>
        <v>1</v>
      </c>
      <c r="AD201" s="15">
        <f t="shared" si="35"/>
        <v>0</v>
      </c>
      <c r="AE201" s="3">
        <f t="shared" si="44"/>
        <v>732.27279999999985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0.15832175925925926</v>
      </c>
      <c r="C202" s="15">
        <f>Raw!C202</f>
        <v>145.30000000000001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6.5923999999999996E-2</v>
      </c>
      <c r="F202" s="9">
        <f>IF(Raw!$G202&gt;$C$8,IF(Raw!$Q202&gt;$C$8,IF(Raw!$N202&gt;$C$9,IF(Raw!$N202&lt;$A$9,IF(Raw!$X202&gt;$C$9,IF(Raw!$X202&lt;$A$9,Raw!I202,-999),-999),-999),-999),-999),-999)</f>
        <v>0.12374</v>
      </c>
      <c r="G202" s="9">
        <f>Raw!G202</f>
        <v>0.94872299999999998</v>
      </c>
      <c r="H202" s="9">
        <f>IF(Raw!$G202&gt;$C$8,IF(Raw!$Q202&gt;$C$8,IF(Raw!$N202&gt;$C$9,IF(Raw!$N202&lt;$A$9,IF(Raw!$X202&gt;$C$9,IF(Raw!$X202&lt;$A$9,Raw!L202,-999),-999),-999),-999),-999),-999)</f>
        <v>593.70000000000005</v>
      </c>
      <c r="I202" s="9">
        <f>IF(Raw!$G202&gt;$C$8,IF(Raw!$Q202&gt;$C$8,IF(Raw!$N202&gt;$C$9,IF(Raw!$N202&lt;$A$9,IF(Raw!$X202&gt;$C$9,IF(Raw!$X202&lt;$A$9,Raw!M202,-999),-999),-999),-999),-999),-999)</f>
        <v>2.4390000000000002E-3</v>
      </c>
      <c r="J202" s="9">
        <f>IF(Raw!$G202&gt;$C$8,IF(Raw!$Q202&gt;$C$8,IF(Raw!$N202&gt;$C$9,IF(Raw!$N202&lt;$A$9,IF(Raw!$X202&gt;$C$9,IF(Raw!$X202&lt;$A$9,Raw!N202,-999),-999),-999),-999),-999),-999)</f>
        <v>497</v>
      </c>
      <c r="K202" s="9">
        <f>IF(Raw!$G202&gt;$C$8,IF(Raw!$Q202&gt;$C$8,IF(Raw!$N202&gt;$C$9,IF(Raw!$N202&lt;$A$9,IF(Raw!$X202&gt;$C$9,IF(Raw!$X202&lt;$A$9,Raw!R202,-999),-999),-999),-999),-999),-999)</f>
        <v>7.3584999999999998E-2</v>
      </c>
      <c r="L202" s="9">
        <f>IF(Raw!$G202&gt;$C$8,IF(Raw!$Q202&gt;$C$8,IF(Raw!$N202&gt;$C$9,IF(Raw!$N202&lt;$A$9,IF(Raw!$X202&gt;$C$9,IF(Raw!$X202&lt;$A$9,Raw!S202,-999),-999),-999),-999),-999),-999)</f>
        <v>0.12881400000000001</v>
      </c>
      <c r="M202" s="9">
        <f>Raw!Q202</f>
        <v>0.95961799999999997</v>
      </c>
      <c r="N202" s="9">
        <f>IF(Raw!$G202&gt;$C$8,IF(Raw!$Q202&gt;$C$8,IF(Raw!$N202&gt;$C$9,IF(Raw!$N202&lt;$A$9,IF(Raw!$X202&gt;$C$9,IF(Raw!$X202&lt;$A$9,Raw!V202,-999),-999),-999),-999),-999),-999)</f>
        <v>690.9</v>
      </c>
      <c r="O202" s="9">
        <f>IF(Raw!$G202&gt;$C$8,IF(Raw!$Q202&gt;$C$8,IF(Raw!$N202&gt;$C$9,IF(Raw!$N202&lt;$A$9,IF(Raw!$X202&gt;$C$9,IF(Raw!$X202&lt;$A$9,Raw!W202,-999),-999),-999),-999),-999),-999)</f>
        <v>2.4390000000000002E-3</v>
      </c>
      <c r="P202" s="9">
        <f>IF(Raw!$G202&gt;$C$8,IF(Raw!$Q202&gt;$C$8,IF(Raw!$N202&gt;$C$9,IF(Raw!$N202&lt;$A$9,IF(Raw!$X202&gt;$C$9,IF(Raw!$X202&lt;$A$9,Raw!X202,-999),-999),-999),-999),-999),-999)</f>
        <v>628</v>
      </c>
      <c r="R202" s="9">
        <f t="shared" si="36"/>
        <v>5.7816000000000006E-2</v>
      </c>
      <c r="S202" s="9">
        <f t="shared" si="37"/>
        <v>0.46723775658639088</v>
      </c>
      <c r="T202" s="9">
        <f t="shared" si="38"/>
        <v>5.5229000000000014E-2</v>
      </c>
      <c r="U202" s="9">
        <f t="shared" si="39"/>
        <v>0.42874998059217173</v>
      </c>
      <c r="V202" s="15">
        <f t="shared" si="32"/>
        <v>0</v>
      </c>
      <c r="X202" s="11">
        <f t="shared" si="40"/>
        <v>0</v>
      </c>
      <c r="Y202" s="11">
        <f t="shared" si="41"/>
        <v>5.9370000000000001E-18</v>
      </c>
      <c r="Z202" s="11">
        <f t="shared" si="42"/>
        <v>4.9699999999999994E-4</v>
      </c>
      <c r="AA202" s="16">
        <f t="shared" si="43"/>
        <v>0</v>
      </c>
      <c r="AB202" s="9">
        <f t="shared" si="33"/>
        <v>7.3584999999999998E-2</v>
      </c>
      <c r="AC202" s="9">
        <f t="shared" si="34"/>
        <v>1</v>
      </c>
      <c r="AD202" s="15">
        <f t="shared" si="35"/>
        <v>0</v>
      </c>
      <c r="AE202" s="3">
        <f t="shared" si="44"/>
        <v>714.81479999999976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0.15837962962962962</v>
      </c>
      <c r="C203" s="15">
        <f>Raw!C203</f>
        <v>146.4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6.7280000000000006E-2</v>
      </c>
      <c r="F203" s="9">
        <f>IF(Raw!$G203&gt;$C$8,IF(Raw!$Q203&gt;$C$8,IF(Raw!$N203&gt;$C$9,IF(Raw!$N203&lt;$A$9,IF(Raw!$X203&gt;$C$9,IF(Raw!$X203&lt;$A$9,Raw!I203,-999),-999),-999),-999),-999),-999)</f>
        <v>0.123861</v>
      </c>
      <c r="G203" s="9">
        <f>Raw!G203</f>
        <v>0.96393799999999996</v>
      </c>
      <c r="H203" s="9">
        <f>IF(Raw!$G203&gt;$C$8,IF(Raw!$Q203&gt;$C$8,IF(Raw!$N203&gt;$C$9,IF(Raw!$N203&lt;$A$9,IF(Raw!$X203&gt;$C$9,IF(Raw!$X203&lt;$A$9,Raw!L203,-999),-999),-999),-999),-999),-999)</f>
        <v>549.1</v>
      </c>
      <c r="I203" s="9">
        <f>IF(Raw!$G203&gt;$C$8,IF(Raw!$Q203&gt;$C$8,IF(Raw!$N203&gt;$C$9,IF(Raw!$N203&lt;$A$9,IF(Raw!$X203&gt;$C$9,IF(Raw!$X203&lt;$A$9,Raw!M203,-999),-999),-999),-999),-999),-999)</f>
        <v>2.4390000000000002E-3</v>
      </c>
      <c r="J203" s="9">
        <f>IF(Raw!$G203&gt;$C$8,IF(Raw!$Q203&gt;$C$8,IF(Raw!$N203&gt;$C$9,IF(Raw!$N203&lt;$A$9,IF(Raw!$X203&gt;$C$9,IF(Raw!$X203&lt;$A$9,Raw!N203,-999),-999),-999),-999),-999),-999)</f>
        <v>456</v>
      </c>
      <c r="K203" s="9">
        <f>IF(Raw!$G203&gt;$C$8,IF(Raw!$Q203&gt;$C$8,IF(Raw!$N203&gt;$C$9,IF(Raw!$N203&lt;$A$9,IF(Raw!$X203&gt;$C$9,IF(Raw!$X203&lt;$A$9,Raw!R203,-999),-999),-999),-999),-999),-999)</f>
        <v>6.7938999999999999E-2</v>
      </c>
      <c r="L203" s="9">
        <f>IF(Raw!$G203&gt;$C$8,IF(Raw!$Q203&gt;$C$8,IF(Raw!$N203&gt;$C$9,IF(Raw!$N203&lt;$A$9,IF(Raw!$X203&gt;$C$9,IF(Raw!$X203&lt;$A$9,Raw!S203,-999),-999),-999),-999),-999),-999)</f>
        <v>0.12307</v>
      </c>
      <c r="M203" s="9">
        <f>Raw!Q203</f>
        <v>0.96531800000000001</v>
      </c>
      <c r="N203" s="9">
        <f>IF(Raw!$G203&gt;$C$8,IF(Raw!$Q203&gt;$C$8,IF(Raw!$N203&gt;$C$9,IF(Raw!$N203&lt;$A$9,IF(Raw!$X203&gt;$C$9,IF(Raw!$X203&lt;$A$9,Raw!V203,-999),-999),-999),-999),-999),-999)</f>
        <v>720.9</v>
      </c>
      <c r="O203" s="9">
        <f>IF(Raw!$G203&gt;$C$8,IF(Raw!$Q203&gt;$C$8,IF(Raw!$N203&gt;$C$9,IF(Raw!$N203&lt;$A$9,IF(Raw!$X203&gt;$C$9,IF(Raw!$X203&lt;$A$9,Raw!W203,-999),-999),-999),-999),-999),-999)</f>
        <v>2.4390000000000002E-3</v>
      </c>
      <c r="P203" s="9">
        <f>IF(Raw!$G203&gt;$C$8,IF(Raw!$Q203&gt;$C$8,IF(Raw!$N203&gt;$C$9,IF(Raw!$N203&lt;$A$9,IF(Raw!$X203&gt;$C$9,IF(Raw!$X203&lt;$A$9,Raw!X203,-999),-999),-999),-999),-999),-999)</f>
        <v>530</v>
      </c>
      <c r="R203" s="9">
        <f t="shared" si="36"/>
        <v>5.6580999999999992E-2</v>
      </c>
      <c r="S203" s="9">
        <f t="shared" si="37"/>
        <v>0.45681045688311894</v>
      </c>
      <c r="T203" s="9">
        <f t="shared" si="38"/>
        <v>5.5130999999999999E-2</v>
      </c>
      <c r="U203" s="9">
        <f t="shared" si="39"/>
        <v>0.44796457300723164</v>
      </c>
      <c r="V203" s="15">
        <f t="shared" si="32"/>
        <v>0</v>
      </c>
      <c r="X203" s="11">
        <f t="shared" si="40"/>
        <v>0</v>
      </c>
      <c r="Y203" s="11">
        <f t="shared" si="41"/>
        <v>5.4910000000000003E-18</v>
      </c>
      <c r="Z203" s="11">
        <f t="shared" si="42"/>
        <v>4.5599999999999997E-4</v>
      </c>
      <c r="AA203" s="16">
        <f t="shared" si="43"/>
        <v>0</v>
      </c>
      <c r="AB203" s="9">
        <f t="shared" si="33"/>
        <v>6.7938999999999999E-2</v>
      </c>
      <c r="AC203" s="9">
        <f t="shared" si="34"/>
        <v>1</v>
      </c>
      <c r="AD203" s="15">
        <f t="shared" si="35"/>
        <v>0</v>
      </c>
      <c r="AE203" s="3">
        <f t="shared" si="44"/>
        <v>661.11639999999989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0.15843750000000001</v>
      </c>
      <c r="C204" s="15">
        <f>Raw!C204</f>
        <v>147.30000000000001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6.7266000000000006E-2</v>
      </c>
      <c r="F204" s="9">
        <f>IF(Raw!$G204&gt;$C$8,IF(Raw!$Q204&gt;$C$8,IF(Raw!$N204&gt;$C$9,IF(Raw!$N204&lt;$A$9,IF(Raw!$X204&gt;$C$9,IF(Raw!$X204&lt;$A$9,Raw!I204,-999),-999),-999),-999),-999),-999)</f>
        <v>0.128549</v>
      </c>
      <c r="G204" s="9">
        <f>Raw!G204</f>
        <v>0.96476799999999996</v>
      </c>
      <c r="H204" s="9">
        <f>IF(Raw!$G204&gt;$C$8,IF(Raw!$Q204&gt;$C$8,IF(Raw!$N204&gt;$C$9,IF(Raw!$N204&lt;$A$9,IF(Raw!$X204&gt;$C$9,IF(Raw!$X204&lt;$A$9,Raw!L204,-999),-999),-999),-999),-999),-999)</f>
        <v>540.1</v>
      </c>
      <c r="I204" s="9">
        <f>IF(Raw!$G204&gt;$C$8,IF(Raw!$Q204&gt;$C$8,IF(Raw!$N204&gt;$C$9,IF(Raw!$N204&lt;$A$9,IF(Raw!$X204&gt;$C$9,IF(Raw!$X204&lt;$A$9,Raw!M204,-999),-999),-999),-999),-999),-999)</f>
        <v>2.4390000000000002E-3</v>
      </c>
      <c r="J204" s="9">
        <f>IF(Raw!$G204&gt;$C$8,IF(Raw!$Q204&gt;$C$8,IF(Raw!$N204&gt;$C$9,IF(Raw!$N204&lt;$A$9,IF(Raw!$X204&gt;$C$9,IF(Raw!$X204&lt;$A$9,Raw!N204,-999),-999),-999),-999),-999),-999)</f>
        <v>805</v>
      </c>
      <c r="K204" s="9">
        <f>IF(Raw!$G204&gt;$C$8,IF(Raw!$Q204&gt;$C$8,IF(Raw!$N204&gt;$C$9,IF(Raw!$N204&lt;$A$9,IF(Raw!$X204&gt;$C$9,IF(Raw!$X204&lt;$A$9,Raw!R204,-999),-999),-999),-999),-999),-999)</f>
        <v>6.6693000000000002E-2</v>
      </c>
      <c r="L204" s="9">
        <f>IF(Raw!$G204&gt;$C$8,IF(Raw!$Q204&gt;$C$8,IF(Raw!$N204&gt;$C$9,IF(Raw!$N204&lt;$A$9,IF(Raw!$X204&gt;$C$9,IF(Raw!$X204&lt;$A$9,Raw!S204,-999),-999),-999),-999),-999),-999)</f>
        <v>0.121919</v>
      </c>
      <c r="M204" s="9">
        <f>Raw!Q204</f>
        <v>0.96005799999999997</v>
      </c>
      <c r="N204" s="9">
        <f>IF(Raw!$G204&gt;$C$8,IF(Raw!$Q204&gt;$C$8,IF(Raw!$N204&gt;$C$9,IF(Raw!$N204&lt;$A$9,IF(Raw!$X204&gt;$C$9,IF(Raw!$X204&lt;$A$9,Raw!V204,-999),-999),-999),-999),-999),-999)</f>
        <v>707.9</v>
      </c>
      <c r="O204" s="9">
        <f>IF(Raw!$G204&gt;$C$8,IF(Raw!$Q204&gt;$C$8,IF(Raw!$N204&gt;$C$9,IF(Raw!$N204&lt;$A$9,IF(Raw!$X204&gt;$C$9,IF(Raw!$X204&lt;$A$9,Raw!W204,-999),-999),-999),-999),-999),-999)</f>
        <v>2.4390000000000002E-3</v>
      </c>
      <c r="P204" s="9">
        <f>IF(Raw!$G204&gt;$C$8,IF(Raw!$Q204&gt;$C$8,IF(Raw!$N204&gt;$C$9,IF(Raw!$N204&lt;$A$9,IF(Raw!$X204&gt;$C$9,IF(Raw!$X204&lt;$A$9,Raw!X204,-999),-999),-999),-999),-999),-999)</f>
        <v>759</v>
      </c>
      <c r="R204" s="9">
        <f t="shared" si="36"/>
        <v>6.128299999999999E-2</v>
      </c>
      <c r="S204" s="9">
        <f t="shared" si="37"/>
        <v>0.47672871823195817</v>
      </c>
      <c r="T204" s="9">
        <f t="shared" si="38"/>
        <v>5.5225999999999997E-2</v>
      </c>
      <c r="U204" s="9">
        <f t="shared" si="39"/>
        <v>0.45297287543368958</v>
      </c>
      <c r="V204" s="15">
        <f t="shared" si="32"/>
        <v>0</v>
      </c>
      <c r="X204" s="11">
        <f t="shared" si="40"/>
        <v>0</v>
      </c>
      <c r="Y204" s="11">
        <f t="shared" si="41"/>
        <v>5.401E-18</v>
      </c>
      <c r="Z204" s="11">
        <f t="shared" si="42"/>
        <v>8.0499999999999994E-4</v>
      </c>
      <c r="AA204" s="16">
        <f t="shared" si="43"/>
        <v>0</v>
      </c>
      <c r="AB204" s="9">
        <f t="shared" si="33"/>
        <v>6.6693000000000002E-2</v>
      </c>
      <c r="AC204" s="9">
        <f t="shared" si="34"/>
        <v>1</v>
      </c>
      <c r="AD204" s="15">
        <f t="shared" si="35"/>
        <v>0</v>
      </c>
      <c r="AE204" s="3">
        <f t="shared" si="44"/>
        <v>650.28039999999987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0.15850694444444444</v>
      </c>
      <c r="C205" s="15">
        <f>Raw!C205</f>
        <v>148.80000000000001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6.0888999999999999E-2</v>
      </c>
      <c r="F205" s="9">
        <f>IF(Raw!$G205&gt;$C$8,IF(Raw!$Q205&gt;$C$8,IF(Raw!$N205&gt;$C$9,IF(Raw!$N205&lt;$A$9,IF(Raw!$X205&gt;$C$9,IF(Raw!$X205&lt;$A$9,Raw!I205,-999),-999),-999),-999),-999),-999)</f>
        <v>0.113138</v>
      </c>
      <c r="G205" s="9">
        <f>Raw!G205</f>
        <v>0.95418099999999995</v>
      </c>
      <c r="H205" s="9">
        <f>IF(Raw!$G205&gt;$C$8,IF(Raw!$Q205&gt;$C$8,IF(Raw!$N205&gt;$C$9,IF(Raw!$N205&lt;$A$9,IF(Raw!$X205&gt;$C$9,IF(Raw!$X205&lt;$A$9,Raw!L205,-999),-999),-999),-999),-999),-999)</f>
        <v>580.70000000000005</v>
      </c>
      <c r="I205" s="9">
        <f>IF(Raw!$G205&gt;$C$8,IF(Raw!$Q205&gt;$C$8,IF(Raw!$N205&gt;$C$9,IF(Raw!$N205&lt;$A$9,IF(Raw!$X205&gt;$C$9,IF(Raw!$X205&lt;$A$9,Raw!M205,-999),-999),-999),-999),-999),-999)</f>
        <v>2.4390000000000002E-3</v>
      </c>
      <c r="J205" s="9">
        <f>IF(Raw!$G205&gt;$C$8,IF(Raw!$Q205&gt;$C$8,IF(Raw!$N205&gt;$C$9,IF(Raw!$N205&lt;$A$9,IF(Raw!$X205&gt;$C$9,IF(Raw!$X205&lt;$A$9,Raw!N205,-999),-999),-999),-999),-999),-999)</f>
        <v>542</v>
      </c>
      <c r="K205" s="9">
        <f>IF(Raw!$G205&gt;$C$8,IF(Raw!$Q205&gt;$C$8,IF(Raw!$N205&gt;$C$9,IF(Raw!$N205&lt;$A$9,IF(Raw!$X205&gt;$C$9,IF(Raw!$X205&lt;$A$9,Raw!R205,-999),-999),-999),-999),-999),-999)</f>
        <v>6.9183999999999996E-2</v>
      </c>
      <c r="L205" s="9">
        <f>IF(Raw!$G205&gt;$C$8,IF(Raw!$Q205&gt;$C$8,IF(Raw!$N205&gt;$C$9,IF(Raw!$N205&lt;$A$9,IF(Raw!$X205&gt;$C$9,IF(Raw!$X205&lt;$A$9,Raw!S205,-999),-999),-999),-999),-999),-999)</f>
        <v>0.116675</v>
      </c>
      <c r="M205" s="9">
        <f>Raw!Q205</f>
        <v>0.94085200000000002</v>
      </c>
      <c r="N205" s="9">
        <f>IF(Raw!$G205&gt;$C$8,IF(Raw!$Q205&gt;$C$8,IF(Raw!$N205&gt;$C$9,IF(Raw!$N205&lt;$A$9,IF(Raw!$X205&gt;$C$9,IF(Raw!$X205&lt;$A$9,Raw!V205,-999),-999),-999),-999),-999),-999)</f>
        <v>756.5</v>
      </c>
      <c r="O205" s="9">
        <f>IF(Raw!$G205&gt;$C$8,IF(Raw!$Q205&gt;$C$8,IF(Raw!$N205&gt;$C$9,IF(Raw!$N205&lt;$A$9,IF(Raw!$X205&gt;$C$9,IF(Raw!$X205&lt;$A$9,Raw!W205,-999),-999),-999),-999),-999),-999)</f>
        <v>1.0333E-2</v>
      </c>
      <c r="P205" s="9">
        <f>IF(Raw!$G205&gt;$C$8,IF(Raw!$Q205&gt;$C$8,IF(Raw!$N205&gt;$C$9,IF(Raw!$N205&lt;$A$9,IF(Raw!$X205&gt;$C$9,IF(Raw!$X205&lt;$A$9,Raw!X205,-999),-999),-999),-999),-999),-999)</f>
        <v>808</v>
      </c>
      <c r="R205" s="9">
        <f t="shared" si="36"/>
        <v>5.2249000000000004E-2</v>
      </c>
      <c r="S205" s="9">
        <f t="shared" si="37"/>
        <v>0.46181654262935534</v>
      </c>
      <c r="T205" s="9">
        <f t="shared" si="38"/>
        <v>4.7491000000000005E-2</v>
      </c>
      <c r="U205" s="9">
        <f t="shared" si="39"/>
        <v>0.40703664023998293</v>
      </c>
      <c r="V205" s="15">
        <f>IF(L205&gt;0,L205*V$8+V$10,-999)</f>
        <v>0</v>
      </c>
      <c r="X205" s="11">
        <f t="shared" si="40"/>
        <v>0</v>
      </c>
      <c r="Y205" s="11">
        <f t="shared" si="41"/>
        <v>5.807E-18</v>
      </c>
      <c r="Z205" s="11">
        <f t="shared" si="42"/>
        <v>5.4199999999999995E-4</v>
      </c>
      <c r="AA205" s="16">
        <f t="shared" si="43"/>
        <v>0</v>
      </c>
      <c r="AB205" s="9">
        <f>K205+T205*AA205</f>
        <v>6.9183999999999996E-2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699.16279999999983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0.1585648148148148</v>
      </c>
      <c r="C206" s="15">
        <f>Raw!C206</f>
        <v>149.5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5.9429999999999997E-2</v>
      </c>
      <c r="F206" s="9">
        <f>IF(Raw!$G206&gt;$C$8,IF(Raw!$Q206&gt;$C$8,IF(Raw!$N206&gt;$C$9,IF(Raw!$N206&lt;$A$9,IF(Raw!$X206&gt;$C$9,IF(Raw!$X206&lt;$A$9,Raw!I206,-999),-999),-999),-999),-999),-999)</f>
        <v>0.11204</v>
      </c>
      <c r="G206" s="9">
        <f>Raw!G206</f>
        <v>0.96227099999999999</v>
      </c>
      <c r="H206" s="9">
        <f>IF(Raw!$G206&gt;$C$8,IF(Raw!$Q206&gt;$C$8,IF(Raw!$N206&gt;$C$9,IF(Raw!$N206&lt;$A$9,IF(Raw!$X206&gt;$C$9,IF(Raw!$X206&lt;$A$9,Raw!L206,-999),-999),-999),-999),-999),-999)</f>
        <v>597.70000000000005</v>
      </c>
      <c r="I206" s="9">
        <f>IF(Raw!$G206&gt;$C$8,IF(Raw!$Q206&gt;$C$8,IF(Raw!$N206&gt;$C$9,IF(Raw!$N206&lt;$A$9,IF(Raw!$X206&gt;$C$9,IF(Raw!$X206&lt;$A$9,Raw!M206,-999),-999),-999),-999),-999),-999)</f>
        <v>2.4390000000000002E-3</v>
      </c>
      <c r="J206" s="9">
        <f>IF(Raw!$G206&gt;$C$8,IF(Raw!$Q206&gt;$C$8,IF(Raw!$N206&gt;$C$9,IF(Raw!$N206&lt;$A$9,IF(Raw!$X206&gt;$C$9,IF(Raw!$X206&lt;$A$9,Raw!N206,-999),-999),-999),-999),-999),-999)</f>
        <v>716</v>
      </c>
      <c r="K206" s="9">
        <f>IF(Raw!$G206&gt;$C$8,IF(Raw!$Q206&gt;$C$8,IF(Raw!$N206&gt;$C$9,IF(Raw!$N206&lt;$A$9,IF(Raw!$X206&gt;$C$9,IF(Raw!$X206&lt;$A$9,Raw!R206,-999),-999),-999),-999),-999),-999)</f>
        <v>6.7234000000000002E-2</v>
      </c>
      <c r="L206" s="9">
        <f>IF(Raw!$G206&gt;$C$8,IF(Raw!$Q206&gt;$C$8,IF(Raw!$N206&gt;$C$9,IF(Raw!$N206&lt;$A$9,IF(Raw!$X206&gt;$C$9,IF(Raw!$X206&lt;$A$9,Raw!S206,-999),-999),-999),-999),-999),-999)</f>
        <v>0.117661</v>
      </c>
      <c r="M206" s="9">
        <f>Raw!Q206</f>
        <v>0.96178699999999995</v>
      </c>
      <c r="N206" s="9">
        <f>IF(Raw!$G206&gt;$C$8,IF(Raw!$Q206&gt;$C$8,IF(Raw!$N206&gt;$C$9,IF(Raw!$N206&lt;$A$9,IF(Raw!$X206&gt;$C$9,IF(Raw!$X206&lt;$A$9,Raw!V206,-999),-999),-999),-999),-999),-999)</f>
        <v>790.6</v>
      </c>
      <c r="O206" s="9">
        <f>IF(Raw!$G206&gt;$C$8,IF(Raw!$Q206&gt;$C$8,IF(Raw!$N206&gt;$C$9,IF(Raw!$N206&lt;$A$9,IF(Raw!$X206&gt;$C$9,IF(Raw!$X206&lt;$A$9,Raw!W206,-999),-999),-999),-999),-999),-999)</f>
        <v>0.113658</v>
      </c>
      <c r="P206" s="9">
        <f>IF(Raw!$G206&gt;$C$8,IF(Raw!$Q206&gt;$C$8,IF(Raw!$N206&gt;$C$9,IF(Raw!$N206&lt;$A$9,IF(Raw!$X206&gt;$C$9,IF(Raw!$X206&lt;$A$9,Raw!X206,-999),-999),-999),-999),-999),-999)</f>
        <v>1490</v>
      </c>
      <c r="R206" s="9">
        <f>F206-E206</f>
        <v>5.2610000000000004E-2</v>
      </c>
      <c r="S206" s="9">
        <f>R206/F206</f>
        <v>0.46956444127097469</v>
      </c>
      <c r="T206" s="9">
        <f>L206-K206</f>
        <v>5.0427E-2</v>
      </c>
      <c r="U206" s="9">
        <f>T206/L206</f>
        <v>0.42857871342245946</v>
      </c>
      <c r="V206" s="15">
        <f>IF(L206&gt;0,L206*V$8+V$10,-999)</f>
        <v>0</v>
      </c>
      <c r="X206" s="11">
        <f>D206*6.02*10^23*10^(-6)</f>
        <v>0</v>
      </c>
      <c r="Y206" s="11">
        <f>H206*10^(-20)</f>
        <v>5.9769999999999999E-18</v>
      </c>
      <c r="Z206" s="11">
        <f>J206*10^(-6)</f>
        <v>7.1599999999999995E-4</v>
      </c>
      <c r="AA206" s="16">
        <f>IF(Z206&gt;0,(X206*Y206/(X206*Y206+1/Z206)),1)</f>
        <v>0</v>
      </c>
      <c r="AB206" s="9">
        <f>K206+T206*AA206</f>
        <v>6.7234000000000002E-2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719.63079999999979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0.15863425925925925</v>
      </c>
      <c r="C207" s="15">
        <f>Raw!C207</f>
        <v>151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5.9644000000000003E-2</v>
      </c>
      <c r="F207" s="9">
        <f>IF(Raw!$G207&gt;$C$8,IF(Raw!$Q207&gt;$C$8,IF(Raw!$N207&gt;$C$9,IF(Raw!$N207&lt;$A$9,IF(Raw!$X207&gt;$C$9,IF(Raw!$X207&lt;$A$9,Raw!I207,-999),-999),-999),-999),-999),-999)</f>
        <v>0.109153</v>
      </c>
      <c r="G207" s="9">
        <f>Raw!G207</f>
        <v>0.95627499999999999</v>
      </c>
      <c r="H207" s="9">
        <f>IF(Raw!$G207&gt;$C$8,IF(Raw!$Q207&gt;$C$8,IF(Raw!$N207&gt;$C$9,IF(Raw!$N207&lt;$A$9,IF(Raw!$X207&gt;$C$9,IF(Raw!$X207&lt;$A$9,Raw!L207,-999),-999),-999),-999),-999),-999)</f>
        <v>536.1</v>
      </c>
      <c r="I207" s="9">
        <f>IF(Raw!$G207&gt;$C$8,IF(Raw!$Q207&gt;$C$8,IF(Raw!$N207&gt;$C$9,IF(Raw!$N207&lt;$A$9,IF(Raw!$X207&gt;$C$9,IF(Raw!$X207&lt;$A$9,Raw!M207,-999),-999),-999),-999),-999),-999)</f>
        <v>2.4390000000000002E-3</v>
      </c>
      <c r="J207" s="9">
        <f>IF(Raw!$G207&gt;$C$8,IF(Raw!$Q207&gt;$C$8,IF(Raw!$N207&gt;$C$9,IF(Raw!$N207&lt;$A$9,IF(Raw!$X207&gt;$C$9,IF(Raw!$X207&lt;$A$9,Raw!N207,-999),-999),-999),-999),-999),-999)</f>
        <v>881</v>
      </c>
      <c r="K207" s="9">
        <f>IF(Raw!$G207&gt;$C$8,IF(Raw!$Q207&gt;$C$8,IF(Raw!$N207&gt;$C$9,IF(Raw!$N207&lt;$A$9,IF(Raw!$X207&gt;$C$9,IF(Raw!$X207&lt;$A$9,Raw!R207,-999),-999),-999),-999),-999),-999)</f>
        <v>6.7634E-2</v>
      </c>
      <c r="L207" s="9">
        <f>IF(Raw!$G207&gt;$C$8,IF(Raw!$Q207&gt;$C$8,IF(Raw!$N207&gt;$C$9,IF(Raw!$N207&lt;$A$9,IF(Raw!$X207&gt;$C$9,IF(Raw!$X207&lt;$A$9,Raw!S207,-999),-999),-999),-999),-999),-999)</f>
        <v>0.11901200000000001</v>
      </c>
      <c r="M207" s="9">
        <f>Raw!Q207</f>
        <v>0.94916199999999995</v>
      </c>
      <c r="N207" s="9">
        <f>IF(Raw!$G207&gt;$C$8,IF(Raw!$Q207&gt;$C$8,IF(Raw!$N207&gt;$C$9,IF(Raw!$N207&lt;$A$9,IF(Raw!$X207&gt;$C$9,IF(Raw!$X207&lt;$A$9,Raw!V207,-999),-999),-999),-999),-999),-999)</f>
        <v>735.4</v>
      </c>
      <c r="O207" s="9">
        <f>IF(Raw!$G207&gt;$C$8,IF(Raw!$Q207&gt;$C$8,IF(Raw!$N207&gt;$C$9,IF(Raw!$N207&lt;$A$9,IF(Raw!$X207&gt;$C$9,IF(Raw!$X207&lt;$A$9,Raw!W207,-999),-999),-999),-999),-999),-999)</f>
        <v>2.4390000000000002E-3</v>
      </c>
      <c r="P207" s="9">
        <f>IF(Raw!$G207&gt;$C$8,IF(Raw!$Q207&gt;$C$8,IF(Raw!$N207&gt;$C$9,IF(Raw!$N207&lt;$A$9,IF(Raw!$X207&gt;$C$9,IF(Raw!$X207&lt;$A$9,Raw!X207,-999),-999),-999),-999),-999),-999)</f>
        <v>825</v>
      </c>
      <c r="R207" s="9">
        <f t="shared" ref="R207:R213" si="48">F207-E207</f>
        <v>4.9508999999999997E-2</v>
      </c>
      <c r="S207" s="9">
        <f t="shared" ref="S207:S213" si="49">R207/F207</f>
        <v>0.4535743406044726</v>
      </c>
      <c r="T207" s="9">
        <f t="shared" ref="T207:T213" si="50">L207-K207</f>
        <v>5.1378000000000007E-2</v>
      </c>
      <c r="U207" s="9">
        <f t="shared" ref="U207:U213" si="51">T207/L207</f>
        <v>0.43170436594629119</v>
      </c>
      <c r="V207" s="15">
        <f t="shared" ref="V207:V213" si="52">IF(L207&gt;0,L207*V$8+V$10,-999)</f>
        <v>0</v>
      </c>
      <c r="X207" s="11">
        <f t="shared" ref="X207:X213" si="53">D207*6.02*10^23*10^(-6)</f>
        <v>0</v>
      </c>
      <c r="Y207" s="11">
        <f t="shared" ref="Y207:Y213" si="54">H207*10^(-20)</f>
        <v>5.3610000000000002E-18</v>
      </c>
      <c r="Z207" s="11">
        <f t="shared" ref="Z207:Z213" si="55">J207*10^(-6)</f>
        <v>8.8099999999999995E-4</v>
      </c>
      <c r="AA207" s="16">
        <f t="shared" ref="AA207:AA213" si="56">IF(Z207&gt;0,(X207*Y207/(X207*Y207+1/Z207)),1)</f>
        <v>0</v>
      </c>
      <c r="AB207" s="9">
        <f t="shared" ref="AB207:AB213" si="57">K207+T207*AA207</f>
        <v>6.7634E-2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645.46439999999984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0.15869212962962961</v>
      </c>
      <c r="C208" s="15">
        <f>Raw!C208</f>
        <v>151.5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5.7660000000000003E-2</v>
      </c>
      <c r="F208" s="9">
        <f>IF(Raw!$G208&gt;$C$8,IF(Raw!$Q208&gt;$C$8,IF(Raw!$N208&gt;$C$9,IF(Raw!$N208&lt;$A$9,IF(Raw!$X208&gt;$C$9,IF(Raw!$X208&lt;$A$9,Raw!I208,-999),-999),-999),-999),-999),-999)</f>
        <v>0.110374</v>
      </c>
      <c r="G208" s="9">
        <f>Raw!G208</f>
        <v>0.95455800000000002</v>
      </c>
      <c r="H208" s="9">
        <f>IF(Raw!$G208&gt;$C$8,IF(Raw!$Q208&gt;$C$8,IF(Raw!$N208&gt;$C$9,IF(Raw!$N208&lt;$A$9,IF(Raw!$X208&gt;$C$9,IF(Raw!$X208&lt;$A$9,Raw!L208,-999),-999),-999),-999),-999),-999)</f>
        <v>601.70000000000005</v>
      </c>
      <c r="I208" s="9">
        <f>IF(Raw!$G208&gt;$C$8,IF(Raw!$Q208&gt;$C$8,IF(Raw!$N208&gt;$C$9,IF(Raw!$N208&lt;$A$9,IF(Raw!$X208&gt;$C$9,IF(Raw!$X208&lt;$A$9,Raw!M208,-999),-999),-999),-999),-999),-999)</f>
        <v>2.4390000000000002E-3</v>
      </c>
      <c r="J208" s="9">
        <f>IF(Raw!$G208&gt;$C$8,IF(Raw!$Q208&gt;$C$8,IF(Raw!$N208&gt;$C$9,IF(Raw!$N208&lt;$A$9,IF(Raw!$X208&gt;$C$9,IF(Raw!$X208&lt;$A$9,Raw!N208,-999),-999),-999),-999),-999),-999)</f>
        <v>571</v>
      </c>
      <c r="K208" s="9">
        <f>IF(Raw!$G208&gt;$C$8,IF(Raw!$Q208&gt;$C$8,IF(Raw!$N208&gt;$C$9,IF(Raw!$N208&lt;$A$9,IF(Raw!$X208&gt;$C$9,IF(Raw!$X208&lt;$A$9,Raw!R208,-999),-999),-999),-999),-999),-999)</f>
        <v>6.4296000000000006E-2</v>
      </c>
      <c r="L208" s="9">
        <f>IF(Raw!$G208&gt;$C$8,IF(Raw!$Q208&gt;$C$8,IF(Raw!$N208&gt;$C$9,IF(Raw!$N208&lt;$A$9,IF(Raw!$X208&gt;$C$9,IF(Raw!$X208&lt;$A$9,Raw!S208,-999),-999),-999),-999),-999),-999)</f>
        <v>0.114511</v>
      </c>
      <c r="M208" s="9">
        <f>Raw!Q208</f>
        <v>0.95447899999999997</v>
      </c>
      <c r="N208" s="9">
        <f>IF(Raw!$G208&gt;$C$8,IF(Raw!$Q208&gt;$C$8,IF(Raw!$N208&gt;$C$9,IF(Raw!$N208&lt;$A$9,IF(Raw!$X208&gt;$C$9,IF(Raw!$X208&lt;$A$9,Raw!V208,-999),-999),-999),-999),-999),-999)</f>
        <v>646.29999999999995</v>
      </c>
      <c r="O208" s="9">
        <f>IF(Raw!$G208&gt;$C$8,IF(Raw!$Q208&gt;$C$8,IF(Raw!$N208&gt;$C$9,IF(Raw!$N208&lt;$A$9,IF(Raw!$X208&gt;$C$9,IF(Raw!$X208&lt;$A$9,Raw!W208,-999),-999),-999),-999),-999),-999)</f>
        <v>2.4390000000000002E-3</v>
      </c>
      <c r="P208" s="9">
        <f>IF(Raw!$G208&gt;$C$8,IF(Raw!$Q208&gt;$C$8,IF(Raw!$N208&gt;$C$9,IF(Raw!$N208&lt;$A$9,IF(Raw!$X208&gt;$C$9,IF(Raw!$X208&lt;$A$9,Raw!X208,-999),-999),-999),-999),-999),-999)</f>
        <v>610</v>
      </c>
      <c r="R208" s="9">
        <f t="shared" si="48"/>
        <v>5.2713999999999997E-2</v>
      </c>
      <c r="S208" s="9">
        <f t="shared" si="49"/>
        <v>0.47759436099081304</v>
      </c>
      <c r="T208" s="9">
        <f t="shared" si="50"/>
        <v>5.0214999999999996E-2</v>
      </c>
      <c r="U208" s="9">
        <f t="shared" si="51"/>
        <v>0.43851682371125916</v>
      </c>
      <c r="V208" s="15">
        <f t="shared" si="52"/>
        <v>0</v>
      </c>
      <c r="X208" s="11">
        <f t="shared" si="53"/>
        <v>0</v>
      </c>
      <c r="Y208" s="11">
        <f t="shared" si="54"/>
        <v>6.0170000000000004E-18</v>
      </c>
      <c r="Z208" s="11">
        <f t="shared" si="55"/>
        <v>5.71E-4</v>
      </c>
      <c r="AA208" s="16">
        <f t="shared" si="56"/>
        <v>0</v>
      </c>
      <c r="AB208" s="9">
        <f t="shared" si="57"/>
        <v>6.4296000000000006E-2</v>
      </c>
      <c r="AC208" s="9">
        <f t="shared" si="58"/>
        <v>1</v>
      </c>
      <c r="AD208" s="15">
        <f t="shared" si="59"/>
        <v>0</v>
      </c>
      <c r="AE208" s="3">
        <f t="shared" si="60"/>
        <v>724.44679999999983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0.15876157407407407</v>
      </c>
      <c r="C209" s="15">
        <f>Raw!C209</f>
        <v>151.30000000000001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5.5911000000000002E-2</v>
      </c>
      <c r="F209" s="9">
        <f>IF(Raw!$G209&gt;$C$8,IF(Raw!$Q209&gt;$C$8,IF(Raw!$N209&gt;$C$9,IF(Raw!$N209&lt;$A$9,IF(Raw!$X209&gt;$C$9,IF(Raw!$X209&lt;$A$9,Raw!I209,-999),-999),-999),-999),-999),-999)</f>
        <v>0.10883900000000001</v>
      </c>
      <c r="G209" s="9">
        <f>Raw!G209</f>
        <v>0.94529399999999997</v>
      </c>
      <c r="H209" s="9">
        <f>IF(Raw!$G209&gt;$C$8,IF(Raw!$Q209&gt;$C$8,IF(Raw!$N209&gt;$C$9,IF(Raw!$N209&lt;$A$9,IF(Raw!$X209&gt;$C$9,IF(Raw!$X209&lt;$A$9,Raw!L209,-999),-999),-999),-999),-999),-999)</f>
        <v>601.70000000000005</v>
      </c>
      <c r="I209" s="9">
        <f>IF(Raw!$G209&gt;$C$8,IF(Raw!$Q209&gt;$C$8,IF(Raw!$N209&gt;$C$9,IF(Raw!$N209&lt;$A$9,IF(Raw!$X209&gt;$C$9,IF(Raw!$X209&lt;$A$9,Raw!M209,-999),-999),-999),-999),-999),-999)</f>
        <v>2.4390000000000002E-3</v>
      </c>
      <c r="J209" s="9">
        <f>IF(Raw!$G209&gt;$C$8,IF(Raw!$Q209&gt;$C$8,IF(Raw!$N209&gt;$C$9,IF(Raw!$N209&lt;$A$9,IF(Raw!$X209&gt;$C$9,IF(Raw!$X209&lt;$A$9,Raw!N209,-999),-999),-999),-999),-999),-999)</f>
        <v>497</v>
      </c>
      <c r="K209" s="9">
        <f>IF(Raw!$G209&gt;$C$8,IF(Raw!$Q209&gt;$C$8,IF(Raw!$N209&gt;$C$9,IF(Raw!$N209&lt;$A$9,IF(Raw!$X209&gt;$C$9,IF(Raw!$X209&lt;$A$9,Raw!R209,-999),-999),-999),-999),-999),-999)</f>
        <v>6.2015000000000001E-2</v>
      </c>
      <c r="L209" s="9">
        <f>IF(Raw!$G209&gt;$C$8,IF(Raw!$Q209&gt;$C$8,IF(Raw!$N209&gt;$C$9,IF(Raw!$N209&lt;$A$9,IF(Raw!$X209&gt;$C$9,IF(Raw!$X209&lt;$A$9,Raw!S209,-999),-999),-999),-999),-999),-999)</f>
        <v>0.11138099999999999</v>
      </c>
      <c r="M209" s="9">
        <f>Raw!Q209</f>
        <v>0.96298099999999998</v>
      </c>
      <c r="N209" s="9">
        <f>IF(Raw!$G209&gt;$C$8,IF(Raw!$Q209&gt;$C$8,IF(Raw!$N209&gt;$C$9,IF(Raw!$N209&lt;$A$9,IF(Raw!$X209&gt;$C$9,IF(Raw!$X209&lt;$A$9,Raw!V209,-999),-999),-999),-999),-999),-999)</f>
        <v>652.79999999999995</v>
      </c>
      <c r="O209" s="9">
        <f>IF(Raw!$G209&gt;$C$8,IF(Raw!$Q209&gt;$C$8,IF(Raw!$N209&gt;$C$9,IF(Raw!$N209&lt;$A$9,IF(Raw!$X209&gt;$C$9,IF(Raw!$X209&lt;$A$9,Raw!W209,-999),-999),-999),-999),-999),-999)</f>
        <v>2.4390000000000002E-3</v>
      </c>
      <c r="P209" s="9">
        <f>IF(Raw!$G209&gt;$C$8,IF(Raw!$Q209&gt;$C$8,IF(Raw!$N209&gt;$C$9,IF(Raw!$N209&lt;$A$9,IF(Raw!$X209&gt;$C$9,IF(Raw!$X209&lt;$A$9,Raw!X209,-999),-999),-999),-999),-999),-999)</f>
        <v>529</v>
      </c>
      <c r="R209" s="9">
        <f t="shared" si="48"/>
        <v>5.2928000000000003E-2</v>
      </c>
      <c r="S209" s="9">
        <f t="shared" si="49"/>
        <v>0.48629627247585883</v>
      </c>
      <c r="T209" s="9">
        <f t="shared" si="50"/>
        <v>4.9365999999999993E-2</v>
      </c>
      <c r="U209" s="9">
        <f t="shared" si="51"/>
        <v>0.44321742487497862</v>
      </c>
      <c r="V209" s="15">
        <f t="shared" si="52"/>
        <v>0</v>
      </c>
      <c r="X209" s="11">
        <f t="shared" si="53"/>
        <v>0</v>
      </c>
      <c r="Y209" s="11">
        <f t="shared" si="54"/>
        <v>6.0170000000000004E-18</v>
      </c>
      <c r="Z209" s="11">
        <f t="shared" si="55"/>
        <v>4.9699999999999994E-4</v>
      </c>
      <c r="AA209" s="16">
        <f t="shared" si="56"/>
        <v>0</v>
      </c>
      <c r="AB209" s="9">
        <f t="shared" si="57"/>
        <v>6.2015000000000001E-2</v>
      </c>
      <c r="AC209" s="9">
        <f t="shared" si="58"/>
        <v>1</v>
      </c>
      <c r="AD209" s="15">
        <f t="shared" si="59"/>
        <v>0</v>
      </c>
      <c r="AE209" s="3">
        <f t="shared" si="60"/>
        <v>724.44679999999983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0.15881944444444443</v>
      </c>
      <c r="C210" s="15">
        <f>Raw!C210</f>
        <v>150.4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5.5423E-2</v>
      </c>
      <c r="F210" s="9">
        <f>IF(Raw!$G210&gt;$C$8,IF(Raw!$Q210&gt;$C$8,IF(Raw!$N210&gt;$C$9,IF(Raw!$N210&lt;$A$9,IF(Raw!$X210&gt;$C$9,IF(Raw!$X210&lt;$A$9,Raw!I210,-999),-999),-999),-999),-999),-999)</f>
        <v>0.11029700000000001</v>
      </c>
      <c r="G210" s="9">
        <f>Raw!G210</f>
        <v>0.96740899999999996</v>
      </c>
      <c r="H210" s="9">
        <f>IF(Raw!$G210&gt;$C$8,IF(Raw!$Q210&gt;$C$8,IF(Raw!$N210&gt;$C$9,IF(Raw!$N210&lt;$A$9,IF(Raw!$X210&gt;$C$9,IF(Raw!$X210&lt;$A$9,Raw!L210,-999),-999),-999),-999),-999),-999)</f>
        <v>576.6</v>
      </c>
      <c r="I210" s="9">
        <f>IF(Raw!$G210&gt;$C$8,IF(Raw!$Q210&gt;$C$8,IF(Raw!$N210&gt;$C$9,IF(Raw!$N210&lt;$A$9,IF(Raw!$X210&gt;$C$9,IF(Raw!$X210&lt;$A$9,Raw!M210,-999),-999),-999),-999),-999),-999)</f>
        <v>2.4390000000000002E-3</v>
      </c>
      <c r="J210" s="9">
        <f>IF(Raw!$G210&gt;$C$8,IF(Raw!$Q210&gt;$C$8,IF(Raw!$N210&gt;$C$9,IF(Raw!$N210&lt;$A$9,IF(Raw!$X210&gt;$C$9,IF(Raw!$X210&lt;$A$9,Raw!N210,-999),-999),-999),-999),-999),-999)</f>
        <v>478</v>
      </c>
      <c r="K210" s="9">
        <f>IF(Raw!$G210&gt;$C$8,IF(Raw!$Q210&gt;$C$8,IF(Raw!$N210&gt;$C$9,IF(Raw!$N210&lt;$A$9,IF(Raw!$X210&gt;$C$9,IF(Raw!$X210&lt;$A$9,Raw!R210,-999),-999),-999),-999),-999),-999)</f>
        <v>6.4124E-2</v>
      </c>
      <c r="L210" s="9">
        <f>IF(Raw!$G210&gt;$C$8,IF(Raw!$Q210&gt;$C$8,IF(Raw!$N210&gt;$C$9,IF(Raw!$N210&lt;$A$9,IF(Raw!$X210&gt;$C$9,IF(Raw!$X210&lt;$A$9,Raw!S210,-999),-999),-999),-999),-999),-999)</f>
        <v>0.115908</v>
      </c>
      <c r="M210" s="9">
        <f>Raw!Q210</f>
        <v>0.95362599999999997</v>
      </c>
      <c r="N210" s="9">
        <f>IF(Raw!$G210&gt;$C$8,IF(Raw!$Q210&gt;$C$8,IF(Raw!$N210&gt;$C$9,IF(Raw!$N210&lt;$A$9,IF(Raw!$X210&gt;$C$9,IF(Raw!$X210&lt;$A$9,Raw!V210,-999),-999),-999),-999),-999),-999)</f>
        <v>697.4</v>
      </c>
      <c r="O210" s="9">
        <f>IF(Raw!$G210&gt;$C$8,IF(Raw!$Q210&gt;$C$8,IF(Raw!$N210&gt;$C$9,IF(Raw!$N210&lt;$A$9,IF(Raw!$X210&gt;$C$9,IF(Raw!$X210&lt;$A$9,Raw!W210,-999),-999),-999),-999),-999),-999)</f>
        <v>2.4390000000000002E-3</v>
      </c>
      <c r="P210" s="9">
        <f>IF(Raw!$G210&gt;$C$8,IF(Raw!$Q210&gt;$C$8,IF(Raw!$N210&gt;$C$9,IF(Raw!$N210&lt;$A$9,IF(Raw!$X210&gt;$C$9,IF(Raw!$X210&lt;$A$9,Raw!X210,-999),-999),-999),-999),-999),-999)</f>
        <v>704</v>
      </c>
      <c r="R210" s="9">
        <f t="shared" si="48"/>
        <v>5.4874000000000006E-2</v>
      </c>
      <c r="S210" s="9">
        <f t="shared" si="49"/>
        <v>0.49751126503894033</v>
      </c>
      <c r="T210" s="9">
        <f t="shared" si="50"/>
        <v>5.1783999999999997E-2</v>
      </c>
      <c r="U210" s="9">
        <f t="shared" si="51"/>
        <v>0.4467681264451116</v>
      </c>
      <c r="V210" s="15">
        <f t="shared" si="52"/>
        <v>0</v>
      </c>
      <c r="X210" s="11">
        <f t="shared" si="53"/>
        <v>0</v>
      </c>
      <c r="Y210" s="11">
        <f t="shared" si="54"/>
        <v>5.766E-18</v>
      </c>
      <c r="Z210" s="11">
        <f t="shared" si="55"/>
        <v>4.7799999999999996E-4</v>
      </c>
      <c r="AA210" s="16">
        <f t="shared" si="56"/>
        <v>0</v>
      </c>
      <c r="AB210" s="9">
        <f t="shared" si="57"/>
        <v>6.4124E-2</v>
      </c>
      <c r="AC210" s="9">
        <f t="shared" si="58"/>
        <v>1</v>
      </c>
      <c r="AD210" s="15">
        <f t="shared" si="59"/>
        <v>0</v>
      </c>
      <c r="AE210" s="3">
        <f t="shared" si="60"/>
        <v>694.22639999999978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0.15888888888888889</v>
      </c>
      <c r="C211" s="15">
        <f>Raw!C211</f>
        <v>150.4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6.0005999999999997E-2</v>
      </c>
      <c r="F211" s="9">
        <f>IF(Raw!$G211&gt;$C$8,IF(Raw!$Q211&gt;$C$8,IF(Raw!$N211&gt;$C$9,IF(Raw!$N211&lt;$A$9,IF(Raw!$X211&gt;$C$9,IF(Raw!$X211&lt;$A$9,Raw!I211,-999),-999),-999),-999),-999),-999)</f>
        <v>0.11568000000000001</v>
      </c>
      <c r="G211" s="9">
        <f>Raw!G211</f>
        <v>0.96509800000000001</v>
      </c>
      <c r="H211" s="9">
        <f>IF(Raw!$G211&gt;$C$8,IF(Raw!$Q211&gt;$C$8,IF(Raw!$N211&gt;$C$9,IF(Raw!$N211&lt;$A$9,IF(Raw!$X211&gt;$C$9,IF(Raw!$X211&lt;$A$9,Raw!L211,-999),-999),-999),-999),-999),-999)</f>
        <v>591.20000000000005</v>
      </c>
      <c r="I211" s="9">
        <f>IF(Raw!$G211&gt;$C$8,IF(Raw!$Q211&gt;$C$8,IF(Raw!$N211&gt;$C$9,IF(Raw!$N211&lt;$A$9,IF(Raw!$X211&gt;$C$9,IF(Raw!$X211&lt;$A$9,Raw!M211,-999),-999),-999),-999),-999),-999)</f>
        <v>2.4390000000000002E-3</v>
      </c>
      <c r="J211" s="9">
        <f>IF(Raw!$G211&gt;$C$8,IF(Raw!$Q211&gt;$C$8,IF(Raw!$N211&gt;$C$9,IF(Raw!$N211&lt;$A$9,IF(Raw!$X211&gt;$C$9,IF(Raw!$X211&lt;$A$9,Raw!N211,-999),-999),-999),-999),-999),-999)</f>
        <v>633</v>
      </c>
      <c r="K211" s="9">
        <f>IF(Raw!$G211&gt;$C$8,IF(Raw!$Q211&gt;$C$8,IF(Raw!$N211&gt;$C$9,IF(Raw!$N211&lt;$A$9,IF(Raw!$X211&gt;$C$9,IF(Raw!$X211&lt;$A$9,Raw!R211,-999),-999),-999),-999),-999),-999)</f>
        <v>6.6333000000000003E-2</v>
      </c>
      <c r="L211" s="9">
        <f>IF(Raw!$G211&gt;$C$8,IF(Raw!$Q211&gt;$C$8,IF(Raw!$N211&gt;$C$9,IF(Raw!$N211&lt;$A$9,IF(Raw!$X211&gt;$C$9,IF(Raw!$X211&lt;$A$9,Raw!S211,-999),-999),-999),-999),-999),-999)</f>
        <v>0.12551699999999999</v>
      </c>
      <c r="M211" s="9">
        <f>Raw!Q211</f>
        <v>0.96747399999999995</v>
      </c>
      <c r="N211" s="9">
        <f>IF(Raw!$G211&gt;$C$8,IF(Raw!$Q211&gt;$C$8,IF(Raw!$N211&gt;$C$9,IF(Raw!$N211&lt;$A$9,IF(Raw!$X211&gt;$C$9,IF(Raw!$X211&lt;$A$9,Raw!V211,-999),-999),-999),-999),-999),-999)</f>
        <v>707.9</v>
      </c>
      <c r="O211" s="9">
        <f>IF(Raw!$G211&gt;$C$8,IF(Raw!$Q211&gt;$C$8,IF(Raw!$N211&gt;$C$9,IF(Raw!$N211&lt;$A$9,IF(Raw!$X211&gt;$C$9,IF(Raw!$X211&lt;$A$9,Raw!W211,-999),-999),-999),-999),-999),-999)</f>
        <v>2.4390000000000002E-3</v>
      </c>
      <c r="P211" s="9">
        <f>IF(Raw!$G211&gt;$C$8,IF(Raw!$Q211&gt;$C$8,IF(Raw!$N211&gt;$C$9,IF(Raw!$N211&lt;$A$9,IF(Raw!$X211&gt;$C$9,IF(Raw!$X211&lt;$A$9,Raw!X211,-999),-999),-999),-999),-999),-999)</f>
        <v>740</v>
      </c>
      <c r="R211" s="9">
        <f t="shared" si="48"/>
        <v>5.5674000000000008E-2</v>
      </c>
      <c r="S211" s="9">
        <f t="shared" si="49"/>
        <v>0.48127593360995857</v>
      </c>
      <c r="T211" s="9">
        <f t="shared" si="50"/>
        <v>5.9183999999999987E-2</v>
      </c>
      <c r="U211" s="9">
        <f t="shared" si="51"/>
        <v>0.47152178589354421</v>
      </c>
      <c r="V211" s="15">
        <f t="shared" si="52"/>
        <v>0</v>
      </c>
      <c r="X211" s="11">
        <f t="shared" si="53"/>
        <v>0</v>
      </c>
      <c r="Y211" s="11">
        <f t="shared" si="54"/>
        <v>5.9119999999999998E-18</v>
      </c>
      <c r="Z211" s="11">
        <f t="shared" si="55"/>
        <v>6.3299999999999999E-4</v>
      </c>
      <c r="AA211" s="16">
        <f t="shared" si="56"/>
        <v>0</v>
      </c>
      <c r="AB211" s="9">
        <f t="shared" si="57"/>
        <v>6.6333000000000003E-2</v>
      </c>
      <c r="AC211" s="9">
        <f t="shared" si="58"/>
        <v>1</v>
      </c>
      <c r="AD211" s="15">
        <f t="shared" si="59"/>
        <v>0</v>
      </c>
      <c r="AE211" s="3">
        <f t="shared" si="60"/>
        <v>711.80479999999977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0.15894675925925925</v>
      </c>
      <c r="C212" s="15">
        <f>Raw!C212</f>
        <v>147.69999999999999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6.2724000000000002E-2</v>
      </c>
      <c r="F212" s="9">
        <f>IF(Raw!$G212&gt;$C$8,IF(Raw!$Q212&gt;$C$8,IF(Raw!$N212&gt;$C$9,IF(Raw!$N212&lt;$A$9,IF(Raw!$X212&gt;$C$9,IF(Raw!$X212&lt;$A$9,Raw!I212,-999),-999),-999),-999),-999),-999)</f>
        <v>0.117391</v>
      </c>
      <c r="G212" s="9">
        <f>Raw!G212</f>
        <v>0.96942499999999998</v>
      </c>
      <c r="H212" s="9">
        <f>IF(Raw!$G212&gt;$C$8,IF(Raw!$Q212&gt;$C$8,IF(Raw!$N212&gt;$C$9,IF(Raw!$N212&lt;$A$9,IF(Raw!$X212&gt;$C$9,IF(Raw!$X212&lt;$A$9,Raw!L212,-999),-999),-999),-999),-999),-999)</f>
        <v>553.1</v>
      </c>
      <c r="I212" s="9">
        <f>IF(Raw!$G212&gt;$C$8,IF(Raw!$Q212&gt;$C$8,IF(Raw!$N212&gt;$C$9,IF(Raw!$N212&lt;$A$9,IF(Raw!$X212&gt;$C$9,IF(Raw!$X212&lt;$A$9,Raw!M212,-999),-999),-999),-999),-999),-999)</f>
        <v>2.4390000000000002E-3</v>
      </c>
      <c r="J212" s="9">
        <f>IF(Raw!$G212&gt;$C$8,IF(Raw!$Q212&gt;$C$8,IF(Raw!$N212&gt;$C$9,IF(Raw!$N212&lt;$A$9,IF(Raw!$X212&gt;$C$9,IF(Raw!$X212&lt;$A$9,Raw!N212,-999),-999),-999),-999),-999),-999)</f>
        <v>612</v>
      </c>
      <c r="K212" s="9">
        <f>IF(Raw!$G212&gt;$C$8,IF(Raw!$Q212&gt;$C$8,IF(Raw!$N212&gt;$C$9,IF(Raw!$N212&lt;$A$9,IF(Raw!$X212&gt;$C$9,IF(Raw!$X212&lt;$A$9,Raw!R212,-999),-999),-999),-999),-999),-999)</f>
        <v>6.5587999999999994E-2</v>
      </c>
      <c r="L212" s="9">
        <f>IF(Raw!$G212&gt;$C$8,IF(Raw!$Q212&gt;$C$8,IF(Raw!$N212&gt;$C$9,IF(Raw!$N212&lt;$A$9,IF(Raw!$X212&gt;$C$9,IF(Raw!$X212&lt;$A$9,Raw!S212,-999),-999),-999),-999),-999),-999)</f>
        <v>0.119862</v>
      </c>
      <c r="M212" s="9">
        <f>Raw!Q212</f>
        <v>0.96319299999999997</v>
      </c>
      <c r="N212" s="9">
        <f>IF(Raw!$G212&gt;$C$8,IF(Raw!$Q212&gt;$C$8,IF(Raw!$N212&gt;$C$9,IF(Raw!$N212&lt;$A$9,IF(Raw!$X212&gt;$C$9,IF(Raw!$X212&lt;$A$9,Raw!V212,-999),-999),-999),-999),-999),-999)</f>
        <v>759</v>
      </c>
      <c r="O212" s="9">
        <f>IF(Raw!$G212&gt;$C$8,IF(Raw!$Q212&gt;$C$8,IF(Raw!$N212&gt;$C$9,IF(Raw!$N212&lt;$A$9,IF(Raw!$X212&gt;$C$9,IF(Raw!$X212&lt;$A$9,Raw!W212,-999),-999),-999),-999),-999),-999)</f>
        <v>2.4390000000000002E-3</v>
      </c>
      <c r="P212" s="9">
        <f>IF(Raw!$G212&gt;$C$8,IF(Raw!$Q212&gt;$C$8,IF(Raw!$N212&gt;$C$9,IF(Raw!$N212&lt;$A$9,IF(Raw!$X212&gt;$C$9,IF(Raw!$X212&lt;$A$9,Raw!X212,-999),-999),-999),-999),-999),-999)</f>
        <v>577</v>
      </c>
      <c r="R212" s="9">
        <f t="shared" si="48"/>
        <v>5.4666999999999993E-2</v>
      </c>
      <c r="S212" s="9">
        <f t="shared" si="49"/>
        <v>0.46568305917830155</v>
      </c>
      <c r="T212" s="9">
        <f t="shared" si="50"/>
        <v>5.4274000000000003E-2</v>
      </c>
      <c r="U212" s="9">
        <f t="shared" si="51"/>
        <v>0.45280405800003343</v>
      </c>
      <c r="V212" s="15">
        <f t="shared" si="52"/>
        <v>0</v>
      </c>
      <c r="X212" s="11">
        <f t="shared" si="53"/>
        <v>0</v>
      </c>
      <c r="Y212" s="11">
        <f t="shared" si="54"/>
        <v>5.5310000000000001E-18</v>
      </c>
      <c r="Z212" s="11">
        <f t="shared" si="55"/>
        <v>6.1200000000000002E-4</v>
      </c>
      <c r="AA212" s="16">
        <f t="shared" si="56"/>
        <v>0</v>
      </c>
      <c r="AB212" s="9">
        <f t="shared" si="57"/>
        <v>6.5587999999999994E-2</v>
      </c>
      <c r="AC212" s="9">
        <f t="shared" si="58"/>
        <v>1</v>
      </c>
      <c r="AD212" s="15">
        <f t="shared" si="59"/>
        <v>0</v>
      </c>
      <c r="AE212" s="3">
        <f t="shared" si="60"/>
        <v>665.9323999999998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0.1590162037037037</v>
      </c>
      <c r="C213" s="15">
        <f>Raw!C213</f>
        <v>147.69999999999999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6.2801999999999997E-2</v>
      </c>
      <c r="F213" s="9">
        <f>IF(Raw!$G213&gt;$C$8,IF(Raw!$Q213&gt;$C$8,IF(Raw!$N213&gt;$C$9,IF(Raw!$N213&lt;$A$9,IF(Raw!$X213&gt;$C$9,IF(Raw!$X213&lt;$A$9,Raw!I213,-999),-999),-999),-999),-999),-999)</f>
        <v>0.118462</v>
      </c>
      <c r="G213" s="9">
        <f>Raw!G213</f>
        <v>0.95755800000000002</v>
      </c>
      <c r="H213" s="9">
        <f>IF(Raw!$G213&gt;$C$8,IF(Raw!$Q213&gt;$C$8,IF(Raw!$N213&gt;$C$9,IF(Raw!$N213&lt;$A$9,IF(Raw!$X213&gt;$C$9,IF(Raw!$X213&lt;$A$9,Raw!L213,-999),-999),-999),-999),-999),-999)</f>
        <v>593.70000000000005</v>
      </c>
      <c r="I213" s="9">
        <f>IF(Raw!$G213&gt;$C$8,IF(Raw!$Q213&gt;$C$8,IF(Raw!$N213&gt;$C$9,IF(Raw!$N213&lt;$A$9,IF(Raw!$X213&gt;$C$9,IF(Raw!$X213&lt;$A$9,Raw!M213,-999),-999),-999),-999),-999),-999)</f>
        <v>2.4390000000000002E-3</v>
      </c>
      <c r="J213" s="9">
        <f>IF(Raw!$G213&gt;$C$8,IF(Raw!$Q213&gt;$C$8,IF(Raw!$N213&gt;$C$9,IF(Raw!$N213&lt;$A$9,IF(Raw!$X213&gt;$C$9,IF(Raw!$X213&lt;$A$9,Raw!N213,-999),-999),-999),-999),-999),-999)</f>
        <v>700</v>
      </c>
      <c r="K213" s="9">
        <f>IF(Raw!$G213&gt;$C$8,IF(Raw!$Q213&gt;$C$8,IF(Raw!$N213&gt;$C$9,IF(Raw!$N213&lt;$A$9,IF(Raw!$X213&gt;$C$9,IF(Raw!$X213&lt;$A$9,Raw!R213,-999),-999),-999),-999),-999),-999)</f>
        <v>6.7584000000000005E-2</v>
      </c>
      <c r="L213" s="9">
        <f>IF(Raw!$G213&gt;$C$8,IF(Raw!$Q213&gt;$C$8,IF(Raw!$N213&gt;$C$9,IF(Raw!$N213&lt;$A$9,IF(Raw!$X213&gt;$C$9,IF(Raw!$X213&lt;$A$9,Raw!S213,-999),-999),-999),-999),-999),-999)</f>
        <v>0.122337</v>
      </c>
      <c r="M213" s="9">
        <f>Raw!Q213</f>
        <v>0.951376</v>
      </c>
      <c r="N213" s="9">
        <f>IF(Raw!$G213&gt;$C$8,IF(Raw!$Q213&gt;$C$8,IF(Raw!$N213&gt;$C$9,IF(Raw!$N213&lt;$A$9,IF(Raw!$X213&gt;$C$9,IF(Raw!$X213&lt;$A$9,Raw!V213,-999),-999),-999),-999),-999),-999)</f>
        <v>693.3</v>
      </c>
      <c r="O213" s="9">
        <f>IF(Raw!$G213&gt;$C$8,IF(Raw!$Q213&gt;$C$8,IF(Raw!$N213&gt;$C$9,IF(Raw!$N213&lt;$A$9,IF(Raw!$X213&gt;$C$9,IF(Raw!$X213&lt;$A$9,Raw!W213,-999),-999),-999),-999),-999),-999)</f>
        <v>2.4390000000000002E-3</v>
      </c>
      <c r="P213" s="9">
        <f>IF(Raw!$G213&gt;$C$8,IF(Raw!$Q213&gt;$C$8,IF(Raw!$N213&gt;$C$9,IF(Raw!$N213&lt;$A$9,IF(Raw!$X213&gt;$C$9,IF(Raw!$X213&lt;$A$9,Raw!X213,-999),-999),-999),-999),-999),-999)</f>
        <v>511</v>
      </c>
      <c r="R213" s="9">
        <f t="shared" si="48"/>
        <v>5.5660000000000001E-2</v>
      </c>
      <c r="S213" s="9">
        <f t="shared" si="49"/>
        <v>0.4698553122520302</v>
      </c>
      <c r="T213" s="9">
        <f t="shared" si="50"/>
        <v>5.4752999999999996E-2</v>
      </c>
      <c r="U213" s="9">
        <f t="shared" si="51"/>
        <v>0.44755879251575564</v>
      </c>
      <c r="V213" s="15">
        <f t="shared" si="52"/>
        <v>0</v>
      </c>
      <c r="X213" s="11">
        <f t="shared" si="53"/>
        <v>0</v>
      </c>
      <c r="Y213" s="11">
        <f t="shared" si="54"/>
        <v>5.9370000000000001E-18</v>
      </c>
      <c r="Z213" s="11">
        <f t="shared" si="55"/>
        <v>6.9999999999999999E-4</v>
      </c>
      <c r="AA213" s="16">
        <f t="shared" si="56"/>
        <v>0</v>
      </c>
      <c r="AB213" s="9">
        <f t="shared" si="57"/>
        <v>6.7584000000000005E-2</v>
      </c>
      <c r="AC213" s="9">
        <f t="shared" si="58"/>
        <v>1</v>
      </c>
      <c r="AD213" s="15">
        <f t="shared" si="59"/>
        <v>0</v>
      </c>
      <c r="AE213" s="3">
        <f t="shared" si="60"/>
        <v>714.81479999999976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0.15907407407407406</v>
      </c>
      <c r="C214" s="15">
        <f>Raw!C214</f>
        <v>147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6.6003999999999993E-2</v>
      </c>
      <c r="F214" s="9">
        <f>IF(Raw!$G214&gt;$C$8,IF(Raw!$Q214&gt;$C$8,IF(Raw!$N214&gt;$C$9,IF(Raw!$N214&lt;$A$9,IF(Raw!$X214&gt;$C$9,IF(Raw!$X214&lt;$A$9,Raw!I214,-999),-999),-999),-999),-999),-999)</f>
        <v>0.124804</v>
      </c>
      <c r="G214" s="9">
        <f>Raw!G214</f>
        <v>0.95280100000000001</v>
      </c>
      <c r="H214" s="9">
        <f>IF(Raw!$G214&gt;$C$8,IF(Raw!$Q214&gt;$C$8,IF(Raw!$N214&gt;$C$9,IF(Raw!$N214&lt;$A$9,IF(Raw!$X214&gt;$C$9,IF(Raw!$X214&lt;$A$9,Raw!L214,-999),-999),-999),-999),-999),-999)</f>
        <v>519</v>
      </c>
      <c r="I214" s="9">
        <f>IF(Raw!$G214&gt;$C$8,IF(Raw!$Q214&gt;$C$8,IF(Raw!$N214&gt;$C$9,IF(Raw!$N214&lt;$A$9,IF(Raw!$X214&gt;$C$9,IF(Raw!$X214&lt;$A$9,Raw!M214,-999),-999),-999),-999),-999),-999)</f>
        <v>2.4390000000000002E-3</v>
      </c>
      <c r="J214" s="9">
        <f>IF(Raw!$G214&gt;$C$8,IF(Raw!$Q214&gt;$C$8,IF(Raw!$N214&gt;$C$9,IF(Raw!$N214&lt;$A$9,IF(Raw!$X214&gt;$C$9,IF(Raw!$X214&lt;$A$9,Raw!N214,-999),-999),-999),-999),-999),-999)</f>
        <v>565</v>
      </c>
      <c r="K214" s="9">
        <f>IF(Raw!$G214&gt;$C$8,IF(Raw!$Q214&gt;$C$8,IF(Raw!$N214&gt;$C$9,IF(Raw!$N214&lt;$A$9,IF(Raw!$X214&gt;$C$9,IF(Raw!$X214&lt;$A$9,Raw!R214,-999),-999),-999),-999),-999),-999)</f>
        <v>6.8748000000000004E-2</v>
      </c>
      <c r="L214" s="9">
        <f>IF(Raw!$G214&gt;$C$8,IF(Raw!$Q214&gt;$C$8,IF(Raw!$N214&gt;$C$9,IF(Raw!$N214&lt;$A$9,IF(Raw!$X214&gt;$C$9,IF(Raw!$X214&lt;$A$9,Raw!S214,-999),-999),-999),-999),-999),-999)</f>
        <v>0.126749</v>
      </c>
      <c r="M214" s="9">
        <f>Raw!Q214</f>
        <v>0.95635099999999995</v>
      </c>
      <c r="N214" s="9">
        <f>IF(Raw!$G214&gt;$C$8,IF(Raw!$Q214&gt;$C$8,IF(Raw!$N214&gt;$C$9,IF(Raw!$N214&lt;$A$9,IF(Raw!$X214&gt;$C$9,IF(Raw!$X214&lt;$A$9,Raw!V214,-999),-999),-999),-999),-999),-999)</f>
        <v>703.9</v>
      </c>
      <c r="O214" s="9">
        <f>IF(Raw!$G214&gt;$C$8,IF(Raw!$Q214&gt;$C$8,IF(Raw!$N214&gt;$C$9,IF(Raw!$N214&lt;$A$9,IF(Raw!$X214&gt;$C$9,IF(Raw!$X214&lt;$A$9,Raw!W214,-999),-999),-999),-999),-999),-999)</f>
        <v>2.4390000000000002E-3</v>
      </c>
      <c r="P214" s="9">
        <f>IF(Raw!$G214&gt;$C$8,IF(Raw!$Q214&gt;$C$8,IF(Raw!$N214&gt;$C$9,IF(Raw!$N214&lt;$A$9,IF(Raw!$X214&gt;$C$9,IF(Raw!$X214&lt;$A$9,Raw!X214,-999),-999),-999),-999),-999),-999)</f>
        <v>669</v>
      </c>
      <c r="R214" s="9">
        <f t="shared" ref="R214:R270" si="64">F214-E214</f>
        <v>5.8800000000000005E-2</v>
      </c>
      <c r="S214" s="9">
        <f t="shared" ref="S214:S270" si="65">R214/F214</f>
        <v>0.47113874555302721</v>
      </c>
      <c r="T214" s="9">
        <f t="shared" ref="T214:T270" si="66">L214-K214</f>
        <v>5.8000999999999997E-2</v>
      </c>
      <c r="U214" s="9">
        <f t="shared" ref="U214:U270" si="67">T214/L214</f>
        <v>0.45760518820661306</v>
      </c>
      <c r="V214" s="15">
        <f t="shared" ref="V214:V270" si="68">IF(L214&gt;0,L214*V$8+V$10,-999)</f>
        <v>0</v>
      </c>
      <c r="X214" s="11">
        <f t="shared" ref="X214:X270" si="69">D214*6.02*10^23*10^(-6)</f>
        <v>0</v>
      </c>
      <c r="Y214" s="11">
        <f t="shared" ref="Y214:Y270" si="70">H214*10^(-20)</f>
        <v>5.1899999999999993E-18</v>
      </c>
      <c r="Z214" s="11">
        <f t="shared" ref="Z214:Z270" si="71">J214*10^(-6)</f>
        <v>5.6499999999999996E-4</v>
      </c>
      <c r="AA214" s="16">
        <f t="shared" ref="AA214:AA270" si="72">IF(Z214&gt;0,(X214*Y214/(X214*Y214+1/Z214)),1)</f>
        <v>0</v>
      </c>
      <c r="AB214" s="9">
        <f t="shared" ref="AB214:AB270" si="73">K214+T214*AA214</f>
        <v>6.8748000000000004E-2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624.87599999999975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0.15913194444444445</v>
      </c>
      <c r="C215" s="15">
        <f>Raw!C215</f>
        <v>145.30000000000001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6.4353999999999995E-2</v>
      </c>
      <c r="F215" s="9">
        <f>IF(Raw!$G215&gt;$C$8,IF(Raw!$Q215&gt;$C$8,IF(Raw!$N215&gt;$C$9,IF(Raw!$N215&lt;$A$9,IF(Raw!$X215&gt;$C$9,IF(Raw!$X215&lt;$A$9,Raw!I215,-999),-999),-999),-999),-999),-999)</f>
        <v>0.12370299999999999</v>
      </c>
      <c r="G215" s="9">
        <f>Raw!G215</f>
        <v>0.94858299999999995</v>
      </c>
      <c r="H215" s="9">
        <f>IF(Raw!$G215&gt;$C$8,IF(Raw!$Q215&gt;$C$8,IF(Raw!$N215&gt;$C$9,IF(Raw!$N215&lt;$A$9,IF(Raw!$X215&gt;$C$9,IF(Raw!$X215&lt;$A$9,Raw!L215,-999),-999),-999),-999),-999),-999)</f>
        <v>542.6</v>
      </c>
      <c r="I215" s="9">
        <f>IF(Raw!$G215&gt;$C$8,IF(Raw!$Q215&gt;$C$8,IF(Raw!$N215&gt;$C$9,IF(Raw!$N215&lt;$A$9,IF(Raw!$X215&gt;$C$9,IF(Raw!$X215&lt;$A$9,Raw!M215,-999),-999),-999),-999),-999),-999)</f>
        <v>2.4390000000000002E-3</v>
      </c>
      <c r="J215" s="9">
        <f>IF(Raw!$G215&gt;$C$8,IF(Raw!$Q215&gt;$C$8,IF(Raw!$N215&gt;$C$9,IF(Raw!$N215&lt;$A$9,IF(Raw!$X215&gt;$C$9,IF(Raw!$X215&lt;$A$9,Raw!N215,-999),-999),-999),-999),-999),-999)</f>
        <v>617</v>
      </c>
      <c r="K215" s="9">
        <f>IF(Raw!$G215&gt;$C$8,IF(Raw!$Q215&gt;$C$8,IF(Raw!$N215&gt;$C$9,IF(Raw!$N215&lt;$A$9,IF(Raw!$X215&gt;$C$9,IF(Raw!$X215&lt;$A$9,Raw!R215,-999),-999),-999),-999),-999),-999)</f>
        <v>7.2054000000000007E-2</v>
      </c>
      <c r="L215" s="9">
        <f>IF(Raw!$G215&gt;$C$8,IF(Raw!$Q215&gt;$C$8,IF(Raw!$N215&gt;$C$9,IF(Raw!$N215&lt;$A$9,IF(Raw!$X215&gt;$C$9,IF(Raw!$X215&lt;$A$9,Raw!S215,-999),-999),-999),-999),-999),-999)</f>
        <v>0.12972900000000001</v>
      </c>
      <c r="M215" s="9">
        <f>Raw!Q215</f>
        <v>0.94224200000000002</v>
      </c>
      <c r="N215" s="9">
        <f>IF(Raw!$G215&gt;$C$8,IF(Raw!$Q215&gt;$C$8,IF(Raw!$N215&gt;$C$9,IF(Raw!$N215&lt;$A$9,IF(Raw!$X215&gt;$C$9,IF(Raw!$X215&lt;$A$9,Raw!V215,-999),-999),-999),-999),-999),-999)</f>
        <v>652.79999999999995</v>
      </c>
      <c r="O215" s="9">
        <f>IF(Raw!$G215&gt;$C$8,IF(Raw!$Q215&gt;$C$8,IF(Raw!$N215&gt;$C$9,IF(Raw!$N215&lt;$A$9,IF(Raw!$X215&gt;$C$9,IF(Raw!$X215&lt;$A$9,Raw!W215,-999),-999),-999),-999),-999),-999)</f>
        <v>2.4390000000000002E-3</v>
      </c>
      <c r="P215" s="9">
        <f>IF(Raw!$G215&gt;$C$8,IF(Raw!$Q215&gt;$C$8,IF(Raw!$N215&gt;$C$9,IF(Raw!$N215&lt;$A$9,IF(Raw!$X215&gt;$C$9,IF(Raw!$X215&lt;$A$9,Raw!X215,-999),-999),-999),-999),-999),-999)</f>
        <v>472</v>
      </c>
      <c r="R215" s="9">
        <f t="shared" si="64"/>
        <v>5.9348999999999999E-2</v>
      </c>
      <c r="S215" s="9">
        <f t="shared" si="65"/>
        <v>0.47977009450053759</v>
      </c>
      <c r="T215" s="9">
        <f t="shared" si="66"/>
        <v>5.7675000000000004E-2</v>
      </c>
      <c r="U215" s="9">
        <f t="shared" si="67"/>
        <v>0.44458062576601992</v>
      </c>
      <c r="V215" s="15">
        <f t="shared" si="68"/>
        <v>0</v>
      </c>
      <c r="X215" s="11">
        <f t="shared" si="69"/>
        <v>0</v>
      </c>
      <c r="Y215" s="11">
        <f t="shared" si="70"/>
        <v>5.4260000000000002E-18</v>
      </c>
      <c r="Z215" s="11">
        <f t="shared" si="71"/>
        <v>6.1699999999999993E-4</v>
      </c>
      <c r="AA215" s="16">
        <f t="shared" si="72"/>
        <v>0</v>
      </c>
      <c r="AB215" s="9">
        <f t="shared" si="73"/>
        <v>7.2054000000000007E-2</v>
      </c>
      <c r="AC215" s="9">
        <f t="shared" si="74"/>
        <v>1</v>
      </c>
      <c r="AD215" s="15">
        <f t="shared" si="75"/>
        <v>0</v>
      </c>
      <c r="AE215" s="3">
        <f t="shared" si="76"/>
        <v>653.29039999999986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0.15920138888888888</v>
      </c>
      <c r="C216" s="15">
        <f>Raw!C216</f>
        <v>144.6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6.9010000000000002E-2</v>
      </c>
      <c r="F216" s="9">
        <f>IF(Raw!$G216&gt;$C$8,IF(Raw!$Q216&gt;$C$8,IF(Raw!$N216&gt;$C$9,IF(Raw!$N216&lt;$A$9,IF(Raw!$X216&gt;$C$9,IF(Raw!$X216&lt;$A$9,Raw!I216,-999),-999),-999),-999),-999),-999)</f>
        <v>0.125918</v>
      </c>
      <c r="G216" s="9">
        <f>Raw!G216</f>
        <v>0.96277299999999999</v>
      </c>
      <c r="H216" s="9">
        <f>IF(Raw!$G216&gt;$C$8,IF(Raw!$Q216&gt;$C$8,IF(Raw!$N216&gt;$C$9,IF(Raw!$N216&lt;$A$9,IF(Raw!$X216&gt;$C$9,IF(Raw!$X216&lt;$A$9,Raw!L216,-999),-999),-999),-999),-999),-999)</f>
        <v>498</v>
      </c>
      <c r="I216" s="9">
        <f>IF(Raw!$G216&gt;$C$8,IF(Raw!$Q216&gt;$C$8,IF(Raw!$N216&gt;$C$9,IF(Raw!$N216&lt;$A$9,IF(Raw!$X216&gt;$C$9,IF(Raw!$X216&lt;$A$9,Raw!M216,-999),-999),-999),-999),-999),-999)</f>
        <v>2.4390000000000002E-3</v>
      </c>
      <c r="J216" s="9">
        <f>IF(Raw!$G216&gt;$C$8,IF(Raw!$Q216&gt;$C$8,IF(Raw!$N216&gt;$C$9,IF(Raw!$N216&lt;$A$9,IF(Raw!$X216&gt;$C$9,IF(Raw!$X216&lt;$A$9,Raw!N216,-999),-999),-999),-999),-999),-999)</f>
        <v>674</v>
      </c>
      <c r="K216" s="9">
        <f>IF(Raw!$G216&gt;$C$8,IF(Raw!$Q216&gt;$C$8,IF(Raw!$N216&gt;$C$9,IF(Raw!$N216&lt;$A$9,IF(Raw!$X216&gt;$C$9,IF(Raw!$X216&lt;$A$9,Raw!R216,-999),-999),-999),-999),-999),-999)</f>
        <v>7.0597999999999994E-2</v>
      </c>
      <c r="L216" s="9">
        <f>IF(Raw!$G216&gt;$C$8,IF(Raw!$Q216&gt;$C$8,IF(Raw!$N216&gt;$C$9,IF(Raw!$N216&lt;$A$9,IF(Raw!$X216&gt;$C$9,IF(Raw!$X216&lt;$A$9,Raw!S216,-999),-999),-999),-999),-999),-999)</f>
        <v>0.12714300000000001</v>
      </c>
      <c r="M216" s="9">
        <f>Raw!Q216</f>
        <v>0.93445900000000004</v>
      </c>
      <c r="N216" s="9">
        <f>IF(Raw!$G216&gt;$C$8,IF(Raw!$Q216&gt;$C$8,IF(Raw!$N216&gt;$C$9,IF(Raw!$N216&lt;$A$9,IF(Raw!$X216&gt;$C$9,IF(Raw!$X216&lt;$A$9,Raw!V216,-999),-999),-999),-999),-999),-999)</f>
        <v>724.9</v>
      </c>
      <c r="O216" s="9">
        <f>IF(Raw!$G216&gt;$C$8,IF(Raw!$Q216&gt;$C$8,IF(Raw!$N216&gt;$C$9,IF(Raw!$N216&lt;$A$9,IF(Raw!$X216&gt;$C$9,IF(Raw!$X216&lt;$A$9,Raw!W216,-999),-999),-999),-999),-999),-999)</f>
        <v>2.4390000000000002E-3</v>
      </c>
      <c r="P216" s="9">
        <f>IF(Raw!$G216&gt;$C$8,IF(Raw!$Q216&gt;$C$8,IF(Raw!$N216&gt;$C$9,IF(Raw!$N216&lt;$A$9,IF(Raw!$X216&gt;$C$9,IF(Raw!$X216&lt;$A$9,Raw!X216,-999),-999),-999),-999),-999),-999)</f>
        <v>1230</v>
      </c>
      <c r="R216" s="9">
        <f t="shared" si="64"/>
        <v>5.6908E-2</v>
      </c>
      <c r="S216" s="9">
        <f t="shared" si="65"/>
        <v>0.4519449165329818</v>
      </c>
      <c r="T216" s="9">
        <f t="shared" si="66"/>
        <v>5.6545000000000012E-2</v>
      </c>
      <c r="U216" s="9">
        <f t="shared" si="67"/>
        <v>0.44473545535342102</v>
      </c>
      <c r="V216" s="15">
        <f t="shared" si="68"/>
        <v>0</v>
      </c>
      <c r="X216" s="11">
        <f t="shared" si="69"/>
        <v>0</v>
      </c>
      <c r="Y216" s="11">
        <f t="shared" si="70"/>
        <v>4.9799999999999997E-18</v>
      </c>
      <c r="Z216" s="11">
        <f t="shared" si="71"/>
        <v>6.7400000000000001E-4</v>
      </c>
      <c r="AA216" s="16">
        <f t="shared" si="72"/>
        <v>0</v>
      </c>
      <c r="AB216" s="9">
        <f t="shared" si="73"/>
        <v>7.0597999999999994E-2</v>
      </c>
      <c r="AC216" s="9">
        <f t="shared" si="74"/>
        <v>1</v>
      </c>
      <c r="AD216" s="15">
        <f t="shared" si="75"/>
        <v>0</v>
      </c>
      <c r="AE216" s="3">
        <f t="shared" si="76"/>
        <v>599.59199999999976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0.15925925925925927</v>
      </c>
      <c r="C217" s="15">
        <f>Raw!C217</f>
        <v>143.69999999999999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6.4839999999999995E-2</v>
      </c>
      <c r="F217" s="9">
        <f>IF(Raw!$G217&gt;$C$8,IF(Raw!$Q217&gt;$C$8,IF(Raw!$N217&gt;$C$9,IF(Raw!$N217&lt;$A$9,IF(Raw!$X217&gt;$C$9,IF(Raw!$X217&lt;$A$9,Raw!I217,-999),-999),-999),-999),-999),-999)</f>
        <v>0.12883</v>
      </c>
      <c r="G217" s="9">
        <f>Raw!G217</f>
        <v>0.96863999999999995</v>
      </c>
      <c r="H217" s="9">
        <f>IF(Raw!$G217&gt;$C$8,IF(Raw!$Q217&gt;$C$8,IF(Raw!$N217&gt;$C$9,IF(Raw!$N217&lt;$A$9,IF(Raw!$X217&gt;$C$9,IF(Raw!$X217&lt;$A$9,Raw!L217,-999),-999),-999),-999),-999),-999)</f>
        <v>587.20000000000005</v>
      </c>
      <c r="I217" s="9">
        <f>IF(Raw!$G217&gt;$C$8,IF(Raw!$Q217&gt;$C$8,IF(Raw!$N217&gt;$C$9,IF(Raw!$N217&lt;$A$9,IF(Raw!$X217&gt;$C$9,IF(Raw!$X217&lt;$A$9,Raw!M217,-999),-999),-999),-999),-999),-999)</f>
        <v>2.4390000000000002E-3</v>
      </c>
      <c r="J217" s="9">
        <f>IF(Raw!$G217&gt;$C$8,IF(Raw!$Q217&gt;$C$8,IF(Raw!$N217&gt;$C$9,IF(Raw!$N217&lt;$A$9,IF(Raw!$X217&gt;$C$9,IF(Raw!$X217&lt;$A$9,Raw!N217,-999),-999),-999),-999),-999),-999)</f>
        <v>638</v>
      </c>
      <c r="K217" s="9">
        <f>IF(Raw!$G217&gt;$C$8,IF(Raw!$Q217&gt;$C$8,IF(Raw!$N217&gt;$C$9,IF(Raw!$N217&lt;$A$9,IF(Raw!$X217&gt;$C$9,IF(Raw!$X217&lt;$A$9,Raw!R217,-999),-999),-999),-999),-999),-999)</f>
        <v>7.9876000000000003E-2</v>
      </c>
      <c r="L217" s="9">
        <f>IF(Raw!$G217&gt;$C$8,IF(Raw!$Q217&gt;$C$8,IF(Raw!$N217&gt;$C$9,IF(Raw!$N217&lt;$A$9,IF(Raw!$X217&gt;$C$9,IF(Raw!$X217&lt;$A$9,Raw!S217,-999),-999),-999),-999),-999),-999)</f>
        <v>0.143793</v>
      </c>
      <c r="M217" s="9">
        <f>Raw!Q217</f>
        <v>0.95121</v>
      </c>
      <c r="N217" s="9">
        <f>IF(Raw!$G217&gt;$C$8,IF(Raw!$Q217&gt;$C$8,IF(Raw!$N217&gt;$C$9,IF(Raw!$N217&lt;$A$9,IF(Raw!$X217&gt;$C$9,IF(Raw!$X217&lt;$A$9,Raw!V217,-999),-999),-999),-999),-999),-999)</f>
        <v>728.9</v>
      </c>
      <c r="O217" s="9">
        <f>IF(Raw!$G217&gt;$C$8,IF(Raw!$Q217&gt;$C$8,IF(Raw!$N217&gt;$C$9,IF(Raw!$N217&lt;$A$9,IF(Raw!$X217&gt;$C$9,IF(Raw!$X217&lt;$A$9,Raw!W217,-999),-999),-999),-999),-999),-999)</f>
        <v>2.4390000000000002E-3</v>
      </c>
      <c r="P217" s="9">
        <f>IF(Raw!$G217&gt;$C$8,IF(Raw!$Q217&gt;$C$8,IF(Raw!$N217&gt;$C$9,IF(Raw!$N217&lt;$A$9,IF(Raw!$X217&gt;$C$9,IF(Raw!$X217&lt;$A$9,Raw!X217,-999),-999),-999),-999),-999),-999)</f>
        <v>435</v>
      </c>
      <c r="R217" s="9">
        <f t="shared" si="64"/>
        <v>6.3990000000000005E-2</v>
      </c>
      <c r="S217" s="9">
        <f t="shared" si="65"/>
        <v>0.49670107894124044</v>
      </c>
      <c r="T217" s="9">
        <f t="shared" si="66"/>
        <v>6.3917000000000002E-2</v>
      </c>
      <c r="U217" s="9">
        <f t="shared" si="67"/>
        <v>0.44450703441753076</v>
      </c>
      <c r="V217" s="15">
        <f t="shared" si="68"/>
        <v>0</v>
      </c>
      <c r="X217" s="11">
        <f t="shared" si="69"/>
        <v>0</v>
      </c>
      <c r="Y217" s="11">
        <f t="shared" si="70"/>
        <v>5.872E-18</v>
      </c>
      <c r="Z217" s="11">
        <f t="shared" si="71"/>
        <v>6.38E-4</v>
      </c>
      <c r="AA217" s="16">
        <f t="shared" si="72"/>
        <v>0</v>
      </c>
      <c r="AB217" s="9">
        <f t="shared" si="73"/>
        <v>7.9876000000000003E-2</v>
      </c>
      <c r="AC217" s="9">
        <f t="shared" si="74"/>
        <v>1</v>
      </c>
      <c r="AD217" s="15">
        <f t="shared" si="75"/>
        <v>0</v>
      </c>
      <c r="AE217" s="3">
        <f t="shared" si="76"/>
        <v>706.98879999999986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0.15932870370370369</v>
      </c>
      <c r="C218" s="15">
        <f>Raw!C218</f>
        <v>141.9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6.7556000000000005E-2</v>
      </c>
      <c r="F218" s="9">
        <f>IF(Raw!$G218&gt;$C$8,IF(Raw!$Q218&gt;$C$8,IF(Raw!$N218&gt;$C$9,IF(Raw!$N218&lt;$A$9,IF(Raw!$X218&gt;$C$9,IF(Raw!$X218&lt;$A$9,Raw!I218,-999),-999),-999),-999),-999),-999)</f>
        <v>0.129548</v>
      </c>
      <c r="G218" s="9">
        <f>Raw!G218</f>
        <v>0.96706999999999999</v>
      </c>
      <c r="H218" s="9">
        <f>IF(Raw!$G218&gt;$C$8,IF(Raw!$Q218&gt;$C$8,IF(Raw!$N218&gt;$C$9,IF(Raw!$N218&lt;$A$9,IF(Raw!$X218&gt;$C$9,IF(Raw!$X218&lt;$A$9,Raw!L218,-999),-999),-999),-999),-999),-999)</f>
        <v>584.70000000000005</v>
      </c>
      <c r="I218" s="9">
        <f>IF(Raw!$G218&gt;$C$8,IF(Raw!$Q218&gt;$C$8,IF(Raw!$N218&gt;$C$9,IF(Raw!$N218&lt;$A$9,IF(Raw!$X218&gt;$C$9,IF(Raw!$X218&lt;$A$9,Raw!M218,-999),-999),-999),-999),-999),-999)</f>
        <v>2.4390000000000002E-3</v>
      </c>
      <c r="J218" s="9">
        <f>IF(Raw!$G218&gt;$C$8,IF(Raw!$Q218&gt;$C$8,IF(Raw!$N218&gt;$C$9,IF(Raw!$N218&lt;$A$9,IF(Raw!$X218&gt;$C$9,IF(Raw!$X218&lt;$A$9,Raw!N218,-999),-999),-999),-999),-999),-999)</f>
        <v>387</v>
      </c>
      <c r="K218" s="9">
        <f>IF(Raw!$G218&gt;$C$8,IF(Raw!$Q218&gt;$C$8,IF(Raw!$N218&gt;$C$9,IF(Raw!$N218&lt;$A$9,IF(Raw!$X218&gt;$C$9,IF(Raw!$X218&lt;$A$9,Raw!R218,-999),-999),-999),-999),-999),-999)</f>
        <v>6.9828000000000001E-2</v>
      </c>
      <c r="L218" s="9">
        <f>IF(Raw!$G218&gt;$C$8,IF(Raw!$Q218&gt;$C$8,IF(Raw!$N218&gt;$C$9,IF(Raw!$N218&lt;$A$9,IF(Raw!$X218&gt;$C$9,IF(Raw!$X218&lt;$A$9,Raw!S218,-999),-999),-999),-999),-999),-999)</f>
        <v>0.12948799999999999</v>
      </c>
      <c r="M218" s="9">
        <f>Raw!Q218</f>
        <v>0.95916400000000002</v>
      </c>
      <c r="N218" s="9">
        <f>IF(Raw!$G218&gt;$C$8,IF(Raw!$Q218&gt;$C$8,IF(Raw!$N218&gt;$C$9,IF(Raw!$N218&lt;$A$9,IF(Raw!$X218&gt;$C$9,IF(Raw!$X218&lt;$A$9,Raw!V218,-999),-999),-999),-999),-999),-999)</f>
        <v>803.6</v>
      </c>
      <c r="O218" s="9">
        <f>IF(Raw!$G218&gt;$C$8,IF(Raw!$Q218&gt;$C$8,IF(Raw!$N218&gt;$C$9,IF(Raw!$N218&lt;$A$9,IF(Raw!$X218&gt;$C$9,IF(Raw!$X218&lt;$A$9,Raw!W218,-999),-999),-999),-999),-999),-999)</f>
        <v>2.4390000000000002E-3</v>
      </c>
      <c r="P218" s="9">
        <f>IF(Raw!$G218&gt;$C$8,IF(Raw!$Q218&gt;$C$8,IF(Raw!$N218&gt;$C$9,IF(Raw!$N218&lt;$A$9,IF(Raw!$X218&gt;$C$9,IF(Raw!$X218&lt;$A$9,Raw!X218,-999),-999),-999),-999),-999),-999)</f>
        <v>909</v>
      </c>
      <c r="R218" s="9">
        <f t="shared" si="64"/>
        <v>6.1991999999999992E-2</v>
      </c>
      <c r="S218" s="9">
        <f t="shared" si="65"/>
        <v>0.47852533423904647</v>
      </c>
      <c r="T218" s="9">
        <f t="shared" si="66"/>
        <v>5.9659999999999991E-2</v>
      </c>
      <c r="U218" s="9">
        <f t="shared" si="67"/>
        <v>0.46073767453354747</v>
      </c>
      <c r="V218" s="15">
        <f t="shared" si="68"/>
        <v>0</v>
      </c>
      <c r="X218" s="11">
        <f t="shared" si="69"/>
        <v>0</v>
      </c>
      <c r="Y218" s="11">
        <f t="shared" si="70"/>
        <v>5.8469999999999998E-18</v>
      </c>
      <c r="Z218" s="11">
        <f t="shared" si="71"/>
        <v>3.8699999999999997E-4</v>
      </c>
      <c r="AA218" s="16">
        <f t="shared" si="72"/>
        <v>0</v>
      </c>
      <c r="AB218" s="9">
        <f t="shared" si="73"/>
        <v>6.9828000000000001E-2</v>
      </c>
      <c r="AC218" s="9">
        <f t="shared" si="74"/>
        <v>1</v>
      </c>
      <c r="AD218" s="15">
        <f t="shared" si="75"/>
        <v>0</v>
      </c>
      <c r="AE218" s="3">
        <f t="shared" si="76"/>
        <v>703.97879999999975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0.15938657407407408</v>
      </c>
      <c r="C219" s="15">
        <f>Raw!C219</f>
        <v>141.5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6.0750999999999999E-2</v>
      </c>
      <c r="F219" s="9">
        <f>IF(Raw!$G219&gt;$C$8,IF(Raw!$Q219&gt;$C$8,IF(Raw!$N219&gt;$C$9,IF(Raw!$N219&lt;$A$9,IF(Raw!$X219&gt;$C$9,IF(Raw!$X219&lt;$A$9,Raw!I219,-999),-999),-999),-999),-999),-999)</f>
        <v>0.120145</v>
      </c>
      <c r="G219" s="9">
        <f>Raw!G219</f>
        <v>0.96794999999999998</v>
      </c>
      <c r="H219" s="9">
        <f>IF(Raw!$G219&gt;$C$8,IF(Raw!$Q219&gt;$C$8,IF(Raw!$N219&gt;$C$9,IF(Raw!$N219&lt;$A$9,IF(Raw!$X219&gt;$C$9,IF(Raw!$X219&lt;$A$9,Raw!L219,-999),-999),-999),-999),-999),-999)</f>
        <v>576.6</v>
      </c>
      <c r="I219" s="9">
        <f>IF(Raw!$G219&gt;$C$8,IF(Raw!$Q219&gt;$C$8,IF(Raw!$N219&gt;$C$9,IF(Raw!$N219&lt;$A$9,IF(Raw!$X219&gt;$C$9,IF(Raw!$X219&lt;$A$9,Raw!M219,-999),-999),-999),-999),-999),-999)</f>
        <v>2.4390000000000002E-3</v>
      </c>
      <c r="J219" s="9">
        <f>IF(Raw!$G219&gt;$C$8,IF(Raw!$Q219&gt;$C$8,IF(Raw!$N219&gt;$C$9,IF(Raw!$N219&lt;$A$9,IF(Raw!$X219&gt;$C$9,IF(Raw!$X219&lt;$A$9,Raw!N219,-999),-999),-999),-999),-999),-999)</f>
        <v>624</v>
      </c>
      <c r="K219" s="9">
        <f>IF(Raw!$G219&gt;$C$8,IF(Raw!$Q219&gt;$C$8,IF(Raw!$N219&gt;$C$9,IF(Raw!$N219&lt;$A$9,IF(Raw!$X219&gt;$C$9,IF(Raw!$X219&lt;$A$9,Raw!R219,-999),-999),-999),-999),-999),-999)</f>
        <v>6.2726000000000004E-2</v>
      </c>
      <c r="L219" s="9">
        <f>IF(Raw!$G219&gt;$C$8,IF(Raw!$Q219&gt;$C$8,IF(Raw!$N219&gt;$C$9,IF(Raw!$N219&lt;$A$9,IF(Raw!$X219&gt;$C$9,IF(Raw!$X219&lt;$A$9,Raw!S219,-999),-999),-999),-999),-999),-999)</f>
        <v>0.11709</v>
      </c>
      <c r="M219" s="9">
        <f>Raw!Q219</f>
        <v>0.95720700000000003</v>
      </c>
      <c r="N219" s="9">
        <f>IF(Raw!$G219&gt;$C$8,IF(Raw!$Q219&gt;$C$8,IF(Raw!$N219&gt;$C$9,IF(Raw!$N219&lt;$A$9,IF(Raw!$X219&gt;$C$9,IF(Raw!$X219&lt;$A$9,Raw!V219,-999),-999),-999),-999),-999),-999)</f>
        <v>735.4</v>
      </c>
      <c r="O219" s="9">
        <f>IF(Raw!$G219&gt;$C$8,IF(Raw!$Q219&gt;$C$8,IF(Raw!$N219&gt;$C$9,IF(Raw!$N219&lt;$A$9,IF(Raw!$X219&gt;$C$9,IF(Raw!$X219&lt;$A$9,Raw!W219,-999),-999),-999),-999),-999),-999)</f>
        <v>2.4390000000000002E-3</v>
      </c>
      <c r="P219" s="9">
        <f>IF(Raw!$G219&gt;$C$8,IF(Raw!$Q219&gt;$C$8,IF(Raw!$N219&gt;$C$9,IF(Raw!$N219&lt;$A$9,IF(Raw!$X219&gt;$C$9,IF(Raw!$X219&lt;$A$9,Raw!X219,-999),-999),-999),-999),-999),-999)</f>
        <v>466</v>
      </c>
      <c r="R219" s="9">
        <f t="shared" si="64"/>
        <v>5.9394000000000002E-2</v>
      </c>
      <c r="S219" s="9">
        <f t="shared" si="65"/>
        <v>0.49435265720587623</v>
      </c>
      <c r="T219" s="9">
        <f t="shared" si="66"/>
        <v>5.4363999999999996E-2</v>
      </c>
      <c r="U219" s="9">
        <f t="shared" si="67"/>
        <v>0.46429242463062598</v>
      </c>
      <c r="V219" s="15">
        <f t="shared" si="68"/>
        <v>0</v>
      </c>
      <c r="X219" s="11">
        <f t="shared" si="69"/>
        <v>0</v>
      </c>
      <c r="Y219" s="11">
        <f t="shared" si="70"/>
        <v>5.766E-18</v>
      </c>
      <c r="Z219" s="11">
        <f t="shared" si="71"/>
        <v>6.2399999999999999E-4</v>
      </c>
      <c r="AA219" s="16">
        <f t="shared" si="72"/>
        <v>0</v>
      </c>
      <c r="AB219" s="9">
        <f t="shared" si="73"/>
        <v>6.2726000000000004E-2</v>
      </c>
      <c r="AC219" s="9">
        <f t="shared" si="74"/>
        <v>1</v>
      </c>
      <c r="AD219" s="15">
        <f t="shared" si="75"/>
        <v>0</v>
      </c>
      <c r="AE219" s="3">
        <f t="shared" si="76"/>
        <v>694.22639999999978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0.15945601851851851</v>
      </c>
      <c r="C220" s="15">
        <f>Raw!C220</f>
        <v>139.9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5.706E-2</v>
      </c>
      <c r="F220" s="9">
        <f>IF(Raw!$G220&gt;$C$8,IF(Raw!$Q220&gt;$C$8,IF(Raw!$N220&gt;$C$9,IF(Raw!$N220&lt;$A$9,IF(Raw!$X220&gt;$C$9,IF(Raw!$X220&lt;$A$9,Raw!I220,-999),-999),-999),-999),-999),-999)</f>
        <v>0.10793999999999999</v>
      </c>
      <c r="G220" s="9">
        <f>Raw!G220</f>
        <v>0.93731500000000001</v>
      </c>
      <c r="H220" s="9">
        <f>IF(Raw!$G220&gt;$C$8,IF(Raw!$Q220&gt;$C$8,IF(Raw!$N220&gt;$C$9,IF(Raw!$N220&lt;$A$9,IF(Raw!$X220&gt;$C$9,IF(Raw!$X220&lt;$A$9,Raw!L220,-999),-999),-999),-999),-999),-999)</f>
        <v>525.5</v>
      </c>
      <c r="I220" s="9">
        <f>IF(Raw!$G220&gt;$C$8,IF(Raw!$Q220&gt;$C$8,IF(Raw!$N220&gt;$C$9,IF(Raw!$N220&lt;$A$9,IF(Raw!$X220&gt;$C$9,IF(Raw!$X220&lt;$A$9,Raw!M220,-999),-999),-999),-999),-999),-999)</f>
        <v>2.4390000000000002E-3</v>
      </c>
      <c r="J220" s="9">
        <f>IF(Raw!$G220&gt;$C$8,IF(Raw!$Q220&gt;$C$8,IF(Raw!$N220&gt;$C$9,IF(Raw!$N220&lt;$A$9,IF(Raw!$X220&gt;$C$9,IF(Raw!$X220&lt;$A$9,Raw!N220,-999),-999),-999),-999),-999),-999)</f>
        <v>410</v>
      </c>
      <c r="K220" s="9">
        <f>IF(Raw!$G220&gt;$C$8,IF(Raw!$Q220&gt;$C$8,IF(Raw!$N220&gt;$C$9,IF(Raw!$N220&lt;$A$9,IF(Raw!$X220&gt;$C$9,IF(Raw!$X220&lt;$A$9,Raw!R220,-999),-999),-999),-999),-999),-999)</f>
        <v>5.7197999999999999E-2</v>
      </c>
      <c r="L220" s="9">
        <f>IF(Raw!$G220&gt;$C$8,IF(Raw!$Q220&gt;$C$8,IF(Raw!$N220&gt;$C$9,IF(Raw!$N220&lt;$A$9,IF(Raw!$X220&gt;$C$9,IF(Raw!$X220&lt;$A$9,Raw!S220,-999),-999),-999),-999),-999),-999)</f>
        <v>0.10688499999999999</v>
      </c>
      <c r="M220" s="9">
        <f>Raw!Q220</f>
        <v>0.960677</v>
      </c>
      <c r="N220" s="9">
        <f>IF(Raw!$G220&gt;$C$8,IF(Raw!$Q220&gt;$C$8,IF(Raw!$N220&gt;$C$9,IF(Raw!$N220&lt;$A$9,IF(Raw!$X220&gt;$C$9,IF(Raw!$X220&lt;$A$9,Raw!V220,-999),-999),-999),-999),-999),-999)</f>
        <v>714.4</v>
      </c>
      <c r="O220" s="9">
        <f>IF(Raw!$G220&gt;$C$8,IF(Raw!$Q220&gt;$C$8,IF(Raw!$N220&gt;$C$9,IF(Raw!$N220&lt;$A$9,IF(Raw!$X220&gt;$C$9,IF(Raw!$X220&lt;$A$9,Raw!W220,-999),-999),-999),-999),-999),-999)</f>
        <v>2.4390000000000002E-3</v>
      </c>
      <c r="P220" s="9">
        <f>IF(Raw!$G220&gt;$C$8,IF(Raw!$Q220&gt;$C$8,IF(Raw!$N220&gt;$C$9,IF(Raw!$N220&lt;$A$9,IF(Raw!$X220&gt;$C$9,IF(Raw!$X220&lt;$A$9,Raw!X220,-999),-999),-999),-999),-999),-999)</f>
        <v>506</v>
      </c>
      <c r="R220" s="9">
        <f t="shared" si="64"/>
        <v>5.0879999999999995E-2</v>
      </c>
      <c r="S220" s="9">
        <f t="shared" si="65"/>
        <v>0.47137298499166203</v>
      </c>
      <c r="T220" s="9">
        <f t="shared" si="66"/>
        <v>4.9686999999999995E-2</v>
      </c>
      <c r="U220" s="9">
        <f t="shared" si="67"/>
        <v>0.46486410628245306</v>
      </c>
      <c r="V220" s="15">
        <f t="shared" si="68"/>
        <v>0</v>
      </c>
      <c r="X220" s="11">
        <f t="shared" si="69"/>
        <v>0</v>
      </c>
      <c r="Y220" s="11">
        <f t="shared" si="70"/>
        <v>5.2549999999999994E-18</v>
      </c>
      <c r="Z220" s="11">
        <f t="shared" si="71"/>
        <v>4.0999999999999999E-4</v>
      </c>
      <c r="AA220" s="16">
        <f t="shared" si="72"/>
        <v>0</v>
      </c>
      <c r="AB220" s="9">
        <f t="shared" si="73"/>
        <v>5.7197999999999999E-2</v>
      </c>
      <c r="AC220" s="9">
        <f t="shared" si="74"/>
        <v>1</v>
      </c>
      <c r="AD220" s="15">
        <f t="shared" si="75"/>
        <v>0</v>
      </c>
      <c r="AE220" s="3">
        <f t="shared" si="76"/>
        <v>632.70199999999977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0.15951388888888887</v>
      </c>
      <c r="C221" s="15">
        <f>Raw!C221</f>
        <v>139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5.8631999999999997E-2</v>
      </c>
      <c r="F221" s="9">
        <f>IF(Raw!$G221&gt;$C$8,IF(Raw!$Q221&gt;$C$8,IF(Raw!$N221&gt;$C$9,IF(Raw!$N221&lt;$A$9,IF(Raw!$X221&gt;$C$9,IF(Raw!$X221&lt;$A$9,Raw!I221,-999),-999),-999),-999),-999),-999)</f>
        <v>0.10695399999999999</v>
      </c>
      <c r="G221" s="9">
        <f>Raw!G221</f>
        <v>0.95511199999999996</v>
      </c>
      <c r="H221" s="9">
        <f>IF(Raw!$G221&gt;$C$8,IF(Raw!$Q221&gt;$C$8,IF(Raw!$N221&gt;$C$9,IF(Raw!$N221&lt;$A$9,IF(Raw!$X221&gt;$C$9,IF(Raw!$X221&lt;$A$9,Raw!L221,-999),-999),-999),-999),-999),-999)</f>
        <v>495.5</v>
      </c>
      <c r="I221" s="9">
        <f>IF(Raw!$G221&gt;$C$8,IF(Raw!$Q221&gt;$C$8,IF(Raw!$N221&gt;$C$9,IF(Raw!$N221&lt;$A$9,IF(Raw!$X221&gt;$C$9,IF(Raw!$X221&lt;$A$9,Raw!M221,-999),-999),-999),-999),-999),-999)</f>
        <v>2.4390000000000002E-3</v>
      </c>
      <c r="J221" s="9">
        <f>IF(Raw!$G221&gt;$C$8,IF(Raw!$Q221&gt;$C$8,IF(Raw!$N221&gt;$C$9,IF(Raw!$N221&lt;$A$9,IF(Raw!$X221&gt;$C$9,IF(Raw!$X221&lt;$A$9,Raw!N221,-999),-999),-999),-999),-999),-999)</f>
        <v>480</v>
      </c>
      <c r="K221" s="9">
        <f>IF(Raw!$G221&gt;$C$8,IF(Raw!$Q221&gt;$C$8,IF(Raw!$N221&gt;$C$9,IF(Raw!$N221&lt;$A$9,IF(Raw!$X221&gt;$C$9,IF(Raw!$X221&lt;$A$9,Raw!R221,-999),-999),-999),-999),-999),-999)</f>
        <v>7.3712E-2</v>
      </c>
      <c r="L221" s="9">
        <f>IF(Raw!$G221&gt;$C$8,IF(Raw!$Q221&gt;$C$8,IF(Raw!$N221&gt;$C$9,IF(Raw!$N221&lt;$A$9,IF(Raw!$X221&gt;$C$9,IF(Raw!$X221&lt;$A$9,Raw!S221,-999),-999),-999),-999),-999),-999)</f>
        <v>0.133599</v>
      </c>
      <c r="M221" s="9">
        <f>Raw!Q221</f>
        <v>0.96486700000000003</v>
      </c>
      <c r="N221" s="9">
        <f>IF(Raw!$G221&gt;$C$8,IF(Raw!$Q221&gt;$C$8,IF(Raw!$N221&gt;$C$9,IF(Raw!$N221&lt;$A$9,IF(Raw!$X221&gt;$C$9,IF(Raw!$X221&lt;$A$9,Raw!V221,-999),-999),-999),-999),-999),-999)</f>
        <v>797.1</v>
      </c>
      <c r="O221" s="9">
        <f>IF(Raw!$G221&gt;$C$8,IF(Raw!$Q221&gt;$C$8,IF(Raw!$N221&gt;$C$9,IF(Raw!$N221&lt;$A$9,IF(Raw!$X221&gt;$C$9,IF(Raw!$X221&lt;$A$9,Raw!W221,-999),-999),-999),-999),-999),-999)</f>
        <v>0.13130800000000001</v>
      </c>
      <c r="P221" s="9">
        <f>IF(Raw!$G221&gt;$C$8,IF(Raw!$Q221&gt;$C$8,IF(Raw!$N221&gt;$C$9,IF(Raw!$N221&lt;$A$9,IF(Raw!$X221&gt;$C$9,IF(Raw!$X221&lt;$A$9,Raw!X221,-999),-999),-999),-999),-999),-999)</f>
        <v>593</v>
      </c>
      <c r="R221" s="9">
        <f t="shared" si="64"/>
        <v>4.8321999999999997E-2</v>
      </c>
      <c r="S221" s="9">
        <f t="shared" si="65"/>
        <v>0.451801709145988</v>
      </c>
      <c r="T221" s="9">
        <f t="shared" si="66"/>
        <v>5.9886999999999996E-2</v>
      </c>
      <c r="U221" s="9">
        <f t="shared" si="67"/>
        <v>0.44825934325855732</v>
      </c>
      <c r="V221" s="15">
        <f t="shared" si="68"/>
        <v>0</v>
      </c>
      <c r="X221" s="11">
        <f t="shared" si="69"/>
        <v>0</v>
      </c>
      <c r="Y221" s="11">
        <f t="shared" si="70"/>
        <v>4.9549999999999994E-18</v>
      </c>
      <c r="Z221" s="11">
        <f t="shared" si="71"/>
        <v>4.7999999999999996E-4</v>
      </c>
      <c r="AA221" s="16">
        <f t="shared" si="72"/>
        <v>0</v>
      </c>
      <c r="AB221" s="9">
        <f t="shared" si="73"/>
        <v>7.3712E-2</v>
      </c>
      <c r="AC221" s="9">
        <f t="shared" si="74"/>
        <v>1</v>
      </c>
      <c r="AD221" s="15">
        <f t="shared" si="75"/>
        <v>0</v>
      </c>
      <c r="AE221" s="3">
        <f t="shared" si="76"/>
        <v>596.58199999999977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0.15958333333333333</v>
      </c>
      <c r="C222" s="15">
        <f>Raw!C222</f>
        <v>138.6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7.4193999999999996E-2</v>
      </c>
      <c r="F222" s="9">
        <f>IF(Raw!$G222&gt;$C$8,IF(Raw!$Q222&gt;$C$8,IF(Raw!$N222&gt;$C$9,IF(Raw!$N222&lt;$A$9,IF(Raw!$X222&gt;$C$9,IF(Raw!$X222&lt;$A$9,Raw!I222,-999),-999),-999),-999),-999),-999)</f>
        <v>0.14618500000000001</v>
      </c>
      <c r="G222" s="9">
        <f>Raw!G222</f>
        <v>0.94791199999999998</v>
      </c>
      <c r="H222" s="9">
        <f>IF(Raw!$G222&gt;$C$8,IF(Raw!$Q222&gt;$C$8,IF(Raw!$N222&gt;$C$9,IF(Raw!$N222&lt;$A$9,IF(Raw!$X222&gt;$C$9,IF(Raw!$X222&lt;$A$9,Raw!L222,-999),-999),-999),-999),-999),-999)</f>
        <v>618.70000000000005</v>
      </c>
      <c r="I222" s="9">
        <f>IF(Raw!$G222&gt;$C$8,IF(Raw!$Q222&gt;$C$8,IF(Raw!$N222&gt;$C$9,IF(Raw!$N222&lt;$A$9,IF(Raw!$X222&gt;$C$9,IF(Raw!$X222&lt;$A$9,Raw!M222,-999),-999),-999),-999),-999),-999)</f>
        <v>2.4390000000000002E-3</v>
      </c>
      <c r="J222" s="9">
        <f>IF(Raw!$G222&gt;$C$8,IF(Raw!$Q222&gt;$C$8,IF(Raw!$N222&gt;$C$9,IF(Raw!$N222&lt;$A$9,IF(Raw!$X222&gt;$C$9,IF(Raw!$X222&lt;$A$9,Raw!N222,-999),-999),-999),-999),-999),-999)</f>
        <v>548</v>
      </c>
      <c r="K222" s="9">
        <f>IF(Raw!$G222&gt;$C$8,IF(Raw!$Q222&gt;$C$8,IF(Raw!$N222&gt;$C$9,IF(Raw!$N222&lt;$A$9,IF(Raw!$X222&gt;$C$9,IF(Raw!$X222&lt;$A$9,Raw!R222,-999),-999),-999),-999),-999),-999)</f>
        <v>8.5429000000000005E-2</v>
      </c>
      <c r="L222" s="9">
        <f>IF(Raw!$G222&gt;$C$8,IF(Raw!$Q222&gt;$C$8,IF(Raw!$N222&gt;$C$9,IF(Raw!$N222&lt;$A$9,IF(Raw!$X222&gt;$C$9,IF(Raw!$X222&lt;$A$9,Raw!S222,-999),-999),-999),-999),-999),-999)</f>
        <v>0.15376400000000001</v>
      </c>
      <c r="M222" s="9">
        <f>Raw!Q222</f>
        <v>0.95220700000000003</v>
      </c>
      <c r="N222" s="9">
        <f>IF(Raw!$G222&gt;$C$8,IF(Raw!$Q222&gt;$C$8,IF(Raw!$N222&gt;$C$9,IF(Raw!$N222&lt;$A$9,IF(Raw!$X222&gt;$C$9,IF(Raw!$X222&lt;$A$9,Raw!V222,-999),-999),-999),-999),-999),-999)</f>
        <v>669.8</v>
      </c>
      <c r="O222" s="9">
        <f>IF(Raw!$G222&gt;$C$8,IF(Raw!$Q222&gt;$C$8,IF(Raw!$N222&gt;$C$9,IF(Raw!$N222&lt;$A$9,IF(Raw!$X222&gt;$C$9,IF(Raw!$X222&lt;$A$9,Raw!W222,-999),-999),-999),-999),-999),-999)</f>
        <v>2.4390000000000002E-3</v>
      </c>
      <c r="P222" s="9">
        <f>IF(Raw!$G222&gt;$C$8,IF(Raw!$Q222&gt;$C$8,IF(Raw!$N222&gt;$C$9,IF(Raw!$N222&lt;$A$9,IF(Raw!$X222&gt;$C$9,IF(Raw!$X222&lt;$A$9,Raw!X222,-999),-999),-999),-999),-999),-999)</f>
        <v>606</v>
      </c>
      <c r="R222" s="9">
        <f t="shared" si="64"/>
        <v>7.1991000000000013E-2</v>
      </c>
      <c r="S222" s="9">
        <f t="shared" si="65"/>
        <v>0.49246502719157237</v>
      </c>
      <c r="T222" s="9">
        <f t="shared" si="66"/>
        <v>6.8335000000000007E-2</v>
      </c>
      <c r="U222" s="9">
        <f t="shared" si="67"/>
        <v>0.44441481751255174</v>
      </c>
      <c r="V222" s="15">
        <f t="shared" si="68"/>
        <v>0</v>
      </c>
      <c r="X222" s="11">
        <f t="shared" si="69"/>
        <v>0</v>
      </c>
      <c r="Y222" s="11">
        <f t="shared" si="70"/>
        <v>6.1870000000000003E-18</v>
      </c>
      <c r="Z222" s="11">
        <f t="shared" si="71"/>
        <v>5.4799999999999998E-4</v>
      </c>
      <c r="AA222" s="16">
        <f t="shared" si="72"/>
        <v>0</v>
      </c>
      <c r="AB222" s="9">
        <f t="shared" si="73"/>
        <v>8.5429000000000005E-2</v>
      </c>
      <c r="AC222" s="9">
        <f t="shared" si="74"/>
        <v>1</v>
      </c>
      <c r="AD222" s="15">
        <f t="shared" si="75"/>
        <v>0</v>
      </c>
      <c r="AE222" s="3">
        <f t="shared" si="76"/>
        <v>744.91479999999979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0.15964120370370369</v>
      </c>
      <c r="C223" s="15">
        <f>Raw!C223</f>
        <v>137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9.3747999999999998E-2</v>
      </c>
      <c r="F223" s="9">
        <f>IF(Raw!$G223&gt;$C$8,IF(Raw!$Q223&gt;$C$8,IF(Raw!$N223&gt;$C$9,IF(Raw!$N223&lt;$A$9,IF(Raw!$X223&gt;$C$9,IF(Raw!$X223&lt;$A$9,Raw!I223,-999),-999),-999),-999),-999),-999)</f>
        <v>0.18973799999999999</v>
      </c>
      <c r="G223" s="9">
        <f>Raw!G223</f>
        <v>0.97472800000000004</v>
      </c>
      <c r="H223" s="9">
        <f>IF(Raw!$G223&gt;$C$8,IF(Raw!$Q223&gt;$C$8,IF(Raw!$N223&gt;$C$9,IF(Raw!$N223&lt;$A$9,IF(Raw!$X223&gt;$C$9,IF(Raw!$X223&lt;$A$9,Raw!L223,-999),-999),-999),-999),-999),-999)</f>
        <v>525.5</v>
      </c>
      <c r="I223" s="9">
        <f>IF(Raw!$G223&gt;$C$8,IF(Raw!$Q223&gt;$C$8,IF(Raw!$N223&gt;$C$9,IF(Raw!$N223&lt;$A$9,IF(Raw!$X223&gt;$C$9,IF(Raw!$X223&lt;$A$9,Raw!M223,-999),-999),-999),-999),-999),-999)</f>
        <v>2.4390000000000002E-3</v>
      </c>
      <c r="J223" s="9">
        <f>IF(Raw!$G223&gt;$C$8,IF(Raw!$Q223&gt;$C$8,IF(Raw!$N223&gt;$C$9,IF(Raw!$N223&lt;$A$9,IF(Raw!$X223&gt;$C$9,IF(Raw!$X223&lt;$A$9,Raw!N223,-999),-999),-999),-999),-999),-999)</f>
        <v>616</v>
      </c>
      <c r="K223" s="9">
        <f>IF(Raw!$G223&gt;$C$8,IF(Raw!$Q223&gt;$C$8,IF(Raw!$N223&gt;$C$9,IF(Raw!$N223&lt;$A$9,IF(Raw!$X223&gt;$C$9,IF(Raw!$X223&lt;$A$9,Raw!R223,-999),-999),-999),-999),-999),-999)</f>
        <v>0.101107</v>
      </c>
      <c r="L223" s="9">
        <f>IF(Raw!$G223&gt;$C$8,IF(Raw!$Q223&gt;$C$8,IF(Raw!$N223&gt;$C$9,IF(Raw!$N223&lt;$A$9,IF(Raw!$X223&gt;$C$9,IF(Raw!$X223&lt;$A$9,Raw!S223,-999),-999),-999),-999),-999),-999)</f>
        <v>0.19059100000000001</v>
      </c>
      <c r="M223" s="9">
        <f>Raw!Q223</f>
        <v>0.97404299999999999</v>
      </c>
      <c r="N223" s="9">
        <f>IF(Raw!$G223&gt;$C$8,IF(Raw!$Q223&gt;$C$8,IF(Raw!$N223&gt;$C$9,IF(Raw!$N223&lt;$A$9,IF(Raw!$X223&gt;$C$9,IF(Raw!$X223&lt;$A$9,Raw!V223,-999),-999),-999),-999),-999),-999)</f>
        <v>786.5</v>
      </c>
      <c r="O223" s="9">
        <f>IF(Raw!$G223&gt;$C$8,IF(Raw!$Q223&gt;$C$8,IF(Raw!$N223&gt;$C$9,IF(Raw!$N223&lt;$A$9,IF(Raw!$X223&gt;$C$9,IF(Raw!$X223&lt;$A$9,Raw!W223,-999),-999),-999),-999),-999),-999)</f>
        <v>2.4390000000000002E-3</v>
      </c>
      <c r="P223" s="9">
        <f>IF(Raw!$G223&gt;$C$8,IF(Raw!$Q223&gt;$C$8,IF(Raw!$N223&gt;$C$9,IF(Raw!$N223&lt;$A$9,IF(Raw!$X223&gt;$C$9,IF(Raw!$X223&lt;$A$9,Raw!X223,-999),-999),-999),-999),-999),-999)</f>
        <v>535</v>
      </c>
      <c r="R223" s="9">
        <f t="shared" si="64"/>
        <v>9.5989999999999992E-2</v>
      </c>
      <c r="S223" s="9">
        <f t="shared" si="65"/>
        <v>0.50590814702379072</v>
      </c>
      <c r="T223" s="9">
        <f t="shared" si="66"/>
        <v>8.9484000000000008E-2</v>
      </c>
      <c r="U223" s="9">
        <f t="shared" si="67"/>
        <v>0.46950800405055854</v>
      </c>
      <c r="V223" s="15">
        <f t="shared" si="68"/>
        <v>0</v>
      </c>
      <c r="X223" s="11">
        <f t="shared" si="69"/>
        <v>0</v>
      </c>
      <c r="Y223" s="11">
        <f t="shared" si="70"/>
        <v>5.2549999999999994E-18</v>
      </c>
      <c r="Z223" s="11">
        <f t="shared" si="71"/>
        <v>6.1600000000000001E-4</v>
      </c>
      <c r="AA223" s="16">
        <f t="shared" si="72"/>
        <v>0</v>
      </c>
      <c r="AB223" s="9">
        <f t="shared" si="73"/>
        <v>0.101107</v>
      </c>
      <c r="AC223" s="9">
        <f t="shared" si="74"/>
        <v>1</v>
      </c>
      <c r="AD223" s="15">
        <f t="shared" si="75"/>
        <v>0</v>
      </c>
      <c r="AE223" s="3">
        <f t="shared" si="76"/>
        <v>632.70199999999977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0.15971064814814814</v>
      </c>
      <c r="C224" s="15">
        <f>Raw!C224</f>
        <v>136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9.7364000000000006E-2</v>
      </c>
      <c r="F224" s="9">
        <f>IF(Raw!$G224&gt;$C$8,IF(Raw!$Q224&gt;$C$8,IF(Raw!$N224&gt;$C$9,IF(Raw!$N224&lt;$A$9,IF(Raw!$X224&gt;$C$9,IF(Raw!$X224&lt;$A$9,Raw!I224,-999),-999),-999),-999),-999),-999)</f>
        <v>0.19443299999999999</v>
      </c>
      <c r="G224" s="9">
        <f>Raw!G224</f>
        <v>0.96698200000000001</v>
      </c>
      <c r="H224" s="9">
        <f>IF(Raw!$G224&gt;$C$8,IF(Raw!$Q224&gt;$C$8,IF(Raw!$N224&gt;$C$9,IF(Raw!$N224&lt;$A$9,IF(Raw!$X224&gt;$C$9,IF(Raw!$X224&lt;$A$9,Raw!L224,-999),-999),-999),-999),-999),-999)</f>
        <v>580.70000000000005</v>
      </c>
      <c r="I224" s="9">
        <f>IF(Raw!$G224&gt;$C$8,IF(Raw!$Q224&gt;$C$8,IF(Raw!$N224&gt;$C$9,IF(Raw!$N224&lt;$A$9,IF(Raw!$X224&gt;$C$9,IF(Raw!$X224&lt;$A$9,Raw!M224,-999),-999),-999),-999),-999),-999)</f>
        <v>2.4390000000000002E-3</v>
      </c>
      <c r="J224" s="9">
        <f>IF(Raw!$G224&gt;$C$8,IF(Raw!$Q224&gt;$C$8,IF(Raw!$N224&gt;$C$9,IF(Raw!$N224&lt;$A$9,IF(Raw!$X224&gt;$C$9,IF(Raw!$X224&lt;$A$9,Raw!N224,-999),-999),-999),-999),-999),-999)</f>
        <v>527</v>
      </c>
      <c r="K224" s="9">
        <f>IF(Raw!$G224&gt;$C$8,IF(Raw!$Q224&gt;$C$8,IF(Raw!$N224&gt;$C$9,IF(Raw!$N224&lt;$A$9,IF(Raw!$X224&gt;$C$9,IF(Raw!$X224&lt;$A$9,Raw!R224,-999),-999),-999),-999),-999),-999)</f>
        <v>0.10463</v>
      </c>
      <c r="L224" s="9">
        <f>IF(Raw!$G224&gt;$C$8,IF(Raw!$Q224&gt;$C$8,IF(Raw!$N224&gt;$C$9,IF(Raw!$N224&lt;$A$9,IF(Raw!$X224&gt;$C$9,IF(Raw!$X224&lt;$A$9,Raw!S224,-999),-999),-999),-999),-999),-999)</f>
        <v>0.19462499999999999</v>
      </c>
      <c r="M224" s="9">
        <f>Raw!Q224</f>
        <v>0.96425300000000003</v>
      </c>
      <c r="N224" s="9">
        <f>IF(Raw!$G224&gt;$C$8,IF(Raw!$Q224&gt;$C$8,IF(Raw!$N224&gt;$C$9,IF(Raw!$N224&lt;$A$9,IF(Raw!$X224&gt;$C$9,IF(Raw!$X224&lt;$A$9,Raw!V224,-999),-999),-999),-999),-999),-999)</f>
        <v>711.9</v>
      </c>
      <c r="O224" s="9">
        <f>IF(Raw!$G224&gt;$C$8,IF(Raw!$Q224&gt;$C$8,IF(Raw!$N224&gt;$C$9,IF(Raw!$N224&lt;$A$9,IF(Raw!$X224&gt;$C$9,IF(Raw!$X224&lt;$A$9,Raw!W224,-999),-999),-999),-999),-999),-999)</f>
        <v>2.4390000000000002E-3</v>
      </c>
      <c r="P224" s="9">
        <f>IF(Raw!$G224&gt;$C$8,IF(Raw!$Q224&gt;$C$8,IF(Raw!$N224&gt;$C$9,IF(Raw!$N224&lt;$A$9,IF(Raw!$X224&gt;$C$9,IF(Raw!$X224&lt;$A$9,Raw!X224,-999),-999),-999),-999),-999),-999)</f>
        <v>359</v>
      </c>
      <c r="R224" s="9">
        <f t="shared" si="64"/>
        <v>9.7068999999999989E-2</v>
      </c>
      <c r="S224" s="9">
        <f t="shared" si="65"/>
        <v>0.49924138392145362</v>
      </c>
      <c r="T224" s="9">
        <f t="shared" si="66"/>
        <v>8.9994999999999992E-2</v>
      </c>
      <c r="U224" s="9">
        <f t="shared" si="67"/>
        <v>0.46240205523442512</v>
      </c>
      <c r="V224" s="15">
        <f t="shared" si="68"/>
        <v>0</v>
      </c>
      <c r="X224" s="11">
        <f t="shared" si="69"/>
        <v>0</v>
      </c>
      <c r="Y224" s="11">
        <f t="shared" si="70"/>
        <v>5.807E-18</v>
      </c>
      <c r="Z224" s="11">
        <f t="shared" si="71"/>
        <v>5.2700000000000002E-4</v>
      </c>
      <c r="AA224" s="16">
        <f t="shared" si="72"/>
        <v>0</v>
      </c>
      <c r="AB224" s="9">
        <f t="shared" si="73"/>
        <v>0.10463</v>
      </c>
      <c r="AC224" s="9">
        <f t="shared" si="74"/>
        <v>1</v>
      </c>
      <c r="AD224" s="15">
        <f t="shared" si="75"/>
        <v>0</v>
      </c>
      <c r="AE224" s="3">
        <f t="shared" si="76"/>
        <v>699.16279999999983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0.1597685185185185</v>
      </c>
      <c r="C225" s="15">
        <f>Raw!C225</f>
        <v>133.9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0.10696899999999999</v>
      </c>
      <c r="F225" s="9">
        <f>IF(Raw!$G225&gt;$C$8,IF(Raw!$Q225&gt;$C$8,IF(Raw!$N225&gt;$C$9,IF(Raw!$N225&lt;$A$9,IF(Raw!$X225&gt;$C$9,IF(Raw!$X225&lt;$A$9,Raw!I225,-999),-999),-999),-999),-999),-999)</f>
        <v>0.200322</v>
      </c>
      <c r="G225" s="9">
        <f>Raw!G225</f>
        <v>0.97010700000000005</v>
      </c>
      <c r="H225" s="9">
        <f>IF(Raw!$G225&gt;$C$8,IF(Raw!$Q225&gt;$C$8,IF(Raw!$N225&gt;$C$9,IF(Raw!$N225&lt;$A$9,IF(Raw!$X225&gt;$C$9,IF(Raw!$X225&lt;$A$9,Raw!L225,-999),-999),-999),-999),-999),-999)</f>
        <v>515</v>
      </c>
      <c r="I225" s="9">
        <f>IF(Raw!$G225&gt;$C$8,IF(Raw!$Q225&gt;$C$8,IF(Raw!$N225&gt;$C$9,IF(Raw!$N225&lt;$A$9,IF(Raw!$X225&gt;$C$9,IF(Raw!$X225&lt;$A$9,Raw!M225,-999),-999),-999),-999),-999),-999)</f>
        <v>2.4390000000000002E-3</v>
      </c>
      <c r="J225" s="9">
        <f>IF(Raw!$G225&gt;$C$8,IF(Raw!$Q225&gt;$C$8,IF(Raw!$N225&gt;$C$9,IF(Raw!$N225&lt;$A$9,IF(Raw!$X225&gt;$C$9,IF(Raw!$X225&lt;$A$9,Raw!N225,-999),-999),-999),-999),-999),-999)</f>
        <v>743</v>
      </c>
      <c r="K225" s="9">
        <f>IF(Raw!$G225&gt;$C$8,IF(Raw!$Q225&gt;$C$8,IF(Raw!$N225&gt;$C$9,IF(Raw!$N225&lt;$A$9,IF(Raw!$X225&gt;$C$9,IF(Raw!$X225&lt;$A$9,Raw!R225,-999),-999),-999),-999),-999),-999)</f>
        <v>0.102455</v>
      </c>
      <c r="L225" s="9">
        <f>IF(Raw!$G225&gt;$C$8,IF(Raw!$Q225&gt;$C$8,IF(Raw!$N225&gt;$C$9,IF(Raw!$N225&lt;$A$9,IF(Raw!$X225&gt;$C$9,IF(Raw!$X225&lt;$A$9,Raw!S225,-999),-999),-999),-999),-999),-999)</f>
        <v>0.190219</v>
      </c>
      <c r="M225" s="9">
        <f>Raw!Q225</f>
        <v>0.95420000000000005</v>
      </c>
      <c r="N225" s="9">
        <f>IF(Raw!$G225&gt;$C$8,IF(Raw!$Q225&gt;$C$8,IF(Raw!$N225&gt;$C$9,IF(Raw!$N225&lt;$A$9,IF(Raw!$X225&gt;$C$9,IF(Raw!$X225&lt;$A$9,Raw!V225,-999),-999),-999),-999),-999),-999)</f>
        <v>748.5</v>
      </c>
      <c r="O225" s="9">
        <f>IF(Raw!$G225&gt;$C$8,IF(Raw!$Q225&gt;$C$8,IF(Raw!$N225&gt;$C$9,IF(Raw!$N225&lt;$A$9,IF(Raw!$X225&gt;$C$9,IF(Raw!$X225&lt;$A$9,Raw!W225,-999),-999),-999),-999),-999),-999)</f>
        <v>2.4390000000000002E-3</v>
      </c>
      <c r="P225" s="9">
        <f>IF(Raw!$G225&gt;$C$8,IF(Raw!$Q225&gt;$C$8,IF(Raw!$N225&gt;$C$9,IF(Raw!$N225&lt;$A$9,IF(Raw!$X225&gt;$C$9,IF(Raw!$X225&lt;$A$9,Raw!X225,-999),-999),-999),-999),-999),-999)</f>
        <v>534</v>
      </c>
      <c r="R225" s="9">
        <f t="shared" si="64"/>
        <v>9.3353000000000005E-2</v>
      </c>
      <c r="S225" s="9">
        <f t="shared" si="65"/>
        <v>0.46601471630674618</v>
      </c>
      <c r="T225" s="9">
        <f t="shared" si="66"/>
        <v>8.7763999999999995E-2</v>
      </c>
      <c r="U225" s="9">
        <f t="shared" si="67"/>
        <v>0.46138398372402334</v>
      </c>
      <c r="V225" s="15">
        <f t="shared" si="68"/>
        <v>0</v>
      </c>
      <c r="X225" s="11">
        <f t="shared" si="69"/>
        <v>0</v>
      </c>
      <c r="Y225" s="11">
        <f t="shared" si="70"/>
        <v>5.1499999999999996E-18</v>
      </c>
      <c r="Z225" s="11">
        <f t="shared" si="71"/>
        <v>7.4299999999999995E-4</v>
      </c>
      <c r="AA225" s="16">
        <f t="shared" si="72"/>
        <v>0</v>
      </c>
      <c r="AB225" s="9">
        <f t="shared" si="73"/>
        <v>0.102455</v>
      </c>
      <c r="AC225" s="9">
        <f t="shared" si="74"/>
        <v>1</v>
      </c>
      <c r="AD225" s="15">
        <f t="shared" si="75"/>
        <v>0</v>
      </c>
      <c r="AE225" s="3">
        <f t="shared" si="76"/>
        <v>620.05999999999983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0.15982638888888889</v>
      </c>
      <c r="C226" s="15">
        <f>Raw!C226</f>
        <v>134.6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0.103933</v>
      </c>
      <c r="F226" s="9">
        <f>IF(Raw!$G226&gt;$C$8,IF(Raw!$Q226&gt;$C$8,IF(Raw!$N226&gt;$C$9,IF(Raw!$N226&lt;$A$9,IF(Raw!$X226&gt;$C$9,IF(Raw!$X226&lt;$A$9,Raw!I226,-999),-999),-999),-999),-999),-999)</f>
        <v>0.20563999999999999</v>
      </c>
      <c r="G226" s="9">
        <f>Raw!G226</f>
        <v>0.98127699999999995</v>
      </c>
      <c r="H226" s="9">
        <f>IF(Raw!$G226&gt;$C$8,IF(Raw!$Q226&gt;$C$8,IF(Raw!$N226&gt;$C$9,IF(Raw!$N226&lt;$A$9,IF(Raw!$X226&gt;$C$9,IF(Raw!$X226&lt;$A$9,Raw!L226,-999),-999),-999),-999),-999),-999)</f>
        <v>597.70000000000005</v>
      </c>
      <c r="I226" s="9">
        <f>IF(Raw!$G226&gt;$C$8,IF(Raw!$Q226&gt;$C$8,IF(Raw!$N226&gt;$C$9,IF(Raw!$N226&lt;$A$9,IF(Raw!$X226&gt;$C$9,IF(Raw!$X226&lt;$A$9,Raw!M226,-999),-999),-999),-999),-999),-999)</f>
        <v>3.0998000000000001E-2</v>
      </c>
      <c r="J226" s="9">
        <f>IF(Raw!$G226&gt;$C$8,IF(Raw!$Q226&gt;$C$8,IF(Raw!$N226&gt;$C$9,IF(Raw!$N226&lt;$A$9,IF(Raw!$X226&gt;$C$9,IF(Raw!$X226&lt;$A$9,Raw!N226,-999),-999),-999),-999),-999),-999)</f>
        <v>372</v>
      </c>
      <c r="K226" s="9">
        <f>IF(Raw!$G226&gt;$C$8,IF(Raw!$Q226&gt;$C$8,IF(Raw!$N226&gt;$C$9,IF(Raw!$N226&lt;$A$9,IF(Raw!$X226&gt;$C$9,IF(Raw!$X226&lt;$A$9,Raw!R226,-999),-999),-999),-999),-999),-999)</f>
        <v>0.114596</v>
      </c>
      <c r="L226" s="9">
        <f>IF(Raw!$G226&gt;$C$8,IF(Raw!$Q226&gt;$C$8,IF(Raw!$N226&gt;$C$9,IF(Raw!$N226&lt;$A$9,IF(Raw!$X226&gt;$C$9,IF(Raw!$X226&lt;$A$9,Raw!S226,-999),-999),-999),-999),-999),-999)</f>
        <v>0.21021999999999999</v>
      </c>
      <c r="M226" s="9">
        <f>Raw!Q226</f>
        <v>0.968028</v>
      </c>
      <c r="N226" s="9">
        <f>IF(Raw!$G226&gt;$C$8,IF(Raw!$Q226&gt;$C$8,IF(Raw!$N226&gt;$C$9,IF(Raw!$N226&lt;$A$9,IF(Raw!$X226&gt;$C$9,IF(Raw!$X226&lt;$A$9,Raw!V226,-999),-999),-999),-999),-999),-999)</f>
        <v>752.5</v>
      </c>
      <c r="O226" s="9">
        <f>IF(Raw!$G226&gt;$C$8,IF(Raw!$Q226&gt;$C$8,IF(Raw!$N226&gt;$C$9,IF(Raw!$N226&lt;$A$9,IF(Raw!$X226&gt;$C$9,IF(Raw!$X226&lt;$A$9,Raw!W226,-999),-999),-999),-999),-999),-999)</f>
        <v>2.4390000000000002E-3</v>
      </c>
      <c r="P226" s="9">
        <f>IF(Raw!$G226&gt;$C$8,IF(Raw!$Q226&gt;$C$8,IF(Raw!$N226&gt;$C$9,IF(Raw!$N226&lt;$A$9,IF(Raw!$X226&gt;$C$9,IF(Raw!$X226&lt;$A$9,Raw!X226,-999),-999),-999),-999),-999),-999)</f>
        <v>617</v>
      </c>
      <c r="R226" s="9">
        <f t="shared" si="64"/>
        <v>0.10170699999999999</v>
      </c>
      <c r="S226" s="9">
        <f t="shared" si="65"/>
        <v>0.49458762886597935</v>
      </c>
      <c r="T226" s="9">
        <f t="shared" si="66"/>
        <v>9.5623999999999987E-2</v>
      </c>
      <c r="U226" s="9">
        <f t="shared" si="67"/>
        <v>0.45487584435353434</v>
      </c>
      <c r="V226" s="15">
        <f t="shared" si="68"/>
        <v>0</v>
      </c>
      <c r="X226" s="11">
        <f t="shared" si="69"/>
        <v>0</v>
      </c>
      <c r="Y226" s="11">
        <f t="shared" si="70"/>
        <v>5.9769999999999999E-18</v>
      </c>
      <c r="Z226" s="11">
        <f t="shared" si="71"/>
        <v>3.7199999999999999E-4</v>
      </c>
      <c r="AA226" s="16">
        <f t="shared" si="72"/>
        <v>0</v>
      </c>
      <c r="AB226" s="9">
        <f t="shared" si="73"/>
        <v>0.114596</v>
      </c>
      <c r="AC226" s="9">
        <f t="shared" si="74"/>
        <v>1</v>
      </c>
      <c r="AD226" s="15">
        <f t="shared" si="75"/>
        <v>0</v>
      </c>
      <c r="AE226" s="3">
        <f t="shared" si="76"/>
        <v>719.63079999999979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0.15989583333333332</v>
      </c>
      <c r="C227" s="15">
        <f>Raw!C227</f>
        <v>133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0.10947900000000001</v>
      </c>
      <c r="F227" s="9">
        <f>IF(Raw!$G227&gt;$C$8,IF(Raw!$Q227&gt;$C$8,IF(Raw!$N227&gt;$C$9,IF(Raw!$N227&lt;$A$9,IF(Raw!$X227&gt;$C$9,IF(Raw!$X227&lt;$A$9,Raw!I227,-999),-999),-999),-999),-999),-999)</f>
        <v>0.21403800000000001</v>
      </c>
      <c r="G227" s="9">
        <f>Raw!G227</f>
        <v>0.97404800000000002</v>
      </c>
      <c r="H227" s="9">
        <f>IF(Raw!$G227&gt;$C$8,IF(Raw!$Q227&gt;$C$8,IF(Raw!$N227&gt;$C$9,IF(Raw!$N227&lt;$A$9,IF(Raw!$X227&gt;$C$9,IF(Raw!$X227&lt;$A$9,Raw!L227,-999),-999),-999),-999),-999),-999)</f>
        <v>512.5</v>
      </c>
      <c r="I227" s="9">
        <f>IF(Raw!$G227&gt;$C$8,IF(Raw!$Q227&gt;$C$8,IF(Raw!$N227&gt;$C$9,IF(Raw!$N227&lt;$A$9,IF(Raw!$X227&gt;$C$9,IF(Raw!$X227&lt;$A$9,Raw!M227,-999),-999),-999),-999),-999),-999)</f>
        <v>2.4390000000000002E-3</v>
      </c>
      <c r="J227" s="9">
        <f>IF(Raw!$G227&gt;$C$8,IF(Raw!$Q227&gt;$C$8,IF(Raw!$N227&gt;$C$9,IF(Raw!$N227&lt;$A$9,IF(Raw!$X227&gt;$C$9,IF(Raw!$X227&lt;$A$9,Raw!N227,-999),-999),-999),-999),-999),-999)</f>
        <v>543</v>
      </c>
      <c r="K227" s="9">
        <f>IF(Raw!$G227&gt;$C$8,IF(Raw!$Q227&gt;$C$8,IF(Raw!$N227&gt;$C$9,IF(Raw!$N227&lt;$A$9,IF(Raw!$X227&gt;$C$9,IF(Raw!$X227&lt;$A$9,Raw!R227,-999),-999),-999),-999),-999),-999)</f>
        <v>0.12284299999999999</v>
      </c>
      <c r="L227" s="9">
        <f>IF(Raw!$G227&gt;$C$8,IF(Raw!$Q227&gt;$C$8,IF(Raw!$N227&gt;$C$9,IF(Raw!$N227&lt;$A$9,IF(Raw!$X227&gt;$C$9,IF(Raw!$X227&lt;$A$9,Raw!S227,-999),-999),-999),-999),-999),-999)</f>
        <v>0.24476200000000001</v>
      </c>
      <c r="M227" s="9">
        <f>Raw!Q227</f>
        <v>0.96888099999999999</v>
      </c>
      <c r="N227" s="9">
        <f>IF(Raw!$G227&gt;$C$8,IF(Raw!$Q227&gt;$C$8,IF(Raw!$N227&gt;$C$9,IF(Raw!$N227&lt;$A$9,IF(Raw!$X227&gt;$C$9,IF(Raw!$X227&lt;$A$9,Raw!V227,-999),-999),-999),-999),-999),-999)</f>
        <v>748.5</v>
      </c>
      <c r="O227" s="9">
        <f>IF(Raw!$G227&gt;$C$8,IF(Raw!$Q227&gt;$C$8,IF(Raw!$N227&gt;$C$9,IF(Raw!$N227&lt;$A$9,IF(Raw!$X227&gt;$C$9,IF(Raw!$X227&lt;$A$9,Raw!W227,-999),-999),-999),-999),-999),-999)</f>
        <v>2.4390000000000002E-3</v>
      </c>
      <c r="P227" s="9">
        <f>IF(Raw!$G227&gt;$C$8,IF(Raw!$Q227&gt;$C$8,IF(Raw!$N227&gt;$C$9,IF(Raw!$N227&lt;$A$9,IF(Raw!$X227&gt;$C$9,IF(Raw!$X227&lt;$A$9,Raw!X227,-999),-999),-999),-999),-999),-999)</f>
        <v>540</v>
      </c>
      <c r="R227" s="9">
        <f t="shared" si="64"/>
        <v>0.104559</v>
      </c>
      <c r="S227" s="9">
        <f t="shared" si="65"/>
        <v>0.48850671376110782</v>
      </c>
      <c r="T227" s="9">
        <f t="shared" si="66"/>
        <v>0.12191900000000001</v>
      </c>
      <c r="U227" s="9">
        <f t="shared" si="67"/>
        <v>0.49811245209632216</v>
      </c>
      <c r="V227" s="15">
        <f t="shared" si="68"/>
        <v>0</v>
      </c>
      <c r="X227" s="11">
        <f t="shared" si="69"/>
        <v>0</v>
      </c>
      <c r="Y227" s="11">
        <f t="shared" si="70"/>
        <v>5.1250000000000001E-18</v>
      </c>
      <c r="Z227" s="11">
        <f t="shared" si="71"/>
        <v>5.4299999999999997E-4</v>
      </c>
      <c r="AA227" s="16">
        <f t="shared" si="72"/>
        <v>0</v>
      </c>
      <c r="AB227" s="9">
        <f t="shared" si="73"/>
        <v>0.12284299999999999</v>
      </c>
      <c r="AC227" s="9">
        <f t="shared" si="74"/>
        <v>1</v>
      </c>
      <c r="AD227" s="15">
        <f t="shared" si="75"/>
        <v>0</v>
      </c>
      <c r="AE227" s="3">
        <f t="shared" si="76"/>
        <v>617.04999999999984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0.15995370370370371</v>
      </c>
      <c r="C228" s="15">
        <f>Raw!C228</f>
        <v>131.1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0.10634299999999999</v>
      </c>
      <c r="F228" s="9">
        <f>IF(Raw!$G228&gt;$C$8,IF(Raw!$Q228&gt;$C$8,IF(Raw!$N228&gt;$C$9,IF(Raw!$N228&lt;$A$9,IF(Raw!$X228&gt;$C$9,IF(Raw!$X228&lt;$A$9,Raw!I228,-999),-999),-999),-999),-999),-999)</f>
        <v>0.20873</v>
      </c>
      <c r="G228" s="9">
        <f>Raw!G228</f>
        <v>0.97754799999999997</v>
      </c>
      <c r="H228" s="9">
        <f>IF(Raw!$G228&gt;$C$8,IF(Raw!$Q228&gt;$C$8,IF(Raw!$N228&gt;$C$9,IF(Raw!$N228&lt;$A$9,IF(Raw!$X228&gt;$C$9,IF(Raw!$X228&lt;$A$9,Raw!L228,-999),-999),-999),-999),-999),-999)</f>
        <v>549.1</v>
      </c>
      <c r="I228" s="9">
        <f>IF(Raw!$G228&gt;$C$8,IF(Raw!$Q228&gt;$C$8,IF(Raw!$N228&gt;$C$9,IF(Raw!$N228&lt;$A$9,IF(Raw!$X228&gt;$C$9,IF(Raw!$X228&lt;$A$9,Raw!M228,-999),-999),-999),-999),-999),-999)</f>
        <v>2.4390000000000002E-3</v>
      </c>
      <c r="J228" s="9">
        <f>IF(Raw!$G228&gt;$C$8,IF(Raw!$Q228&gt;$C$8,IF(Raw!$N228&gt;$C$9,IF(Raw!$N228&lt;$A$9,IF(Raw!$X228&gt;$C$9,IF(Raw!$X228&lt;$A$9,Raw!N228,-999),-999),-999),-999),-999),-999)</f>
        <v>527</v>
      </c>
      <c r="K228" s="9">
        <f>IF(Raw!$G228&gt;$C$8,IF(Raw!$Q228&gt;$C$8,IF(Raw!$N228&gt;$C$9,IF(Raw!$N228&lt;$A$9,IF(Raw!$X228&gt;$C$9,IF(Raw!$X228&lt;$A$9,Raw!R228,-999),-999),-999),-999),-999),-999)</f>
        <v>0.118034</v>
      </c>
      <c r="L228" s="9">
        <f>IF(Raw!$G228&gt;$C$8,IF(Raw!$Q228&gt;$C$8,IF(Raw!$N228&gt;$C$9,IF(Raw!$N228&lt;$A$9,IF(Raw!$X228&gt;$C$9,IF(Raw!$X228&lt;$A$9,Raw!S228,-999),-999),-999),-999),-999),-999)</f>
        <v>0.215221</v>
      </c>
      <c r="M228" s="9">
        <f>Raw!Q228</f>
        <v>0.97553699999999999</v>
      </c>
      <c r="N228" s="9">
        <f>IF(Raw!$G228&gt;$C$8,IF(Raw!$Q228&gt;$C$8,IF(Raw!$N228&gt;$C$9,IF(Raw!$N228&lt;$A$9,IF(Raw!$X228&gt;$C$9,IF(Raw!$X228&lt;$A$9,Raw!V228,-999),-999),-999),-999),-999),-999)</f>
        <v>731.4</v>
      </c>
      <c r="O228" s="9">
        <f>IF(Raw!$G228&gt;$C$8,IF(Raw!$Q228&gt;$C$8,IF(Raw!$N228&gt;$C$9,IF(Raw!$N228&lt;$A$9,IF(Raw!$X228&gt;$C$9,IF(Raw!$X228&lt;$A$9,Raw!W228,-999),-999),-999),-999),-999),-999)</f>
        <v>2.4390000000000002E-3</v>
      </c>
      <c r="P228" s="9">
        <f>IF(Raw!$G228&gt;$C$8,IF(Raw!$Q228&gt;$C$8,IF(Raw!$N228&gt;$C$9,IF(Raw!$N228&lt;$A$9,IF(Raw!$X228&gt;$C$9,IF(Raw!$X228&lt;$A$9,Raw!X228,-999),-999),-999),-999),-999),-999)</f>
        <v>695</v>
      </c>
      <c r="R228" s="9">
        <f t="shared" si="64"/>
        <v>0.10238700000000001</v>
      </c>
      <c r="S228" s="9">
        <f t="shared" si="65"/>
        <v>0.49052364298375895</v>
      </c>
      <c r="T228" s="9">
        <f t="shared" si="66"/>
        <v>9.7186999999999996E-2</v>
      </c>
      <c r="U228" s="9">
        <f t="shared" si="67"/>
        <v>0.45156838784319375</v>
      </c>
      <c r="V228" s="15">
        <f t="shared" si="68"/>
        <v>0</v>
      </c>
      <c r="X228" s="11">
        <f t="shared" si="69"/>
        <v>0</v>
      </c>
      <c r="Y228" s="11">
        <f t="shared" si="70"/>
        <v>5.4910000000000003E-18</v>
      </c>
      <c r="Z228" s="11">
        <f t="shared" si="71"/>
        <v>5.2700000000000002E-4</v>
      </c>
      <c r="AA228" s="16">
        <f t="shared" si="72"/>
        <v>0</v>
      </c>
      <c r="AB228" s="9">
        <f t="shared" si="73"/>
        <v>0.118034</v>
      </c>
      <c r="AC228" s="9">
        <f t="shared" si="74"/>
        <v>1</v>
      </c>
      <c r="AD228" s="15">
        <f t="shared" si="75"/>
        <v>0</v>
      </c>
      <c r="AE228" s="3">
        <f t="shared" si="76"/>
        <v>661.11639999999989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0.16002314814814814</v>
      </c>
      <c r="C229" s="15">
        <f>Raw!C229</f>
        <v>131.30000000000001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0.107395</v>
      </c>
      <c r="F229" s="9">
        <f>IF(Raw!$G229&gt;$C$8,IF(Raw!$Q229&gt;$C$8,IF(Raw!$N229&gt;$C$9,IF(Raw!$N229&lt;$A$9,IF(Raw!$X229&gt;$C$9,IF(Raw!$X229&lt;$A$9,Raw!I229,-999),-999),-999),-999),-999),-999)</f>
        <v>0.20943700000000001</v>
      </c>
      <c r="G229" s="9">
        <f>Raw!G229</f>
        <v>0.97201700000000002</v>
      </c>
      <c r="H229" s="9">
        <f>IF(Raw!$G229&gt;$C$8,IF(Raw!$Q229&gt;$C$8,IF(Raw!$N229&gt;$C$9,IF(Raw!$N229&lt;$A$9,IF(Raw!$X229&gt;$C$9,IF(Raw!$X229&lt;$A$9,Raw!L229,-999),-999),-999),-999),-999),-999)</f>
        <v>597.70000000000005</v>
      </c>
      <c r="I229" s="9">
        <f>IF(Raw!$G229&gt;$C$8,IF(Raw!$Q229&gt;$C$8,IF(Raw!$N229&gt;$C$9,IF(Raw!$N229&lt;$A$9,IF(Raw!$X229&gt;$C$9,IF(Raw!$X229&lt;$A$9,Raw!M229,-999),-999),-999),-999),-999),-999)</f>
        <v>2.4390000000000002E-3</v>
      </c>
      <c r="J229" s="9">
        <f>IF(Raw!$G229&gt;$C$8,IF(Raw!$Q229&gt;$C$8,IF(Raw!$N229&gt;$C$9,IF(Raw!$N229&lt;$A$9,IF(Raw!$X229&gt;$C$9,IF(Raw!$X229&lt;$A$9,Raw!N229,-999),-999),-999),-999),-999),-999)</f>
        <v>434</v>
      </c>
      <c r="K229" s="9">
        <f>IF(Raw!$G229&gt;$C$8,IF(Raw!$Q229&gt;$C$8,IF(Raw!$N229&gt;$C$9,IF(Raw!$N229&lt;$A$9,IF(Raw!$X229&gt;$C$9,IF(Raw!$X229&lt;$A$9,Raw!R229,-999),-999),-999),-999),-999),-999)</f>
        <v>0.146671</v>
      </c>
      <c r="L229" s="9">
        <f>IF(Raw!$G229&gt;$C$8,IF(Raw!$Q229&gt;$C$8,IF(Raw!$N229&gt;$C$9,IF(Raw!$N229&lt;$A$9,IF(Raw!$X229&gt;$C$9,IF(Raw!$X229&lt;$A$9,Raw!S229,-999),-999),-999),-999),-999),-999)</f>
        <v>0.26406400000000002</v>
      </c>
      <c r="M229" s="9">
        <f>Raw!Q229</f>
        <v>0.97833000000000003</v>
      </c>
      <c r="N229" s="9">
        <f>IF(Raw!$G229&gt;$C$8,IF(Raw!$Q229&gt;$C$8,IF(Raw!$N229&gt;$C$9,IF(Raw!$N229&lt;$A$9,IF(Raw!$X229&gt;$C$9,IF(Raw!$X229&lt;$A$9,Raw!V229,-999),-999),-999),-999),-999),-999)</f>
        <v>793</v>
      </c>
      <c r="O229" s="9">
        <f>IF(Raw!$G229&gt;$C$8,IF(Raw!$Q229&gt;$C$8,IF(Raw!$N229&gt;$C$9,IF(Raw!$N229&lt;$A$9,IF(Raw!$X229&gt;$C$9,IF(Raw!$X229&lt;$A$9,Raw!W229,-999),-999),-999),-999),-999),-999)</f>
        <v>2.4390000000000002E-3</v>
      </c>
      <c r="P229" s="9">
        <f>IF(Raw!$G229&gt;$C$8,IF(Raw!$Q229&gt;$C$8,IF(Raw!$N229&gt;$C$9,IF(Raw!$N229&lt;$A$9,IF(Raw!$X229&gt;$C$9,IF(Raw!$X229&lt;$A$9,Raw!X229,-999),-999),-999),-999),-999),-999)</f>
        <v>400</v>
      </c>
      <c r="R229" s="9">
        <f t="shared" si="64"/>
        <v>0.10204200000000001</v>
      </c>
      <c r="S229" s="9">
        <f t="shared" si="65"/>
        <v>0.48722050067562084</v>
      </c>
      <c r="T229" s="9">
        <f t="shared" si="66"/>
        <v>0.11739300000000003</v>
      </c>
      <c r="U229" s="9">
        <f t="shared" si="67"/>
        <v>0.44456268177411545</v>
      </c>
      <c r="V229" s="15">
        <f t="shared" si="68"/>
        <v>0</v>
      </c>
      <c r="X229" s="11">
        <f t="shared" si="69"/>
        <v>0</v>
      </c>
      <c r="Y229" s="11">
        <f t="shared" si="70"/>
        <v>5.9769999999999999E-18</v>
      </c>
      <c r="Z229" s="11">
        <f t="shared" si="71"/>
        <v>4.3399999999999998E-4</v>
      </c>
      <c r="AA229" s="16">
        <f t="shared" si="72"/>
        <v>0</v>
      </c>
      <c r="AB229" s="9">
        <f t="shared" si="73"/>
        <v>0.146671</v>
      </c>
      <c r="AC229" s="9">
        <f t="shared" si="74"/>
        <v>1</v>
      </c>
      <c r="AD229" s="15">
        <f t="shared" si="75"/>
        <v>0</v>
      </c>
      <c r="AE229" s="3">
        <f t="shared" si="76"/>
        <v>719.63079999999979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0.16008101851851853</v>
      </c>
      <c r="C230" s="15">
        <f>Raw!C230</f>
        <v>129.69999999999999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0.10935400000000001</v>
      </c>
      <c r="F230" s="9">
        <f>IF(Raw!$G230&gt;$C$8,IF(Raw!$Q230&gt;$C$8,IF(Raw!$N230&gt;$C$9,IF(Raw!$N230&lt;$A$9,IF(Raw!$X230&gt;$C$9,IF(Raw!$X230&lt;$A$9,Raw!I230,-999),-999),-999),-999),-999),-999)</f>
        <v>0.21949199999999999</v>
      </c>
      <c r="G230" s="9">
        <f>Raw!G230</f>
        <v>0.98000100000000001</v>
      </c>
      <c r="H230" s="9">
        <f>IF(Raw!$G230&gt;$C$8,IF(Raw!$Q230&gt;$C$8,IF(Raw!$N230&gt;$C$9,IF(Raw!$N230&lt;$A$9,IF(Raw!$X230&gt;$C$9,IF(Raw!$X230&lt;$A$9,Raw!L230,-999),-999),-999),-999),-999),-999)</f>
        <v>559.6</v>
      </c>
      <c r="I230" s="9">
        <f>IF(Raw!$G230&gt;$C$8,IF(Raw!$Q230&gt;$C$8,IF(Raw!$N230&gt;$C$9,IF(Raw!$N230&lt;$A$9,IF(Raw!$X230&gt;$C$9,IF(Raw!$X230&lt;$A$9,Raw!M230,-999),-999),-999),-999),-999),-999)</f>
        <v>2.4390000000000002E-3</v>
      </c>
      <c r="J230" s="9">
        <f>IF(Raw!$G230&gt;$C$8,IF(Raw!$Q230&gt;$C$8,IF(Raw!$N230&gt;$C$9,IF(Raw!$N230&lt;$A$9,IF(Raw!$X230&gt;$C$9,IF(Raw!$X230&lt;$A$9,Raw!N230,-999),-999),-999),-999),-999),-999)</f>
        <v>340</v>
      </c>
      <c r="K230" s="9">
        <f>IF(Raw!$G230&gt;$C$8,IF(Raw!$Q230&gt;$C$8,IF(Raw!$N230&gt;$C$9,IF(Raw!$N230&lt;$A$9,IF(Raw!$X230&gt;$C$9,IF(Raw!$X230&lt;$A$9,Raw!R230,-999),-999),-999),-999),-999),-999)</f>
        <v>0.121502</v>
      </c>
      <c r="L230" s="9">
        <f>IF(Raw!$G230&gt;$C$8,IF(Raw!$Q230&gt;$C$8,IF(Raw!$N230&gt;$C$9,IF(Raw!$N230&lt;$A$9,IF(Raw!$X230&gt;$C$9,IF(Raw!$X230&lt;$A$9,Raw!S230,-999),-999),-999),-999),-999),-999)</f>
        <v>0.22529299999999999</v>
      </c>
      <c r="M230" s="9">
        <f>Raw!Q230</f>
        <v>0.971719</v>
      </c>
      <c r="N230" s="9">
        <f>IF(Raw!$G230&gt;$C$8,IF(Raw!$Q230&gt;$C$8,IF(Raw!$N230&gt;$C$9,IF(Raw!$N230&lt;$A$9,IF(Raw!$X230&gt;$C$9,IF(Raw!$X230&lt;$A$9,Raw!V230,-999),-999),-999),-999),-999),-999)</f>
        <v>693.3</v>
      </c>
      <c r="O230" s="9">
        <f>IF(Raw!$G230&gt;$C$8,IF(Raw!$Q230&gt;$C$8,IF(Raw!$N230&gt;$C$9,IF(Raw!$N230&lt;$A$9,IF(Raw!$X230&gt;$C$9,IF(Raw!$X230&lt;$A$9,Raw!W230,-999),-999),-999),-999),-999),-999)</f>
        <v>2.4390000000000002E-3</v>
      </c>
      <c r="P230" s="9">
        <f>IF(Raw!$G230&gt;$C$8,IF(Raw!$Q230&gt;$C$8,IF(Raw!$N230&gt;$C$9,IF(Raw!$N230&lt;$A$9,IF(Raw!$X230&gt;$C$9,IF(Raw!$X230&lt;$A$9,Raw!X230,-999),-999),-999),-999),-999),-999)</f>
        <v>346</v>
      </c>
      <c r="R230" s="9">
        <f t="shared" si="64"/>
        <v>0.11013799999999999</v>
      </c>
      <c r="S230" s="9">
        <f t="shared" si="65"/>
        <v>0.50178594208444949</v>
      </c>
      <c r="T230" s="9">
        <f t="shared" si="66"/>
        <v>0.10379099999999999</v>
      </c>
      <c r="U230" s="9">
        <f t="shared" si="67"/>
        <v>0.46069340813962262</v>
      </c>
      <c r="V230" s="15">
        <f t="shared" si="68"/>
        <v>0</v>
      </c>
      <c r="X230" s="11">
        <f t="shared" si="69"/>
        <v>0</v>
      </c>
      <c r="Y230" s="11">
        <f t="shared" si="70"/>
        <v>5.5960000000000001E-18</v>
      </c>
      <c r="Z230" s="11">
        <f t="shared" si="71"/>
        <v>3.3999999999999997E-4</v>
      </c>
      <c r="AA230" s="16">
        <f t="shared" si="72"/>
        <v>0</v>
      </c>
      <c r="AB230" s="9">
        <f t="shared" si="73"/>
        <v>0.121502</v>
      </c>
      <c r="AC230" s="9">
        <f t="shared" si="74"/>
        <v>1</v>
      </c>
      <c r="AD230" s="15">
        <f t="shared" si="75"/>
        <v>0</v>
      </c>
      <c r="AE230" s="3">
        <f t="shared" si="76"/>
        <v>673.75839999999982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0.16015046296296295</v>
      </c>
      <c r="C231" s="15">
        <f>Raw!C231</f>
        <v>128.6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0.13245299999999999</v>
      </c>
      <c r="F231" s="9">
        <f>IF(Raw!$G231&gt;$C$8,IF(Raw!$Q231&gt;$C$8,IF(Raw!$N231&gt;$C$9,IF(Raw!$N231&lt;$A$9,IF(Raw!$X231&gt;$C$9,IF(Raw!$X231&lt;$A$9,Raw!I231,-999),-999),-999),-999),-999),-999)</f>
        <v>0.260189</v>
      </c>
      <c r="G231" s="9">
        <f>Raw!G231</f>
        <v>0.98583799999999999</v>
      </c>
      <c r="H231" s="9">
        <f>IF(Raw!$G231&gt;$C$8,IF(Raw!$Q231&gt;$C$8,IF(Raw!$N231&gt;$C$9,IF(Raw!$N231&lt;$A$9,IF(Raw!$X231&gt;$C$9,IF(Raw!$X231&lt;$A$9,Raw!L231,-999),-999),-999),-999),-999),-999)</f>
        <v>614.70000000000005</v>
      </c>
      <c r="I231" s="9">
        <f>IF(Raw!$G231&gt;$C$8,IF(Raw!$Q231&gt;$C$8,IF(Raw!$N231&gt;$C$9,IF(Raw!$N231&lt;$A$9,IF(Raw!$X231&gt;$C$9,IF(Raw!$X231&lt;$A$9,Raw!M231,-999),-999),-999),-999),-999),-999)</f>
        <v>2.4390000000000002E-3</v>
      </c>
      <c r="J231" s="9">
        <f>IF(Raw!$G231&gt;$C$8,IF(Raw!$Q231&gt;$C$8,IF(Raw!$N231&gt;$C$9,IF(Raw!$N231&lt;$A$9,IF(Raw!$X231&gt;$C$9,IF(Raw!$X231&lt;$A$9,Raw!N231,-999),-999),-999),-999),-999),-999)</f>
        <v>654</v>
      </c>
      <c r="K231" s="9">
        <f>IF(Raw!$G231&gt;$C$8,IF(Raw!$Q231&gt;$C$8,IF(Raw!$N231&gt;$C$9,IF(Raw!$N231&lt;$A$9,IF(Raw!$X231&gt;$C$9,IF(Raw!$X231&lt;$A$9,Raw!R231,-999),-999),-999),-999),-999),-999)</f>
        <v>0.12779699999999999</v>
      </c>
      <c r="L231" s="9">
        <f>IF(Raw!$G231&gt;$C$8,IF(Raw!$Q231&gt;$C$8,IF(Raw!$N231&gt;$C$9,IF(Raw!$N231&lt;$A$9,IF(Raw!$X231&gt;$C$9,IF(Raw!$X231&lt;$A$9,Raw!S231,-999),-999),-999),-999),-999),-999)</f>
        <v>0.23743300000000001</v>
      </c>
      <c r="M231" s="9">
        <f>Raw!Q231</f>
        <v>0.96964099999999998</v>
      </c>
      <c r="N231" s="9">
        <f>IF(Raw!$G231&gt;$C$8,IF(Raw!$Q231&gt;$C$8,IF(Raw!$N231&gt;$C$9,IF(Raw!$N231&lt;$A$9,IF(Raw!$X231&gt;$C$9,IF(Raw!$X231&lt;$A$9,Raw!V231,-999),-999),-999),-999),-999),-999)</f>
        <v>735.4</v>
      </c>
      <c r="O231" s="9">
        <f>IF(Raw!$G231&gt;$C$8,IF(Raw!$Q231&gt;$C$8,IF(Raw!$N231&gt;$C$9,IF(Raw!$N231&lt;$A$9,IF(Raw!$X231&gt;$C$9,IF(Raw!$X231&lt;$A$9,Raw!W231,-999),-999),-999),-999),-999),-999)</f>
        <v>2.4390000000000002E-3</v>
      </c>
      <c r="P231" s="9">
        <f>IF(Raw!$G231&gt;$C$8,IF(Raw!$Q231&gt;$C$8,IF(Raw!$N231&gt;$C$9,IF(Raw!$N231&lt;$A$9,IF(Raw!$X231&gt;$C$9,IF(Raw!$X231&lt;$A$9,Raw!X231,-999),-999),-999),-999),-999),-999)</f>
        <v>561</v>
      </c>
      <c r="R231" s="9">
        <f t="shared" si="64"/>
        <v>0.12773600000000002</v>
      </c>
      <c r="S231" s="9">
        <f t="shared" si="65"/>
        <v>0.49093543539503981</v>
      </c>
      <c r="T231" s="9">
        <f t="shared" si="66"/>
        <v>0.10963600000000001</v>
      </c>
      <c r="U231" s="9">
        <f t="shared" si="67"/>
        <v>0.46175552682230359</v>
      </c>
      <c r="V231" s="15">
        <f t="shared" si="68"/>
        <v>0</v>
      </c>
      <c r="X231" s="11">
        <f t="shared" si="69"/>
        <v>0</v>
      </c>
      <c r="Y231" s="11">
        <f t="shared" si="70"/>
        <v>6.1470000000000005E-18</v>
      </c>
      <c r="Z231" s="11">
        <f t="shared" si="71"/>
        <v>6.5399999999999996E-4</v>
      </c>
      <c r="AA231" s="16">
        <f t="shared" si="72"/>
        <v>0</v>
      </c>
      <c r="AB231" s="9">
        <f t="shared" si="73"/>
        <v>0.12779699999999999</v>
      </c>
      <c r="AC231" s="9">
        <f t="shared" si="74"/>
        <v>1</v>
      </c>
      <c r="AD231" s="15">
        <f t="shared" si="75"/>
        <v>0</v>
      </c>
      <c r="AE231" s="3">
        <f t="shared" si="76"/>
        <v>740.09879999999987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0.16020833333333334</v>
      </c>
      <c r="C232" s="15">
        <f>Raw!C232</f>
        <v>128.19999999999999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0.11751200000000001</v>
      </c>
      <c r="F232" s="9">
        <f>IF(Raw!$G232&gt;$C$8,IF(Raw!$Q232&gt;$C$8,IF(Raw!$N232&gt;$C$9,IF(Raw!$N232&lt;$A$9,IF(Raw!$X232&gt;$C$9,IF(Raw!$X232&lt;$A$9,Raw!I232,-999),-999),-999),-999),-999),-999)</f>
        <v>0.227184</v>
      </c>
      <c r="G232" s="9">
        <f>Raw!G232</f>
        <v>0.97616999999999998</v>
      </c>
      <c r="H232" s="9">
        <f>IF(Raw!$G232&gt;$C$8,IF(Raw!$Q232&gt;$C$8,IF(Raw!$N232&gt;$C$9,IF(Raw!$N232&lt;$A$9,IF(Raw!$X232&gt;$C$9,IF(Raw!$X232&lt;$A$9,Raw!L232,-999),-999),-999),-999),-999),-999)</f>
        <v>618.70000000000005</v>
      </c>
      <c r="I232" s="9">
        <f>IF(Raw!$G232&gt;$C$8,IF(Raw!$Q232&gt;$C$8,IF(Raw!$N232&gt;$C$9,IF(Raw!$N232&lt;$A$9,IF(Raw!$X232&gt;$C$9,IF(Raw!$X232&lt;$A$9,Raw!M232,-999),-999),-999),-999),-999),-999)</f>
        <v>2.4390000000000002E-3</v>
      </c>
      <c r="J232" s="9">
        <f>IF(Raw!$G232&gt;$C$8,IF(Raw!$Q232&gt;$C$8,IF(Raw!$N232&gt;$C$9,IF(Raw!$N232&lt;$A$9,IF(Raw!$X232&gt;$C$9,IF(Raw!$X232&lt;$A$9,Raw!N232,-999),-999),-999),-999),-999),-999)</f>
        <v>631</v>
      </c>
      <c r="K232" s="9">
        <f>IF(Raw!$G232&gt;$C$8,IF(Raw!$Q232&gt;$C$8,IF(Raw!$N232&gt;$C$9,IF(Raw!$N232&lt;$A$9,IF(Raw!$X232&gt;$C$9,IF(Raw!$X232&lt;$A$9,Raw!R232,-999),-999),-999),-999),-999),-999)</f>
        <v>0.12453500000000001</v>
      </c>
      <c r="L232" s="9">
        <f>IF(Raw!$G232&gt;$C$8,IF(Raw!$Q232&gt;$C$8,IF(Raw!$N232&gt;$C$9,IF(Raw!$N232&lt;$A$9,IF(Raw!$X232&gt;$C$9,IF(Raw!$X232&lt;$A$9,Raw!S232,-999),-999),-999),-999),-999),-999)</f>
        <v>0.23394300000000001</v>
      </c>
      <c r="M232" s="9">
        <f>Raw!Q232</f>
        <v>0.97371799999999997</v>
      </c>
      <c r="N232" s="9">
        <f>IF(Raw!$G232&gt;$C$8,IF(Raw!$Q232&gt;$C$8,IF(Raw!$N232&gt;$C$9,IF(Raw!$N232&lt;$A$9,IF(Raw!$X232&gt;$C$9,IF(Raw!$X232&lt;$A$9,Raw!V232,-999),-999),-999),-999),-999),-999)</f>
        <v>763</v>
      </c>
      <c r="O232" s="9">
        <f>IF(Raw!$G232&gt;$C$8,IF(Raw!$Q232&gt;$C$8,IF(Raw!$N232&gt;$C$9,IF(Raw!$N232&lt;$A$9,IF(Raw!$X232&gt;$C$9,IF(Raw!$X232&lt;$A$9,Raw!W232,-999),-999),-999),-999),-999),-999)</f>
        <v>2.4390000000000002E-3</v>
      </c>
      <c r="P232" s="9">
        <f>IF(Raw!$G232&gt;$C$8,IF(Raw!$Q232&gt;$C$8,IF(Raw!$N232&gt;$C$9,IF(Raw!$N232&lt;$A$9,IF(Raw!$X232&gt;$C$9,IF(Raw!$X232&lt;$A$9,Raw!X232,-999),-999),-999),-999),-999),-999)</f>
        <v>463</v>
      </c>
      <c r="R232" s="9">
        <f t="shared" si="64"/>
        <v>0.10967199999999999</v>
      </c>
      <c r="S232" s="9">
        <f t="shared" si="65"/>
        <v>0.48274526375096832</v>
      </c>
      <c r="T232" s="9">
        <f t="shared" si="66"/>
        <v>0.10940800000000001</v>
      </c>
      <c r="U232" s="9">
        <f t="shared" si="67"/>
        <v>0.46766947504306605</v>
      </c>
      <c r="V232" s="15">
        <f t="shared" si="68"/>
        <v>0</v>
      </c>
      <c r="X232" s="11">
        <f t="shared" si="69"/>
        <v>0</v>
      </c>
      <c r="Y232" s="11">
        <f t="shared" si="70"/>
        <v>6.1870000000000003E-18</v>
      </c>
      <c r="Z232" s="11">
        <f t="shared" si="71"/>
        <v>6.3099999999999994E-4</v>
      </c>
      <c r="AA232" s="16">
        <f t="shared" si="72"/>
        <v>0</v>
      </c>
      <c r="AB232" s="9">
        <f t="shared" si="73"/>
        <v>0.12453500000000001</v>
      </c>
      <c r="AC232" s="9">
        <f t="shared" si="74"/>
        <v>1</v>
      </c>
      <c r="AD232" s="15">
        <f t="shared" si="75"/>
        <v>0</v>
      </c>
      <c r="AE232" s="3">
        <f t="shared" si="76"/>
        <v>744.91479999999979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0.16027777777777777</v>
      </c>
      <c r="C233" s="15">
        <f>Raw!C233</f>
        <v>127.5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0.118713</v>
      </c>
      <c r="F233" s="9">
        <f>IF(Raw!$G233&gt;$C$8,IF(Raw!$Q233&gt;$C$8,IF(Raw!$N233&gt;$C$9,IF(Raw!$N233&lt;$A$9,IF(Raw!$X233&gt;$C$9,IF(Raw!$X233&lt;$A$9,Raw!I233,-999),-999),-999),-999),-999),-999)</f>
        <v>0.236653</v>
      </c>
      <c r="G233" s="9">
        <f>Raw!G233</f>
        <v>0.97564499999999998</v>
      </c>
      <c r="H233" s="9">
        <f>IF(Raw!$G233&gt;$C$8,IF(Raw!$Q233&gt;$C$8,IF(Raw!$N233&gt;$C$9,IF(Raw!$N233&lt;$A$9,IF(Raw!$X233&gt;$C$9,IF(Raw!$X233&lt;$A$9,Raw!L233,-999),-999),-999),-999),-999),-999)</f>
        <v>540.1</v>
      </c>
      <c r="I233" s="9">
        <f>IF(Raw!$G233&gt;$C$8,IF(Raw!$Q233&gt;$C$8,IF(Raw!$N233&gt;$C$9,IF(Raw!$N233&lt;$A$9,IF(Raw!$X233&gt;$C$9,IF(Raw!$X233&lt;$A$9,Raw!M233,-999),-999),-999),-999),-999),-999)</f>
        <v>2.4390000000000002E-3</v>
      </c>
      <c r="J233" s="9">
        <f>IF(Raw!$G233&gt;$C$8,IF(Raw!$Q233&gt;$C$8,IF(Raw!$N233&gt;$C$9,IF(Raw!$N233&lt;$A$9,IF(Raw!$X233&gt;$C$9,IF(Raw!$X233&lt;$A$9,Raw!N233,-999),-999),-999),-999),-999),-999)</f>
        <v>497</v>
      </c>
      <c r="K233" s="9">
        <f>IF(Raw!$G233&gt;$C$8,IF(Raw!$Q233&gt;$C$8,IF(Raw!$N233&gt;$C$9,IF(Raw!$N233&lt;$A$9,IF(Raw!$X233&gt;$C$9,IF(Raw!$X233&lt;$A$9,Raw!R233,-999),-999),-999),-999),-999),-999)</f>
        <v>0.12792799999999999</v>
      </c>
      <c r="L233" s="9">
        <f>IF(Raw!$G233&gt;$C$8,IF(Raw!$Q233&gt;$C$8,IF(Raw!$N233&gt;$C$9,IF(Raw!$N233&lt;$A$9,IF(Raw!$X233&gt;$C$9,IF(Raw!$X233&lt;$A$9,Raw!S233,-999),-999),-999),-999),-999),-999)</f>
        <v>0.24402499999999999</v>
      </c>
      <c r="M233" s="9">
        <f>Raw!Q233</f>
        <v>0.97913600000000001</v>
      </c>
      <c r="N233" s="9">
        <f>IF(Raw!$G233&gt;$C$8,IF(Raw!$Q233&gt;$C$8,IF(Raw!$N233&gt;$C$9,IF(Raw!$N233&lt;$A$9,IF(Raw!$X233&gt;$C$9,IF(Raw!$X233&lt;$A$9,Raw!V233,-999),-999),-999),-999),-999),-999)</f>
        <v>697.4</v>
      </c>
      <c r="O233" s="9">
        <f>IF(Raw!$G233&gt;$C$8,IF(Raw!$Q233&gt;$C$8,IF(Raw!$N233&gt;$C$9,IF(Raw!$N233&lt;$A$9,IF(Raw!$X233&gt;$C$9,IF(Raw!$X233&lt;$A$9,Raw!W233,-999),-999),-999),-999),-999),-999)</f>
        <v>2.4390000000000002E-3</v>
      </c>
      <c r="P233" s="9">
        <f>IF(Raw!$G233&gt;$C$8,IF(Raw!$Q233&gt;$C$8,IF(Raw!$N233&gt;$C$9,IF(Raw!$N233&lt;$A$9,IF(Raw!$X233&gt;$C$9,IF(Raw!$X233&lt;$A$9,Raw!X233,-999),-999),-999),-999),-999),-999)</f>
        <v>530</v>
      </c>
      <c r="R233" s="9">
        <f t="shared" si="64"/>
        <v>0.11794</v>
      </c>
      <c r="S233" s="9">
        <f t="shared" si="65"/>
        <v>0.49836680709731124</v>
      </c>
      <c r="T233" s="9">
        <f t="shared" si="66"/>
        <v>0.11609700000000001</v>
      </c>
      <c r="U233" s="9">
        <f t="shared" si="67"/>
        <v>0.47575863128777796</v>
      </c>
      <c r="V233" s="15">
        <f t="shared" si="68"/>
        <v>0</v>
      </c>
      <c r="X233" s="11">
        <f t="shared" si="69"/>
        <v>0</v>
      </c>
      <c r="Y233" s="11">
        <f t="shared" si="70"/>
        <v>5.401E-18</v>
      </c>
      <c r="Z233" s="11">
        <f t="shared" si="71"/>
        <v>4.9699999999999994E-4</v>
      </c>
      <c r="AA233" s="16">
        <f t="shared" si="72"/>
        <v>0</v>
      </c>
      <c r="AB233" s="9">
        <f t="shared" si="73"/>
        <v>0.12792799999999999</v>
      </c>
      <c r="AC233" s="9">
        <f t="shared" si="74"/>
        <v>1</v>
      </c>
      <c r="AD233" s="15">
        <f t="shared" si="75"/>
        <v>0</v>
      </c>
      <c r="AE233" s="3">
        <f t="shared" si="76"/>
        <v>650.28039999999987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0.16033564814814816</v>
      </c>
      <c r="C234" s="15">
        <f>Raw!C234</f>
        <v>125.7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0.124999</v>
      </c>
      <c r="F234" s="9">
        <f>IF(Raw!$G234&gt;$C$8,IF(Raw!$Q234&gt;$C$8,IF(Raw!$N234&gt;$C$9,IF(Raw!$N234&lt;$A$9,IF(Raw!$X234&gt;$C$9,IF(Raw!$X234&lt;$A$9,Raw!I234,-999),-999),-999),-999),-999),-999)</f>
        <v>0.24701400000000001</v>
      </c>
      <c r="G234" s="9">
        <f>Raw!G234</f>
        <v>0.985344</v>
      </c>
      <c r="H234" s="9">
        <f>IF(Raw!$G234&gt;$C$8,IF(Raw!$Q234&gt;$C$8,IF(Raw!$N234&gt;$C$9,IF(Raw!$N234&lt;$A$9,IF(Raw!$X234&gt;$C$9,IF(Raw!$X234&lt;$A$9,Raw!L234,-999),-999),-999),-999),-999),-999)</f>
        <v>604.20000000000005</v>
      </c>
      <c r="I234" s="9">
        <f>IF(Raw!$G234&gt;$C$8,IF(Raw!$Q234&gt;$C$8,IF(Raw!$N234&gt;$C$9,IF(Raw!$N234&lt;$A$9,IF(Raw!$X234&gt;$C$9,IF(Raw!$X234&lt;$A$9,Raw!M234,-999),-999),-999),-999),-999),-999)</f>
        <v>2.4390000000000002E-3</v>
      </c>
      <c r="J234" s="9">
        <f>IF(Raw!$G234&gt;$C$8,IF(Raw!$Q234&gt;$C$8,IF(Raw!$N234&gt;$C$9,IF(Raw!$N234&lt;$A$9,IF(Raw!$X234&gt;$C$9,IF(Raw!$X234&lt;$A$9,Raw!N234,-999),-999),-999),-999),-999),-999)</f>
        <v>532</v>
      </c>
      <c r="K234" s="9">
        <f>IF(Raw!$G234&gt;$C$8,IF(Raw!$Q234&gt;$C$8,IF(Raw!$N234&gt;$C$9,IF(Raw!$N234&lt;$A$9,IF(Raw!$X234&gt;$C$9,IF(Raw!$X234&lt;$A$9,Raw!R234,-999),-999),-999),-999),-999),-999)</f>
        <v>0.162602</v>
      </c>
      <c r="L234" s="9">
        <f>IF(Raw!$G234&gt;$C$8,IF(Raw!$Q234&gt;$C$8,IF(Raw!$N234&gt;$C$9,IF(Raw!$N234&lt;$A$9,IF(Raw!$X234&gt;$C$9,IF(Raw!$X234&lt;$A$9,Raw!S234,-999),-999),-999),-999),-999),-999)</f>
        <v>0.31292599999999998</v>
      </c>
      <c r="M234" s="9">
        <f>Raw!Q234</f>
        <v>0.96973100000000001</v>
      </c>
      <c r="N234" s="9">
        <f>IF(Raw!$G234&gt;$C$8,IF(Raw!$Q234&gt;$C$8,IF(Raw!$N234&gt;$C$9,IF(Raw!$N234&lt;$A$9,IF(Raw!$X234&gt;$C$9,IF(Raw!$X234&lt;$A$9,Raw!V234,-999),-999),-999),-999),-999),-999)</f>
        <v>820.6</v>
      </c>
      <c r="O234" s="9">
        <f>IF(Raw!$G234&gt;$C$8,IF(Raw!$Q234&gt;$C$8,IF(Raw!$N234&gt;$C$9,IF(Raw!$N234&lt;$A$9,IF(Raw!$X234&gt;$C$9,IF(Raw!$X234&lt;$A$9,Raw!W234,-999),-999),-999),-999),-999),-999)</f>
        <v>2.4390000000000002E-3</v>
      </c>
      <c r="P234" s="9">
        <f>IF(Raw!$G234&gt;$C$8,IF(Raw!$Q234&gt;$C$8,IF(Raw!$N234&gt;$C$9,IF(Raw!$N234&lt;$A$9,IF(Raw!$X234&gt;$C$9,IF(Raw!$X234&lt;$A$9,Raw!X234,-999),-999),-999),-999),-999),-999)</f>
        <v>471</v>
      </c>
      <c r="R234" s="9">
        <f t="shared" si="64"/>
        <v>0.12201500000000001</v>
      </c>
      <c r="S234" s="9">
        <f t="shared" si="65"/>
        <v>0.49395985652635077</v>
      </c>
      <c r="T234" s="9">
        <f t="shared" si="66"/>
        <v>0.15032399999999999</v>
      </c>
      <c r="U234" s="9">
        <f t="shared" si="67"/>
        <v>0.48038194333484591</v>
      </c>
      <c r="V234" s="15">
        <f t="shared" si="68"/>
        <v>0</v>
      </c>
      <c r="X234" s="11">
        <f t="shared" si="69"/>
        <v>0</v>
      </c>
      <c r="Y234" s="11">
        <f t="shared" si="70"/>
        <v>6.0419999999999999E-18</v>
      </c>
      <c r="Z234" s="11">
        <f t="shared" si="71"/>
        <v>5.3200000000000003E-4</v>
      </c>
      <c r="AA234" s="16">
        <f t="shared" si="72"/>
        <v>0</v>
      </c>
      <c r="AB234" s="9">
        <f t="shared" si="73"/>
        <v>0.162602</v>
      </c>
      <c r="AC234" s="9">
        <f t="shared" si="74"/>
        <v>1</v>
      </c>
      <c r="AD234" s="15">
        <f t="shared" si="75"/>
        <v>0</v>
      </c>
      <c r="AE234" s="3">
        <f t="shared" si="76"/>
        <v>727.45679999999982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0.16040509259259259</v>
      </c>
      <c r="C235" s="15">
        <f>Raw!C235</f>
        <v>126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0.11597499999999999</v>
      </c>
      <c r="F235" s="9">
        <f>IF(Raw!$G235&gt;$C$8,IF(Raw!$Q235&gt;$C$8,IF(Raw!$N235&gt;$C$9,IF(Raw!$N235&lt;$A$9,IF(Raw!$X235&gt;$C$9,IF(Raw!$X235&lt;$A$9,Raw!I235,-999),-999),-999),-999),-999),-999)</f>
        <v>0.232187</v>
      </c>
      <c r="G235" s="9">
        <f>Raw!G235</f>
        <v>0.97956699999999997</v>
      </c>
      <c r="H235" s="9">
        <f>IF(Raw!$G235&gt;$C$8,IF(Raw!$Q235&gt;$C$8,IF(Raw!$N235&gt;$C$9,IF(Raw!$N235&lt;$A$9,IF(Raw!$X235&gt;$C$9,IF(Raw!$X235&lt;$A$9,Raw!L235,-999),-999),-999),-999),-999),-999)</f>
        <v>587.20000000000005</v>
      </c>
      <c r="I235" s="9">
        <f>IF(Raw!$G235&gt;$C$8,IF(Raw!$Q235&gt;$C$8,IF(Raw!$N235&gt;$C$9,IF(Raw!$N235&lt;$A$9,IF(Raw!$X235&gt;$C$9,IF(Raw!$X235&lt;$A$9,Raw!M235,-999),-999),-999),-999),-999),-999)</f>
        <v>2.4390000000000002E-3</v>
      </c>
      <c r="J235" s="9">
        <f>IF(Raw!$G235&gt;$C$8,IF(Raw!$Q235&gt;$C$8,IF(Raw!$N235&gt;$C$9,IF(Raw!$N235&lt;$A$9,IF(Raw!$X235&gt;$C$9,IF(Raw!$X235&lt;$A$9,Raw!N235,-999),-999),-999),-999),-999),-999)</f>
        <v>455</v>
      </c>
      <c r="K235" s="9">
        <f>IF(Raw!$G235&gt;$C$8,IF(Raw!$Q235&gt;$C$8,IF(Raw!$N235&gt;$C$9,IF(Raw!$N235&lt;$A$9,IF(Raw!$X235&gt;$C$9,IF(Raw!$X235&lt;$A$9,Raw!R235,-999),-999),-999),-999),-999),-999)</f>
        <v>0.124473</v>
      </c>
      <c r="L235" s="9">
        <f>IF(Raw!$G235&gt;$C$8,IF(Raw!$Q235&gt;$C$8,IF(Raw!$N235&gt;$C$9,IF(Raw!$N235&lt;$A$9,IF(Raw!$X235&gt;$C$9,IF(Raw!$X235&lt;$A$9,Raw!S235,-999),-999),-999),-999),-999),-999)</f>
        <v>0.22985</v>
      </c>
      <c r="M235" s="9">
        <f>Raw!Q235</f>
        <v>0.976966</v>
      </c>
      <c r="N235" s="9">
        <f>IF(Raw!$G235&gt;$C$8,IF(Raw!$Q235&gt;$C$8,IF(Raw!$N235&gt;$C$9,IF(Raw!$N235&lt;$A$9,IF(Raw!$X235&gt;$C$9,IF(Raw!$X235&lt;$A$9,Raw!V235,-999),-999),-999),-999),-999),-999)</f>
        <v>728.9</v>
      </c>
      <c r="O235" s="9">
        <f>IF(Raw!$G235&gt;$C$8,IF(Raw!$Q235&gt;$C$8,IF(Raw!$N235&gt;$C$9,IF(Raw!$N235&lt;$A$9,IF(Raw!$X235&gt;$C$9,IF(Raw!$X235&lt;$A$9,Raw!W235,-999),-999),-999),-999),-999),-999)</f>
        <v>2.4390000000000002E-3</v>
      </c>
      <c r="P235" s="9">
        <f>IF(Raw!$G235&gt;$C$8,IF(Raw!$Q235&gt;$C$8,IF(Raw!$N235&gt;$C$9,IF(Raw!$N235&lt;$A$9,IF(Raw!$X235&gt;$C$9,IF(Raw!$X235&lt;$A$9,Raw!X235,-999),-999),-999),-999),-999),-999)</f>
        <v>328</v>
      </c>
      <c r="R235" s="9">
        <f t="shared" si="64"/>
        <v>0.11621200000000001</v>
      </c>
      <c r="S235" s="9">
        <f t="shared" si="65"/>
        <v>0.50051036449069075</v>
      </c>
      <c r="T235" s="9">
        <f t="shared" si="66"/>
        <v>0.105377</v>
      </c>
      <c r="U235" s="9">
        <f t="shared" si="67"/>
        <v>0.45845986512943221</v>
      </c>
      <c r="V235" s="15">
        <f t="shared" si="68"/>
        <v>0</v>
      </c>
      <c r="X235" s="11">
        <f t="shared" si="69"/>
        <v>0</v>
      </c>
      <c r="Y235" s="11">
        <f t="shared" si="70"/>
        <v>5.872E-18</v>
      </c>
      <c r="Z235" s="11">
        <f t="shared" si="71"/>
        <v>4.55E-4</v>
      </c>
      <c r="AA235" s="16">
        <f t="shared" si="72"/>
        <v>0</v>
      </c>
      <c r="AB235" s="9">
        <f t="shared" si="73"/>
        <v>0.124473</v>
      </c>
      <c r="AC235" s="9">
        <f t="shared" si="74"/>
        <v>1</v>
      </c>
      <c r="AD235" s="15">
        <f t="shared" si="75"/>
        <v>0</v>
      </c>
      <c r="AE235" s="3">
        <f t="shared" si="76"/>
        <v>706.98879999999986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0.16046296296296295</v>
      </c>
      <c r="C236" s="15">
        <f>Raw!C236</f>
        <v>124.9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0.116908</v>
      </c>
      <c r="F236" s="9">
        <f>IF(Raw!$G236&gt;$C$8,IF(Raw!$Q236&gt;$C$8,IF(Raw!$N236&gt;$C$9,IF(Raw!$N236&lt;$A$9,IF(Raw!$X236&gt;$C$9,IF(Raw!$X236&lt;$A$9,Raw!I236,-999),-999),-999),-999),-999),-999)</f>
        <v>0.23015099999999999</v>
      </c>
      <c r="G236" s="9">
        <f>Raw!G236</f>
        <v>0.97555800000000004</v>
      </c>
      <c r="H236" s="9">
        <f>IF(Raw!$G236&gt;$C$8,IF(Raw!$Q236&gt;$C$8,IF(Raw!$N236&gt;$C$9,IF(Raw!$N236&lt;$A$9,IF(Raw!$X236&gt;$C$9,IF(Raw!$X236&lt;$A$9,Raw!L236,-999),-999),-999),-999),-999),-999)</f>
        <v>540.1</v>
      </c>
      <c r="I236" s="9">
        <f>IF(Raw!$G236&gt;$C$8,IF(Raw!$Q236&gt;$C$8,IF(Raw!$N236&gt;$C$9,IF(Raw!$N236&lt;$A$9,IF(Raw!$X236&gt;$C$9,IF(Raw!$X236&lt;$A$9,Raw!M236,-999),-999),-999),-999),-999),-999)</f>
        <v>2.4390000000000002E-3</v>
      </c>
      <c r="J236" s="9">
        <f>IF(Raw!$G236&gt;$C$8,IF(Raw!$Q236&gt;$C$8,IF(Raw!$N236&gt;$C$9,IF(Raw!$N236&lt;$A$9,IF(Raw!$X236&gt;$C$9,IF(Raw!$X236&lt;$A$9,Raw!N236,-999),-999),-999),-999),-999),-999)</f>
        <v>628</v>
      </c>
      <c r="K236" s="9">
        <f>IF(Raw!$G236&gt;$C$8,IF(Raw!$Q236&gt;$C$8,IF(Raw!$N236&gt;$C$9,IF(Raw!$N236&lt;$A$9,IF(Raw!$X236&gt;$C$9,IF(Raw!$X236&lt;$A$9,Raw!R236,-999),-999),-999),-999),-999),-999)</f>
        <v>0.138267</v>
      </c>
      <c r="L236" s="9">
        <f>IF(Raw!$G236&gt;$C$8,IF(Raw!$Q236&gt;$C$8,IF(Raw!$N236&gt;$C$9,IF(Raw!$N236&lt;$A$9,IF(Raw!$X236&gt;$C$9,IF(Raw!$X236&lt;$A$9,Raw!S236,-999),-999),-999),-999),-999),-999)</f>
        <v>0.26566000000000001</v>
      </c>
      <c r="M236" s="9">
        <f>Raw!Q236</f>
        <v>0.96660000000000001</v>
      </c>
      <c r="N236" s="9">
        <f>IF(Raw!$G236&gt;$C$8,IF(Raw!$Q236&gt;$C$8,IF(Raw!$N236&gt;$C$9,IF(Raw!$N236&lt;$A$9,IF(Raw!$X236&gt;$C$9,IF(Raw!$X236&lt;$A$9,Raw!V236,-999),-999),-999),-999),-999),-999)</f>
        <v>693.3</v>
      </c>
      <c r="O236" s="9">
        <f>IF(Raw!$G236&gt;$C$8,IF(Raw!$Q236&gt;$C$8,IF(Raw!$N236&gt;$C$9,IF(Raw!$N236&lt;$A$9,IF(Raw!$X236&gt;$C$9,IF(Raw!$X236&lt;$A$9,Raw!W236,-999),-999),-999),-999),-999),-999)</f>
        <v>2.4390000000000002E-3</v>
      </c>
      <c r="P236" s="9">
        <f>IF(Raw!$G236&gt;$C$8,IF(Raw!$Q236&gt;$C$8,IF(Raw!$N236&gt;$C$9,IF(Raw!$N236&lt;$A$9,IF(Raw!$X236&gt;$C$9,IF(Raw!$X236&lt;$A$9,Raw!X236,-999),-999),-999),-999),-999),-999)</f>
        <v>418</v>
      </c>
      <c r="R236" s="9">
        <f t="shared" si="64"/>
        <v>0.113243</v>
      </c>
      <c r="S236" s="9">
        <f t="shared" si="65"/>
        <v>0.49203783602938939</v>
      </c>
      <c r="T236" s="9">
        <f t="shared" si="66"/>
        <v>0.12739300000000001</v>
      </c>
      <c r="U236" s="9">
        <f t="shared" si="67"/>
        <v>0.47953399081532788</v>
      </c>
      <c r="V236" s="15">
        <f t="shared" si="68"/>
        <v>0</v>
      </c>
      <c r="X236" s="11">
        <f t="shared" si="69"/>
        <v>0</v>
      </c>
      <c r="Y236" s="11">
        <f t="shared" si="70"/>
        <v>5.401E-18</v>
      </c>
      <c r="Z236" s="11">
        <f t="shared" si="71"/>
        <v>6.2799999999999998E-4</v>
      </c>
      <c r="AA236" s="16">
        <f t="shared" si="72"/>
        <v>0</v>
      </c>
      <c r="AB236" s="9">
        <f t="shared" si="73"/>
        <v>0.138267</v>
      </c>
      <c r="AC236" s="9">
        <f t="shared" si="74"/>
        <v>1</v>
      </c>
      <c r="AD236" s="15">
        <f t="shared" si="75"/>
        <v>0</v>
      </c>
      <c r="AE236" s="3">
        <f t="shared" si="76"/>
        <v>650.28039999999987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0.1605324074074074</v>
      </c>
      <c r="C237" s="15">
        <f>Raw!C237</f>
        <v>124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0.132631</v>
      </c>
      <c r="F237" s="9">
        <f>IF(Raw!$G237&gt;$C$8,IF(Raw!$Q237&gt;$C$8,IF(Raw!$N237&gt;$C$9,IF(Raw!$N237&lt;$A$9,IF(Raw!$X237&gt;$C$9,IF(Raw!$X237&lt;$A$9,Raw!I237,-999),-999),-999),-999),-999),-999)</f>
        <v>0.25028400000000001</v>
      </c>
      <c r="G237" s="9">
        <f>Raw!G237</f>
        <v>0.97923199999999999</v>
      </c>
      <c r="H237" s="9">
        <f>IF(Raw!$G237&gt;$C$8,IF(Raw!$Q237&gt;$C$8,IF(Raw!$N237&gt;$C$9,IF(Raw!$N237&lt;$A$9,IF(Raw!$X237&gt;$C$9,IF(Raw!$X237&lt;$A$9,Raw!L237,-999),-999),-999),-999),-999),-999)</f>
        <v>546.6</v>
      </c>
      <c r="I237" s="9">
        <f>IF(Raw!$G237&gt;$C$8,IF(Raw!$Q237&gt;$C$8,IF(Raw!$N237&gt;$C$9,IF(Raw!$N237&lt;$A$9,IF(Raw!$X237&gt;$C$9,IF(Raw!$X237&lt;$A$9,Raw!M237,-999),-999),-999),-999),-999),-999)</f>
        <v>2.4390000000000002E-3</v>
      </c>
      <c r="J237" s="9">
        <f>IF(Raw!$G237&gt;$C$8,IF(Raw!$Q237&gt;$C$8,IF(Raw!$N237&gt;$C$9,IF(Raw!$N237&lt;$A$9,IF(Raw!$X237&gt;$C$9,IF(Raw!$X237&lt;$A$9,Raw!N237,-999),-999),-999),-999),-999),-999)</f>
        <v>387</v>
      </c>
      <c r="K237" s="9">
        <f>IF(Raw!$G237&gt;$C$8,IF(Raw!$Q237&gt;$C$8,IF(Raw!$N237&gt;$C$9,IF(Raw!$N237&lt;$A$9,IF(Raw!$X237&gt;$C$9,IF(Raw!$X237&lt;$A$9,Raw!R237,-999),-999),-999),-999),-999),-999)</f>
        <v>0.14623900000000001</v>
      </c>
      <c r="L237" s="9">
        <f>IF(Raw!$G237&gt;$C$8,IF(Raw!$Q237&gt;$C$8,IF(Raw!$N237&gt;$C$9,IF(Raw!$N237&lt;$A$9,IF(Raw!$X237&gt;$C$9,IF(Raw!$X237&lt;$A$9,Raw!S237,-999),-999),-999),-999),-999),-999)</f>
        <v>0.26815299999999997</v>
      </c>
      <c r="M237" s="9">
        <f>Raw!Q237</f>
        <v>0.977657</v>
      </c>
      <c r="N237" s="9">
        <f>IF(Raw!$G237&gt;$C$8,IF(Raw!$Q237&gt;$C$8,IF(Raw!$N237&gt;$C$9,IF(Raw!$N237&lt;$A$9,IF(Raw!$X237&gt;$C$9,IF(Raw!$X237&lt;$A$9,Raw!V237,-999),-999),-999),-999),-999),-999)</f>
        <v>686.8</v>
      </c>
      <c r="O237" s="9">
        <f>IF(Raw!$G237&gt;$C$8,IF(Raw!$Q237&gt;$C$8,IF(Raw!$N237&gt;$C$9,IF(Raw!$N237&lt;$A$9,IF(Raw!$X237&gt;$C$9,IF(Raw!$X237&lt;$A$9,Raw!W237,-999),-999),-999),-999),-999),-999)</f>
        <v>2.4390000000000002E-3</v>
      </c>
      <c r="P237" s="9">
        <f>IF(Raw!$G237&gt;$C$8,IF(Raw!$Q237&gt;$C$8,IF(Raw!$N237&gt;$C$9,IF(Raw!$N237&lt;$A$9,IF(Raw!$X237&gt;$C$9,IF(Raw!$X237&lt;$A$9,Raw!X237,-999),-999),-999),-999),-999),-999)</f>
        <v>2650</v>
      </c>
      <c r="R237" s="9">
        <f t="shared" si="64"/>
        <v>0.11765300000000001</v>
      </c>
      <c r="S237" s="9">
        <f t="shared" si="65"/>
        <v>0.47007799140176759</v>
      </c>
      <c r="T237" s="9">
        <f t="shared" si="66"/>
        <v>0.12191399999999997</v>
      </c>
      <c r="U237" s="9">
        <f t="shared" si="67"/>
        <v>0.45464343117548556</v>
      </c>
      <c r="V237" s="15">
        <f t="shared" si="68"/>
        <v>0</v>
      </c>
      <c r="X237" s="11">
        <f t="shared" si="69"/>
        <v>0</v>
      </c>
      <c r="Y237" s="11">
        <f t="shared" si="70"/>
        <v>5.466E-18</v>
      </c>
      <c r="Z237" s="11">
        <f t="shared" si="71"/>
        <v>3.8699999999999997E-4</v>
      </c>
      <c r="AA237" s="16">
        <f t="shared" si="72"/>
        <v>0</v>
      </c>
      <c r="AB237" s="9">
        <f t="shared" si="73"/>
        <v>0.14623900000000001</v>
      </c>
      <c r="AC237" s="9">
        <f t="shared" si="74"/>
        <v>1</v>
      </c>
      <c r="AD237" s="15">
        <f t="shared" si="75"/>
        <v>0</v>
      </c>
      <c r="AE237" s="3">
        <f t="shared" si="76"/>
        <v>658.10639999999978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0.16059027777777776</v>
      </c>
      <c r="C238" s="15">
        <f>Raw!C238</f>
        <v>123.1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0.12703200000000001</v>
      </c>
      <c r="F238" s="9">
        <f>IF(Raw!$G238&gt;$C$8,IF(Raw!$Q238&gt;$C$8,IF(Raw!$N238&gt;$C$9,IF(Raw!$N238&lt;$A$9,IF(Raw!$X238&gt;$C$9,IF(Raw!$X238&lt;$A$9,Raw!I238,-999),-999),-999),-999),-999),-999)</f>
        <v>0.25198399999999999</v>
      </c>
      <c r="G238" s="9">
        <f>Raw!G238</f>
        <v>0.98358100000000004</v>
      </c>
      <c r="H238" s="9">
        <f>IF(Raw!$G238&gt;$C$8,IF(Raw!$Q238&gt;$C$8,IF(Raw!$N238&gt;$C$9,IF(Raw!$N238&lt;$A$9,IF(Raw!$X238&gt;$C$9,IF(Raw!$X238&lt;$A$9,Raw!L238,-999),-999),-999),-999),-999),-999)</f>
        <v>515</v>
      </c>
      <c r="I238" s="9">
        <f>IF(Raw!$G238&gt;$C$8,IF(Raw!$Q238&gt;$C$8,IF(Raw!$N238&gt;$C$9,IF(Raw!$N238&lt;$A$9,IF(Raw!$X238&gt;$C$9,IF(Raw!$X238&lt;$A$9,Raw!M238,-999),-999),-999),-999),-999),-999)</f>
        <v>2.4390000000000002E-3</v>
      </c>
      <c r="J238" s="9">
        <f>IF(Raw!$G238&gt;$C$8,IF(Raw!$Q238&gt;$C$8,IF(Raw!$N238&gt;$C$9,IF(Raw!$N238&lt;$A$9,IF(Raw!$X238&gt;$C$9,IF(Raw!$X238&lt;$A$9,Raw!N238,-999),-999),-999),-999),-999),-999)</f>
        <v>417</v>
      </c>
      <c r="K238" s="9">
        <f>IF(Raw!$G238&gt;$C$8,IF(Raw!$Q238&gt;$C$8,IF(Raw!$N238&gt;$C$9,IF(Raw!$N238&lt;$A$9,IF(Raw!$X238&gt;$C$9,IF(Raw!$X238&lt;$A$9,Raw!R238,-999),-999),-999),-999),-999),-999)</f>
        <v>0.13938900000000001</v>
      </c>
      <c r="L238" s="9">
        <f>IF(Raw!$G238&gt;$C$8,IF(Raw!$Q238&gt;$C$8,IF(Raw!$N238&gt;$C$9,IF(Raw!$N238&lt;$A$9,IF(Raw!$X238&gt;$C$9,IF(Raw!$X238&lt;$A$9,Raw!S238,-999),-999),-999),-999),-999),-999)</f>
        <v>0.26082</v>
      </c>
      <c r="M238" s="9">
        <f>Raw!Q238</f>
        <v>0.97021999999999997</v>
      </c>
      <c r="N238" s="9">
        <f>IF(Raw!$G238&gt;$C$8,IF(Raw!$Q238&gt;$C$8,IF(Raw!$N238&gt;$C$9,IF(Raw!$N238&lt;$A$9,IF(Raw!$X238&gt;$C$9,IF(Raw!$X238&lt;$A$9,Raw!V238,-999),-999),-999),-999),-999),-999)</f>
        <v>648.79999999999995</v>
      </c>
      <c r="O238" s="9">
        <f>IF(Raw!$G238&gt;$C$8,IF(Raw!$Q238&gt;$C$8,IF(Raw!$N238&gt;$C$9,IF(Raw!$N238&lt;$A$9,IF(Raw!$X238&gt;$C$9,IF(Raw!$X238&lt;$A$9,Raw!W238,-999),-999),-999),-999),-999),-999)</f>
        <v>2.4390000000000002E-3</v>
      </c>
      <c r="P238" s="9">
        <f>IF(Raw!$G238&gt;$C$8,IF(Raw!$Q238&gt;$C$8,IF(Raw!$N238&gt;$C$9,IF(Raw!$N238&lt;$A$9,IF(Raw!$X238&gt;$C$9,IF(Raw!$X238&lt;$A$9,Raw!X238,-999),-999),-999),-999),-999),-999)</f>
        <v>448</v>
      </c>
      <c r="R238" s="9">
        <f t="shared" si="64"/>
        <v>0.12495199999999998</v>
      </c>
      <c r="S238" s="9">
        <f t="shared" si="65"/>
        <v>0.49587275382563967</v>
      </c>
      <c r="T238" s="9">
        <f t="shared" si="66"/>
        <v>0.12143099999999998</v>
      </c>
      <c r="U238" s="9">
        <f t="shared" si="67"/>
        <v>0.46557395905221988</v>
      </c>
      <c r="V238" s="15">
        <f t="shared" si="68"/>
        <v>0</v>
      </c>
      <c r="X238" s="11">
        <f t="shared" si="69"/>
        <v>0</v>
      </c>
      <c r="Y238" s="11">
        <f t="shared" si="70"/>
        <v>5.1499999999999996E-18</v>
      </c>
      <c r="Z238" s="11">
        <f t="shared" si="71"/>
        <v>4.17E-4</v>
      </c>
      <c r="AA238" s="16">
        <f t="shared" si="72"/>
        <v>0</v>
      </c>
      <c r="AB238" s="9">
        <f t="shared" si="73"/>
        <v>0.13938900000000001</v>
      </c>
      <c r="AC238" s="9">
        <f t="shared" si="74"/>
        <v>1</v>
      </c>
      <c r="AD238" s="15">
        <f t="shared" si="75"/>
        <v>0</v>
      </c>
      <c r="AE238" s="3">
        <f t="shared" si="76"/>
        <v>620.05999999999983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0.16064814814814815</v>
      </c>
      <c r="C239" s="15">
        <f>Raw!C239</f>
        <v>121.1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0.12773599999999999</v>
      </c>
      <c r="F239" s="9">
        <f>IF(Raw!$G239&gt;$C$8,IF(Raw!$Q239&gt;$C$8,IF(Raw!$N239&gt;$C$9,IF(Raw!$N239&lt;$A$9,IF(Raw!$X239&gt;$C$9,IF(Raw!$X239&lt;$A$9,Raw!I239,-999),-999),-999),-999),-999),-999)</f>
        <v>0.24803800000000001</v>
      </c>
      <c r="G239" s="9">
        <f>Raw!G239</f>
        <v>0.97380999999999995</v>
      </c>
      <c r="H239" s="9">
        <f>IF(Raw!$G239&gt;$C$8,IF(Raw!$Q239&gt;$C$8,IF(Raw!$N239&gt;$C$9,IF(Raw!$N239&lt;$A$9,IF(Raw!$X239&gt;$C$9,IF(Raw!$X239&lt;$A$9,Raw!L239,-999),-999),-999),-999),-999),-999)</f>
        <v>576.6</v>
      </c>
      <c r="I239" s="9">
        <f>IF(Raw!$G239&gt;$C$8,IF(Raw!$Q239&gt;$C$8,IF(Raw!$N239&gt;$C$9,IF(Raw!$N239&lt;$A$9,IF(Raw!$X239&gt;$C$9,IF(Raw!$X239&lt;$A$9,Raw!M239,-999),-999),-999),-999),-999),-999)</f>
        <v>2.4390000000000002E-3</v>
      </c>
      <c r="J239" s="9">
        <f>IF(Raw!$G239&gt;$C$8,IF(Raw!$Q239&gt;$C$8,IF(Raw!$N239&gt;$C$9,IF(Raw!$N239&lt;$A$9,IF(Raw!$X239&gt;$C$9,IF(Raw!$X239&lt;$A$9,Raw!N239,-999),-999),-999),-999),-999),-999)</f>
        <v>513</v>
      </c>
      <c r="K239" s="9">
        <f>IF(Raw!$G239&gt;$C$8,IF(Raw!$Q239&gt;$C$8,IF(Raw!$N239&gt;$C$9,IF(Raw!$N239&lt;$A$9,IF(Raw!$X239&gt;$C$9,IF(Raw!$X239&lt;$A$9,Raw!R239,-999),-999),-999),-999),-999),-999)</f>
        <v>0.14077500000000001</v>
      </c>
      <c r="L239" s="9">
        <f>IF(Raw!$G239&gt;$C$8,IF(Raw!$Q239&gt;$C$8,IF(Raw!$N239&gt;$C$9,IF(Raw!$N239&lt;$A$9,IF(Raw!$X239&gt;$C$9,IF(Raw!$X239&lt;$A$9,Raw!S239,-999),-999),-999),-999),-999),-999)</f>
        <v>0.25740099999999999</v>
      </c>
      <c r="M239" s="9">
        <f>Raw!Q239</f>
        <v>0.97099000000000002</v>
      </c>
      <c r="N239" s="9">
        <f>IF(Raw!$G239&gt;$C$8,IF(Raw!$Q239&gt;$C$8,IF(Raw!$N239&gt;$C$9,IF(Raw!$N239&lt;$A$9,IF(Raw!$X239&gt;$C$9,IF(Raw!$X239&lt;$A$9,Raw!V239,-999),-999),-999),-999),-999),-999)</f>
        <v>748.5</v>
      </c>
      <c r="O239" s="9">
        <f>IF(Raw!$G239&gt;$C$8,IF(Raw!$Q239&gt;$C$8,IF(Raw!$N239&gt;$C$9,IF(Raw!$N239&lt;$A$9,IF(Raw!$X239&gt;$C$9,IF(Raw!$X239&lt;$A$9,Raw!W239,-999),-999),-999),-999),-999),-999)</f>
        <v>2.4390000000000002E-3</v>
      </c>
      <c r="P239" s="9">
        <f>IF(Raw!$G239&gt;$C$8,IF(Raw!$Q239&gt;$C$8,IF(Raw!$N239&gt;$C$9,IF(Raw!$N239&lt;$A$9,IF(Raw!$X239&gt;$C$9,IF(Raw!$X239&lt;$A$9,Raw!X239,-999),-999),-999),-999),-999),-999)</f>
        <v>469</v>
      </c>
      <c r="R239" s="9">
        <f t="shared" si="64"/>
        <v>0.12030200000000002</v>
      </c>
      <c r="S239" s="9">
        <f t="shared" si="65"/>
        <v>0.48501439295591808</v>
      </c>
      <c r="T239" s="9">
        <f t="shared" si="66"/>
        <v>0.11662599999999998</v>
      </c>
      <c r="U239" s="9">
        <f t="shared" si="67"/>
        <v>0.45309070283332226</v>
      </c>
      <c r="V239" s="15">
        <f t="shared" si="68"/>
        <v>0</v>
      </c>
      <c r="X239" s="11">
        <f t="shared" si="69"/>
        <v>0</v>
      </c>
      <c r="Y239" s="11">
        <f t="shared" si="70"/>
        <v>5.766E-18</v>
      </c>
      <c r="Z239" s="11">
        <f t="shared" si="71"/>
        <v>5.13E-4</v>
      </c>
      <c r="AA239" s="16">
        <f t="shared" si="72"/>
        <v>0</v>
      </c>
      <c r="AB239" s="9">
        <f t="shared" si="73"/>
        <v>0.14077500000000001</v>
      </c>
      <c r="AC239" s="9">
        <f t="shared" si="74"/>
        <v>1</v>
      </c>
      <c r="AD239" s="15">
        <f t="shared" si="75"/>
        <v>0</v>
      </c>
      <c r="AE239" s="3">
        <f t="shared" si="76"/>
        <v>694.22639999999978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0.16071759259259258</v>
      </c>
      <c r="C240" s="15">
        <f>Raw!C240</f>
        <v>121.8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0.12837200000000001</v>
      </c>
      <c r="F240" s="9">
        <f>IF(Raw!$G240&gt;$C$8,IF(Raw!$Q240&gt;$C$8,IF(Raw!$N240&gt;$C$9,IF(Raw!$N240&lt;$A$9,IF(Raw!$X240&gt;$C$9,IF(Raw!$X240&lt;$A$9,Raw!I240,-999),-999),-999),-999),-999),-999)</f>
        <v>0.25212499999999999</v>
      </c>
      <c r="G240" s="9">
        <f>Raw!G240</f>
        <v>0.97913600000000001</v>
      </c>
      <c r="H240" s="9">
        <f>IF(Raw!$G240&gt;$C$8,IF(Raw!$Q240&gt;$C$8,IF(Raw!$N240&gt;$C$9,IF(Raw!$N240&lt;$A$9,IF(Raw!$X240&gt;$C$9,IF(Raw!$X240&lt;$A$9,Raw!L240,-999),-999),-999),-999),-999),-999)</f>
        <v>597.70000000000005</v>
      </c>
      <c r="I240" s="9">
        <f>IF(Raw!$G240&gt;$C$8,IF(Raw!$Q240&gt;$C$8,IF(Raw!$N240&gt;$C$9,IF(Raw!$N240&lt;$A$9,IF(Raw!$X240&gt;$C$9,IF(Raw!$X240&lt;$A$9,Raw!M240,-999),-999),-999),-999),-999),-999)</f>
        <v>2.4390000000000002E-3</v>
      </c>
      <c r="J240" s="9">
        <f>IF(Raw!$G240&gt;$C$8,IF(Raw!$Q240&gt;$C$8,IF(Raw!$N240&gt;$C$9,IF(Raw!$N240&lt;$A$9,IF(Raw!$X240&gt;$C$9,IF(Raw!$X240&lt;$A$9,Raw!N240,-999),-999),-999),-999),-999),-999)</f>
        <v>453</v>
      </c>
      <c r="K240" s="9">
        <f>IF(Raw!$G240&gt;$C$8,IF(Raw!$Q240&gt;$C$8,IF(Raw!$N240&gt;$C$9,IF(Raw!$N240&lt;$A$9,IF(Raw!$X240&gt;$C$9,IF(Raw!$X240&lt;$A$9,Raw!R240,-999),-999),-999),-999),-999),-999)</f>
        <v>0.14230799999999999</v>
      </c>
      <c r="L240" s="9">
        <f>IF(Raw!$G240&gt;$C$8,IF(Raw!$Q240&gt;$C$8,IF(Raw!$N240&gt;$C$9,IF(Raw!$N240&lt;$A$9,IF(Raw!$X240&gt;$C$9,IF(Raw!$X240&lt;$A$9,Raw!S240,-999),-999),-999),-999),-999),-999)</f>
        <v>0.26212099999999999</v>
      </c>
      <c r="M240" s="9">
        <f>Raw!Q240</f>
        <v>0.97932600000000003</v>
      </c>
      <c r="N240" s="9">
        <f>IF(Raw!$G240&gt;$C$8,IF(Raw!$Q240&gt;$C$8,IF(Raw!$N240&gt;$C$9,IF(Raw!$N240&lt;$A$9,IF(Raw!$X240&gt;$C$9,IF(Raw!$X240&lt;$A$9,Raw!V240,-999),-999),-999),-999),-999),-999)</f>
        <v>665.8</v>
      </c>
      <c r="O240" s="9">
        <f>IF(Raw!$G240&gt;$C$8,IF(Raw!$Q240&gt;$C$8,IF(Raw!$N240&gt;$C$9,IF(Raw!$N240&lt;$A$9,IF(Raw!$X240&gt;$C$9,IF(Raw!$X240&lt;$A$9,Raw!W240,-999),-999),-999),-999),-999),-999)</f>
        <v>2.4390000000000002E-3</v>
      </c>
      <c r="P240" s="9">
        <f>IF(Raw!$G240&gt;$C$8,IF(Raw!$Q240&gt;$C$8,IF(Raw!$N240&gt;$C$9,IF(Raw!$N240&lt;$A$9,IF(Raw!$X240&gt;$C$9,IF(Raw!$X240&lt;$A$9,Raw!X240,-999),-999),-999),-999),-999),-999)</f>
        <v>363</v>
      </c>
      <c r="R240" s="9">
        <f t="shared" si="64"/>
        <v>0.12375299999999997</v>
      </c>
      <c r="S240" s="9">
        <f t="shared" si="65"/>
        <v>0.49083986117997019</v>
      </c>
      <c r="T240" s="9">
        <f t="shared" si="66"/>
        <v>0.119813</v>
      </c>
      <c r="U240" s="9">
        <f t="shared" si="67"/>
        <v>0.45709042770323632</v>
      </c>
      <c r="V240" s="15">
        <f t="shared" si="68"/>
        <v>0</v>
      </c>
      <c r="X240" s="11">
        <f t="shared" si="69"/>
        <v>0</v>
      </c>
      <c r="Y240" s="11">
        <f t="shared" si="70"/>
        <v>5.9769999999999999E-18</v>
      </c>
      <c r="Z240" s="11">
        <f t="shared" si="71"/>
        <v>4.5300000000000001E-4</v>
      </c>
      <c r="AA240" s="16">
        <f t="shared" si="72"/>
        <v>0</v>
      </c>
      <c r="AB240" s="9">
        <f t="shared" si="73"/>
        <v>0.14230799999999999</v>
      </c>
      <c r="AC240" s="9">
        <f t="shared" si="74"/>
        <v>1</v>
      </c>
      <c r="AD240" s="15">
        <f t="shared" si="75"/>
        <v>0</v>
      </c>
      <c r="AE240" s="3">
        <f t="shared" si="76"/>
        <v>719.63079999999979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0.16077546296296297</v>
      </c>
      <c r="C241" s="15">
        <f>Raw!C241</f>
        <v>120.7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0.13251299999999999</v>
      </c>
      <c r="F241" s="9">
        <f>IF(Raw!$G241&gt;$C$8,IF(Raw!$Q241&gt;$C$8,IF(Raw!$N241&gt;$C$9,IF(Raw!$N241&lt;$A$9,IF(Raw!$X241&gt;$C$9,IF(Raw!$X241&lt;$A$9,Raw!I241,-999),-999),-999),-999),-999),-999)</f>
        <v>0.26058100000000001</v>
      </c>
      <c r="G241" s="9">
        <f>Raw!G241</f>
        <v>0.98299999999999998</v>
      </c>
      <c r="H241" s="9">
        <f>IF(Raw!$G241&gt;$C$8,IF(Raw!$Q241&gt;$C$8,IF(Raw!$N241&gt;$C$9,IF(Raw!$N241&lt;$A$9,IF(Raw!$X241&gt;$C$9,IF(Raw!$X241&lt;$A$9,Raw!L241,-999),-999),-999),-999),-999),-999)</f>
        <v>532</v>
      </c>
      <c r="I241" s="9">
        <f>IF(Raw!$G241&gt;$C$8,IF(Raw!$Q241&gt;$C$8,IF(Raw!$N241&gt;$C$9,IF(Raw!$N241&lt;$A$9,IF(Raw!$X241&gt;$C$9,IF(Raw!$X241&lt;$A$9,Raw!M241,-999),-999),-999),-999),-999),-999)</f>
        <v>2.4390000000000002E-3</v>
      </c>
      <c r="J241" s="9">
        <f>IF(Raw!$G241&gt;$C$8,IF(Raw!$Q241&gt;$C$8,IF(Raw!$N241&gt;$C$9,IF(Raw!$N241&lt;$A$9,IF(Raw!$X241&gt;$C$9,IF(Raw!$X241&lt;$A$9,Raw!N241,-999),-999),-999),-999),-999),-999)</f>
        <v>405</v>
      </c>
      <c r="K241" s="9">
        <f>IF(Raw!$G241&gt;$C$8,IF(Raw!$Q241&gt;$C$8,IF(Raw!$N241&gt;$C$9,IF(Raw!$N241&lt;$A$9,IF(Raw!$X241&gt;$C$9,IF(Raw!$X241&lt;$A$9,Raw!R241,-999),-999),-999),-999),-999),-999)</f>
        <v>0.14554800000000001</v>
      </c>
      <c r="L241" s="9">
        <f>IF(Raw!$G241&gt;$C$8,IF(Raw!$Q241&gt;$C$8,IF(Raw!$N241&gt;$C$9,IF(Raw!$N241&lt;$A$9,IF(Raw!$X241&gt;$C$9,IF(Raw!$X241&lt;$A$9,Raw!S241,-999),-999),-999),-999),-999),-999)</f>
        <v>0.27467999999999998</v>
      </c>
      <c r="M241" s="9">
        <f>Raw!Q241</f>
        <v>0.98004899999999995</v>
      </c>
      <c r="N241" s="9">
        <f>IF(Raw!$G241&gt;$C$8,IF(Raw!$Q241&gt;$C$8,IF(Raw!$N241&gt;$C$9,IF(Raw!$N241&lt;$A$9,IF(Raw!$X241&gt;$C$9,IF(Raw!$X241&lt;$A$9,Raw!V241,-999),-999),-999),-999),-999),-999)</f>
        <v>690.9</v>
      </c>
      <c r="O241" s="9">
        <f>IF(Raw!$G241&gt;$C$8,IF(Raw!$Q241&gt;$C$8,IF(Raw!$N241&gt;$C$9,IF(Raw!$N241&lt;$A$9,IF(Raw!$X241&gt;$C$9,IF(Raw!$X241&lt;$A$9,Raw!W241,-999),-999),-999),-999),-999),-999)</f>
        <v>2.4390000000000002E-3</v>
      </c>
      <c r="P241" s="9">
        <f>IF(Raw!$G241&gt;$C$8,IF(Raw!$Q241&gt;$C$8,IF(Raw!$N241&gt;$C$9,IF(Raw!$N241&lt;$A$9,IF(Raw!$X241&gt;$C$9,IF(Raw!$X241&lt;$A$9,Raw!X241,-999),-999),-999),-999),-999),-999)</f>
        <v>349</v>
      </c>
      <c r="R241" s="9">
        <f t="shared" si="64"/>
        <v>0.12806800000000002</v>
      </c>
      <c r="S241" s="9">
        <f t="shared" si="65"/>
        <v>0.49147098215142321</v>
      </c>
      <c r="T241" s="9">
        <f t="shared" si="66"/>
        <v>0.12913199999999997</v>
      </c>
      <c r="U241" s="9">
        <f t="shared" si="67"/>
        <v>0.47011795543905627</v>
      </c>
      <c r="V241" s="15">
        <f t="shared" si="68"/>
        <v>0</v>
      </c>
      <c r="X241" s="11">
        <f t="shared" si="69"/>
        <v>0</v>
      </c>
      <c r="Y241" s="11">
        <f t="shared" si="70"/>
        <v>5.3199999999999994E-18</v>
      </c>
      <c r="Z241" s="11">
        <f t="shared" si="71"/>
        <v>4.0499999999999998E-4</v>
      </c>
      <c r="AA241" s="16">
        <f t="shared" si="72"/>
        <v>0</v>
      </c>
      <c r="AB241" s="9">
        <f t="shared" si="73"/>
        <v>0.14554800000000001</v>
      </c>
      <c r="AC241" s="9">
        <f t="shared" si="74"/>
        <v>1</v>
      </c>
      <c r="AD241" s="15">
        <f t="shared" si="75"/>
        <v>0</v>
      </c>
      <c r="AE241" s="3">
        <f t="shared" si="76"/>
        <v>640.52799999999979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0.16084490740740739</v>
      </c>
      <c r="C242" s="15">
        <f>Raw!C242</f>
        <v>119.5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0.12883600000000001</v>
      </c>
      <c r="F242" s="9">
        <f>IF(Raw!$G242&gt;$C$8,IF(Raw!$Q242&gt;$C$8,IF(Raw!$N242&gt;$C$9,IF(Raw!$N242&lt;$A$9,IF(Raw!$X242&gt;$C$9,IF(Raw!$X242&lt;$A$9,Raw!I242,-999),-999),-999),-999),-999),-999)</f>
        <v>0.25674799999999998</v>
      </c>
      <c r="G242" s="9">
        <f>Raw!G242</f>
        <v>0.97343500000000005</v>
      </c>
      <c r="H242" s="9">
        <f>IF(Raw!$G242&gt;$C$8,IF(Raw!$Q242&gt;$C$8,IF(Raw!$N242&gt;$C$9,IF(Raw!$N242&lt;$A$9,IF(Raw!$X242&gt;$C$9,IF(Raw!$X242&lt;$A$9,Raw!L242,-999),-999),-999),-999),-999),-999)</f>
        <v>559.6</v>
      </c>
      <c r="I242" s="9">
        <f>IF(Raw!$G242&gt;$C$8,IF(Raw!$Q242&gt;$C$8,IF(Raw!$N242&gt;$C$9,IF(Raw!$N242&lt;$A$9,IF(Raw!$X242&gt;$C$9,IF(Raw!$X242&lt;$A$9,Raw!M242,-999),-999),-999),-999),-999),-999)</f>
        <v>2.4390000000000002E-3</v>
      </c>
      <c r="J242" s="9">
        <f>IF(Raw!$G242&gt;$C$8,IF(Raw!$Q242&gt;$C$8,IF(Raw!$N242&gt;$C$9,IF(Raw!$N242&lt;$A$9,IF(Raw!$X242&gt;$C$9,IF(Raw!$X242&lt;$A$9,Raw!N242,-999),-999),-999),-999),-999),-999)</f>
        <v>364</v>
      </c>
      <c r="K242" s="9">
        <f>IF(Raw!$G242&gt;$C$8,IF(Raw!$Q242&gt;$C$8,IF(Raw!$N242&gt;$C$9,IF(Raw!$N242&lt;$A$9,IF(Raw!$X242&gt;$C$9,IF(Raw!$X242&lt;$A$9,Raw!R242,-999),-999),-999),-999),-999),-999)</f>
        <v>0.14448900000000001</v>
      </c>
      <c r="L242" s="9">
        <f>IF(Raw!$G242&gt;$C$8,IF(Raw!$Q242&gt;$C$8,IF(Raw!$N242&gt;$C$9,IF(Raw!$N242&lt;$A$9,IF(Raw!$X242&gt;$C$9,IF(Raw!$X242&lt;$A$9,Raw!S242,-999),-999),-999),-999),-999),-999)</f>
        <v>0.26443800000000001</v>
      </c>
      <c r="M242" s="9">
        <f>Raw!Q242</f>
        <v>0.98060999999999998</v>
      </c>
      <c r="N242" s="9">
        <f>IF(Raw!$G242&gt;$C$8,IF(Raw!$Q242&gt;$C$8,IF(Raw!$N242&gt;$C$9,IF(Raw!$N242&lt;$A$9,IF(Raw!$X242&gt;$C$9,IF(Raw!$X242&lt;$A$9,Raw!V242,-999),-999),-999),-999),-999),-999)</f>
        <v>703.9</v>
      </c>
      <c r="O242" s="9">
        <f>IF(Raw!$G242&gt;$C$8,IF(Raw!$Q242&gt;$C$8,IF(Raw!$N242&gt;$C$9,IF(Raw!$N242&lt;$A$9,IF(Raw!$X242&gt;$C$9,IF(Raw!$X242&lt;$A$9,Raw!W242,-999),-999),-999),-999),-999),-999)</f>
        <v>2.4390000000000002E-3</v>
      </c>
      <c r="P242" s="9">
        <f>IF(Raw!$G242&gt;$C$8,IF(Raw!$Q242&gt;$C$8,IF(Raw!$N242&gt;$C$9,IF(Raw!$N242&lt;$A$9,IF(Raw!$X242&gt;$C$9,IF(Raw!$X242&lt;$A$9,Raw!X242,-999),-999),-999),-999),-999),-999)</f>
        <v>446</v>
      </c>
      <c r="R242" s="9">
        <f t="shared" si="64"/>
        <v>0.12791199999999997</v>
      </c>
      <c r="S242" s="9">
        <f t="shared" si="65"/>
        <v>0.49820057020892072</v>
      </c>
      <c r="T242" s="9">
        <f t="shared" si="66"/>
        <v>0.119949</v>
      </c>
      <c r="U242" s="9">
        <f t="shared" si="67"/>
        <v>0.45359970957275431</v>
      </c>
      <c r="V242" s="15">
        <f t="shared" si="68"/>
        <v>0</v>
      </c>
      <c r="X242" s="11">
        <f t="shared" si="69"/>
        <v>0</v>
      </c>
      <c r="Y242" s="11">
        <f t="shared" si="70"/>
        <v>5.5960000000000001E-18</v>
      </c>
      <c r="Z242" s="11">
        <f t="shared" si="71"/>
        <v>3.6399999999999996E-4</v>
      </c>
      <c r="AA242" s="16">
        <f t="shared" si="72"/>
        <v>0</v>
      </c>
      <c r="AB242" s="9">
        <f t="shared" si="73"/>
        <v>0.14448900000000001</v>
      </c>
      <c r="AC242" s="9">
        <f t="shared" si="74"/>
        <v>1</v>
      </c>
      <c r="AD242" s="15">
        <f t="shared" si="75"/>
        <v>0</v>
      </c>
      <c r="AE242" s="3">
        <f t="shared" si="76"/>
        <v>673.75839999999982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0.16090277777777778</v>
      </c>
      <c r="C243" s="15">
        <f>Raw!C243</f>
        <v>118.2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0.13007299999999999</v>
      </c>
      <c r="F243" s="9">
        <f>IF(Raw!$G243&gt;$C$8,IF(Raw!$Q243&gt;$C$8,IF(Raw!$N243&gt;$C$9,IF(Raw!$N243&lt;$A$9,IF(Raw!$X243&gt;$C$9,IF(Raw!$X243&lt;$A$9,Raw!I243,-999),-999),-999),-999),-999),-999)</f>
        <v>0.25746400000000003</v>
      </c>
      <c r="G243" s="9">
        <f>Raw!G243</f>
        <v>0.97590900000000003</v>
      </c>
      <c r="H243" s="9">
        <f>IF(Raw!$G243&gt;$C$8,IF(Raw!$Q243&gt;$C$8,IF(Raw!$N243&gt;$C$9,IF(Raw!$N243&lt;$A$9,IF(Raw!$X243&gt;$C$9,IF(Raw!$X243&lt;$A$9,Raw!L243,-999),-999),-999),-999),-999),-999)</f>
        <v>536.1</v>
      </c>
      <c r="I243" s="9">
        <f>IF(Raw!$G243&gt;$C$8,IF(Raw!$Q243&gt;$C$8,IF(Raw!$N243&gt;$C$9,IF(Raw!$N243&lt;$A$9,IF(Raw!$X243&gt;$C$9,IF(Raw!$X243&lt;$A$9,Raw!M243,-999),-999),-999),-999),-999),-999)</f>
        <v>2.4390000000000002E-3</v>
      </c>
      <c r="J243" s="9">
        <f>IF(Raw!$G243&gt;$C$8,IF(Raw!$Q243&gt;$C$8,IF(Raw!$N243&gt;$C$9,IF(Raw!$N243&lt;$A$9,IF(Raw!$X243&gt;$C$9,IF(Raw!$X243&lt;$A$9,Raw!N243,-999),-999),-999),-999),-999),-999)</f>
        <v>434</v>
      </c>
      <c r="K243" s="9">
        <f>IF(Raw!$G243&gt;$C$8,IF(Raw!$Q243&gt;$C$8,IF(Raw!$N243&gt;$C$9,IF(Raw!$N243&lt;$A$9,IF(Raw!$X243&gt;$C$9,IF(Raw!$X243&lt;$A$9,Raw!R243,-999),-999),-999),-999),-999),-999)</f>
        <v>0.15457799999999999</v>
      </c>
      <c r="L243" s="9">
        <f>IF(Raw!$G243&gt;$C$8,IF(Raw!$Q243&gt;$C$8,IF(Raw!$N243&gt;$C$9,IF(Raw!$N243&lt;$A$9,IF(Raw!$X243&gt;$C$9,IF(Raw!$X243&lt;$A$9,Raw!S243,-999),-999),-999),-999),-999),-999)</f>
        <v>0.29057699999999997</v>
      </c>
      <c r="M243" s="9">
        <f>Raw!Q243</f>
        <v>0.97565400000000002</v>
      </c>
      <c r="N243" s="9">
        <f>IF(Raw!$G243&gt;$C$8,IF(Raw!$Q243&gt;$C$8,IF(Raw!$N243&gt;$C$9,IF(Raw!$N243&lt;$A$9,IF(Raw!$X243&gt;$C$9,IF(Raw!$X243&lt;$A$9,Raw!V243,-999),-999),-999),-999),-999),-999)</f>
        <v>580.70000000000005</v>
      </c>
      <c r="O243" s="9">
        <f>IF(Raw!$G243&gt;$C$8,IF(Raw!$Q243&gt;$C$8,IF(Raw!$N243&gt;$C$9,IF(Raw!$N243&lt;$A$9,IF(Raw!$X243&gt;$C$9,IF(Raw!$X243&lt;$A$9,Raw!W243,-999),-999),-999),-999),-999),-999)</f>
        <v>2.4390000000000002E-3</v>
      </c>
      <c r="P243" s="9">
        <f>IF(Raw!$G243&gt;$C$8,IF(Raw!$Q243&gt;$C$8,IF(Raw!$N243&gt;$C$9,IF(Raw!$N243&lt;$A$9,IF(Raw!$X243&gt;$C$9,IF(Raw!$X243&lt;$A$9,Raw!X243,-999),-999),-999),-999),-999),-999)</f>
        <v>814</v>
      </c>
      <c r="R243" s="9">
        <f t="shared" si="64"/>
        <v>0.12739100000000003</v>
      </c>
      <c r="S243" s="9">
        <f t="shared" si="65"/>
        <v>0.49479150483174356</v>
      </c>
      <c r="T243" s="9">
        <f t="shared" si="66"/>
        <v>0.13599899999999998</v>
      </c>
      <c r="U243" s="9">
        <f t="shared" si="67"/>
        <v>0.46803084896602276</v>
      </c>
      <c r="V243" s="15">
        <f t="shared" si="68"/>
        <v>0</v>
      </c>
      <c r="X243" s="11">
        <f t="shared" si="69"/>
        <v>0</v>
      </c>
      <c r="Y243" s="11">
        <f t="shared" si="70"/>
        <v>5.3610000000000002E-18</v>
      </c>
      <c r="Z243" s="11">
        <f t="shared" si="71"/>
        <v>4.3399999999999998E-4</v>
      </c>
      <c r="AA243" s="16">
        <f t="shared" si="72"/>
        <v>0</v>
      </c>
      <c r="AB243" s="9">
        <f t="shared" si="73"/>
        <v>0.15457799999999999</v>
      </c>
      <c r="AC243" s="9">
        <f t="shared" si="74"/>
        <v>1</v>
      </c>
      <c r="AD243" s="15">
        <f t="shared" si="75"/>
        <v>0</v>
      </c>
      <c r="AE243" s="3">
        <f t="shared" si="76"/>
        <v>645.46439999999984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0.16097222222222221</v>
      </c>
      <c r="C244" s="15">
        <f>Raw!C244</f>
        <v>117.7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0.139927</v>
      </c>
      <c r="F244" s="9">
        <f>IF(Raw!$G244&gt;$C$8,IF(Raw!$Q244&gt;$C$8,IF(Raw!$N244&gt;$C$9,IF(Raw!$N244&lt;$A$9,IF(Raw!$X244&gt;$C$9,IF(Raw!$X244&lt;$A$9,Raw!I244,-999),-999),-999),-999),-999),-999)</f>
        <v>0.27463100000000001</v>
      </c>
      <c r="G244" s="9">
        <f>Raw!G244</f>
        <v>0.98359200000000002</v>
      </c>
      <c r="H244" s="9">
        <f>IF(Raw!$G244&gt;$C$8,IF(Raw!$Q244&gt;$C$8,IF(Raw!$N244&gt;$C$9,IF(Raw!$N244&lt;$A$9,IF(Raw!$X244&gt;$C$9,IF(Raw!$X244&lt;$A$9,Raw!L244,-999),-999),-999),-999),-999),-999)</f>
        <v>563.6</v>
      </c>
      <c r="I244" s="9">
        <f>IF(Raw!$G244&gt;$C$8,IF(Raw!$Q244&gt;$C$8,IF(Raw!$N244&gt;$C$9,IF(Raw!$N244&lt;$A$9,IF(Raw!$X244&gt;$C$9,IF(Raw!$X244&lt;$A$9,Raw!M244,-999),-999),-999),-999),-999),-999)</f>
        <v>2.4390000000000002E-3</v>
      </c>
      <c r="J244" s="9">
        <f>IF(Raw!$G244&gt;$C$8,IF(Raw!$Q244&gt;$C$8,IF(Raw!$N244&gt;$C$9,IF(Raw!$N244&lt;$A$9,IF(Raw!$X244&gt;$C$9,IF(Raw!$X244&lt;$A$9,Raw!N244,-999),-999),-999),-999),-999),-999)</f>
        <v>402</v>
      </c>
      <c r="K244" s="9">
        <f>IF(Raw!$G244&gt;$C$8,IF(Raw!$Q244&gt;$C$8,IF(Raw!$N244&gt;$C$9,IF(Raw!$N244&lt;$A$9,IF(Raw!$X244&gt;$C$9,IF(Raw!$X244&lt;$A$9,Raw!R244,-999),-999),-999),-999),-999),-999)</f>
        <v>0.15603500000000001</v>
      </c>
      <c r="L244" s="9">
        <f>IF(Raw!$G244&gt;$C$8,IF(Raw!$Q244&gt;$C$8,IF(Raw!$N244&gt;$C$9,IF(Raw!$N244&lt;$A$9,IF(Raw!$X244&gt;$C$9,IF(Raw!$X244&lt;$A$9,Raw!S244,-999),-999),-999),-999),-999),-999)</f>
        <v>0.27961900000000001</v>
      </c>
      <c r="M244" s="9">
        <f>Raw!Q244</f>
        <v>0.975101</v>
      </c>
      <c r="N244" s="9">
        <f>IF(Raw!$G244&gt;$C$8,IF(Raw!$Q244&gt;$C$8,IF(Raw!$N244&gt;$C$9,IF(Raw!$N244&lt;$A$9,IF(Raw!$X244&gt;$C$9,IF(Raw!$X244&lt;$A$9,Raw!V244,-999),-999),-999),-999),-999),-999)</f>
        <v>686.8</v>
      </c>
      <c r="O244" s="9">
        <f>IF(Raw!$G244&gt;$C$8,IF(Raw!$Q244&gt;$C$8,IF(Raw!$N244&gt;$C$9,IF(Raw!$N244&lt;$A$9,IF(Raw!$X244&gt;$C$9,IF(Raw!$X244&lt;$A$9,Raw!W244,-999),-999),-999),-999),-999),-999)</f>
        <v>2.4390000000000002E-3</v>
      </c>
      <c r="P244" s="9">
        <f>IF(Raw!$G244&gt;$C$8,IF(Raw!$Q244&gt;$C$8,IF(Raw!$N244&gt;$C$9,IF(Raw!$N244&lt;$A$9,IF(Raw!$X244&gt;$C$9,IF(Raw!$X244&lt;$A$9,Raw!X244,-999),-999),-999),-999),-999),-999)</f>
        <v>723</v>
      </c>
      <c r="R244" s="9">
        <f t="shared" si="64"/>
        <v>0.13470400000000002</v>
      </c>
      <c r="S244" s="9">
        <f t="shared" si="65"/>
        <v>0.49049087684929965</v>
      </c>
      <c r="T244" s="9">
        <f t="shared" si="66"/>
        <v>0.123584</v>
      </c>
      <c r="U244" s="9">
        <f t="shared" si="67"/>
        <v>0.44197282731144877</v>
      </c>
      <c r="V244" s="15">
        <f t="shared" si="68"/>
        <v>0</v>
      </c>
      <c r="X244" s="11">
        <f t="shared" si="69"/>
        <v>0</v>
      </c>
      <c r="Y244" s="11">
        <f t="shared" si="70"/>
        <v>5.6359999999999999E-18</v>
      </c>
      <c r="Z244" s="11">
        <f t="shared" si="71"/>
        <v>4.0199999999999996E-4</v>
      </c>
      <c r="AA244" s="16">
        <f t="shared" si="72"/>
        <v>0</v>
      </c>
      <c r="AB244" s="9">
        <f t="shared" si="73"/>
        <v>0.15603500000000001</v>
      </c>
      <c r="AC244" s="9">
        <f t="shared" si="74"/>
        <v>1</v>
      </c>
      <c r="AD244" s="15">
        <f t="shared" si="75"/>
        <v>0</v>
      </c>
      <c r="AE244" s="3">
        <f t="shared" si="76"/>
        <v>678.57439999999986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0.1610300925925926</v>
      </c>
      <c r="C245" s="15">
        <f>Raw!C245</f>
        <v>117.8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0.14053499999999999</v>
      </c>
      <c r="F245" s="9">
        <f>IF(Raw!$G245&gt;$C$8,IF(Raw!$Q245&gt;$C$8,IF(Raw!$N245&gt;$C$9,IF(Raw!$N245&lt;$A$9,IF(Raw!$X245&gt;$C$9,IF(Raw!$X245&lt;$A$9,Raw!I245,-999),-999),-999),-999),-999),-999)</f>
        <v>0.29536899999999999</v>
      </c>
      <c r="G245" s="9">
        <f>Raw!G245</f>
        <v>0.98547499999999999</v>
      </c>
      <c r="H245" s="9">
        <f>IF(Raw!$G245&gt;$C$8,IF(Raw!$Q245&gt;$C$8,IF(Raw!$N245&gt;$C$9,IF(Raw!$N245&lt;$A$9,IF(Raw!$X245&gt;$C$9,IF(Raw!$X245&lt;$A$9,Raw!L245,-999),-999),-999),-999),-999),-999)</f>
        <v>515</v>
      </c>
      <c r="I245" s="9">
        <f>IF(Raw!$G245&gt;$C$8,IF(Raw!$Q245&gt;$C$8,IF(Raw!$N245&gt;$C$9,IF(Raw!$N245&lt;$A$9,IF(Raw!$X245&gt;$C$9,IF(Raw!$X245&lt;$A$9,Raw!M245,-999),-999),-999),-999),-999),-999)</f>
        <v>2.4390000000000002E-3</v>
      </c>
      <c r="J245" s="9">
        <f>IF(Raw!$G245&gt;$C$8,IF(Raw!$Q245&gt;$C$8,IF(Raw!$N245&gt;$C$9,IF(Raw!$N245&lt;$A$9,IF(Raw!$X245&gt;$C$9,IF(Raw!$X245&lt;$A$9,Raw!N245,-999),-999),-999),-999),-999),-999)</f>
        <v>401</v>
      </c>
      <c r="K245" s="9">
        <f>IF(Raw!$G245&gt;$C$8,IF(Raw!$Q245&gt;$C$8,IF(Raw!$N245&gt;$C$9,IF(Raw!$N245&lt;$A$9,IF(Raw!$X245&gt;$C$9,IF(Raw!$X245&lt;$A$9,Raw!R245,-999),-999),-999),-999),-999),-999)</f>
        <v>0.157662</v>
      </c>
      <c r="L245" s="9">
        <f>IF(Raw!$G245&gt;$C$8,IF(Raw!$Q245&gt;$C$8,IF(Raw!$N245&gt;$C$9,IF(Raw!$N245&lt;$A$9,IF(Raw!$X245&gt;$C$9,IF(Raw!$X245&lt;$A$9,Raw!S245,-999),-999),-999),-999),-999),-999)</f>
        <v>0.28918899999999997</v>
      </c>
      <c r="M245" s="9">
        <f>Raw!Q245</f>
        <v>0.97755899999999996</v>
      </c>
      <c r="N245" s="9">
        <f>IF(Raw!$G245&gt;$C$8,IF(Raw!$Q245&gt;$C$8,IF(Raw!$N245&gt;$C$9,IF(Raw!$N245&lt;$A$9,IF(Raw!$X245&gt;$C$9,IF(Raw!$X245&lt;$A$9,Raw!V245,-999),-999),-999),-999),-999),-999)</f>
        <v>701.4</v>
      </c>
      <c r="O245" s="9">
        <f>IF(Raw!$G245&gt;$C$8,IF(Raw!$Q245&gt;$C$8,IF(Raw!$N245&gt;$C$9,IF(Raw!$N245&lt;$A$9,IF(Raw!$X245&gt;$C$9,IF(Raw!$X245&lt;$A$9,Raw!W245,-999),-999),-999),-999),-999),-999)</f>
        <v>2.4390000000000002E-3</v>
      </c>
      <c r="P245" s="9">
        <f>IF(Raw!$G245&gt;$C$8,IF(Raw!$Q245&gt;$C$8,IF(Raw!$N245&gt;$C$9,IF(Raw!$N245&lt;$A$9,IF(Raw!$X245&gt;$C$9,IF(Raw!$X245&lt;$A$9,Raw!X245,-999),-999),-999),-999),-999),-999)</f>
        <v>465</v>
      </c>
      <c r="R245" s="9">
        <f t="shared" si="64"/>
        <v>0.154834</v>
      </c>
      <c r="S245" s="9">
        <f t="shared" si="65"/>
        <v>0.52420531606228138</v>
      </c>
      <c r="T245" s="9">
        <f t="shared" si="66"/>
        <v>0.13152699999999998</v>
      </c>
      <c r="U245" s="9">
        <f t="shared" si="67"/>
        <v>0.45481328819560907</v>
      </c>
      <c r="V245" s="15">
        <f t="shared" si="68"/>
        <v>0</v>
      </c>
      <c r="X245" s="11">
        <f t="shared" si="69"/>
        <v>0</v>
      </c>
      <c r="Y245" s="11">
        <f t="shared" si="70"/>
        <v>5.1499999999999996E-18</v>
      </c>
      <c r="Z245" s="11">
        <f t="shared" si="71"/>
        <v>4.0099999999999999E-4</v>
      </c>
      <c r="AA245" s="16">
        <f t="shared" si="72"/>
        <v>0</v>
      </c>
      <c r="AB245" s="9">
        <f t="shared" si="73"/>
        <v>0.157662</v>
      </c>
      <c r="AC245" s="9">
        <f t="shared" si="74"/>
        <v>1</v>
      </c>
      <c r="AD245" s="15">
        <f t="shared" si="75"/>
        <v>0</v>
      </c>
      <c r="AE245" s="3">
        <f t="shared" si="76"/>
        <v>620.05999999999983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0.16109953703703703</v>
      </c>
      <c r="C246" s="15">
        <f>Raw!C246</f>
        <v>116.4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0.14021400000000001</v>
      </c>
      <c r="F246" s="9">
        <f>IF(Raw!$G246&gt;$C$8,IF(Raw!$Q246&gt;$C$8,IF(Raw!$N246&gt;$C$9,IF(Raw!$N246&lt;$A$9,IF(Raw!$X246&gt;$C$9,IF(Raw!$X246&lt;$A$9,Raw!I246,-999),-999),-999),-999),-999),-999)</f>
        <v>0.28623900000000002</v>
      </c>
      <c r="G246" s="9">
        <f>Raw!G246</f>
        <v>0.98114000000000001</v>
      </c>
      <c r="H246" s="9">
        <f>IF(Raw!$G246&gt;$C$8,IF(Raw!$Q246&gt;$C$8,IF(Raw!$N246&gt;$C$9,IF(Raw!$N246&lt;$A$9,IF(Raw!$X246&gt;$C$9,IF(Raw!$X246&lt;$A$9,Raw!L246,-999),-999),-999),-999),-999),-999)</f>
        <v>540.1</v>
      </c>
      <c r="I246" s="9">
        <f>IF(Raw!$G246&gt;$C$8,IF(Raw!$Q246&gt;$C$8,IF(Raw!$N246&gt;$C$9,IF(Raw!$N246&lt;$A$9,IF(Raw!$X246&gt;$C$9,IF(Raw!$X246&lt;$A$9,Raw!M246,-999),-999),-999),-999),-999),-999)</f>
        <v>2.4390000000000002E-3</v>
      </c>
      <c r="J246" s="9">
        <f>IF(Raw!$G246&gt;$C$8,IF(Raw!$Q246&gt;$C$8,IF(Raw!$N246&gt;$C$9,IF(Raw!$N246&lt;$A$9,IF(Raw!$X246&gt;$C$9,IF(Raw!$X246&lt;$A$9,Raw!N246,-999),-999),-999),-999),-999),-999)</f>
        <v>284</v>
      </c>
      <c r="K246" s="9">
        <f>IF(Raw!$G246&gt;$C$8,IF(Raw!$Q246&gt;$C$8,IF(Raw!$N246&gt;$C$9,IF(Raw!$N246&lt;$A$9,IF(Raw!$X246&gt;$C$9,IF(Raw!$X246&lt;$A$9,Raw!R246,-999),-999),-999),-999),-999),-999)</f>
        <v>0.14899999999999999</v>
      </c>
      <c r="L246" s="9">
        <f>IF(Raw!$G246&gt;$C$8,IF(Raw!$Q246&gt;$C$8,IF(Raw!$N246&gt;$C$9,IF(Raw!$N246&lt;$A$9,IF(Raw!$X246&gt;$C$9,IF(Raw!$X246&lt;$A$9,Raw!S246,-999),-999),-999),-999),-999),-999)</f>
        <v>0.281163</v>
      </c>
      <c r="M246" s="9">
        <f>Raw!Q246</f>
        <v>0.97793200000000002</v>
      </c>
      <c r="N246" s="9">
        <f>IF(Raw!$G246&gt;$C$8,IF(Raw!$Q246&gt;$C$8,IF(Raw!$N246&gt;$C$9,IF(Raw!$N246&lt;$A$9,IF(Raw!$X246&gt;$C$9,IF(Raw!$X246&lt;$A$9,Raw!V246,-999),-999),-999),-999),-999),-999)</f>
        <v>686.8</v>
      </c>
      <c r="O246" s="9">
        <f>IF(Raw!$G246&gt;$C$8,IF(Raw!$Q246&gt;$C$8,IF(Raw!$N246&gt;$C$9,IF(Raw!$N246&lt;$A$9,IF(Raw!$X246&gt;$C$9,IF(Raw!$X246&lt;$A$9,Raw!W246,-999),-999),-999),-999),-999),-999)</f>
        <v>2.4390000000000002E-3</v>
      </c>
      <c r="P246" s="9">
        <f>IF(Raw!$G246&gt;$C$8,IF(Raw!$Q246&gt;$C$8,IF(Raw!$N246&gt;$C$9,IF(Raw!$N246&lt;$A$9,IF(Raw!$X246&gt;$C$9,IF(Raw!$X246&lt;$A$9,Raw!X246,-999),-999),-999),-999),-999),-999)</f>
        <v>304</v>
      </c>
      <c r="R246" s="9">
        <f t="shared" si="64"/>
        <v>0.14602500000000002</v>
      </c>
      <c r="S246" s="9">
        <f t="shared" si="65"/>
        <v>0.51015060840765936</v>
      </c>
      <c r="T246" s="9">
        <f t="shared" si="66"/>
        <v>0.132163</v>
      </c>
      <c r="U246" s="9">
        <f t="shared" si="67"/>
        <v>0.47005829358770534</v>
      </c>
      <c r="V246" s="15">
        <f t="shared" si="68"/>
        <v>0</v>
      </c>
      <c r="X246" s="11">
        <f t="shared" si="69"/>
        <v>0</v>
      </c>
      <c r="Y246" s="11">
        <f t="shared" si="70"/>
        <v>5.401E-18</v>
      </c>
      <c r="Z246" s="11">
        <f t="shared" si="71"/>
        <v>2.8399999999999996E-4</v>
      </c>
      <c r="AA246" s="16">
        <f t="shared" si="72"/>
        <v>0</v>
      </c>
      <c r="AB246" s="9">
        <f t="shared" si="73"/>
        <v>0.14899999999999999</v>
      </c>
      <c r="AC246" s="9">
        <f t="shared" si="74"/>
        <v>1</v>
      </c>
      <c r="AD246" s="15">
        <f t="shared" si="75"/>
        <v>0</v>
      </c>
      <c r="AE246" s="3">
        <f t="shared" si="76"/>
        <v>650.28039999999987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0.16115740740740742</v>
      </c>
      <c r="C247" s="15">
        <f>Raw!C247</f>
        <v>115.3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0.13618</v>
      </c>
      <c r="F247" s="9">
        <f>IF(Raw!$G247&gt;$C$8,IF(Raw!$Q247&gt;$C$8,IF(Raw!$N247&gt;$C$9,IF(Raw!$N247&lt;$A$9,IF(Raw!$X247&gt;$C$9,IF(Raw!$X247&lt;$A$9,Raw!I247,-999),-999),-999),-999),-999),-999)</f>
        <v>0.277756</v>
      </c>
      <c r="G247" s="9">
        <f>Raw!G247</f>
        <v>0.978074</v>
      </c>
      <c r="H247" s="9">
        <f>IF(Raw!$G247&gt;$C$8,IF(Raw!$Q247&gt;$C$8,IF(Raw!$N247&gt;$C$9,IF(Raw!$N247&lt;$A$9,IF(Raw!$X247&gt;$C$9,IF(Raw!$X247&lt;$A$9,Raw!L247,-999),-999),-999),-999),-999),-999)</f>
        <v>574.1</v>
      </c>
      <c r="I247" s="9">
        <f>IF(Raw!$G247&gt;$C$8,IF(Raw!$Q247&gt;$C$8,IF(Raw!$N247&gt;$C$9,IF(Raw!$N247&lt;$A$9,IF(Raw!$X247&gt;$C$9,IF(Raw!$X247&lt;$A$9,Raw!M247,-999),-999),-999),-999),-999),-999)</f>
        <v>2.4390000000000002E-3</v>
      </c>
      <c r="J247" s="9">
        <f>IF(Raw!$G247&gt;$C$8,IF(Raw!$Q247&gt;$C$8,IF(Raw!$N247&gt;$C$9,IF(Raw!$N247&lt;$A$9,IF(Raw!$X247&gt;$C$9,IF(Raw!$X247&lt;$A$9,Raw!N247,-999),-999),-999),-999),-999),-999)</f>
        <v>271</v>
      </c>
      <c r="K247" s="9">
        <f>IF(Raw!$G247&gt;$C$8,IF(Raw!$Q247&gt;$C$8,IF(Raw!$N247&gt;$C$9,IF(Raw!$N247&lt;$A$9,IF(Raw!$X247&gt;$C$9,IF(Raw!$X247&lt;$A$9,Raw!R247,-999),-999),-999),-999),-999),-999)</f>
        <v>0.15121299999999999</v>
      </c>
      <c r="L247" s="9">
        <f>IF(Raw!$G247&gt;$C$8,IF(Raw!$Q247&gt;$C$8,IF(Raw!$N247&gt;$C$9,IF(Raw!$N247&lt;$A$9,IF(Raw!$X247&gt;$C$9,IF(Raw!$X247&lt;$A$9,Raw!S247,-999),-999),-999),-999),-999),-999)</f>
        <v>0.28453499999999998</v>
      </c>
      <c r="M247" s="9">
        <f>Raw!Q247</f>
        <v>0.97711499999999996</v>
      </c>
      <c r="N247" s="9">
        <f>IF(Raw!$G247&gt;$C$8,IF(Raw!$Q247&gt;$C$8,IF(Raw!$N247&gt;$C$9,IF(Raw!$N247&lt;$A$9,IF(Raw!$X247&gt;$C$9,IF(Raw!$X247&lt;$A$9,Raw!V247,-999),-999),-999),-999),-999),-999)</f>
        <v>707.9</v>
      </c>
      <c r="O247" s="9">
        <f>IF(Raw!$G247&gt;$C$8,IF(Raw!$Q247&gt;$C$8,IF(Raw!$N247&gt;$C$9,IF(Raw!$N247&lt;$A$9,IF(Raw!$X247&gt;$C$9,IF(Raw!$X247&lt;$A$9,Raw!W247,-999),-999),-999),-999),-999),-999)</f>
        <v>2.4390000000000002E-3</v>
      </c>
      <c r="P247" s="9">
        <f>IF(Raw!$G247&gt;$C$8,IF(Raw!$Q247&gt;$C$8,IF(Raw!$N247&gt;$C$9,IF(Raw!$N247&lt;$A$9,IF(Raw!$X247&gt;$C$9,IF(Raw!$X247&lt;$A$9,Raw!X247,-999),-999),-999),-999),-999),-999)</f>
        <v>382</v>
      </c>
      <c r="R247" s="9">
        <f t="shared" si="64"/>
        <v>0.14157600000000001</v>
      </c>
      <c r="S247" s="9">
        <f t="shared" si="65"/>
        <v>0.509713561543225</v>
      </c>
      <c r="T247" s="9">
        <f t="shared" si="66"/>
        <v>0.133322</v>
      </c>
      <c r="U247" s="9">
        <f t="shared" si="67"/>
        <v>0.46856098546751718</v>
      </c>
      <c r="V247" s="15">
        <f t="shared" si="68"/>
        <v>0</v>
      </c>
      <c r="X247" s="11">
        <f t="shared" si="69"/>
        <v>0</v>
      </c>
      <c r="Y247" s="11">
        <f t="shared" si="70"/>
        <v>5.7409999999999997E-18</v>
      </c>
      <c r="Z247" s="11">
        <f t="shared" si="71"/>
        <v>2.7099999999999997E-4</v>
      </c>
      <c r="AA247" s="16">
        <f t="shared" si="72"/>
        <v>0</v>
      </c>
      <c r="AB247" s="9">
        <f t="shared" si="73"/>
        <v>0.15121299999999999</v>
      </c>
      <c r="AC247" s="9">
        <f t="shared" si="74"/>
        <v>1</v>
      </c>
      <c r="AD247" s="15">
        <f t="shared" si="75"/>
        <v>0</v>
      </c>
      <c r="AE247" s="3">
        <f t="shared" si="76"/>
        <v>691.21639999999979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0.16122685185185184</v>
      </c>
      <c r="C248" s="15">
        <f>Raw!C248</f>
        <v>115.1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0.14413699999999999</v>
      </c>
      <c r="F248" s="9">
        <f>IF(Raw!$G248&gt;$C$8,IF(Raw!$Q248&gt;$C$8,IF(Raw!$N248&gt;$C$9,IF(Raw!$N248&lt;$A$9,IF(Raw!$X248&gt;$C$9,IF(Raw!$X248&lt;$A$9,Raw!I248,-999),-999),-999),-999),-999),-999)</f>
        <v>0.28673100000000001</v>
      </c>
      <c r="G248" s="9">
        <f>Raw!G248</f>
        <v>0.98282400000000003</v>
      </c>
      <c r="H248" s="9">
        <f>IF(Raw!$G248&gt;$C$8,IF(Raw!$Q248&gt;$C$8,IF(Raw!$N248&gt;$C$9,IF(Raw!$N248&lt;$A$9,IF(Raw!$X248&gt;$C$9,IF(Raw!$X248&lt;$A$9,Raw!L248,-999),-999),-999),-999),-999),-999)</f>
        <v>502</v>
      </c>
      <c r="I248" s="9">
        <f>IF(Raw!$G248&gt;$C$8,IF(Raw!$Q248&gt;$C$8,IF(Raw!$N248&gt;$C$9,IF(Raw!$N248&lt;$A$9,IF(Raw!$X248&gt;$C$9,IF(Raw!$X248&lt;$A$9,Raw!M248,-999),-999),-999),-999),-999),-999)</f>
        <v>2.4390000000000002E-3</v>
      </c>
      <c r="J248" s="9">
        <f>IF(Raw!$G248&gt;$C$8,IF(Raw!$Q248&gt;$C$8,IF(Raw!$N248&gt;$C$9,IF(Raw!$N248&lt;$A$9,IF(Raw!$X248&gt;$C$9,IF(Raw!$X248&lt;$A$9,Raw!N248,-999),-999),-999),-999),-999),-999)</f>
        <v>301</v>
      </c>
      <c r="K248" s="9">
        <f>IF(Raw!$G248&gt;$C$8,IF(Raw!$Q248&gt;$C$8,IF(Raw!$N248&gt;$C$9,IF(Raw!$N248&lt;$A$9,IF(Raw!$X248&gt;$C$9,IF(Raw!$X248&lt;$A$9,Raw!R248,-999),-999),-999),-999),-999),-999)</f>
        <v>0.15695700000000001</v>
      </c>
      <c r="L248" s="9">
        <f>IF(Raw!$G248&gt;$C$8,IF(Raw!$Q248&gt;$C$8,IF(Raw!$N248&gt;$C$9,IF(Raw!$N248&lt;$A$9,IF(Raw!$X248&gt;$C$9,IF(Raw!$X248&lt;$A$9,Raw!S248,-999),-999),-999),-999),-999),-999)</f>
        <v>0.30245</v>
      </c>
      <c r="M248" s="9">
        <f>Raw!Q248</f>
        <v>0.97381200000000001</v>
      </c>
      <c r="N248" s="9">
        <f>IF(Raw!$G248&gt;$C$8,IF(Raw!$Q248&gt;$C$8,IF(Raw!$N248&gt;$C$9,IF(Raw!$N248&lt;$A$9,IF(Raw!$X248&gt;$C$9,IF(Raw!$X248&lt;$A$9,Raw!V248,-999),-999),-999),-999),-999),-999)</f>
        <v>642.29999999999995</v>
      </c>
      <c r="O248" s="9">
        <f>IF(Raw!$G248&gt;$C$8,IF(Raw!$Q248&gt;$C$8,IF(Raw!$N248&gt;$C$9,IF(Raw!$N248&lt;$A$9,IF(Raw!$X248&gt;$C$9,IF(Raw!$X248&lt;$A$9,Raw!W248,-999),-999),-999),-999),-999),-999)</f>
        <v>2.4390000000000002E-3</v>
      </c>
      <c r="P248" s="9">
        <f>IF(Raw!$G248&gt;$C$8,IF(Raw!$Q248&gt;$C$8,IF(Raw!$N248&gt;$C$9,IF(Raw!$N248&lt;$A$9,IF(Raw!$X248&gt;$C$9,IF(Raw!$X248&lt;$A$9,Raw!X248,-999),-999),-999),-999),-999),-999)</f>
        <v>427</v>
      </c>
      <c r="R248" s="9">
        <f t="shared" si="64"/>
        <v>0.14259400000000003</v>
      </c>
      <c r="S248" s="9">
        <f t="shared" si="65"/>
        <v>0.49730932476781381</v>
      </c>
      <c r="T248" s="9">
        <f t="shared" si="66"/>
        <v>0.14549299999999998</v>
      </c>
      <c r="U248" s="9">
        <f t="shared" si="67"/>
        <v>0.48104810712514462</v>
      </c>
      <c r="V248" s="15">
        <f t="shared" si="68"/>
        <v>0</v>
      </c>
      <c r="X248" s="11">
        <f t="shared" si="69"/>
        <v>0</v>
      </c>
      <c r="Y248" s="11">
        <f t="shared" si="70"/>
        <v>5.0199999999999995E-18</v>
      </c>
      <c r="Z248" s="11">
        <f t="shared" si="71"/>
        <v>3.01E-4</v>
      </c>
      <c r="AA248" s="16">
        <f t="shared" si="72"/>
        <v>0</v>
      </c>
      <c r="AB248" s="9">
        <f t="shared" si="73"/>
        <v>0.15695700000000001</v>
      </c>
      <c r="AC248" s="9">
        <f t="shared" si="74"/>
        <v>1</v>
      </c>
      <c r="AD248" s="15">
        <f t="shared" si="75"/>
        <v>0</v>
      </c>
      <c r="AE248" s="3">
        <f t="shared" si="76"/>
        <v>604.40799999999979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0.16128472222222223</v>
      </c>
      <c r="C249" s="15">
        <f>Raw!C249</f>
        <v>113.6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0.139214</v>
      </c>
      <c r="F249" s="9">
        <f>IF(Raw!$G249&gt;$C$8,IF(Raw!$Q249&gt;$C$8,IF(Raw!$N249&gt;$C$9,IF(Raw!$N249&lt;$A$9,IF(Raw!$X249&gt;$C$9,IF(Raw!$X249&lt;$A$9,Raw!I249,-999),-999),-999),-999),-999),-999)</f>
        <v>0.28616799999999998</v>
      </c>
      <c r="G249" s="9">
        <f>Raw!G249</f>
        <v>0.98359399999999997</v>
      </c>
      <c r="H249" s="9">
        <f>IF(Raw!$G249&gt;$C$8,IF(Raw!$Q249&gt;$C$8,IF(Raw!$N249&gt;$C$9,IF(Raw!$N249&lt;$A$9,IF(Raw!$X249&gt;$C$9,IF(Raw!$X249&lt;$A$9,Raw!L249,-999),-999),-999),-999),-999),-999)</f>
        <v>580.70000000000005</v>
      </c>
      <c r="I249" s="9">
        <f>IF(Raw!$G249&gt;$C$8,IF(Raw!$Q249&gt;$C$8,IF(Raw!$N249&gt;$C$9,IF(Raw!$N249&lt;$A$9,IF(Raw!$X249&gt;$C$9,IF(Raw!$X249&lt;$A$9,Raw!M249,-999),-999),-999),-999),-999),-999)</f>
        <v>2.4390000000000002E-3</v>
      </c>
      <c r="J249" s="9">
        <f>IF(Raw!$G249&gt;$C$8,IF(Raw!$Q249&gt;$C$8,IF(Raw!$N249&gt;$C$9,IF(Raw!$N249&lt;$A$9,IF(Raw!$X249&gt;$C$9,IF(Raw!$X249&lt;$A$9,Raw!N249,-999),-999),-999),-999),-999),-999)</f>
        <v>356</v>
      </c>
      <c r="K249" s="9">
        <f>IF(Raw!$G249&gt;$C$8,IF(Raw!$Q249&gt;$C$8,IF(Raw!$N249&gt;$C$9,IF(Raw!$N249&lt;$A$9,IF(Raw!$X249&gt;$C$9,IF(Raw!$X249&lt;$A$9,Raw!R249,-999),-999),-999),-999),-999),-999)</f>
        <v>0.15667300000000001</v>
      </c>
      <c r="L249" s="9">
        <f>IF(Raw!$G249&gt;$C$8,IF(Raw!$Q249&gt;$C$8,IF(Raw!$N249&gt;$C$9,IF(Raw!$N249&lt;$A$9,IF(Raw!$X249&gt;$C$9,IF(Raw!$X249&lt;$A$9,Raw!S249,-999),-999),-999),-999),-999),-999)</f>
        <v>0.28381400000000001</v>
      </c>
      <c r="M249" s="9">
        <f>Raw!Q249</f>
        <v>0.97278900000000001</v>
      </c>
      <c r="N249" s="9">
        <f>IF(Raw!$G249&gt;$C$8,IF(Raw!$Q249&gt;$C$8,IF(Raw!$N249&gt;$C$9,IF(Raw!$N249&lt;$A$9,IF(Raw!$X249&gt;$C$9,IF(Raw!$X249&lt;$A$9,Raw!V249,-999),-999),-999),-999),-999),-999)</f>
        <v>665.8</v>
      </c>
      <c r="O249" s="9">
        <f>IF(Raw!$G249&gt;$C$8,IF(Raw!$Q249&gt;$C$8,IF(Raw!$N249&gt;$C$9,IF(Raw!$N249&lt;$A$9,IF(Raw!$X249&gt;$C$9,IF(Raw!$X249&lt;$A$9,Raw!W249,-999),-999),-999),-999),-999),-999)</f>
        <v>2.4390000000000002E-3</v>
      </c>
      <c r="P249" s="9">
        <f>IF(Raw!$G249&gt;$C$8,IF(Raw!$Q249&gt;$C$8,IF(Raw!$N249&gt;$C$9,IF(Raw!$N249&lt;$A$9,IF(Raw!$X249&gt;$C$9,IF(Raw!$X249&lt;$A$9,Raw!X249,-999),-999),-999),-999),-999),-999)</f>
        <v>335</v>
      </c>
      <c r="R249" s="9">
        <f t="shared" si="64"/>
        <v>0.14695399999999997</v>
      </c>
      <c r="S249" s="9">
        <f t="shared" si="65"/>
        <v>0.5135235246428671</v>
      </c>
      <c r="T249" s="9">
        <f t="shared" si="66"/>
        <v>0.127141</v>
      </c>
      <c r="U249" s="9">
        <f t="shared" si="67"/>
        <v>0.44797296821157517</v>
      </c>
      <c r="V249" s="15">
        <f t="shared" si="68"/>
        <v>0</v>
      </c>
      <c r="X249" s="11">
        <f t="shared" si="69"/>
        <v>0</v>
      </c>
      <c r="Y249" s="11">
        <f t="shared" si="70"/>
        <v>5.807E-18</v>
      </c>
      <c r="Z249" s="11">
        <f t="shared" si="71"/>
        <v>3.5599999999999998E-4</v>
      </c>
      <c r="AA249" s="16">
        <f t="shared" si="72"/>
        <v>0</v>
      </c>
      <c r="AB249" s="9">
        <f t="shared" si="73"/>
        <v>0.15667300000000001</v>
      </c>
      <c r="AC249" s="9">
        <f t="shared" si="74"/>
        <v>1</v>
      </c>
      <c r="AD249" s="15">
        <f t="shared" si="75"/>
        <v>0</v>
      </c>
      <c r="AE249" s="3">
        <f t="shared" si="76"/>
        <v>699.16279999999983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0.16135416666666666</v>
      </c>
      <c r="C250" s="15">
        <f>Raw!C250</f>
        <v>112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0.14410999999999999</v>
      </c>
      <c r="F250" s="9">
        <f>IF(Raw!$G250&gt;$C$8,IF(Raw!$Q250&gt;$C$8,IF(Raw!$N250&gt;$C$9,IF(Raw!$N250&lt;$A$9,IF(Raw!$X250&gt;$C$9,IF(Raw!$X250&lt;$A$9,Raw!I250,-999),-999),-999),-999),-999),-999)</f>
        <v>0.29078999999999999</v>
      </c>
      <c r="G250" s="9">
        <f>Raw!G250</f>
        <v>0.98182400000000003</v>
      </c>
      <c r="H250" s="9">
        <f>IF(Raw!$G250&gt;$C$8,IF(Raw!$Q250&gt;$C$8,IF(Raw!$N250&gt;$C$9,IF(Raw!$N250&lt;$A$9,IF(Raw!$X250&gt;$C$9,IF(Raw!$X250&lt;$A$9,Raw!L250,-999),-999),-999),-999),-999),-999)</f>
        <v>608.20000000000005</v>
      </c>
      <c r="I250" s="9">
        <f>IF(Raw!$G250&gt;$C$8,IF(Raw!$Q250&gt;$C$8,IF(Raw!$N250&gt;$C$9,IF(Raw!$N250&lt;$A$9,IF(Raw!$X250&gt;$C$9,IF(Raw!$X250&lt;$A$9,Raw!M250,-999),-999),-999),-999),-999),-999)</f>
        <v>2.4390000000000002E-3</v>
      </c>
      <c r="J250" s="9">
        <f>IF(Raw!$G250&gt;$C$8,IF(Raw!$Q250&gt;$C$8,IF(Raw!$N250&gt;$C$9,IF(Raw!$N250&lt;$A$9,IF(Raw!$X250&gt;$C$9,IF(Raw!$X250&lt;$A$9,Raw!N250,-999),-999),-999),-999),-999),-999)</f>
        <v>338</v>
      </c>
      <c r="K250" s="9">
        <f>IF(Raw!$G250&gt;$C$8,IF(Raw!$Q250&gt;$C$8,IF(Raw!$N250&gt;$C$9,IF(Raw!$N250&lt;$A$9,IF(Raw!$X250&gt;$C$9,IF(Raw!$X250&lt;$A$9,Raw!R250,-999),-999),-999),-999),-999),-999)</f>
        <v>0.15195700000000001</v>
      </c>
      <c r="L250" s="9">
        <f>IF(Raw!$G250&gt;$C$8,IF(Raw!$Q250&gt;$C$8,IF(Raw!$N250&gt;$C$9,IF(Raw!$N250&lt;$A$9,IF(Raw!$X250&gt;$C$9,IF(Raw!$X250&lt;$A$9,Raw!S250,-999),-999),-999),-999),-999),-999)</f>
        <v>0.28162599999999999</v>
      </c>
      <c r="M250" s="9">
        <f>Raw!Q250</f>
        <v>0.97342099999999998</v>
      </c>
      <c r="N250" s="9">
        <f>IF(Raw!$G250&gt;$C$8,IF(Raw!$Q250&gt;$C$8,IF(Raw!$N250&gt;$C$9,IF(Raw!$N250&lt;$A$9,IF(Raw!$X250&gt;$C$9,IF(Raw!$X250&lt;$A$9,Raw!V250,-999),-999),-999),-999),-999),-999)</f>
        <v>703.9</v>
      </c>
      <c r="O250" s="9">
        <f>IF(Raw!$G250&gt;$C$8,IF(Raw!$Q250&gt;$C$8,IF(Raw!$N250&gt;$C$9,IF(Raw!$N250&lt;$A$9,IF(Raw!$X250&gt;$C$9,IF(Raw!$X250&lt;$A$9,Raw!W250,-999),-999),-999),-999),-999),-999)</f>
        <v>2.4390000000000002E-3</v>
      </c>
      <c r="P250" s="9">
        <f>IF(Raw!$G250&gt;$C$8,IF(Raw!$Q250&gt;$C$8,IF(Raw!$N250&gt;$C$9,IF(Raw!$N250&lt;$A$9,IF(Raw!$X250&gt;$C$9,IF(Raw!$X250&lt;$A$9,Raw!X250,-999),-999),-999),-999),-999),-999)</f>
        <v>512</v>
      </c>
      <c r="R250" s="9">
        <f t="shared" si="64"/>
        <v>0.14668</v>
      </c>
      <c r="S250" s="9">
        <f t="shared" si="65"/>
        <v>0.50441899652670319</v>
      </c>
      <c r="T250" s="9">
        <f t="shared" si="66"/>
        <v>0.12966899999999998</v>
      </c>
      <c r="U250" s="9">
        <f t="shared" si="67"/>
        <v>0.46042978986315181</v>
      </c>
      <c r="V250" s="15">
        <f t="shared" si="68"/>
        <v>0</v>
      </c>
      <c r="X250" s="11">
        <f t="shared" si="69"/>
        <v>0</v>
      </c>
      <c r="Y250" s="11">
        <f t="shared" si="70"/>
        <v>6.0820000000000005E-18</v>
      </c>
      <c r="Z250" s="11">
        <f t="shared" si="71"/>
        <v>3.3799999999999998E-4</v>
      </c>
      <c r="AA250" s="16">
        <f t="shared" si="72"/>
        <v>0</v>
      </c>
      <c r="AB250" s="9">
        <f t="shared" si="73"/>
        <v>0.15195700000000001</v>
      </c>
      <c r="AC250" s="9">
        <f t="shared" si="74"/>
        <v>1</v>
      </c>
      <c r="AD250" s="15">
        <f t="shared" si="75"/>
        <v>0</v>
      </c>
      <c r="AE250" s="3">
        <f t="shared" si="76"/>
        <v>732.27279999999985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0.16141203703703702</v>
      </c>
      <c r="C251" s="15">
        <f>Raw!C251</f>
        <v>112.9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0.14594699999999999</v>
      </c>
      <c r="F251" s="9">
        <f>IF(Raw!$G251&gt;$C$8,IF(Raw!$Q251&gt;$C$8,IF(Raw!$N251&gt;$C$9,IF(Raw!$N251&lt;$A$9,IF(Raw!$X251&gt;$C$9,IF(Raw!$X251&lt;$A$9,Raw!I251,-999),-999),-999),-999),-999),-999)</f>
        <v>0.28407500000000002</v>
      </c>
      <c r="G251" s="9">
        <f>Raw!G251</f>
        <v>0.98825799999999997</v>
      </c>
      <c r="H251" s="9">
        <f>IF(Raw!$G251&gt;$C$8,IF(Raw!$Q251&gt;$C$8,IF(Raw!$N251&gt;$C$9,IF(Raw!$N251&lt;$A$9,IF(Raw!$X251&gt;$C$9,IF(Raw!$X251&lt;$A$9,Raw!L251,-999),-999),-999),-999),-999),-999)</f>
        <v>542.6</v>
      </c>
      <c r="I251" s="9">
        <f>IF(Raw!$G251&gt;$C$8,IF(Raw!$Q251&gt;$C$8,IF(Raw!$N251&gt;$C$9,IF(Raw!$N251&lt;$A$9,IF(Raw!$X251&gt;$C$9,IF(Raw!$X251&lt;$A$9,Raw!M251,-999),-999),-999),-999),-999),-999)</f>
        <v>2.4390000000000002E-3</v>
      </c>
      <c r="J251" s="9">
        <f>IF(Raw!$G251&gt;$C$8,IF(Raw!$Q251&gt;$C$8,IF(Raw!$N251&gt;$C$9,IF(Raw!$N251&lt;$A$9,IF(Raw!$X251&gt;$C$9,IF(Raw!$X251&lt;$A$9,Raw!N251,-999),-999),-999),-999),-999),-999)</f>
        <v>383</v>
      </c>
      <c r="K251" s="9">
        <f>IF(Raw!$G251&gt;$C$8,IF(Raw!$Q251&gt;$C$8,IF(Raw!$N251&gt;$C$9,IF(Raw!$N251&lt;$A$9,IF(Raw!$X251&gt;$C$9,IF(Raw!$X251&lt;$A$9,Raw!R251,-999),-999),-999),-999),-999),-999)</f>
        <v>0.15565300000000001</v>
      </c>
      <c r="L251" s="9">
        <f>IF(Raw!$G251&gt;$C$8,IF(Raw!$Q251&gt;$C$8,IF(Raw!$N251&gt;$C$9,IF(Raw!$N251&lt;$A$9,IF(Raw!$X251&gt;$C$9,IF(Raw!$X251&lt;$A$9,Raw!S251,-999),-999),-999),-999),-999),-999)</f>
        <v>0.27960499999999999</v>
      </c>
      <c r="M251" s="9">
        <f>Raw!Q251</f>
        <v>0.97512500000000002</v>
      </c>
      <c r="N251" s="9">
        <f>IF(Raw!$G251&gt;$C$8,IF(Raw!$Q251&gt;$C$8,IF(Raw!$N251&gt;$C$9,IF(Raw!$N251&lt;$A$9,IF(Raw!$X251&gt;$C$9,IF(Raw!$X251&lt;$A$9,Raw!V251,-999),-999),-999),-999),-999),-999)</f>
        <v>629.29999999999995</v>
      </c>
      <c r="O251" s="9">
        <f>IF(Raw!$G251&gt;$C$8,IF(Raw!$Q251&gt;$C$8,IF(Raw!$N251&gt;$C$9,IF(Raw!$N251&lt;$A$9,IF(Raw!$X251&gt;$C$9,IF(Raw!$X251&lt;$A$9,Raw!W251,-999),-999),-999),-999),-999),-999)</f>
        <v>2.4390000000000002E-3</v>
      </c>
      <c r="P251" s="9">
        <f>IF(Raw!$G251&gt;$C$8,IF(Raw!$Q251&gt;$C$8,IF(Raw!$N251&gt;$C$9,IF(Raw!$N251&lt;$A$9,IF(Raw!$X251&gt;$C$9,IF(Raw!$X251&lt;$A$9,Raw!X251,-999),-999),-999),-999),-999),-999)</f>
        <v>534</v>
      </c>
      <c r="R251" s="9">
        <f t="shared" si="64"/>
        <v>0.13812800000000003</v>
      </c>
      <c r="S251" s="9">
        <f t="shared" si="65"/>
        <v>0.48623778931620176</v>
      </c>
      <c r="T251" s="9">
        <f t="shared" si="66"/>
        <v>0.12395199999999998</v>
      </c>
      <c r="U251" s="9">
        <f t="shared" si="67"/>
        <v>0.44331109958691717</v>
      </c>
      <c r="V251" s="15">
        <f t="shared" si="68"/>
        <v>0</v>
      </c>
      <c r="X251" s="11">
        <f t="shared" si="69"/>
        <v>0</v>
      </c>
      <c r="Y251" s="11">
        <f t="shared" si="70"/>
        <v>5.4260000000000002E-18</v>
      </c>
      <c r="Z251" s="11">
        <f t="shared" si="71"/>
        <v>3.8299999999999999E-4</v>
      </c>
      <c r="AA251" s="16">
        <f t="shared" si="72"/>
        <v>0</v>
      </c>
      <c r="AB251" s="9">
        <f t="shared" si="73"/>
        <v>0.15565300000000001</v>
      </c>
      <c r="AC251" s="9">
        <f t="shared" si="74"/>
        <v>1</v>
      </c>
      <c r="AD251" s="15">
        <f t="shared" si="75"/>
        <v>0</v>
      </c>
      <c r="AE251" s="3">
        <f t="shared" si="76"/>
        <v>653.29039999999986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0.16146990740740741</v>
      </c>
      <c r="C252" s="15">
        <f>Raw!C252</f>
        <v>111.8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0.140787</v>
      </c>
      <c r="F252" s="9">
        <f>IF(Raw!$G252&gt;$C$8,IF(Raw!$Q252&gt;$C$8,IF(Raw!$N252&gt;$C$9,IF(Raw!$N252&lt;$A$9,IF(Raw!$X252&gt;$C$9,IF(Raw!$X252&lt;$A$9,Raw!I252,-999),-999),-999),-999),-999),-999)</f>
        <v>0.28329399999999999</v>
      </c>
      <c r="G252" s="9">
        <f>Raw!G252</f>
        <v>0.97304100000000004</v>
      </c>
      <c r="H252" s="9">
        <f>IF(Raw!$G252&gt;$C$8,IF(Raw!$Q252&gt;$C$8,IF(Raw!$N252&gt;$C$9,IF(Raw!$N252&lt;$A$9,IF(Raw!$X252&gt;$C$9,IF(Raw!$X252&lt;$A$9,Raw!L252,-999),-999),-999),-999),-999),-999)</f>
        <v>587.20000000000005</v>
      </c>
      <c r="I252" s="9">
        <f>IF(Raw!$G252&gt;$C$8,IF(Raw!$Q252&gt;$C$8,IF(Raw!$N252&gt;$C$9,IF(Raw!$N252&lt;$A$9,IF(Raw!$X252&gt;$C$9,IF(Raw!$X252&lt;$A$9,Raw!M252,-999),-999),-999),-999),-999),-999)</f>
        <v>2.4390000000000002E-3</v>
      </c>
      <c r="J252" s="9">
        <f>IF(Raw!$G252&gt;$C$8,IF(Raw!$Q252&gt;$C$8,IF(Raw!$N252&gt;$C$9,IF(Raw!$N252&lt;$A$9,IF(Raw!$X252&gt;$C$9,IF(Raw!$X252&lt;$A$9,Raw!N252,-999),-999),-999),-999),-999),-999)</f>
        <v>351</v>
      </c>
      <c r="K252" s="9">
        <f>IF(Raw!$G252&gt;$C$8,IF(Raw!$Q252&gt;$C$8,IF(Raw!$N252&gt;$C$9,IF(Raw!$N252&lt;$A$9,IF(Raw!$X252&gt;$C$9,IF(Raw!$X252&lt;$A$9,Raw!R252,-999),-999),-999),-999),-999),-999)</f>
        <v>0.16678499999999999</v>
      </c>
      <c r="L252" s="9">
        <f>IF(Raw!$G252&gt;$C$8,IF(Raw!$Q252&gt;$C$8,IF(Raw!$N252&gt;$C$9,IF(Raw!$N252&lt;$A$9,IF(Raw!$X252&gt;$C$9,IF(Raw!$X252&lt;$A$9,Raw!S252,-999),-999),-999),-999),-999),-999)</f>
        <v>0.30830200000000002</v>
      </c>
      <c r="M252" s="9">
        <f>Raw!Q252</f>
        <v>0.97373100000000001</v>
      </c>
      <c r="N252" s="9">
        <f>IF(Raw!$G252&gt;$C$8,IF(Raw!$Q252&gt;$C$8,IF(Raw!$N252&gt;$C$9,IF(Raw!$N252&lt;$A$9,IF(Raw!$X252&gt;$C$9,IF(Raw!$X252&lt;$A$9,Raw!V252,-999),-999),-999),-999),-999),-999)</f>
        <v>593.70000000000005</v>
      </c>
      <c r="O252" s="9">
        <f>IF(Raw!$G252&gt;$C$8,IF(Raw!$Q252&gt;$C$8,IF(Raw!$N252&gt;$C$9,IF(Raw!$N252&lt;$A$9,IF(Raw!$X252&gt;$C$9,IF(Raw!$X252&lt;$A$9,Raw!W252,-999),-999),-999),-999),-999),-999)</f>
        <v>2.4390000000000002E-3</v>
      </c>
      <c r="P252" s="9">
        <f>IF(Raw!$G252&gt;$C$8,IF(Raw!$Q252&gt;$C$8,IF(Raw!$N252&gt;$C$9,IF(Raw!$N252&lt;$A$9,IF(Raw!$X252&gt;$C$9,IF(Raw!$X252&lt;$A$9,Raw!X252,-999),-999),-999),-999),-999),-999)</f>
        <v>484</v>
      </c>
      <c r="R252" s="9">
        <f t="shared" si="64"/>
        <v>0.14250699999999999</v>
      </c>
      <c r="S252" s="9">
        <f t="shared" si="65"/>
        <v>0.50303571554639348</v>
      </c>
      <c r="T252" s="9">
        <f t="shared" si="66"/>
        <v>0.14151700000000003</v>
      </c>
      <c r="U252" s="9">
        <f t="shared" si="67"/>
        <v>0.459020700481995</v>
      </c>
      <c r="V252" s="15">
        <f t="shared" si="68"/>
        <v>0</v>
      </c>
      <c r="X252" s="11">
        <f t="shared" si="69"/>
        <v>0</v>
      </c>
      <c r="Y252" s="11">
        <f t="shared" si="70"/>
        <v>5.872E-18</v>
      </c>
      <c r="Z252" s="11">
        <f t="shared" si="71"/>
        <v>3.5099999999999997E-4</v>
      </c>
      <c r="AA252" s="16">
        <f t="shared" si="72"/>
        <v>0</v>
      </c>
      <c r="AB252" s="9">
        <f t="shared" si="73"/>
        <v>0.16678499999999999</v>
      </c>
      <c r="AC252" s="9">
        <f t="shared" si="74"/>
        <v>1</v>
      </c>
      <c r="AD252" s="15">
        <f t="shared" si="75"/>
        <v>0</v>
      </c>
      <c r="AE252" s="3">
        <f t="shared" si="76"/>
        <v>706.98879999999986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0.16153935185185184</v>
      </c>
      <c r="C253" s="15">
        <f>Raw!C253</f>
        <v>110.2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0.14390900000000001</v>
      </c>
      <c r="F253" s="9">
        <f>IF(Raw!$G253&gt;$C$8,IF(Raw!$Q253&gt;$C$8,IF(Raw!$N253&gt;$C$9,IF(Raw!$N253&lt;$A$9,IF(Raw!$X253&gt;$C$9,IF(Raw!$X253&lt;$A$9,Raw!I253,-999),-999),-999),-999),-999),-999)</f>
        <v>0.28395900000000002</v>
      </c>
      <c r="G253" s="9">
        <f>Raw!G253</f>
        <v>0.98350300000000002</v>
      </c>
      <c r="H253" s="9">
        <f>IF(Raw!$G253&gt;$C$8,IF(Raw!$Q253&gt;$C$8,IF(Raw!$N253&gt;$C$9,IF(Raw!$N253&lt;$A$9,IF(Raw!$X253&gt;$C$9,IF(Raw!$X253&lt;$A$9,Raw!L253,-999),-999),-999),-999),-999),-999)</f>
        <v>549.1</v>
      </c>
      <c r="I253" s="9">
        <f>IF(Raw!$G253&gt;$C$8,IF(Raw!$Q253&gt;$C$8,IF(Raw!$N253&gt;$C$9,IF(Raw!$N253&lt;$A$9,IF(Raw!$X253&gt;$C$9,IF(Raw!$X253&lt;$A$9,Raw!M253,-999),-999),-999),-999),-999),-999)</f>
        <v>2.4390000000000002E-3</v>
      </c>
      <c r="J253" s="9">
        <f>IF(Raw!$G253&gt;$C$8,IF(Raw!$Q253&gt;$C$8,IF(Raw!$N253&gt;$C$9,IF(Raw!$N253&lt;$A$9,IF(Raw!$X253&gt;$C$9,IF(Raw!$X253&lt;$A$9,Raw!N253,-999),-999),-999),-999),-999),-999)</f>
        <v>573</v>
      </c>
      <c r="K253" s="9">
        <f>IF(Raw!$G253&gt;$C$8,IF(Raw!$Q253&gt;$C$8,IF(Raw!$N253&gt;$C$9,IF(Raw!$N253&lt;$A$9,IF(Raw!$X253&gt;$C$9,IF(Raw!$X253&lt;$A$9,Raw!R253,-999),-999),-999),-999),-999),-999)</f>
        <v>0.161799</v>
      </c>
      <c r="L253" s="9">
        <f>IF(Raw!$G253&gt;$C$8,IF(Raw!$Q253&gt;$C$8,IF(Raw!$N253&gt;$C$9,IF(Raw!$N253&lt;$A$9,IF(Raw!$X253&gt;$C$9,IF(Raw!$X253&lt;$A$9,Raw!S253,-999),-999),-999),-999),-999),-999)</f>
        <v>0.296348</v>
      </c>
      <c r="M253" s="9">
        <f>Raw!Q253</f>
        <v>0.96491300000000002</v>
      </c>
      <c r="N253" s="9">
        <f>IF(Raw!$G253&gt;$C$8,IF(Raw!$Q253&gt;$C$8,IF(Raw!$N253&gt;$C$9,IF(Raw!$N253&lt;$A$9,IF(Raw!$X253&gt;$C$9,IF(Raw!$X253&lt;$A$9,Raw!V253,-999),-999),-999),-999),-999),-999)</f>
        <v>665.8</v>
      </c>
      <c r="O253" s="9">
        <f>IF(Raw!$G253&gt;$C$8,IF(Raw!$Q253&gt;$C$8,IF(Raw!$N253&gt;$C$9,IF(Raw!$N253&lt;$A$9,IF(Raw!$X253&gt;$C$9,IF(Raw!$X253&lt;$A$9,Raw!W253,-999),-999),-999),-999),-999),-999)</f>
        <v>2.4390000000000002E-3</v>
      </c>
      <c r="P253" s="9">
        <f>IF(Raw!$G253&gt;$C$8,IF(Raw!$Q253&gt;$C$8,IF(Raw!$N253&gt;$C$9,IF(Raw!$N253&lt;$A$9,IF(Raw!$X253&gt;$C$9,IF(Raw!$X253&lt;$A$9,Raw!X253,-999),-999),-999),-999),-999),-999)</f>
        <v>388</v>
      </c>
      <c r="R253" s="9">
        <f t="shared" si="64"/>
        <v>0.14005000000000001</v>
      </c>
      <c r="S253" s="9">
        <f t="shared" si="65"/>
        <v>0.49320500494789743</v>
      </c>
      <c r="T253" s="9">
        <f t="shared" si="66"/>
        <v>0.134549</v>
      </c>
      <c r="U253" s="9">
        <f t="shared" si="67"/>
        <v>0.45402364787344607</v>
      </c>
      <c r="V253" s="15">
        <f t="shared" si="68"/>
        <v>0</v>
      </c>
      <c r="X253" s="11">
        <f t="shared" si="69"/>
        <v>0</v>
      </c>
      <c r="Y253" s="11">
        <f t="shared" si="70"/>
        <v>5.4910000000000003E-18</v>
      </c>
      <c r="Z253" s="11">
        <f t="shared" si="71"/>
        <v>5.7299999999999994E-4</v>
      </c>
      <c r="AA253" s="16">
        <f t="shared" si="72"/>
        <v>0</v>
      </c>
      <c r="AB253" s="9">
        <f t="shared" si="73"/>
        <v>0.161799</v>
      </c>
      <c r="AC253" s="9">
        <f t="shared" si="74"/>
        <v>1</v>
      </c>
      <c r="AD253" s="15">
        <f t="shared" si="75"/>
        <v>0</v>
      </c>
      <c r="AE253" s="3">
        <f t="shared" si="76"/>
        <v>661.11639999999989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0.16159722222222223</v>
      </c>
      <c r="C254" s="15">
        <f>Raw!C254</f>
        <v>109.6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0.13778399999999999</v>
      </c>
      <c r="F254" s="9">
        <f>IF(Raw!$G254&gt;$C$8,IF(Raw!$Q254&gt;$C$8,IF(Raw!$N254&gt;$C$9,IF(Raw!$N254&lt;$A$9,IF(Raw!$X254&gt;$C$9,IF(Raw!$X254&lt;$A$9,Raw!I254,-999),-999),-999),-999),-999),-999)</f>
        <v>0.27852199999999999</v>
      </c>
      <c r="G254" s="9">
        <f>Raw!G254</f>
        <v>0.97854300000000005</v>
      </c>
      <c r="H254" s="9">
        <f>IF(Raw!$G254&gt;$C$8,IF(Raw!$Q254&gt;$C$8,IF(Raw!$N254&gt;$C$9,IF(Raw!$N254&lt;$A$9,IF(Raw!$X254&gt;$C$9,IF(Raw!$X254&lt;$A$9,Raw!L254,-999),-999),-999),-999),-999),-999)</f>
        <v>570.1</v>
      </c>
      <c r="I254" s="9">
        <f>IF(Raw!$G254&gt;$C$8,IF(Raw!$Q254&gt;$C$8,IF(Raw!$N254&gt;$C$9,IF(Raw!$N254&lt;$A$9,IF(Raw!$X254&gt;$C$9,IF(Raw!$X254&lt;$A$9,Raw!M254,-999),-999),-999),-999),-999),-999)</f>
        <v>2.4390000000000002E-3</v>
      </c>
      <c r="J254" s="9">
        <f>IF(Raw!$G254&gt;$C$8,IF(Raw!$Q254&gt;$C$8,IF(Raw!$N254&gt;$C$9,IF(Raw!$N254&lt;$A$9,IF(Raw!$X254&gt;$C$9,IF(Raw!$X254&lt;$A$9,Raw!N254,-999),-999),-999),-999),-999),-999)</f>
        <v>427</v>
      </c>
      <c r="K254" s="9">
        <f>IF(Raw!$G254&gt;$C$8,IF(Raw!$Q254&gt;$C$8,IF(Raw!$N254&gt;$C$9,IF(Raw!$N254&lt;$A$9,IF(Raw!$X254&gt;$C$9,IF(Raw!$X254&lt;$A$9,Raw!R254,-999),-999),-999),-999),-999),-999)</f>
        <v>0.15460599999999999</v>
      </c>
      <c r="L254" s="9">
        <f>IF(Raw!$G254&gt;$C$8,IF(Raw!$Q254&gt;$C$8,IF(Raw!$N254&gt;$C$9,IF(Raw!$N254&lt;$A$9,IF(Raw!$X254&gt;$C$9,IF(Raw!$X254&lt;$A$9,Raw!S254,-999),-999),-999),-999),-999),-999)</f>
        <v>0.2954</v>
      </c>
      <c r="M254" s="9">
        <f>Raw!Q254</f>
        <v>0.98722399999999999</v>
      </c>
      <c r="N254" s="9">
        <f>IF(Raw!$G254&gt;$C$8,IF(Raw!$Q254&gt;$C$8,IF(Raw!$N254&gt;$C$9,IF(Raw!$N254&lt;$A$9,IF(Raw!$X254&gt;$C$9,IF(Raw!$X254&lt;$A$9,Raw!V254,-999),-999),-999),-999),-999),-999)</f>
        <v>693.3</v>
      </c>
      <c r="O254" s="9">
        <f>IF(Raw!$G254&gt;$C$8,IF(Raw!$Q254&gt;$C$8,IF(Raw!$N254&gt;$C$9,IF(Raw!$N254&lt;$A$9,IF(Raw!$X254&gt;$C$9,IF(Raw!$X254&lt;$A$9,Raw!W254,-999),-999),-999),-999),-999),-999)</f>
        <v>2.4390000000000002E-3</v>
      </c>
      <c r="P254" s="9">
        <f>IF(Raw!$G254&gt;$C$8,IF(Raw!$Q254&gt;$C$8,IF(Raw!$N254&gt;$C$9,IF(Raw!$N254&lt;$A$9,IF(Raw!$X254&gt;$C$9,IF(Raw!$X254&lt;$A$9,Raw!X254,-999),-999),-999),-999),-999),-999)</f>
        <v>568</v>
      </c>
      <c r="R254" s="9">
        <f t="shared" si="64"/>
        <v>0.140738</v>
      </c>
      <c r="S254" s="9">
        <f t="shared" si="65"/>
        <v>0.50530299222323549</v>
      </c>
      <c r="T254" s="9">
        <f t="shared" si="66"/>
        <v>0.140794</v>
      </c>
      <c r="U254" s="9">
        <f t="shared" si="67"/>
        <v>0.47662153012863917</v>
      </c>
      <c r="V254" s="15">
        <f t="shared" si="68"/>
        <v>0</v>
      </c>
      <c r="X254" s="11">
        <f t="shared" si="69"/>
        <v>0</v>
      </c>
      <c r="Y254" s="11">
        <f t="shared" si="70"/>
        <v>5.7009999999999999E-18</v>
      </c>
      <c r="Z254" s="11">
        <f t="shared" si="71"/>
        <v>4.2699999999999997E-4</v>
      </c>
      <c r="AA254" s="16">
        <f t="shared" si="72"/>
        <v>0</v>
      </c>
      <c r="AB254" s="9">
        <f t="shared" si="73"/>
        <v>0.15460599999999999</v>
      </c>
      <c r="AC254" s="9">
        <f t="shared" si="74"/>
        <v>1</v>
      </c>
      <c r="AD254" s="15">
        <f t="shared" si="75"/>
        <v>0</v>
      </c>
      <c r="AE254" s="3">
        <f t="shared" si="76"/>
        <v>686.40039999999976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0.16166666666666665</v>
      </c>
      <c r="C255" s="15">
        <f>Raw!C255</f>
        <v>108.7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0.14202000000000001</v>
      </c>
      <c r="F255" s="9">
        <f>IF(Raw!$G255&gt;$C$8,IF(Raw!$Q255&gt;$C$8,IF(Raw!$N255&gt;$C$9,IF(Raw!$N255&lt;$A$9,IF(Raw!$X255&gt;$C$9,IF(Raw!$X255&lt;$A$9,Raw!I255,-999),-999),-999),-999),-999),-999)</f>
        <v>0.28565099999999999</v>
      </c>
      <c r="G255" s="9">
        <f>Raw!G255</f>
        <v>0.97709599999999996</v>
      </c>
      <c r="H255" s="9">
        <f>IF(Raw!$G255&gt;$C$8,IF(Raw!$Q255&gt;$C$8,IF(Raw!$N255&gt;$C$9,IF(Raw!$N255&lt;$A$9,IF(Raw!$X255&gt;$C$9,IF(Raw!$X255&lt;$A$9,Raw!L255,-999),-999),-999),-999),-999),-999)</f>
        <v>515</v>
      </c>
      <c r="I255" s="9">
        <f>IF(Raw!$G255&gt;$C$8,IF(Raw!$Q255&gt;$C$8,IF(Raw!$N255&gt;$C$9,IF(Raw!$N255&lt;$A$9,IF(Raw!$X255&gt;$C$9,IF(Raw!$X255&lt;$A$9,Raw!M255,-999),-999),-999),-999),-999),-999)</f>
        <v>2.4390000000000002E-3</v>
      </c>
      <c r="J255" s="9">
        <f>IF(Raw!$G255&gt;$C$8,IF(Raw!$Q255&gt;$C$8,IF(Raw!$N255&gt;$C$9,IF(Raw!$N255&lt;$A$9,IF(Raw!$X255&gt;$C$9,IF(Raw!$X255&lt;$A$9,Raw!N255,-999),-999),-999),-999),-999),-999)</f>
        <v>370</v>
      </c>
      <c r="K255" s="9">
        <f>IF(Raw!$G255&gt;$C$8,IF(Raw!$Q255&gt;$C$8,IF(Raw!$N255&gt;$C$9,IF(Raw!$N255&lt;$A$9,IF(Raw!$X255&gt;$C$9,IF(Raw!$X255&lt;$A$9,Raw!R255,-999),-999),-999),-999),-999),-999)</f>
        <v>0.15493599999999999</v>
      </c>
      <c r="L255" s="9">
        <f>IF(Raw!$G255&gt;$C$8,IF(Raw!$Q255&gt;$C$8,IF(Raw!$N255&gt;$C$9,IF(Raw!$N255&lt;$A$9,IF(Raw!$X255&gt;$C$9,IF(Raw!$X255&lt;$A$9,Raw!S255,-999),-999),-999),-999),-999),-999)</f>
        <v>0.28914499999999999</v>
      </c>
      <c r="M255" s="9">
        <f>Raw!Q255</f>
        <v>0.974607</v>
      </c>
      <c r="N255" s="9">
        <f>IF(Raw!$G255&gt;$C$8,IF(Raw!$Q255&gt;$C$8,IF(Raw!$N255&gt;$C$9,IF(Raw!$N255&lt;$A$9,IF(Raw!$X255&gt;$C$9,IF(Raw!$X255&lt;$A$9,Raw!V255,-999),-999),-999),-999),-999),-999)</f>
        <v>680.3</v>
      </c>
      <c r="O255" s="9">
        <f>IF(Raw!$G255&gt;$C$8,IF(Raw!$Q255&gt;$C$8,IF(Raw!$N255&gt;$C$9,IF(Raw!$N255&lt;$A$9,IF(Raw!$X255&gt;$C$9,IF(Raw!$X255&lt;$A$9,Raw!W255,-999),-999),-999),-999),-999),-999)</f>
        <v>2.4390000000000002E-3</v>
      </c>
      <c r="P255" s="9">
        <f>IF(Raw!$G255&gt;$C$8,IF(Raw!$Q255&gt;$C$8,IF(Raw!$N255&gt;$C$9,IF(Raw!$N255&lt;$A$9,IF(Raw!$X255&gt;$C$9,IF(Raw!$X255&lt;$A$9,Raw!X255,-999),-999),-999),-999),-999),-999)</f>
        <v>433</v>
      </c>
      <c r="R255" s="9">
        <f t="shared" si="64"/>
        <v>0.14363099999999998</v>
      </c>
      <c r="S255" s="9">
        <f t="shared" si="65"/>
        <v>0.50281987460222433</v>
      </c>
      <c r="T255" s="9">
        <f t="shared" si="66"/>
        <v>0.13420899999999999</v>
      </c>
      <c r="U255" s="9">
        <f t="shared" si="67"/>
        <v>0.46415812135779627</v>
      </c>
      <c r="V255" s="15">
        <f t="shared" si="68"/>
        <v>0</v>
      </c>
      <c r="X255" s="11">
        <f t="shared" si="69"/>
        <v>0</v>
      </c>
      <c r="Y255" s="11">
        <f t="shared" si="70"/>
        <v>5.1499999999999996E-18</v>
      </c>
      <c r="Z255" s="11">
        <f t="shared" si="71"/>
        <v>3.6999999999999999E-4</v>
      </c>
      <c r="AA255" s="16">
        <f t="shared" si="72"/>
        <v>0</v>
      </c>
      <c r="AB255" s="9">
        <f t="shared" si="73"/>
        <v>0.15493599999999999</v>
      </c>
      <c r="AC255" s="9">
        <f t="shared" si="74"/>
        <v>1</v>
      </c>
      <c r="AD255" s="15">
        <f t="shared" si="75"/>
        <v>0</v>
      </c>
      <c r="AE255" s="3">
        <f t="shared" si="76"/>
        <v>620.05999999999983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0.16172453703703704</v>
      </c>
      <c r="C256" s="15">
        <f>Raw!C256</f>
        <v>107.3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0.136772</v>
      </c>
      <c r="F256" s="9">
        <f>IF(Raw!$G256&gt;$C$8,IF(Raw!$Q256&gt;$C$8,IF(Raw!$N256&gt;$C$9,IF(Raw!$N256&lt;$A$9,IF(Raw!$X256&gt;$C$9,IF(Raw!$X256&lt;$A$9,Raw!I256,-999),-999),-999),-999),-999),-999)</f>
        <v>0.27469900000000003</v>
      </c>
      <c r="G256" s="9">
        <f>Raw!G256</f>
        <v>0.980684</v>
      </c>
      <c r="H256" s="9">
        <f>IF(Raw!$G256&gt;$C$8,IF(Raw!$Q256&gt;$C$8,IF(Raw!$N256&gt;$C$9,IF(Raw!$N256&lt;$A$9,IF(Raw!$X256&gt;$C$9,IF(Raw!$X256&lt;$A$9,Raw!L256,-999),-999),-999),-999),-999),-999)</f>
        <v>563.6</v>
      </c>
      <c r="I256" s="9">
        <f>IF(Raw!$G256&gt;$C$8,IF(Raw!$Q256&gt;$C$8,IF(Raw!$N256&gt;$C$9,IF(Raw!$N256&lt;$A$9,IF(Raw!$X256&gt;$C$9,IF(Raw!$X256&lt;$A$9,Raw!M256,-999),-999),-999),-999),-999),-999)</f>
        <v>2.4390000000000002E-3</v>
      </c>
      <c r="J256" s="9">
        <f>IF(Raw!$G256&gt;$C$8,IF(Raw!$Q256&gt;$C$8,IF(Raw!$N256&gt;$C$9,IF(Raw!$N256&lt;$A$9,IF(Raw!$X256&gt;$C$9,IF(Raw!$X256&lt;$A$9,Raw!N256,-999),-999),-999),-999),-999),-999)</f>
        <v>441</v>
      </c>
      <c r="K256" s="9">
        <f>IF(Raw!$G256&gt;$C$8,IF(Raw!$Q256&gt;$C$8,IF(Raw!$N256&gt;$C$9,IF(Raw!$N256&lt;$A$9,IF(Raw!$X256&gt;$C$9,IF(Raw!$X256&lt;$A$9,Raw!R256,-999),-999),-999),-999),-999),-999)</f>
        <v>0.162412</v>
      </c>
      <c r="L256" s="9">
        <f>IF(Raw!$G256&gt;$C$8,IF(Raw!$Q256&gt;$C$8,IF(Raw!$N256&gt;$C$9,IF(Raw!$N256&lt;$A$9,IF(Raw!$X256&gt;$C$9,IF(Raw!$X256&lt;$A$9,Raw!S256,-999),-999),-999),-999),-999),-999)</f>
        <v>0.31548999999999999</v>
      </c>
      <c r="M256" s="9">
        <f>Raw!Q256</f>
        <v>0.97894999999999999</v>
      </c>
      <c r="N256" s="9">
        <f>IF(Raw!$G256&gt;$C$8,IF(Raw!$Q256&gt;$C$8,IF(Raw!$N256&gt;$C$9,IF(Raw!$N256&lt;$A$9,IF(Raw!$X256&gt;$C$9,IF(Raw!$X256&lt;$A$9,Raw!V256,-999),-999),-999),-999),-999),-999)</f>
        <v>690.9</v>
      </c>
      <c r="O256" s="9">
        <f>IF(Raw!$G256&gt;$C$8,IF(Raw!$Q256&gt;$C$8,IF(Raw!$N256&gt;$C$9,IF(Raw!$N256&lt;$A$9,IF(Raw!$X256&gt;$C$9,IF(Raw!$X256&lt;$A$9,Raw!W256,-999),-999),-999),-999),-999),-999)</f>
        <v>2.4390000000000002E-3</v>
      </c>
      <c r="P256" s="9">
        <f>IF(Raw!$G256&gt;$C$8,IF(Raw!$Q256&gt;$C$8,IF(Raw!$N256&gt;$C$9,IF(Raw!$N256&lt;$A$9,IF(Raw!$X256&gt;$C$9,IF(Raw!$X256&lt;$A$9,Raw!X256,-999),-999),-999),-999),-999),-999)</f>
        <v>730</v>
      </c>
      <c r="R256" s="9">
        <f t="shared" si="64"/>
        <v>0.13792700000000002</v>
      </c>
      <c r="S256" s="9">
        <f t="shared" si="65"/>
        <v>0.50210230106407383</v>
      </c>
      <c r="T256" s="9">
        <f t="shared" si="66"/>
        <v>0.15307799999999999</v>
      </c>
      <c r="U256" s="9">
        <f t="shared" si="67"/>
        <v>0.48520713810263399</v>
      </c>
      <c r="V256" s="15">
        <f t="shared" si="68"/>
        <v>0</v>
      </c>
      <c r="X256" s="11">
        <f t="shared" si="69"/>
        <v>0</v>
      </c>
      <c r="Y256" s="11">
        <f t="shared" si="70"/>
        <v>5.6359999999999999E-18</v>
      </c>
      <c r="Z256" s="11">
        <f t="shared" si="71"/>
        <v>4.4099999999999999E-4</v>
      </c>
      <c r="AA256" s="16">
        <f t="shared" si="72"/>
        <v>0</v>
      </c>
      <c r="AB256" s="9">
        <f t="shared" si="73"/>
        <v>0.162412</v>
      </c>
      <c r="AC256" s="9">
        <f t="shared" si="74"/>
        <v>1</v>
      </c>
      <c r="AD256" s="15">
        <f t="shared" si="75"/>
        <v>0</v>
      </c>
      <c r="AE256" s="3">
        <f t="shared" si="76"/>
        <v>678.57439999999986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0.16179398148148147</v>
      </c>
      <c r="C257" s="15">
        <f>Raw!C257</f>
        <v>106.5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0.145899</v>
      </c>
      <c r="F257" s="9">
        <f>IF(Raw!$G257&gt;$C$8,IF(Raw!$Q257&gt;$C$8,IF(Raw!$N257&gt;$C$9,IF(Raw!$N257&lt;$A$9,IF(Raw!$X257&gt;$C$9,IF(Raw!$X257&lt;$A$9,Raw!I257,-999),-999),-999),-999),-999),-999)</f>
        <v>0.29221799999999998</v>
      </c>
      <c r="G257" s="9">
        <f>Raw!G257</f>
        <v>0.97106499999999996</v>
      </c>
      <c r="H257" s="9">
        <f>IF(Raw!$G257&gt;$C$8,IF(Raw!$Q257&gt;$C$8,IF(Raw!$N257&gt;$C$9,IF(Raw!$N257&lt;$A$9,IF(Raw!$X257&gt;$C$9,IF(Raw!$X257&lt;$A$9,Raw!L257,-999),-999),-999),-999),-999),-999)</f>
        <v>542.6</v>
      </c>
      <c r="I257" s="9">
        <f>IF(Raw!$G257&gt;$C$8,IF(Raw!$Q257&gt;$C$8,IF(Raw!$N257&gt;$C$9,IF(Raw!$N257&lt;$A$9,IF(Raw!$X257&gt;$C$9,IF(Raw!$X257&lt;$A$9,Raw!M257,-999),-999),-999),-999),-999),-999)</f>
        <v>2.4390000000000002E-3</v>
      </c>
      <c r="J257" s="9">
        <f>IF(Raw!$G257&gt;$C$8,IF(Raw!$Q257&gt;$C$8,IF(Raw!$N257&gt;$C$9,IF(Raw!$N257&lt;$A$9,IF(Raw!$X257&gt;$C$9,IF(Raw!$X257&lt;$A$9,Raw!N257,-999),-999),-999),-999),-999),-999)</f>
        <v>353</v>
      </c>
      <c r="K257" s="9">
        <f>IF(Raw!$G257&gt;$C$8,IF(Raw!$Q257&gt;$C$8,IF(Raw!$N257&gt;$C$9,IF(Raw!$N257&lt;$A$9,IF(Raw!$X257&gt;$C$9,IF(Raw!$X257&lt;$A$9,Raw!R257,-999),-999),-999),-999),-999),-999)</f>
        <v>0.15498400000000001</v>
      </c>
      <c r="L257" s="9">
        <f>IF(Raw!$G257&gt;$C$8,IF(Raw!$Q257&gt;$C$8,IF(Raw!$N257&gt;$C$9,IF(Raw!$N257&lt;$A$9,IF(Raw!$X257&gt;$C$9,IF(Raw!$X257&lt;$A$9,Raw!S257,-999),-999),-999),-999),-999),-999)</f>
        <v>0.28150799999999998</v>
      </c>
      <c r="M257" s="9">
        <f>Raw!Q257</f>
        <v>0.97268299999999996</v>
      </c>
      <c r="N257" s="9">
        <f>IF(Raw!$G257&gt;$C$8,IF(Raw!$Q257&gt;$C$8,IF(Raw!$N257&gt;$C$9,IF(Raw!$N257&lt;$A$9,IF(Raw!$X257&gt;$C$9,IF(Raw!$X257&lt;$A$9,Raw!V257,-999),-999),-999),-999),-999),-999)</f>
        <v>612.20000000000005</v>
      </c>
      <c r="O257" s="9">
        <f>IF(Raw!$G257&gt;$C$8,IF(Raw!$Q257&gt;$C$8,IF(Raw!$N257&gt;$C$9,IF(Raw!$N257&lt;$A$9,IF(Raw!$X257&gt;$C$9,IF(Raw!$X257&lt;$A$9,Raw!W257,-999),-999),-999),-999),-999),-999)</f>
        <v>2.4390000000000002E-3</v>
      </c>
      <c r="P257" s="9">
        <f>IF(Raw!$G257&gt;$C$8,IF(Raw!$Q257&gt;$C$8,IF(Raw!$N257&gt;$C$9,IF(Raw!$N257&lt;$A$9,IF(Raw!$X257&gt;$C$9,IF(Raw!$X257&lt;$A$9,Raw!X257,-999),-999),-999),-999),-999),-999)</f>
        <v>584</v>
      </c>
      <c r="R257" s="9">
        <f t="shared" si="64"/>
        <v>0.14631899999999998</v>
      </c>
      <c r="S257" s="9">
        <f t="shared" si="65"/>
        <v>0.50071864156212142</v>
      </c>
      <c r="T257" s="9">
        <f t="shared" si="66"/>
        <v>0.12652399999999997</v>
      </c>
      <c r="U257" s="9">
        <f t="shared" si="67"/>
        <v>0.44945081489691224</v>
      </c>
      <c r="V257" s="15">
        <f t="shared" si="68"/>
        <v>0</v>
      </c>
      <c r="X257" s="11">
        <f t="shared" si="69"/>
        <v>0</v>
      </c>
      <c r="Y257" s="11">
        <f t="shared" si="70"/>
        <v>5.4260000000000002E-18</v>
      </c>
      <c r="Z257" s="11">
        <f t="shared" si="71"/>
        <v>3.5299999999999996E-4</v>
      </c>
      <c r="AA257" s="16">
        <f t="shared" si="72"/>
        <v>0</v>
      </c>
      <c r="AB257" s="9">
        <f t="shared" si="73"/>
        <v>0.15498400000000001</v>
      </c>
      <c r="AC257" s="9">
        <f t="shared" si="74"/>
        <v>1</v>
      </c>
      <c r="AD257" s="15">
        <f t="shared" si="75"/>
        <v>0</v>
      </c>
      <c r="AE257" s="3">
        <f t="shared" si="76"/>
        <v>653.29039999999986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0.16185185185185186</v>
      </c>
      <c r="C258" s="15">
        <f>Raw!C258</f>
        <v>104.7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0.13849400000000001</v>
      </c>
      <c r="F258" s="9">
        <f>IF(Raw!$G258&gt;$C$8,IF(Raw!$Q258&gt;$C$8,IF(Raw!$N258&gt;$C$9,IF(Raw!$N258&lt;$A$9,IF(Raw!$X258&gt;$C$9,IF(Raw!$X258&lt;$A$9,Raw!I258,-999),-999),-999),-999),-999),-999)</f>
        <v>0.26884599999999997</v>
      </c>
      <c r="G258" s="9">
        <f>Raw!G258</f>
        <v>0.98907100000000003</v>
      </c>
      <c r="H258" s="9">
        <f>IF(Raw!$G258&gt;$C$8,IF(Raw!$Q258&gt;$C$8,IF(Raw!$N258&gt;$C$9,IF(Raw!$N258&lt;$A$9,IF(Raw!$X258&gt;$C$9,IF(Raw!$X258&lt;$A$9,Raw!L258,-999),-999),-999),-999),-999),-999)</f>
        <v>515</v>
      </c>
      <c r="I258" s="9">
        <f>IF(Raw!$G258&gt;$C$8,IF(Raw!$Q258&gt;$C$8,IF(Raw!$N258&gt;$C$9,IF(Raw!$N258&lt;$A$9,IF(Raw!$X258&gt;$C$9,IF(Raw!$X258&lt;$A$9,Raw!M258,-999),-999),-999),-999),-999),-999)</f>
        <v>2.4390000000000002E-3</v>
      </c>
      <c r="J258" s="9">
        <f>IF(Raw!$G258&gt;$C$8,IF(Raw!$Q258&gt;$C$8,IF(Raw!$N258&gt;$C$9,IF(Raw!$N258&lt;$A$9,IF(Raw!$X258&gt;$C$9,IF(Raw!$X258&lt;$A$9,Raw!N258,-999),-999),-999),-999),-999),-999)</f>
        <v>467</v>
      </c>
      <c r="K258" s="9">
        <f>IF(Raw!$G258&gt;$C$8,IF(Raw!$Q258&gt;$C$8,IF(Raw!$N258&gt;$C$9,IF(Raw!$N258&lt;$A$9,IF(Raw!$X258&gt;$C$9,IF(Raw!$X258&lt;$A$9,Raw!R258,-999),-999),-999),-999),-999),-999)</f>
        <v>0.15140500000000001</v>
      </c>
      <c r="L258" s="9">
        <f>IF(Raw!$G258&gt;$C$8,IF(Raw!$Q258&gt;$C$8,IF(Raw!$N258&gt;$C$9,IF(Raw!$N258&lt;$A$9,IF(Raw!$X258&gt;$C$9,IF(Raw!$X258&lt;$A$9,Raw!S258,-999),-999),-999),-999),-999),-999)</f>
        <v>0.27540300000000001</v>
      </c>
      <c r="M258" s="9">
        <f>Raw!Q258</f>
        <v>0.972688</v>
      </c>
      <c r="N258" s="9">
        <f>IF(Raw!$G258&gt;$C$8,IF(Raw!$Q258&gt;$C$8,IF(Raw!$N258&gt;$C$9,IF(Raw!$N258&lt;$A$9,IF(Raw!$X258&gt;$C$9,IF(Raw!$X258&lt;$A$9,Raw!V258,-999),-999),-999),-999),-999),-999)</f>
        <v>656.8</v>
      </c>
      <c r="O258" s="9">
        <f>IF(Raw!$G258&gt;$C$8,IF(Raw!$Q258&gt;$C$8,IF(Raw!$N258&gt;$C$9,IF(Raw!$N258&lt;$A$9,IF(Raw!$X258&gt;$C$9,IF(Raw!$X258&lt;$A$9,Raw!W258,-999),-999),-999),-999),-999),-999)</f>
        <v>2.4390000000000002E-3</v>
      </c>
      <c r="P258" s="9">
        <f>IF(Raw!$G258&gt;$C$8,IF(Raw!$Q258&gt;$C$8,IF(Raw!$N258&gt;$C$9,IF(Raw!$N258&lt;$A$9,IF(Raw!$X258&gt;$C$9,IF(Raw!$X258&lt;$A$9,Raw!X258,-999),-999),-999),-999),-999),-999)</f>
        <v>586</v>
      </c>
      <c r="R258" s="9">
        <f t="shared" si="64"/>
        <v>0.13035199999999997</v>
      </c>
      <c r="S258" s="9">
        <f t="shared" si="65"/>
        <v>0.48485750206437878</v>
      </c>
      <c r="T258" s="9">
        <f t="shared" si="66"/>
        <v>0.123998</v>
      </c>
      <c r="U258" s="9">
        <f t="shared" si="67"/>
        <v>0.45024200898319916</v>
      </c>
      <c r="V258" s="15">
        <f t="shared" si="68"/>
        <v>0</v>
      </c>
      <c r="X258" s="11">
        <f t="shared" si="69"/>
        <v>0</v>
      </c>
      <c r="Y258" s="11">
        <f t="shared" si="70"/>
        <v>5.1499999999999996E-18</v>
      </c>
      <c r="Z258" s="11">
        <f t="shared" si="71"/>
        <v>4.6699999999999997E-4</v>
      </c>
      <c r="AA258" s="16">
        <f t="shared" si="72"/>
        <v>0</v>
      </c>
      <c r="AB258" s="9">
        <f t="shared" si="73"/>
        <v>0.15140500000000001</v>
      </c>
      <c r="AC258" s="9">
        <f t="shared" si="74"/>
        <v>1</v>
      </c>
      <c r="AD258" s="15">
        <f t="shared" si="75"/>
        <v>0</v>
      </c>
      <c r="AE258" s="3">
        <f t="shared" si="76"/>
        <v>620.05999999999983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0.16192129629629629</v>
      </c>
      <c r="C259" s="15">
        <f>Raw!C259</f>
        <v>104.5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0.135601</v>
      </c>
      <c r="F259" s="9">
        <f>IF(Raw!$G259&gt;$C$8,IF(Raw!$Q259&gt;$C$8,IF(Raw!$N259&gt;$C$9,IF(Raw!$N259&lt;$A$9,IF(Raw!$X259&gt;$C$9,IF(Raw!$X259&lt;$A$9,Raw!I259,-999),-999),-999),-999),-999),-999)</f>
        <v>0.27086199999999999</v>
      </c>
      <c r="G259" s="9">
        <f>Raw!G259</f>
        <v>0.98359600000000003</v>
      </c>
      <c r="H259" s="9">
        <f>IF(Raw!$G259&gt;$C$8,IF(Raw!$Q259&gt;$C$8,IF(Raw!$N259&gt;$C$9,IF(Raw!$N259&lt;$A$9,IF(Raw!$X259&gt;$C$9,IF(Raw!$X259&lt;$A$9,Raw!L259,-999),-999),-999),-999),-999),-999)</f>
        <v>546.6</v>
      </c>
      <c r="I259" s="9">
        <f>IF(Raw!$G259&gt;$C$8,IF(Raw!$Q259&gt;$C$8,IF(Raw!$N259&gt;$C$9,IF(Raw!$N259&lt;$A$9,IF(Raw!$X259&gt;$C$9,IF(Raw!$X259&lt;$A$9,Raw!M259,-999),-999),-999),-999),-999),-999)</f>
        <v>2.4390000000000002E-3</v>
      </c>
      <c r="J259" s="9">
        <f>IF(Raw!$G259&gt;$C$8,IF(Raw!$Q259&gt;$C$8,IF(Raw!$N259&gt;$C$9,IF(Raw!$N259&lt;$A$9,IF(Raw!$X259&gt;$C$9,IF(Raw!$X259&lt;$A$9,Raw!N259,-999),-999),-999),-999),-999),-999)</f>
        <v>418</v>
      </c>
      <c r="K259" s="9">
        <f>IF(Raw!$G259&gt;$C$8,IF(Raw!$Q259&gt;$C$8,IF(Raw!$N259&gt;$C$9,IF(Raw!$N259&lt;$A$9,IF(Raw!$X259&gt;$C$9,IF(Raw!$X259&lt;$A$9,Raw!R259,-999),-999),-999),-999),-999),-999)</f>
        <v>0.19093399999999999</v>
      </c>
      <c r="L259" s="9">
        <f>IF(Raw!$G259&gt;$C$8,IF(Raw!$Q259&gt;$C$8,IF(Raw!$N259&gt;$C$9,IF(Raw!$N259&lt;$A$9,IF(Raw!$X259&gt;$C$9,IF(Raw!$X259&lt;$A$9,Raw!S259,-999),-999),-999),-999),-999),-999)</f>
        <v>0.34537000000000001</v>
      </c>
      <c r="M259" s="9">
        <f>Raw!Q259</f>
        <v>0.97942600000000002</v>
      </c>
      <c r="N259" s="9">
        <f>IF(Raw!$G259&gt;$C$8,IF(Raw!$Q259&gt;$C$8,IF(Raw!$N259&gt;$C$9,IF(Raw!$N259&lt;$A$9,IF(Raw!$X259&gt;$C$9,IF(Raw!$X259&lt;$A$9,Raw!V259,-999),-999),-999),-999),-999),-999)</f>
        <v>752.5</v>
      </c>
      <c r="O259" s="9">
        <f>IF(Raw!$G259&gt;$C$8,IF(Raw!$Q259&gt;$C$8,IF(Raw!$N259&gt;$C$9,IF(Raw!$N259&lt;$A$9,IF(Raw!$X259&gt;$C$9,IF(Raw!$X259&lt;$A$9,Raw!W259,-999),-999),-999),-999),-999),-999)</f>
        <v>2.4390000000000002E-3</v>
      </c>
      <c r="P259" s="9">
        <f>IF(Raw!$G259&gt;$C$8,IF(Raw!$Q259&gt;$C$8,IF(Raw!$N259&gt;$C$9,IF(Raw!$N259&lt;$A$9,IF(Raw!$X259&gt;$C$9,IF(Raw!$X259&lt;$A$9,Raw!X259,-999),-999),-999),-999),-999),-999)</f>
        <v>670</v>
      </c>
      <c r="R259" s="9">
        <f t="shared" si="64"/>
        <v>0.13526099999999999</v>
      </c>
      <c r="S259" s="9">
        <f t="shared" si="65"/>
        <v>0.49937237412409269</v>
      </c>
      <c r="T259" s="9">
        <f t="shared" si="66"/>
        <v>0.15443600000000002</v>
      </c>
      <c r="U259" s="9">
        <f t="shared" si="67"/>
        <v>0.44716101572226891</v>
      </c>
      <c r="V259" s="15">
        <f t="shared" si="68"/>
        <v>0</v>
      </c>
      <c r="X259" s="11">
        <f t="shared" si="69"/>
        <v>0</v>
      </c>
      <c r="Y259" s="11">
        <f t="shared" si="70"/>
        <v>5.466E-18</v>
      </c>
      <c r="Z259" s="11">
        <f t="shared" si="71"/>
        <v>4.1799999999999997E-4</v>
      </c>
      <c r="AA259" s="16">
        <f t="shared" si="72"/>
        <v>0</v>
      </c>
      <c r="AB259" s="9">
        <f t="shared" si="73"/>
        <v>0.19093399999999999</v>
      </c>
      <c r="AC259" s="9">
        <f t="shared" si="74"/>
        <v>1</v>
      </c>
      <c r="AD259" s="15">
        <f t="shared" si="75"/>
        <v>0</v>
      </c>
      <c r="AE259" s="3">
        <f t="shared" si="76"/>
        <v>658.10639999999978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0.16197916666666667</v>
      </c>
      <c r="C260" s="15">
        <f>Raw!C260</f>
        <v>103.4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0.13684099999999999</v>
      </c>
      <c r="F260" s="9">
        <f>IF(Raw!$G260&gt;$C$8,IF(Raw!$Q260&gt;$C$8,IF(Raw!$N260&gt;$C$9,IF(Raw!$N260&lt;$A$9,IF(Raw!$X260&gt;$C$9,IF(Raw!$X260&lt;$A$9,Raw!I260,-999),-999),-999),-999),-999),-999)</f>
        <v>0.28157199999999999</v>
      </c>
      <c r="G260" s="9">
        <f>Raw!G260</f>
        <v>0.97984400000000005</v>
      </c>
      <c r="H260" s="9">
        <f>IF(Raw!$G260&gt;$C$8,IF(Raw!$Q260&gt;$C$8,IF(Raw!$N260&gt;$C$9,IF(Raw!$N260&lt;$A$9,IF(Raw!$X260&gt;$C$9,IF(Raw!$X260&lt;$A$9,Raw!L260,-999),-999),-999),-999),-999),-999)</f>
        <v>546.6</v>
      </c>
      <c r="I260" s="9">
        <f>IF(Raw!$G260&gt;$C$8,IF(Raw!$Q260&gt;$C$8,IF(Raw!$N260&gt;$C$9,IF(Raw!$N260&lt;$A$9,IF(Raw!$X260&gt;$C$9,IF(Raw!$X260&lt;$A$9,Raw!M260,-999),-999),-999),-999),-999),-999)</f>
        <v>2.4390000000000002E-3</v>
      </c>
      <c r="J260" s="9">
        <f>IF(Raw!$G260&gt;$C$8,IF(Raw!$Q260&gt;$C$8,IF(Raw!$N260&gt;$C$9,IF(Raw!$N260&lt;$A$9,IF(Raw!$X260&gt;$C$9,IF(Raw!$X260&lt;$A$9,Raw!N260,-999),-999),-999),-999),-999),-999)</f>
        <v>411</v>
      </c>
      <c r="K260" s="9">
        <f>IF(Raw!$G260&gt;$C$8,IF(Raw!$Q260&gt;$C$8,IF(Raw!$N260&gt;$C$9,IF(Raw!$N260&lt;$A$9,IF(Raw!$X260&gt;$C$9,IF(Raw!$X260&lt;$A$9,Raw!R260,-999),-999),-999),-999),-999),-999)</f>
        <v>0.15654000000000001</v>
      </c>
      <c r="L260" s="9">
        <f>IF(Raw!$G260&gt;$C$8,IF(Raw!$Q260&gt;$C$8,IF(Raw!$N260&gt;$C$9,IF(Raw!$N260&lt;$A$9,IF(Raw!$X260&gt;$C$9,IF(Raw!$X260&lt;$A$9,Raw!S260,-999),-999),-999),-999),-999),-999)</f>
        <v>0.30138900000000002</v>
      </c>
      <c r="M260" s="9">
        <f>Raw!Q260</f>
        <v>0.97742399999999996</v>
      </c>
      <c r="N260" s="9">
        <f>IF(Raw!$G260&gt;$C$8,IF(Raw!$Q260&gt;$C$8,IF(Raw!$N260&gt;$C$9,IF(Raw!$N260&lt;$A$9,IF(Raw!$X260&gt;$C$9,IF(Raw!$X260&lt;$A$9,Raw!V260,-999),-999),-999),-999),-999),-999)</f>
        <v>669.8</v>
      </c>
      <c r="O260" s="9">
        <f>IF(Raw!$G260&gt;$C$8,IF(Raw!$Q260&gt;$C$8,IF(Raw!$N260&gt;$C$9,IF(Raw!$N260&lt;$A$9,IF(Raw!$X260&gt;$C$9,IF(Raw!$X260&lt;$A$9,Raw!W260,-999),-999),-999),-999),-999),-999)</f>
        <v>2.4390000000000002E-3</v>
      </c>
      <c r="P260" s="9">
        <f>IF(Raw!$G260&gt;$C$8,IF(Raw!$Q260&gt;$C$8,IF(Raw!$N260&gt;$C$9,IF(Raw!$N260&lt;$A$9,IF(Raw!$X260&gt;$C$9,IF(Raw!$X260&lt;$A$9,Raw!X260,-999),-999),-999),-999),-999),-999)</f>
        <v>501</v>
      </c>
      <c r="R260" s="9">
        <f t="shared" si="64"/>
        <v>0.144731</v>
      </c>
      <c r="S260" s="9">
        <f t="shared" si="65"/>
        <v>0.51401062605656811</v>
      </c>
      <c r="T260" s="9">
        <f t="shared" si="66"/>
        <v>0.14484900000000001</v>
      </c>
      <c r="U260" s="9">
        <f t="shared" si="67"/>
        <v>0.48060479977703235</v>
      </c>
      <c r="V260" s="15">
        <f t="shared" si="68"/>
        <v>0</v>
      </c>
      <c r="X260" s="11">
        <f t="shared" si="69"/>
        <v>0</v>
      </c>
      <c r="Y260" s="11">
        <f t="shared" si="70"/>
        <v>5.466E-18</v>
      </c>
      <c r="Z260" s="11">
        <f t="shared" si="71"/>
        <v>4.1099999999999996E-4</v>
      </c>
      <c r="AA260" s="16">
        <f t="shared" si="72"/>
        <v>0</v>
      </c>
      <c r="AB260" s="9">
        <f t="shared" si="73"/>
        <v>0.15654000000000001</v>
      </c>
      <c r="AC260" s="9">
        <f t="shared" si="74"/>
        <v>1</v>
      </c>
      <c r="AD260" s="15">
        <f t="shared" si="75"/>
        <v>0</v>
      </c>
      <c r="AE260" s="3">
        <f t="shared" si="76"/>
        <v>658.10639999999978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0.1620486111111111</v>
      </c>
      <c r="C261" s="15">
        <f>Raw!C261</f>
        <v>101.4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0.13455400000000001</v>
      </c>
      <c r="F261" s="9">
        <f>IF(Raw!$G261&gt;$C$8,IF(Raw!$Q261&gt;$C$8,IF(Raw!$N261&gt;$C$9,IF(Raw!$N261&lt;$A$9,IF(Raw!$X261&gt;$C$9,IF(Raw!$X261&lt;$A$9,Raw!I261,-999),-999),-999),-999),-999),-999)</f>
        <v>0.26896500000000001</v>
      </c>
      <c r="G261" s="9">
        <f>Raw!G261</f>
        <v>0.982047</v>
      </c>
      <c r="H261" s="9">
        <f>IF(Raw!$G261&gt;$C$8,IF(Raw!$Q261&gt;$C$8,IF(Raw!$N261&gt;$C$9,IF(Raw!$N261&lt;$A$9,IF(Raw!$X261&gt;$C$9,IF(Raw!$X261&lt;$A$9,Raw!L261,-999),-999),-999),-999),-999),-999)</f>
        <v>580.70000000000005</v>
      </c>
      <c r="I261" s="9">
        <f>IF(Raw!$G261&gt;$C$8,IF(Raw!$Q261&gt;$C$8,IF(Raw!$N261&gt;$C$9,IF(Raw!$N261&lt;$A$9,IF(Raw!$X261&gt;$C$9,IF(Raw!$X261&lt;$A$9,Raw!M261,-999),-999),-999),-999),-999),-999)</f>
        <v>2.4390000000000002E-3</v>
      </c>
      <c r="J261" s="9">
        <f>IF(Raw!$G261&gt;$C$8,IF(Raw!$Q261&gt;$C$8,IF(Raw!$N261&gt;$C$9,IF(Raw!$N261&lt;$A$9,IF(Raw!$X261&gt;$C$9,IF(Raw!$X261&lt;$A$9,Raw!N261,-999),-999),-999),-999),-999),-999)</f>
        <v>609</v>
      </c>
      <c r="K261" s="9">
        <f>IF(Raw!$G261&gt;$C$8,IF(Raw!$Q261&gt;$C$8,IF(Raw!$N261&gt;$C$9,IF(Raw!$N261&lt;$A$9,IF(Raw!$X261&gt;$C$9,IF(Raw!$X261&lt;$A$9,Raw!R261,-999),-999),-999),-999),-999),-999)</f>
        <v>0.15194299999999999</v>
      </c>
      <c r="L261" s="9">
        <f>IF(Raw!$G261&gt;$C$8,IF(Raw!$Q261&gt;$C$8,IF(Raw!$N261&gt;$C$9,IF(Raw!$N261&lt;$A$9,IF(Raw!$X261&gt;$C$9,IF(Raw!$X261&lt;$A$9,Raw!S261,-999),-999),-999),-999),-999),-999)</f>
        <v>0.28590700000000002</v>
      </c>
      <c r="M261" s="9">
        <f>Raw!Q261</f>
        <v>0.96542600000000001</v>
      </c>
      <c r="N261" s="9">
        <f>IF(Raw!$G261&gt;$C$8,IF(Raw!$Q261&gt;$C$8,IF(Raw!$N261&gt;$C$9,IF(Raw!$N261&lt;$A$9,IF(Raw!$X261&gt;$C$9,IF(Raw!$X261&lt;$A$9,Raw!V261,-999),-999),-999),-999),-999),-999)</f>
        <v>690.9</v>
      </c>
      <c r="O261" s="9">
        <f>IF(Raw!$G261&gt;$C$8,IF(Raw!$Q261&gt;$C$8,IF(Raw!$N261&gt;$C$9,IF(Raw!$N261&lt;$A$9,IF(Raw!$X261&gt;$C$9,IF(Raw!$X261&lt;$A$9,Raw!W261,-999),-999),-999),-999),-999),-999)</f>
        <v>2.4390000000000002E-3</v>
      </c>
      <c r="P261" s="9">
        <f>IF(Raw!$G261&gt;$C$8,IF(Raw!$Q261&gt;$C$8,IF(Raw!$N261&gt;$C$9,IF(Raw!$N261&lt;$A$9,IF(Raw!$X261&gt;$C$9,IF(Raw!$X261&lt;$A$9,Raw!X261,-999),-999),-999),-999),-999),-999)</f>
        <v>409</v>
      </c>
      <c r="R261" s="9">
        <f t="shared" si="64"/>
        <v>0.134411</v>
      </c>
      <c r="S261" s="9">
        <f t="shared" si="65"/>
        <v>0.49973416615544775</v>
      </c>
      <c r="T261" s="9">
        <f t="shared" si="66"/>
        <v>0.13396400000000003</v>
      </c>
      <c r="U261" s="9">
        <f t="shared" si="67"/>
        <v>0.46855795765756003</v>
      </c>
      <c r="V261" s="15">
        <f t="shared" si="68"/>
        <v>0</v>
      </c>
      <c r="X261" s="11">
        <f t="shared" si="69"/>
        <v>0</v>
      </c>
      <c r="Y261" s="11">
        <f t="shared" si="70"/>
        <v>5.807E-18</v>
      </c>
      <c r="Z261" s="11">
        <f t="shared" si="71"/>
        <v>6.0899999999999995E-4</v>
      </c>
      <c r="AA261" s="16">
        <f t="shared" si="72"/>
        <v>0</v>
      </c>
      <c r="AB261" s="9">
        <f t="shared" si="73"/>
        <v>0.15194299999999999</v>
      </c>
      <c r="AC261" s="9">
        <f t="shared" si="74"/>
        <v>1</v>
      </c>
      <c r="AD261" s="15">
        <f t="shared" si="75"/>
        <v>0</v>
      </c>
      <c r="AE261" s="3">
        <f t="shared" si="76"/>
        <v>699.16279999999983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0.16210648148148146</v>
      </c>
      <c r="C262" s="15">
        <f>Raw!C262</f>
        <v>100.5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0.13855200000000001</v>
      </c>
      <c r="F262" s="9">
        <f>IF(Raw!$G262&gt;$C$8,IF(Raw!$Q262&gt;$C$8,IF(Raw!$N262&gt;$C$9,IF(Raw!$N262&lt;$A$9,IF(Raw!$X262&gt;$C$9,IF(Raw!$X262&lt;$A$9,Raw!I262,-999),-999),-999),-999),-999),-999)</f>
        <v>0.28042099999999998</v>
      </c>
      <c r="G262" s="9">
        <f>Raw!G262</f>
        <v>0.97540499999999997</v>
      </c>
      <c r="H262" s="9">
        <f>IF(Raw!$G262&gt;$C$8,IF(Raw!$Q262&gt;$C$8,IF(Raw!$N262&gt;$C$9,IF(Raw!$N262&lt;$A$9,IF(Raw!$X262&gt;$C$9,IF(Raw!$X262&lt;$A$9,Raw!L262,-999),-999),-999),-999),-999),-999)</f>
        <v>557.1</v>
      </c>
      <c r="I262" s="9">
        <f>IF(Raw!$G262&gt;$C$8,IF(Raw!$Q262&gt;$C$8,IF(Raw!$N262&gt;$C$9,IF(Raw!$N262&lt;$A$9,IF(Raw!$X262&gt;$C$9,IF(Raw!$X262&lt;$A$9,Raw!M262,-999),-999),-999),-999),-999),-999)</f>
        <v>2.4390000000000002E-3</v>
      </c>
      <c r="J262" s="9">
        <f>IF(Raw!$G262&gt;$C$8,IF(Raw!$Q262&gt;$C$8,IF(Raw!$N262&gt;$C$9,IF(Raw!$N262&lt;$A$9,IF(Raw!$X262&gt;$C$9,IF(Raw!$X262&lt;$A$9,Raw!N262,-999),-999),-999),-999),-999),-999)</f>
        <v>499</v>
      </c>
      <c r="K262" s="9">
        <f>IF(Raw!$G262&gt;$C$8,IF(Raw!$Q262&gt;$C$8,IF(Raw!$N262&gt;$C$9,IF(Raw!$N262&lt;$A$9,IF(Raw!$X262&gt;$C$9,IF(Raw!$X262&lt;$A$9,Raw!R262,-999),-999),-999),-999),-999),-999)</f>
        <v>0.14869199999999999</v>
      </c>
      <c r="L262" s="9">
        <f>IF(Raw!$G262&gt;$C$8,IF(Raw!$Q262&gt;$C$8,IF(Raw!$N262&gt;$C$9,IF(Raw!$N262&lt;$A$9,IF(Raw!$X262&gt;$C$9,IF(Raw!$X262&lt;$A$9,Raw!S262,-999),-999),-999),-999),-999),-999)</f>
        <v>0.27873399999999998</v>
      </c>
      <c r="M262" s="9">
        <f>Raw!Q262</f>
        <v>0.98407999999999995</v>
      </c>
      <c r="N262" s="9">
        <f>IF(Raw!$G262&gt;$C$8,IF(Raw!$Q262&gt;$C$8,IF(Raw!$N262&gt;$C$9,IF(Raw!$N262&lt;$A$9,IF(Raw!$X262&gt;$C$9,IF(Raw!$X262&lt;$A$9,Raw!V262,-999),-999),-999),-999),-999),-999)</f>
        <v>714.4</v>
      </c>
      <c r="O262" s="9">
        <f>IF(Raw!$G262&gt;$C$8,IF(Raw!$Q262&gt;$C$8,IF(Raw!$N262&gt;$C$9,IF(Raw!$N262&lt;$A$9,IF(Raw!$X262&gt;$C$9,IF(Raw!$X262&lt;$A$9,Raw!W262,-999),-999),-999),-999),-999),-999)</f>
        <v>2.4390000000000002E-3</v>
      </c>
      <c r="P262" s="9">
        <f>IF(Raw!$G262&gt;$C$8,IF(Raw!$Q262&gt;$C$8,IF(Raw!$N262&gt;$C$9,IF(Raw!$N262&lt;$A$9,IF(Raw!$X262&gt;$C$9,IF(Raw!$X262&lt;$A$9,Raw!X262,-999),-999),-999),-999),-999),-999)</f>
        <v>684</v>
      </c>
      <c r="R262" s="9">
        <f t="shared" si="64"/>
        <v>0.14186899999999997</v>
      </c>
      <c r="S262" s="9">
        <f t="shared" si="65"/>
        <v>0.5059143216806159</v>
      </c>
      <c r="T262" s="9">
        <f t="shared" si="66"/>
        <v>0.13004199999999999</v>
      </c>
      <c r="U262" s="9">
        <f t="shared" si="67"/>
        <v>0.46654516492426473</v>
      </c>
      <c r="V262" s="15">
        <f t="shared" si="68"/>
        <v>0</v>
      </c>
      <c r="X262" s="11">
        <f t="shared" si="69"/>
        <v>0</v>
      </c>
      <c r="Y262" s="11">
        <f t="shared" si="70"/>
        <v>5.5709999999999999E-18</v>
      </c>
      <c r="Z262" s="11">
        <f t="shared" si="71"/>
        <v>4.9899999999999999E-4</v>
      </c>
      <c r="AA262" s="16">
        <f t="shared" si="72"/>
        <v>0</v>
      </c>
      <c r="AB262" s="9">
        <f t="shared" si="73"/>
        <v>0.14869199999999999</v>
      </c>
      <c r="AC262" s="9">
        <f t="shared" si="74"/>
        <v>1</v>
      </c>
      <c r="AD262" s="15">
        <f t="shared" si="75"/>
        <v>0</v>
      </c>
      <c r="AE262" s="3">
        <f t="shared" si="76"/>
        <v>670.74839999999983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0.16217592592592592</v>
      </c>
      <c r="C263" s="15">
        <f>Raw!C263</f>
        <v>99.3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0.14360899999999999</v>
      </c>
      <c r="F263" s="9">
        <f>IF(Raw!$G263&gt;$C$8,IF(Raw!$Q263&gt;$C$8,IF(Raw!$N263&gt;$C$9,IF(Raw!$N263&lt;$A$9,IF(Raw!$X263&gt;$C$9,IF(Raw!$X263&lt;$A$9,Raw!I263,-999),-999),-999),-999),-999),-999)</f>
        <v>0.27844000000000002</v>
      </c>
      <c r="G263" s="9">
        <f>Raw!G263</f>
        <v>0.98371600000000003</v>
      </c>
      <c r="H263" s="9">
        <f>IF(Raw!$G263&gt;$C$8,IF(Raw!$Q263&gt;$C$8,IF(Raw!$N263&gt;$C$9,IF(Raw!$N263&lt;$A$9,IF(Raw!$X263&gt;$C$9,IF(Raw!$X263&lt;$A$9,Raw!L263,-999),-999),-999),-999),-999),-999)</f>
        <v>532</v>
      </c>
      <c r="I263" s="9">
        <f>IF(Raw!$G263&gt;$C$8,IF(Raw!$Q263&gt;$C$8,IF(Raw!$N263&gt;$C$9,IF(Raw!$N263&lt;$A$9,IF(Raw!$X263&gt;$C$9,IF(Raw!$X263&lt;$A$9,Raw!M263,-999),-999),-999),-999),-999),-999)</f>
        <v>2.4390000000000002E-3</v>
      </c>
      <c r="J263" s="9">
        <f>IF(Raw!$G263&gt;$C$8,IF(Raw!$Q263&gt;$C$8,IF(Raw!$N263&gt;$C$9,IF(Raw!$N263&lt;$A$9,IF(Raw!$X263&gt;$C$9,IF(Raw!$X263&lt;$A$9,Raw!N263,-999),-999),-999),-999),-999),-999)</f>
        <v>310</v>
      </c>
      <c r="K263" s="9">
        <f>IF(Raw!$G263&gt;$C$8,IF(Raw!$Q263&gt;$C$8,IF(Raw!$N263&gt;$C$9,IF(Raw!$N263&lt;$A$9,IF(Raw!$X263&gt;$C$9,IF(Raw!$X263&lt;$A$9,Raw!R263,-999),-999),-999),-999),-999),-999)</f>
        <v>0.14294999999999999</v>
      </c>
      <c r="L263" s="9">
        <f>IF(Raw!$G263&gt;$C$8,IF(Raw!$Q263&gt;$C$8,IF(Raw!$N263&gt;$C$9,IF(Raw!$N263&lt;$A$9,IF(Raw!$X263&gt;$C$9,IF(Raw!$X263&lt;$A$9,Raw!S263,-999),-999),-999),-999),-999),-999)</f>
        <v>0.25905299999999998</v>
      </c>
      <c r="M263" s="9">
        <f>Raw!Q263</f>
        <v>0.97436</v>
      </c>
      <c r="N263" s="9">
        <f>IF(Raw!$G263&gt;$C$8,IF(Raw!$Q263&gt;$C$8,IF(Raw!$N263&gt;$C$9,IF(Raw!$N263&lt;$A$9,IF(Raw!$X263&gt;$C$9,IF(Raw!$X263&lt;$A$9,Raw!V263,-999),-999),-999),-999),-999),-999)</f>
        <v>684.4</v>
      </c>
      <c r="O263" s="9">
        <f>IF(Raw!$G263&gt;$C$8,IF(Raw!$Q263&gt;$C$8,IF(Raw!$N263&gt;$C$9,IF(Raw!$N263&lt;$A$9,IF(Raw!$X263&gt;$C$9,IF(Raw!$X263&lt;$A$9,Raw!W263,-999),-999),-999),-999),-999),-999)</f>
        <v>2.4390000000000002E-3</v>
      </c>
      <c r="P263" s="9">
        <f>IF(Raw!$G263&gt;$C$8,IF(Raw!$Q263&gt;$C$8,IF(Raw!$N263&gt;$C$9,IF(Raw!$N263&lt;$A$9,IF(Raw!$X263&gt;$C$9,IF(Raw!$X263&lt;$A$9,Raw!X263,-999),-999),-999),-999),-999),-999)</f>
        <v>405</v>
      </c>
      <c r="R263" s="9">
        <f t="shared" si="64"/>
        <v>0.13483100000000003</v>
      </c>
      <c r="S263" s="9">
        <f t="shared" si="65"/>
        <v>0.48423717856629805</v>
      </c>
      <c r="T263" s="9">
        <f t="shared" si="66"/>
        <v>0.11610299999999998</v>
      </c>
      <c r="U263" s="9">
        <f t="shared" si="67"/>
        <v>0.44818241826962046</v>
      </c>
      <c r="V263" s="15">
        <f t="shared" si="68"/>
        <v>0</v>
      </c>
      <c r="X263" s="11">
        <f t="shared" si="69"/>
        <v>0</v>
      </c>
      <c r="Y263" s="11">
        <f t="shared" si="70"/>
        <v>5.3199999999999994E-18</v>
      </c>
      <c r="Z263" s="11">
        <f t="shared" si="71"/>
        <v>3.1E-4</v>
      </c>
      <c r="AA263" s="16">
        <f t="shared" si="72"/>
        <v>0</v>
      </c>
      <c r="AB263" s="9">
        <f t="shared" si="73"/>
        <v>0.14294999999999999</v>
      </c>
      <c r="AC263" s="9">
        <f t="shared" si="74"/>
        <v>1</v>
      </c>
      <c r="AD263" s="15">
        <f t="shared" si="75"/>
        <v>0</v>
      </c>
      <c r="AE263" s="3">
        <f t="shared" si="76"/>
        <v>640.52799999999979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0.16223379629629631</v>
      </c>
      <c r="C264" s="15">
        <f>Raw!C264</f>
        <v>98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0.13560700000000001</v>
      </c>
      <c r="F264" s="9">
        <f>IF(Raw!$G264&gt;$C$8,IF(Raw!$Q264&gt;$C$8,IF(Raw!$N264&gt;$C$9,IF(Raw!$N264&lt;$A$9,IF(Raw!$X264&gt;$C$9,IF(Raw!$X264&lt;$A$9,Raw!I264,-999),-999),-999),-999),-999),-999)</f>
        <v>0.27366299999999999</v>
      </c>
      <c r="G264" s="9">
        <f>Raw!G264</f>
        <v>0.97781899999999999</v>
      </c>
      <c r="H264" s="9">
        <f>IF(Raw!$G264&gt;$C$8,IF(Raw!$Q264&gt;$C$8,IF(Raw!$N264&gt;$C$9,IF(Raw!$N264&lt;$A$9,IF(Raw!$X264&gt;$C$9,IF(Raw!$X264&lt;$A$9,Raw!L264,-999),-999),-999),-999),-999),-999)</f>
        <v>570.1</v>
      </c>
      <c r="I264" s="9">
        <f>IF(Raw!$G264&gt;$C$8,IF(Raw!$Q264&gt;$C$8,IF(Raw!$N264&gt;$C$9,IF(Raw!$N264&lt;$A$9,IF(Raw!$X264&gt;$C$9,IF(Raw!$X264&lt;$A$9,Raw!M264,-999),-999),-999),-999),-999),-999)</f>
        <v>2.4390000000000002E-3</v>
      </c>
      <c r="J264" s="9">
        <f>IF(Raw!$G264&gt;$C$8,IF(Raw!$Q264&gt;$C$8,IF(Raw!$N264&gt;$C$9,IF(Raw!$N264&lt;$A$9,IF(Raw!$X264&gt;$C$9,IF(Raw!$X264&lt;$A$9,Raw!N264,-999),-999),-999),-999),-999),-999)</f>
        <v>514</v>
      </c>
      <c r="K264" s="9">
        <f>IF(Raw!$G264&gt;$C$8,IF(Raw!$Q264&gt;$C$8,IF(Raw!$N264&gt;$C$9,IF(Raw!$N264&lt;$A$9,IF(Raw!$X264&gt;$C$9,IF(Raw!$X264&lt;$A$9,Raw!R264,-999),-999),-999),-999),-999),-999)</f>
        <v>0.14283199999999999</v>
      </c>
      <c r="L264" s="9">
        <f>IF(Raw!$G264&gt;$C$8,IF(Raw!$Q264&gt;$C$8,IF(Raw!$N264&gt;$C$9,IF(Raw!$N264&lt;$A$9,IF(Raw!$X264&gt;$C$9,IF(Raw!$X264&lt;$A$9,Raw!S264,-999),-999),-999),-999),-999),-999)</f>
        <v>0.26478099999999999</v>
      </c>
      <c r="M264" s="9">
        <f>Raw!Q264</f>
        <v>0.97674099999999997</v>
      </c>
      <c r="N264" s="9">
        <f>IF(Raw!$G264&gt;$C$8,IF(Raw!$Q264&gt;$C$8,IF(Raw!$N264&gt;$C$9,IF(Raw!$N264&lt;$A$9,IF(Raw!$X264&gt;$C$9,IF(Raw!$X264&lt;$A$9,Raw!V264,-999),-999),-999),-999),-999),-999)</f>
        <v>669.8</v>
      </c>
      <c r="O264" s="9">
        <f>IF(Raw!$G264&gt;$C$8,IF(Raw!$Q264&gt;$C$8,IF(Raw!$N264&gt;$C$9,IF(Raw!$N264&lt;$A$9,IF(Raw!$X264&gt;$C$9,IF(Raw!$X264&lt;$A$9,Raw!W264,-999),-999),-999),-999),-999),-999)</f>
        <v>2.4390000000000002E-3</v>
      </c>
      <c r="P264" s="9">
        <f>IF(Raw!$G264&gt;$C$8,IF(Raw!$Q264&gt;$C$8,IF(Raw!$N264&gt;$C$9,IF(Raw!$N264&lt;$A$9,IF(Raw!$X264&gt;$C$9,IF(Raw!$X264&lt;$A$9,Raw!X264,-999),-999),-999),-999),-999),-999)</f>
        <v>444</v>
      </c>
      <c r="R264" s="9">
        <f t="shared" si="64"/>
        <v>0.13805599999999998</v>
      </c>
      <c r="S264" s="9">
        <f t="shared" si="65"/>
        <v>0.50447448138769213</v>
      </c>
      <c r="T264" s="9">
        <f t="shared" si="66"/>
        <v>0.121949</v>
      </c>
      <c r="U264" s="9">
        <f t="shared" si="67"/>
        <v>0.46056552396131145</v>
      </c>
      <c r="V264" s="15">
        <f t="shared" si="68"/>
        <v>0</v>
      </c>
      <c r="X264" s="11">
        <f t="shared" si="69"/>
        <v>0</v>
      </c>
      <c r="Y264" s="11">
        <f t="shared" si="70"/>
        <v>5.7009999999999999E-18</v>
      </c>
      <c r="Z264" s="11">
        <f t="shared" si="71"/>
        <v>5.1400000000000003E-4</v>
      </c>
      <c r="AA264" s="16">
        <f t="shared" si="72"/>
        <v>0</v>
      </c>
      <c r="AB264" s="9">
        <f t="shared" si="73"/>
        <v>0.14283199999999999</v>
      </c>
      <c r="AC264" s="9">
        <f t="shared" si="74"/>
        <v>1</v>
      </c>
      <c r="AD264" s="15">
        <f t="shared" si="75"/>
        <v>0</v>
      </c>
      <c r="AE264" s="3">
        <f t="shared" si="76"/>
        <v>686.40039999999976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0.16230324074074073</v>
      </c>
      <c r="C265" s="15">
        <f>Raw!C265</f>
        <v>95.4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0.14056299999999999</v>
      </c>
      <c r="F265" s="9">
        <f>IF(Raw!$G265&gt;$C$8,IF(Raw!$Q265&gt;$C$8,IF(Raw!$N265&gt;$C$9,IF(Raw!$N265&lt;$A$9,IF(Raw!$X265&gt;$C$9,IF(Raw!$X265&lt;$A$9,Raw!I265,-999),-999),-999),-999),-999),-999)</f>
        <v>0.28885</v>
      </c>
      <c r="G265" s="9">
        <f>Raw!G265</f>
        <v>0.98013099999999997</v>
      </c>
      <c r="H265" s="9">
        <f>IF(Raw!$G265&gt;$C$8,IF(Raw!$Q265&gt;$C$8,IF(Raw!$N265&gt;$C$9,IF(Raw!$N265&lt;$A$9,IF(Raw!$X265&gt;$C$9,IF(Raw!$X265&lt;$A$9,Raw!L265,-999),-999),-999),-999),-999),-999)</f>
        <v>536.1</v>
      </c>
      <c r="I265" s="9">
        <f>IF(Raw!$G265&gt;$C$8,IF(Raw!$Q265&gt;$C$8,IF(Raw!$N265&gt;$C$9,IF(Raw!$N265&lt;$A$9,IF(Raw!$X265&gt;$C$9,IF(Raw!$X265&lt;$A$9,Raw!M265,-999),-999),-999),-999),-999),-999)</f>
        <v>2.4390000000000002E-3</v>
      </c>
      <c r="J265" s="9">
        <f>IF(Raw!$G265&gt;$C$8,IF(Raw!$Q265&gt;$C$8,IF(Raw!$N265&gt;$C$9,IF(Raw!$N265&lt;$A$9,IF(Raw!$X265&gt;$C$9,IF(Raw!$X265&lt;$A$9,Raw!N265,-999),-999),-999),-999),-999),-999)</f>
        <v>448</v>
      </c>
      <c r="K265" s="9">
        <f>IF(Raw!$G265&gt;$C$8,IF(Raw!$Q265&gt;$C$8,IF(Raw!$N265&gt;$C$9,IF(Raw!$N265&lt;$A$9,IF(Raw!$X265&gt;$C$9,IF(Raw!$X265&lt;$A$9,Raw!R265,-999),-999),-999),-999),-999),-999)</f>
        <v>0.150116</v>
      </c>
      <c r="L265" s="9">
        <f>IF(Raw!$G265&gt;$C$8,IF(Raw!$Q265&gt;$C$8,IF(Raw!$N265&gt;$C$9,IF(Raw!$N265&lt;$A$9,IF(Raw!$X265&gt;$C$9,IF(Raw!$X265&lt;$A$9,Raw!S265,-999),-999),-999),-999),-999),-999)</f>
        <v>0.27571499999999999</v>
      </c>
      <c r="M265" s="9">
        <f>Raw!Q265</f>
        <v>0.97249699999999994</v>
      </c>
      <c r="N265" s="9">
        <f>IF(Raw!$G265&gt;$C$8,IF(Raw!$Q265&gt;$C$8,IF(Raw!$N265&gt;$C$9,IF(Raw!$N265&lt;$A$9,IF(Raw!$X265&gt;$C$9,IF(Raw!$X265&lt;$A$9,Raw!V265,-999),-999),-999),-999),-999),-999)</f>
        <v>646.29999999999995</v>
      </c>
      <c r="O265" s="9">
        <f>IF(Raw!$G265&gt;$C$8,IF(Raw!$Q265&gt;$C$8,IF(Raw!$N265&gt;$C$9,IF(Raw!$N265&lt;$A$9,IF(Raw!$X265&gt;$C$9,IF(Raw!$X265&lt;$A$9,Raw!W265,-999),-999),-999),-999),-999),-999)</f>
        <v>2.4390000000000002E-3</v>
      </c>
      <c r="P265" s="9">
        <f>IF(Raw!$G265&gt;$C$8,IF(Raw!$Q265&gt;$C$8,IF(Raw!$N265&gt;$C$9,IF(Raw!$N265&lt;$A$9,IF(Raw!$X265&gt;$C$9,IF(Raw!$X265&lt;$A$9,Raw!X265,-999),-999),-999),-999),-999),-999)</f>
        <v>417</v>
      </c>
      <c r="R265" s="9">
        <f t="shared" si="64"/>
        <v>0.148287</v>
      </c>
      <c r="S265" s="9">
        <f t="shared" si="65"/>
        <v>0.51337026138133979</v>
      </c>
      <c r="T265" s="9">
        <f t="shared" si="66"/>
        <v>0.12559899999999999</v>
      </c>
      <c r="U265" s="9">
        <f t="shared" si="67"/>
        <v>0.45553923435431515</v>
      </c>
      <c r="V265" s="15">
        <f t="shared" si="68"/>
        <v>0</v>
      </c>
      <c r="X265" s="11">
        <f t="shared" si="69"/>
        <v>0</v>
      </c>
      <c r="Y265" s="11">
        <f t="shared" si="70"/>
        <v>5.3610000000000002E-18</v>
      </c>
      <c r="Z265" s="11">
        <f t="shared" si="71"/>
        <v>4.4799999999999999E-4</v>
      </c>
      <c r="AA265" s="16">
        <f t="shared" si="72"/>
        <v>0</v>
      </c>
      <c r="AB265" s="9">
        <f t="shared" si="73"/>
        <v>0.150116</v>
      </c>
      <c r="AC265" s="9">
        <f t="shared" si="74"/>
        <v>1</v>
      </c>
      <c r="AD265" s="15">
        <f t="shared" si="75"/>
        <v>0</v>
      </c>
      <c r="AE265" s="3">
        <f t="shared" si="76"/>
        <v>645.46439999999984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0.16236111111111109</v>
      </c>
      <c r="C266" s="15">
        <f>Raw!C266</f>
        <v>95.4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0.13208800000000001</v>
      </c>
      <c r="F266" s="9">
        <f>IF(Raw!$G266&gt;$C$8,IF(Raw!$Q266&gt;$C$8,IF(Raw!$N266&gt;$C$9,IF(Raw!$N266&lt;$A$9,IF(Raw!$X266&gt;$C$9,IF(Raw!$X266&lt;$A$9,Raw!I266,-999),-999),-999),-999),-999),-999)</f>
        <v>0.26733299999999999</v>
      </c>
      <c r="G266" s="9">
        <f>Raw!G266</f>
        <v>0.98047700000000004</v>
      </c>
      <c r="H266" s="9">
        <f>IF(Raw!$G266&gt;$C$8,IF(Raw!$Q266&gt;$C$8,IF(Raw!$N266&gt;$C$9,IF(Raw!$N266&lt;$A$9,IF(Raw!$X266&gt;$C$9,IF(Raw!$X266&lt;$A$9,Raw!L266,-999),-999),-999),-999),-999),-999)</f>
        <v>559.6</v>
      </c>
      <c r="I266" s="9">
        <f>IF(Raw!$G266&gt;$C$8,IF(Raw!$Q266&gt;$C$8,IF(Raw!$N266&gt;$C$9,IF(Raw!$N266&lt;$A$9,IF(Raw!$X266&gt;$C$9,IF(Raw!$X266&lt;$A$9,Raw!M266,-999),-999),-999),-999),-999),-999)</f>
        <v>2.4390000000000002E-3</v>
      </c>
      <c r="J266" s="9">
        <f>IF(Raw!$G266&gt;$C$8,IF(Raw!$Q266&gt;$C$8,IF(Raw!$N266&gt;$C$9,IF(Raw!$N266&lt;$A$9,IF(Raw!$X266&gt;$C$9,IF(Raw!$X266&lt;$A$9,Raw!N266,-999),-999),-999),-999),-999),-999)</f>
        <v>397</v>
      </c>
      <c r="K266" s="9">
        <f>IF(Raw!$G266&gt;$C$8,IF(Raw!$Q266&gt;$C$8,IF(Raw!$N266&gt;$C$9,IF(Raw!$N266&lt;$A$9,IF(Raw!$X266&gt;$C$9,IF(Raw!$X266&lt;$A$9,Raw!R266,-999),-999),-999),-999),-999),-999)</f>
        <v>0.142897</v>
      </c>
      <c r="L266" s="9">
        <f>IF(Raw!$G266&gt;$C$8,IF(Raw!$Q266&gt;$C$8,IF(Raw!$N266&gt;$C$9,IF(Raw!$N266&lt;$A$9,IF(Raw!$X266&gt;$C$9,IF(Raw!$X266&lt;$A$9,Raw!S266,-999),-999),-999),-999),-999),-999)</f>
        <v>0.27236399999999999</v>
      </c>
      <c r="M266" s="9">
        <f>Raw!Q266</f>
        <v>0.97434500000000002</v>
      </c>
      <c r="N266" s="9">
        <f>IF(Raw!$G266&gt;$C$8,IF(Raw!$Q266&gt;$C$8,IF(Raw!$N266&gt;$C$9,IF(Raw!$N266&lt;$A$9,IF(Raw!$X266&gt;$C$9,IF(Raw!$X266&lt;$A$9,Raw!V266,-999),-999),-999),-999),-999),-999)</f>
        <v>711.9</v>
      </c>
      <c r="O266" s="9">
        <f>IF(Raw!$G266&gt;$C$8,IF(Raw!$Q266&gt;$C$8,IF(Raw!$N266&gt;$C$9,IF(Raw!$N266&lt;$A$9,IF(Raw!$X266&gt;$C$9,IF(Raw!$X266&lt;$A$9,Raw!W266,-999),-999),-999),-999),-999),-999)</f>
        <v>2.4390000000000002E-3</v>
      </c>
      <c r="P266" s="9">
        <f>IF(Raw!$G266&gt;$C$8,IF(Raw!$Q266&gt;$C$8,IF(Raw!$N266&gt;$C$9,IF(Raw!$N266&lt;$A$9,IF(Raw!$X266&gt;$C$9,IF(Raw!$X266&lt;$A$9,Raw!X266,-999),-999),-999),-999),-999),-999)</f>
        <v>605</v>
      </c>
      <c r="R266" s="9">
        <f t="shared" si="64"/>
        <v>0.13524499999999998</v>
      </c>
      <c r="S266" s="9">
        <f t="shared" si="65"/>
        <v>0.50590462082870424</v>
      </c>
      <c r="T266" s="9">
        <f t="shared" si="66"/>
        <v>0.129467</v>
      </c>
      <c r="U266" s="9">
        <f t="shared" si="67"/>
        <v>0.47534549353071626</v>
      </c>
      <c r="V266" s="15">
        <f t="shared" si="68"/>
        <v>0</v>
      </c>
      <c r="X266" s="11">
        <f t="shared" si="69"/>
        <v>0</v>
      </c>
      <c r="Y266" s="11">
        <f t="shared" si="70"/>
        <v>5.5960000000000001E-18</v>
      </c>
      <c r="Z266" s="11">
        <f t="shared" si="71"/>
        <v>3.97E-4</v>
      </c>
      <c r="AA266" s="16">
        <f t="shared" si="72"/>
        <v>0</v>
      </c>
      <c r="AB266" s="9">
        <f t="shared" si="73"/>
        <v>0.142897</v>
      </c>
      <c r="AC266" s="9">
        <f t="shared" si="74"/>
        <v>1</v>
      </c>
      <c r="AD266" s="15">
        <f t="shared" si="75"/>
        <v>0</v>
      </c>
      <c r="AE266" s="3">
        <f t="shared" si="76"/>
        <v>673.75839999999982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0.16241898148148148</v>
      </c>
      <c r="C267" s="15">
        <f>Raw!C267</f>
        <v>92.9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0.13239999999999999</v>
      </c>
      <c r="F267" s="9">
        <f>IF(Raw!$G267&gt;$C$8,IF(Raw!$Q267&gt;$C$8,IF(Raw!$N267&gt;$C$9,IF(Raw!$N267&lt;$A$9,IF(Raw!$X267&gt;$C$9,IF(Raw!$X267&lt;$A$9,Raw!I267,-999),-999),-999),-999),-999),-999)</f>
        <v>0.26491700000000001</v>
      </c>
      <c r="G267" s="9">
        <f>Raw!G267</f>
        <v>0.97068100000000002</v>
      </c>
      <c r="H267" s="9">
        <f>IF(Raw!$G267&gt;$C$8,IF(Raw!$Q267&gt;$C$8,IF(Raw!$N267&gt;$C$9,IF(Raw!$N267&lt;$A$9,IF(Raw!$X267&gt;$C$9,IF(Raw!$X267&lt;$A$9,Raw!L267,-999),-999),-999),-999),-999),-999)</f>
        <v>563.6</v>
      </c>
      <c r="I267" s="9">
        <f>IF(Raw!$G267&gt;$C$8,IF(Raw!$Q267&gt;$C$8,IF(Raw!$N267&gt;$C$9,IF(Raw!$N267&lt;$A$9,IF(Raw!$X267&gt;$C$9,IF(Raw!$X267&lt;$A$9,Raw!M267,-999),-999),-999),-999),-999),-999)</f>
        <v>2.4390000000000002E-3</v>
      </c>
      <c r="J267" s="9">
        <f>IF(Raw!$G267&gt;$C$8,IF(Raw!$Q267&gt;$C$8,IF(Raw!$N267&gt;$C$9,IF(Raw!$N267&lt;$A$9,IF(Raw!$X267&gt;$C$9,IF(Raw!$X267&lt;$A$9,Raw!N267,-999),-999),-999),-999),-999),-999)</f>
        <v>334</v>
      </c>
      <c r="K267" s="9">
        <f>IF(Raw!$G267&gt;$C$8,IF(Raw!$Q267&gt;$C$8,IF(Raw!$N267&gt;$C$9,IF(Raw!$N267&lt;$A$9,IF(Raw!$X267&gt;$C$9,IF(Raw!$X267&lt;$A$9,Raw!R267,-999),-999),-999),-999),-999),-999)</f>
        <v>0.15062200000000001</v>
      </c>
      <c r="L267" s="9">
        <f>IF(Raw!$G267&gt;$C$8,IF(Raw!$Q267&gt;$C$8,IF(Raw!$N267&gt;$C$9,IF(Raw!$N267&lt;$A$9,IF(Raw!$X267&gt;$C$9,IF(Raw!$X267&lt;$A$9,Raw!S267,-999),-999),-999),-999),-999),-999)</f>
        <v>0.27402700000000002</v>
      </c>
      <c r="M267" s="9">
        <f>Raw!Q267</f>
        <v>0.9778</v>
      </c>
      <c r="N267" s="9">
        <f>IF(Raw!$G267&gt;$C$8,IF(Raw!$Q267&gt;$C$8,IF(Raw!$N267&gt;$C$9,IF(Raw!$N267&lt;$A$9,IF(Raw!$X267&gt;$C$9,IF(Raw!$X267&lt;$A$9,Raw!V267,-999),-999),-999),-999),-999),-999)</f>
        <v>614.70000000000005</v>
      </c>
      <c r="O267" s="9">
        <f>IF(Raw!$G267&gt;$C$8,IF(Raw!$Q267&gt;$C$8,IF(Raw!$N267&gt;$C$9,IF(Raw!$N267&lt;$A$9,IF(Raw!$X267&gt;$C$9,IF(Raw!$X267&lt;$A$9,Raw!W267,-999),-999),-999),-999),-999),-999)</f>
        <v>2.4390000000000002E-3</v>
      </c>
      <c r="P267" s="9">
        <f>IF(Raw!$G267&gt;$C$8,IF(Raw!$Q267&gt;$C$8,IF(Raw!$N267&gt;$C$9,IF(Raw!$N267&lt;$A$9,IF(Raw!$X267&gt;$C$9,IF(Raw!$X267&lt;$A$9,Raw!X267,-999),-999),-999),-999),-999),-999)</f>
        <v>622</v>
      </c>
      <c r="R267" s="9">
        <f t="shared" si="64"/>
        <v>0.13251700000000002</v>
      </c>
      <c r="S267" s="9">
        <f t="shared" si="65"/>
        <v>0.50022082388068723</v>
      </c>
      <c r="T267" s="9">
        <f t="shared" si="66"/>
        <v>0.12340500000000001</v>
      </c>
      <c r="U267" s="9">
        <f t="shared" si="67"/>
        <v>0.45033883522426627</v>
      </c>
      <c r="V267" s="15">
        <f t="shared" si="68"/>
        <v>0</v>
      </c>
      <c r="X267" s="11">
        <f t="shared" si="69"/>
        <v>0</v>
      </c>
      <c r="Y267" s="11">
        <f t="shared" si="70"/>
        <v>5.6359999999999999E-18</v>
      </c>
      <c r="Z267" s="11">
        <f t="shared" si="71"/>
        <v>3.3399999999999999E-4</v>
      </c>
      <c r="AA267" s="16">
        <f t="shared" si="72"/>
        <v>0</v>
      </c>
      <c r="AB267" s="9">
        <f t="shared" si="73"/>
        <v>0.15062200000000001</v>
      </c>
      <c r="AC267" s="9">
        <f t="shared" si="74"/>
        <v>1</v>
      </c>
      <c r="AD267" s="15">
        <f t="shared" si="75"/>
        <v>0</v>
      </c>
      <c r="AE267" s="3">
        <f t="shared" si="76"/>
        <v>678.57439999999986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0.16248842592592591</v>
      </c>
      <c r="C268" s="15">
        <f>Raw!C268</f>
        <v>92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0.143014</v>
      </c>
      <c r="F268" s="9">
        <f>IF(Raw!$G268&gt;$C$8,IF(Raw!$Q268&gt;$C$8,IF(Raw!$N268&gt;$C$9,IF(Raw!$N268&lt;$A$9,IF(Raw!$X268&gt;$C$9,IF(Raw!$X268&lt;$A$9,Raw!I268,-999),-999),-999),-999),-999),-999)</f>
        <v>0.28288000000000002</v>
      </c>
      <c r="G268" s="9">
        <f>Raw!G268</f>
        <v>0.97823099999999996</v>
      </c>
      <c r="H268" s="9">
        <f>IF(Raw!$G268&gt;$C$8,IF(Raw!$Q268&gt;$C$8,IF(Raw!$N268&gt;$C$9,IF(Raw!$N268&lt;$A$9,IF(Raw!$X268&gt;$C$9,IF(Raw!$X268&lt;$A$9,Raw!L268,-999),-999),-999),-999),-999),-999)</f>
        <v>576.6</v>
      </c>
      <c r="I268" s="9">
        <f>IF(Raw!$G268&gt;$C$8,IF(Raw!$Q268&gt;$C$8,IF(Raw!$N268&gt;$C$9,IF(Raw!$N268&lt;$A$9,IF(Raw!$X268&gt;$C$9,IF(Raw!$X268&lt;$A$9,Raw!M268,-999),-999),-999),-999),-999),-999)</f>
        <v>2.4390000000000002E-3</v>
      </c>
      <c r="J268" s="9">
        <f>IF(Raw!$G268&gt;$C$8,IF(Raw!$Q268&gt;$C$8,IF(Raw!$N268&gt;$C$9,IF(Raw!$N268&lt;$A$9,IF(Raw!$X268&gt;$C$9,IF(Raw!$X268&lt;$A$9,Raw!N268,-999),-999),-999),-999),-999),-999)</f>
        <v>457</v>
      </c>
      <c r="K268" s="9">
        <f>IF(Raw!$G268&gt;$C$8,IF(Raw!$Q268&gt;$C$8,IF(Raw!$N268&gt;$C$9,IF(Raw!$N268&lt;$A$9,IF(Raw!$X268&gt;$C$9,IF(Raw!$X268&lt;$A$9,Raw!R268,-999),-999),-999),-999),-999),-999)</f>
        <v>0.138789</v>
      </c>
      <c r="L268" s="9">
        <f>IF(Raw!$G268&gt;$C$8,IF(Raw!$Q268&gt;$C$8,IF(Raw!$N268&gt;$C$9,IF(Raw!$N268&lt;$A$9,IF(Raw!$X268&gt;$C$9,IF(Raw!$X268&lt;$A$9,Raw!S268,-999),-999),-999),-999),-999),-999)</f>
        <v>0.26384999999999997</v>
      </c>
      <c r="M268" s="9">
        <f>Raw!Q268</f>
        <v>0.97441299999999997</v>
      </c>
      <c r="N268" s="9">
        <f>IF(Raw!$G268&gt;$C$8,IF(Raw!$Q268&gt;$C$8,IF(Raw!$N268&gt;$C$9,IF(Raw!$N268&lt;$A$9,IF(Raw!$X268&gt;$C$9,IF(Raw!$X268&lt;$A$9,Raw!V268,-999),-999),-999),-999),-999),-999)</f>
        <v>818.1</v>
      </c>
      <c r="O268" s="9">
        <f>IF(Raw!$G268&gt;$C$8,IF(Raw!$Q268&gt;$C$8,IF(Raw!$N268&gt;$C$9,IF(Raw!$N268&lt;$A$9,IF(Raw!$X268&gt;$C$9,IF(Raw!$X268&lt;$A$9,Raw!W268,-999),-999),-999),-999),-999),-999)</f>
        <v>2.4390000000000002E-3</v>
      </c>
      <c r="P268" s="9">
        <f>IF(Raw!$G268&gt;$C$8,IF(Raw!$Q268&gt;$C$8,IF(Raw!$N268&gt;$C$9,IF(Raw!$N268&lt;$A$9,IF(Raw!$X268&gt;$C$9,IF(Raw!$X268&lt;$A$9,Raw!X268,-999),-999),-999),-999),-999),-999)</f>
        <v>709</v>
      </c>
      <c r="R268" s="9">
        <f t="shared" si="64"/>
        <v>0.13986600000000002</v>
      </c>
      <c r="S268" s="9">
        <f t="shared" si="65"/>
        <v>0.49443580316742086</v>
      </c>
      <c r="T268" s="9">
        <f t="shared" si="66"/>
        <v>0.12506099999999998</v>
      </c>
      <c r="U268" s="9">
        <f t="shared" si="67"/>
        <v>0.4739852188743604</v>
      </c>
      <c r="V268" s="15">
        <f t="shared" si="68"/>
        <v>0</v>
      </c>
      <c r="X268" s="11">
        <f t="shared" si="69"/>
        <v>0</v>
      </c>
      <c r="Y268" s="11">
        <f t="shared" si="70"/>
        <v>5.766E-18</v>
      </c>
      <c r="Z268" s="11">
        <f t="shared" si="71"/>
        <v>4.57E-4</v>
      </c>
      <c r="AA268" s="16">
        <f t="shared" si="72"/>
        <v>0</v>
      </c>
      <c r="AB268" s="9">
        <f t="shared" si="73"/>
        <v>0.138789</v>
      </c>
      <c r="AC268" s="9">
        <f t="shared" si="74"/>
        <v>1</v>
      </c>
      <c r="AD268" s="15">
        <f t="shared" si="75"/>
        <v>0</v>
      </c>
      <c r="AE268" s="3">
        <f t="shared" si="76"/>
        <v>694.22639999999978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0.1625462962962963</v>
      </c>
      <c r="C269" s="15">
        <f>Raw!C269</f>
        <v>91.2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0.13118299999999999</v>
      </c>
      <c r="F269" s="9">
        <f>IF(Raw!$G269&gt;$C$8,IF(Raw!$Q269&gt;$C$8,IF(Raw!$N269&gt;$C$9,IF(Raw!$N269&lt;$A$9,IF(Raw!$X269&gt;$C$9,IF(Raw!$X269&lt;$A$9,Raw!I269,-999),-999),-999),-999),-999),-999)</f>
        <v>0.25422299999999998</v>
      </c>
      <c r="G269" s="9">
        <f>Raw!G269</f>
        <v>0.97234200000000004</v>
      </c>
      <c r="H269" s="9">
        <f>IF(Raw!$G269&gt;$C$8,IF(Raw!$Q269&gt;$C$8,IF(Raw!$N269&gt;$C$9,IF(Raw!$N269&lt;$A$9,IF(Raw!$X269&gt;$C$9,IF(Raw!$X269&lt;$A$9,Raw!L269,-999),-999),-999),-999),-999),-999)</f>
        <v>553.1</v>
      </c>
      <c r="I269" s="9">
        <f>IF(Raw!$G269&gt;$C$8,IF(Raw!$Q269&gt;$C$8,IF(Raw!$N269&gt;$C$9,IF(Raw!$N269&lt;$A$9,IF(Raw!$X269&gt;$C$9,IF(Raw!$X269&lt;$A$9,Raw!M269,-999),-999),-999),-999),-999),-999)</f>
        <v>2.4390000000000002E-3</v>
      </c>
      <c r="J269" s="9">
        <f>IF(Raw!$G269&gt;$C$8,IF(Raw!$Q269&gt;$C$8,IF(Raw!$N269&gt;$C$9,IF(Raw!$N269&lt;$A$9,IF(Raw!$X269&gt;$C$9,IF(Raw!$X269&lt;$A$9,Raw!N269,-999),-999),-999),-999),-999),-999)</f>
        <v>321</v>
      </c>
      <c r="K269" s="9">
        <f>IF(Raw!$G269&gt;$C$8,IF(Raw!$Q269&gt;$C$8,IF(Raw!$N269&gt;$C$9,IF(Raw!$N269&lt;$A$9,IF(Raw!$X269&gt;$C$9,IF(Raw!$X269&lt;$A$9,Raw!R269,-999),-999),-999),-999),-999),-999)</f>
        <v>0.14412</v>
      </c>
      <c r="L269" s="9">
        <f>IF(Raw!$G269&gt;$C$8,IF(Raw!$Q269&gt;$C$8,IF(Raw!$N269&gt;$C$9,IF(Raw!$N269&lt;$A$9,IF(Raw!$X269&gt;$C$9,IF(Raw!$X269&lt;$A$9,Raw!S269,-999),-999),-999),-999),-999),-999)</f>
        <v>0.277061</v>
      </c>
      <c r="M269" s="9">
        <f>Raw!Q269</f>
        <v>0.97488900000000001</v>
      </c>
      <c r="N269" s="9">
        <f>IF(Raw!$G269&gt;$C$8,IF(Raw!$Q269&gt;$C$8,IF(Raw!$N269&gt;$C$9,IF(Raw!$N269&lt;$A$9,IF(Raw!$X269&gt;$C$9,IF(Raw!$X269&lt;$A$9,Raw!V269,-999),-999),-999),-999),-999),-999)</f>
        <v>686.8</v>
      </c>
      <c r="O269" s="9">
        <f>IF(Raw!$G269&gt;$C$8,IF(Raw!$Q269&gt;$C$8,IF(Raw!$N269&gt;$C$9,IF(Raw!$N269&lt;$A$9,IF(Raw!$X269&gt;$C$9,IF(Raw!$X269&lt;$A$9,Raw!W269,-999),-999),-999),-999),-999),-999)</f>
        <v>2.4390000000000002E-3</v>
      </c>
      <c r="P269" s="9">
        <f>IF(Raw!$G269&gt;$C$8,IF(Raw!$Q269&gt;$C$8,IF(Raw!$N269&gt;$C$9,IF(Raw!$N269&lt;$A$9,IF(Raw!$X269&gt;$C$9,IF(Raw!$X269&lt;$A$9,Raw!X269,-999),-999),-999),-999),-999),-999)</f>
        <v>479</v>
      </c>
      <c r="R269" s="9">
        <f t="shared" si="64"/>
        <v>0.12303999999999998</v>
      </c>
      <c r="S269" s="9">
        <f t="shared" si="65"/>
        <v>0.48398453326410273</v>
      </c>
      <c r="T269" s="9">
        <f t="shared" si="66"/>
        <v>0.132941</v>
      </c>
      <c r="U269" s="9">
        <f t="shared" si="67"/>
        <v>0.47982574234554848</v>
      </c>
      <c r="V269" s="15">
        <f t="shared" si="68"/>
        <v>0</v>
      </c>
      <c r="X269" s="11">
        <f t="shared" si="69"/>
        <v>0</v>
      </c>
      <c r="Y269" s="11">
        <f t="shared" si="70"/>
        <v>5.5310000000000001E-18</v>
      </c>
      <c r="Z269" s="11">
        <f t="shared" si="71"/>
        <v>3.21E-4</v>
      </c>
      <c r="AA269" s="16">
        <f t="shared" si="72"/>
        <v>0</v>
      </c>
      <c r="AB269" s="9">
        <f t="shared" si="73"/>
        <v>0.14412</v>
      </c>
      <c r="AC269" s="9">
        <f t="shared" si="74"/>
        <v>1</v>
      </c>
      <c r="AD269" s="15">
        <f t="shared" si="75"/>
        <v>0</v>
      </c>
      <c r="AE269" s="3">
        <f t="shared" si="76"/>
        <v>665.9323999999998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0.16261574074074073</v>
      </c>
      <c r="C270" s="15">
        <f>Raw!C270</f>
        <v>89.2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0.13031499999999999</v>
      </c>
      <c r="F270" s="9">
        <f>IF(Raw!$G270&gt;$C$8,IF(Raw!$Q270&gt;$C$8,IF(Raw!$N270&gt;$C$9,IF(Raw!$N270&lt;$A$9,IF(Raw!$X270&gt;$C$9,IF(Raw!$X270&lt;$A$9,Raw!I270,-999),-999),-999),-999),-999),-999)</f>
        <v>0.25154599999999999</v>
      </c>
      <c r="G270" s="9">
        <f>Raw!G270</f>
        <v>0.98308600000000002</v>
      </c>
      <c r="H270" s="9">
        <f>IF(Raw!$G270&gt;$C$8,IF(Raw!$Q270&gt;$C$8,IF(Raw!$N270&gt;$C$9,IF(Raw!$N270&lt;$A$9,IF(Raw!$X270&gt;$C$9,IF(Raw!$X270&lt;$A$9,Raw!L270,-999),-999),-999),-999),-999),-999)</f>
        <v>532</v>
      </c>
      <c r="I270" s="9">
        <f>IF(Raw!$G270&gt;$C$8,IF(Raw!$Q270&gt;$C$8,IF(Raw!$N270&gt;$C$9,IF(Raw!$N270&lt;$A$9,IF(Raw!$X270&gt;$C$9,IF(Raw!$X270&lt;$A$9,Raw!M270,-999),-999),-999),-999),-999),-999)</f>
        <v>2.4390000000000002E-3</v>
      </c>
      <c r="J270" s="9">
        <f>IF(Raw!$G270&gt;$C$8,IF(Raw!$Q270&gt;$C$8,IF(Raw!$N270&gt;$C$9,IF(Raw!$N270&lt;$A$9,IF(Raw!$X270&gt;$C$9,IF(Raw!$X270&lt;$A$9,Raw!N270,-999),-999),-999),-999),-999),-999)</f>
        <v>604</v>
      </c>
      <c r="K270" s="9">
        <f>IF(Raw!$G270&gt;$C$8,IF(Raw!$Q270&gt;$C$8,IF(Raw!$N270&gt;$C$9,IF(Raw!$N270&lt;$A$9,IF(Raw!$X270&gt;$C$9,IF(Raw!$X270&lt;$A$9,Raw!R270,-999),-999),-999),-999),-999),-999)</f>
        <v>0.14830299999999999</v>
      </c>
      <c r="L270" s="9">
        <f>IF(Raw!$G270&gt;$C$8,IF(Raw!$Q270&gt;$C$8,IF(Raw!$N270&gt;$C$9,IF(Raw!$N270&lt;$A$9,IF(Raw!$X270&gt;$C$9,IF(Raw!$X270&lt;$A$9,Raw!S270,-999),-999),-999),-999),-999),-999)</f>
        <v>0.28325</v>
      </c>
      <c r="M270" s="9">
        <f>Raw!Q270</f>
        <v>0.97340800000000005</v>
      </c>
      <c r="N270" s="9">
        <f>IF(Raw!$G270&gt;$C$8,IF(Raw!$Q270&gt;$C$8,IF(Raw!$N270&gt;$C$9,IF(Raw!$N270&lt;$A$9,IF(Raw!$X270&gt;$C$9,IF(Raw!$X270&lt;$A$9,Raw!V270,-999),-999),-999),-999),-999),-999)</f>
        <v>690.9</v>
      </c>
      <c r="O270" s="9">
        <f>IF(Raw!$G270&gt;$C$8,IF(Raw!$Q270&gt;$C$8,IF(Raw!$N270&gt;$C$9,IF(Raw!$N270&lt;$A$9,IF(Raw!$X270&gt;$C$9,IF(Raw!$X270&lt;$A$9,Raw!W270,-999),-999),-999),-999),-999),-999)</f>
        <v>2.4390000000000002E-3</v>
      </c>
      <c r="P270" s="9">
        <f>IF(Raw!$G270&gt;$C$8,IF(Raw!$Q270&gt;$C$8,IF(Raw!$N270&gt;$C$9,IF(Raw!$N270&lt;$A$9,IF(Raw!$X270&gt;$C$9,IF(Raw!$X270&lt;$A$9,Raw!X270,-999),-999),-999),-999),-999),-999)</f>
        <v>687</v>
      </c>
      <c r="R270" s="9">
        <f t="shared" si="64"/>
        <v>0.12123100000000001</v>
      </c>
      <c r="S270" s="9">
        <f t="shared" si="65"/>
        <v>0.48194366040406134</v>
      </c>
      <c r="T270" s="9">
        <f t="shared" si="66"/>
        <v>0.13494700000000001</v>
      </c>
      <c r="U270" s="9">
        <f t="shared" si="67"/>
        <v>0.47642365401588704</v>
      </c>
      <c r="V270" s="15">
        <f t="shared" si="68"/>
        <v>0</v>
      </c>
      <c r="X270" s="11">
        <f t="shared" si="69"/>
        <v>0</v>
      </c>
      <c r="Y270" s="11">
        <f t="shared" si="70"/>
        <v>5.3199999999999994E-18</v>
      </c>
      <c r="Z270" s="11">
        <f t="shared" si="71"/>
        <v>6.0399999999999994E-4</v>
      </c>
      <c r="AA270" s="16">
        <f t="shared" si="72"/>
        <v>0</v>
      </c>
      <c r="AB270" s="9">
        <f t="shared" si="73"/>
        <v>0.14830299999999999</v>
      </c>
      <c r="AC270" s="9">
        <f t="shared" si="74"/>
        <v>1</v>
      </c>
      <c r="AD270" s="15">
        <f t="shared" si="75"/>
        <v>0</v>
      </c>
      <c r="AE270" s="3">
        <f t="shared" si="76"/>
        <v>640.52799999999979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0.16267361111111112</v>
      </c>
      <c r="C271" s="15">
        <f>Raw!C271</f>
        <v>88.9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0.124025</v>
      </c>
      <c r="F271" s="9">
        <f>IF(Raw!$G271&gt;$C$8,IF(Raw!$Q271&gt;$C$8,IF(Raw!$N271&gt;$C$9,IF(Raw!$N271&lt;$A$9,IF(Raw!$X271&gt;$C$9,IF(Raw!$X271&lt;$A$9,Raw!I271,-999),-999),-999),-999),-999),-999)</f>
        <v>0.24848400000000001</v>
      </c>
      <c r="G271" s="9">
        <f>Raw!G271</f>
        <v>0.98012200000000005</v>
      </c>
      <c r="H271" s="9">
        <f>IF(Raw!$G271&gt;$C$8,IF(Raw!$Q271&gt;$C$8,IF(Raw!$N271&gt;$C$9,IF(Raw!$N271&lt;$A$9,IF(Raw!$X271&gt;$C$9,IF(Raw!$X271&lt;$A$9,Raw!L271,-999),-999),-999),-999),-999),-999)</f>
        <v>557.1</v>
      </c>
      <c r="I271" s="9">
        <f>IF(Raw!$G271&gt;$C$8,IF(Raw!$Q271&gt;$C$8,IF(Raw!$N271&gt;$C$9,IF(Raw!$N271&lt;$A$9,IF(Raw!$X271&gt;$C$9,IF(Raw!$X271&lt;$A$9,Raw!M271,-999),-999),-999),-999),-999),-999)</f>
        <v>2.4390000000000002E-3</v>
      </c>
      <c r="J271" s="9">
        <f>IF(Raw!$G271&gt;$C$8,IF(Raw!$Q271&gt;$C$8,IF(Raw!$N271&gt;$C$9,IF(Raw!$N271&lt;$A$9,IF(Raw!$X271&gt;$C$9,IF(Raw!$X271&lt;$A$9,Raw!N271,-999),-999),-999),-999),-999),-999)</f>
        <v>577</v>
      </c>
      <c r="K271" s="9">
        <f>IF(Raw!$G271&gt;$C$8,IF(Raw!$Q271&gt;$C$8,IF(Raw!$N271&gt;$C$9,IF(Raw!$N271&lt;$A$9,IF(Raw!$X271&gt;$C$9,IF(Raw!$X271&lt;$A$9,Raw!R271,-999),-999),-999),-999),-999),-999)</f>
        <v>0.134406</v>
      </c>
      <c r="L271" s="9">
        <f>IF(Raw!$G271&gt;$C$8,IF(Raw!$Q271&gt;$C$8,IF(Raw!$N271&gt;$C$9,IF(Raw!$N271&lt;$A$9,IF(Raw!$X271&gt;$C$9,IF(Raw!$X271&lt;$A$9,Raw!S271,-999),-999),-999),-999),-999),-999)</f>
        <v>0.25336199999999998</v>
      </c>
      <c r="M271" s="9">
        <f>Raw!Q271</f>
        <v>0.97111099999999995</v>
      </c>
      <c r="N271" s="9">
        <f>IF(Raw!$G271&gt;$C$8,IF(Raw!$Q271&gt;$C$8,IF(Raw!$N271&gt;$C$9,IF(Raw!$N271&lt;$A$9,IF(Raw!$X271&gt;$C$9,IF(Raw!$X271&lt;$A$9,Raw!V271,-999),-999),-999),-999),-999),-999)</f>
        <v>714.4</v>
      </c>
      <c r="O271" s="9">
        <f>IF(Raw!$G271&gt;$C$8,IF(Raw!$Q271&gt;$C$8,IF(Raw!$N271&gt;$C$9,IF(Raw!$N271&lt;$A$9,IF(Raw!$X271&gt;$C$9,IF(Raw!$X271&lt;$A$9,Raw!W271,-999),-999),-999),-999),-999),-999)</f>
        <v>2.4390000000000002E-3</v>
      </c>
      <c r="P271" s="9">
        <f>IF(Raw!$G271&gt;$C$8,IF(Raw!$Q271&gt;$C$8,IF(Raw!$N271&gt;$C$9,IF(Raw!$N271&lt;$A$9,IF(Raw!$X271&gt;$C$9,IF(Raw!$X271&lt;$A$9,Raw!X271,-999),-999),-999),-999),-999),-999)</f>
        <v>431</v>
      </c>
      <c r="R271" s="9">
        <f t="shared" ref="R271:R334" si="79">F271-E271</f>
        <v>0.12445900000000001</v>
      </c>
      <c r="S271" s="9">
        <f t="shared" ref="S271:S334" si="80">R271/F271</f>
        <v>0.50087329566491201</v>
      </c>
      <c r="T271" s="9">
        <f t="shared" ref="T271:T334" si="81">L271-K271</f>
        <v>0.11895599999999998</v>
      </c>
      <c r="U271" s="9">
        <f t="shared" ref="U271:U334" si="82">T271/L271</f>
        <v>0.46951002912828282</v>
      </c>
      <c r="V271" s="15">
        <f t="shared" ref="V271:V334" si="83">IF(L271&gt;0,L271*V$8+V$10,-999)</f>
        <v>0</v>
      </c>
      <c r="X271" s="11">
        <f t="shared" ref="X271:X334" si="84">D271*6.02*10^23*10^(-6)</f>
        <v>0</v>
      </c>
      <c r="Y271" s="11">
        <f t="shared" ref="Y271:Y334" si="85">H271*10^(-20)</f>
        <v>5.5709999999999999E-18</v>
      </c>
      <c r="Z271" s="11">
        <f t="shared" ref="Z271:Z334" si="86">J271*10^(-6)</f>
        <v>5.7699999999999993E-4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0.134406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670.74839999999983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0.16274305555555554</v>
      </c>
      <c r="C272" s="15">
        <f>Raw!C272</f>
        <v>87.8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0.121181</v>
      </c>
      <c r="F272" s="9">
        <f>IF(Raw!$G272&gt;$C$8,IF(Raw!$Q272&gt;$C$8,IF(Raw!$N272&gt;$C$9,IF(Raw!$N272&lt;$A$9,IF(Raw!$X272&gt;$C$9,IF(Raw!$X272&lt;$A$9,Raw!I272,-999),-999),-999),-999),-999),-999)</f>
        <v>0.24158399999999999</v>
      </c>
      <c r="G272" s="9">
        <f>Raw!G272</f>
        <v>0.97624900000000003</v>
      </c>
      <c r="H272" s="9">
        <f>IF(Raw!$G272&gt;$C$8,IF(Raw!$Q272&gt;$C$8,IF(Raw!$N272&gt;$C$9,IF(Raw!$N272&lt;$A$9,IF(Raw!$X272&gt;$C$9,IF(Raw!$X272&lt;$A$9,Raw!L272,-999),-999),-999),-999),-999),-999)</f>
        <v>536.1</v>
      </c>
      <c r="I272" s="9">
        <f>IF(Raw!$G272&gt;$C$8,IF(Raw!$Q272&gt;$C$8,IF(Raw!$N272&gt;$C$9,IF(Raw!$N272&lt;$A$9,IF(Raw!$X272&gt;$C$9,IF(Raw!$X272&lt;$A$9,Raw!M272,-999),-999),-999),-999),-999),-999)</f>
        <v>2.4390000000000002E-3</v>
      </c>
      <c r="J272" s="9">
        <f>IF(Raw!$G272&gt;$C$8,IF(Raw!$Q272&gt;$C$8,IF(Raw!$N272&gt;$C$9,IF(Raw!$N272&lt;$A$9,IF(Raw!$X272&gt;$C$9,IF(Raw!$X272&lt;$A$9,Raw!N272,-999),-999),-999),-999),-999),-999)</f>
        <v>349</v>
      </c>
      <c r="K272" s="9">
        <f>IF(Raw!$G272&gt;$C$8,IF(Raw!$Q272&gt;$C$8,IF(Raw!$N272&gt;$C$9,IF(Raw!$N272&lt;$A$9,IF(Raw!$X272&gt;$C$9,IF(Raw!$X272&lt;$A$9,Raw!R272,-999),-999),-999),-999),-999),-999)</f>
        <v>0.13805999999999999</v>
      </c>
      <c r="L272" s="9">
        <f>IF(Raw!$G272&gt;$C$8,IF(Raw!$Q272&gt;$C$8,IF(Raw!$N272&gt;$C$9,IF(Raw!$N272&lt;$A$9,IF(Raw!$X272&gt;$C$9,IF(Raw!$X272&lt;$A$9,Raw!S272,-999),-999),-999),-999),-999),-999)</f>
        <v>0.25650600000000001</v>
      </c>
      <c r="M272" s="9">
        <f>Raw!Q272</f>
        <v>0.97176600000000002</v>
      </c>
      <c r="N272" s="9">
        <f>IF(Raw!$G272&gt;$C$8,IF(Raw!$Q272&gt;$C$8,IF(Raw!$N272&gt;$C$9,IF(Raw!$N272&lt;$A$9,IF(Raw!$X272&gt;$C$9,IF(Raw!$X272&lt;$A$9,Raw!V272,-999),-999),-999),-999),-999),-999)</f>
        <v>693.3</v>
      </c>
      <c r="O272" s="9">
        <f>IF(Raw!$G272&gt;$C$8,IF(Raw!$Q272&gt;$C$8,IF(Raw!$N272&gt;$C$9,IF(Raw!$N272&lt;$A$9,IF(Raw!$X272&gt;$C$9,IF(Raw!$X272&lt;$A$9,Raw!W272,-999),-999),-999),-999),-999),-999)</f>
        <v>2.4390000000000002E-3</v>
      </c>
      <c r="P272" s="9">
        <f>IF(Raw!$G272&gt;$C$8,IF(Raw!$Q272&gt;$C$8,IF(Raw!$N272&gt;$C$9,IF(Raw!$N272&lt;$A$9,IF(Raw!$X272&gt;$C$9,IF(Raw!$X272&lt;$A$9,Raw!X272,-999),-999),-999),-999),-999),-999)</f>
        <v>327</v>
      </c>
      <c r="R272" s="9">
        <f t="shared" si="79"/>
        <v>0.120403</v>
      </c>
      <c r="S272" s="9">
        <f t="shared" si="80"/>
        <v>0.49838979402609446</v>
      </c>
      <c r="T272" s="9">
        <f t="shared" si="81"/>
        <v>0.11844600000000002</v>
      </c>
      <c r="U272" s="9">
        <f t="shared" si="82"/>
        <v>0.46176697621108287</v>
      </c>
      <c r="V272" s="15">
        <f t="shared" si="83"/>
        <v>0</v>
      </c>
      <c r="X272" s="11">
        <f t="shared" si="84"/>
        <v>0</v>
      </c>
      <c r="Y272" s="11">
        <f t="shared" si="85"/>
        <v>5.3610000000000002E-18</v>
      </c>
      <c r="Z272" s="11">
        <f t="shared" si="86"/>
        <v>3.4899999999999997E-4</v>
      </c>
      <c r="AA272" s="16">
        <f t="shared" si="87"/>
        <v>0</v>
      </c>
      <c r="AB272" s="9">
        <f t="shared" si="88"/>
        <v>0.13805999999999999</v>
      </c>
      <c r="AC272" s="9">
        <f t="shared" si="89"/>
        <v>1</v>
      </c>
      <c r="AD272" s="15">
        <f t="shared" si="90"/>
        <v>0</v>
      </c>
      <c r="AE272" s="3">
        <f t="shared" si="91"/>
        <v>645.46439999999984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0.1628009259259259</v>
      </c>
      <c r="C273" s="15">
        <f>Raw!C273</f>
        <v>86.3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0.121776</v>
      </c>
      <c r="F273" s="9">
        <f>IF(Raw!$G273&gt;$C$8,IF(Raw!$Q273&gt;$C$8,IF(Raw!$N273&gt;$C$9,IF(Raw!$N273&lt;$A$9,IF(Raw!$X273&gt;$C$9,IF(Raw!$X273&lt;$A$9,Raw!I273,-999),-999),-999),-999),-999),-999)</f>
        <v>0.23469899999999999</v>
      </c>
      <c r="G273" s="9">
        <f>Raw!G273</f>
        <v>0.97385699999999997</v>
      </c>
      <c r="H273" s="9">
        <f>IF(Raw!$G273&gt;$C$8,IF(Raw!$Q273&gt;$C$8,IF(Raw!$N273&gt;$C$9,IF(Raw!$N273&lt;$A$9,IF(Raw!$X273&gt;$C$9,IF(Raw!$X273&lt;$A$9,Raw!L273,-999),-999),-999),-999),-999),-999)</f>
        <v>532</v>
      </c>
      <c r="I273" s="9">
        <f>IF(Raw!$G273&gt;$C$8,IF(Raw!$Q273&gt;$C$8,IF(Raw!$N273&gt;$C$9,IF(Raw!$N273&lt;$A$9,IF(Raw!$X273&gt;$C$9,IF(Raw!$X273&lt;$A$9,Raw!M273,-999),-999),-999),-999),-999),-999)</f>
        <v>2.4390000000000002E-3</v>
      </c>
      <c r="J273" s="9">
        <f>IF(Raw!$G273&gt;$C$8,IF(Raw!$Q273&gt;$C$8,IF(Raw!$N273&gt;$C$9,IF(Raw!$N273&lt;$A$9,IF(Raw!$X273&gt;$C$9,IF(Raw!$X273&lt;$A$9,Raw!N273,-999),-999),-999),-999),-999),-999)</f>
        <v>559</v>
      </c>
      <c r="K273" s="9">
        <f>IF(Raw!$G273&gt;$C$8,IF(Raw!$Q273&gt;$C$8,IF(Raw!$N273&gt;$C$9,IF(Raw!$N273&lt;$A$9,IF(Raw!$X273&gt;$C$9,IF(Raw!$X273&lt;$A$9,Raw!R273,-999),-999),-999),-999),-999),-999)</f>
        <v>0.13290199999999999</v>
      </c>
      <c r="L273" s="9">
        <f>IF(Raw!$G273&gt;$C$8,IF(Raw!$Q273&gt;$C$8,IF(Raw!$N273&gt;$C$9,IF(Raw!$N273&lt;$A$9,IF(Raw!$X273&gt;$C$9,IF(Raw!$X273&lt;$A$9,Raw!S273,-999),-999),-999),-999),-999),-999)</f>
        <v>0.23768800000000001</v>
      </c>
      <c r="M273" s="9">
        <f>Raw!Q273</f>
        <v>0.98341800000000001</v>
      </c>
      <c r="N273" s="9">
        <f>IF(Raw!$G273&gt;$C$8,IF(Raw!$Q273&gt;$C$8,IF(Raw!$N273&gt;$C$9,IF(Raw!$N273&lt;$A$9,IF(Raw!$X273&gt;$C$9,IF(Raw!$X273&lt;$A$9,Raw!V273,-999),-999),-999),-999),-999),-999)</f>
        <v>697.4</v>
      </c>
      <c r="O273" s="9">
        <f>IF(Raw!$G273&gt;$C$8,IF(Raw!$Q273&gt;$C$8,IF(Raw!$N273&gt;$C$9,IF(Raw!$N273&lt;$A$9,IF(Raw!$X273&gt;$C$9,IF(Raw!$X273&lt;$A$9,Raw!W273,-999),-999),-999),-999),-999),-999)</f>
        <v>2.4390000000000002E-3</v>
      </c>
      <c r="P273" s="9">
        <f>IF(Raw!$G273&gt;$C$8,IF(Raw!$Q273&gt;$C$8,IF(Raw!$N273&gt;$C$9,IF(Raw!$N273&lt;$A$9,IF(Raw!$X273&gt;$C$9,IF(Raw!$X273&lt;$A$9,Raw!X273,-999),-999),-999),-999),-999),-999)</f>
        <v>496</v>
      </c>
      <c r="R273" s="9">
        <f t="shared" si="79"/>
        <v>0.112923</v>
      </c>
      <c r="S273" s="9">
        <f t="shared" si="80"/>
        <v>0.48113967251671291</v>
      </c>
      <c r="T273" s="9">
        <f t="shared" si="81"/>
        <v>0.10478600000000002</v>
      </c>
      <c r="U273" s="9">
        <f t="shared" si="82"/>
        <v>0.44085523880044436</v>
      </c>
      <c r="V273" s="15">
        <f t="shared" si="83"/>
        <v>0</v>
      </c>
      <c r="X273" s="11">
        <f t="shared" si="84"/>
        <v>0</v>
      </c>
      <c r="Y273" s="11">
        <f t="shared" si="85"/>
        <v>5.3199999999999994E-18</v>
      </c>
      <c r="Z273" s="11">
        <f t="shared" si="86"/>
        <v>5.5899999999999993E-4</v>
      </c>
      <c r="AA273" s="16">
        <f t="shared" si="87"/>
        <v>0</v>
      </c>
      <c r="AB273" s="9">
        <f t="shared" si="88"/>
        <v>0.13290199999999999</v>
      </c>
      <c r="AC273" s="9">
        <f t="shared" si="89"/>
        <v>1</v>
      </c>
      <c r="AD273" s="15">
        <f t="shared" si="90"/>
        <v>0</v>
      </c>
      <c r="AE273" s="3">
        <f t="shared" si="91"/>
        <v>640.52799999999979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0.16287037037037036</v>
      </c>
      <c r="C274" s="15">
        <f>Raw!C274</f>
        <v>86.1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0.11908299999999999</v>
      </c>
      <c r="F274" s="9">
        <f>IF(Raw!$G274&gt;$C$8,IF(Raw!$Q274&gt;$C$8,IF(Raw!$N274&gt;$C$9,IF(Raw!$N274&lt;$A$9,IF(Raw!$X274&gt;$C$9,IF(Raw!$X274&lt;$A$9,Raw!I274,-999),-999),-999),-999),-999),-999)</f>
        <v>0.228939</v>
      </c>
      <c r="G274" s="9">
        <f>Raw!G274</f>
        <v>0.97733999999999999</v>
      </c>
      <c r="H274" s="9">
        <f>IF(Raw!$G274&gt;$C$8,IF(Raw!$Q274&gt;$C$8,IF(Raw!$N274&gt;$C$9,IF(Raw!$N274&lt;$A$9,IF(Raw!$X274&gt;$C$9,IF(Raw!$X274&lt;$A$9,Raw!L274,-999),-999),-999),-999),-999),-999)</f>
        <v>580.70000000000005</v>
      </c>
      <c r="I274" s="9">
        <f>IF(Raw!$G274&gt;$C$8,IF(Raw!$Q274&gt;$C$8,IF(Raw!$N274&gt;$C$9,IF(Raw!$N274&lt;$A$9,IF(Raw!$X274&gt;$C$9,IF(Raw!$X274&lt;$A$9,Raw!M274,-999),-999),-999),-999),-999),-999)</f>
        <v>2.4390000000000002E-3</v>
      </c>
      <c r="J274" s="9">
        <f>IF(Raw!$G274&gt;$C$8,IF(Raw!$Q274&gt;$C$8,IF(Raw!$N274&gt;$C$9,IF(Raw!$N274&lt;$A$9,IF(Raw!$X274&gt;$C$9,IF(Raw!$X274&lt;$A$9,Raw!N274,-999),-999),-999),-999),-999),-999)</f>
        <v>523</v>
      </c>
      <c r="K274" s="9">
        <f>IF(Raw!$G274&gt;$C$8,IF(Raw!$Q274&gt;$C$8,IF(Raw!$N274&gt;$C$9,IF(Raw!$N274&lt;$A$9,IF(Raw!$X274&gt;$C$9,IF(Raw!$X274&lt;$A$9,Raw!R274,-999),-999),-999),-999),-999),-999)</f>
        <v>0.15542300000000001</v>
      </c>
      <c r="L274" s="9">
        <f>IF(Raw!$G274&gt;$C$8,IF(Raw!$Q274&gt;$C$8,IF(Raw!$N274&gt;$C$9,IF(Raw!$N274&lt;$A$9,IF(Raw!$X274&gt;$C$9,IF(Raw!$X274&lt;$A$9,Raw!S274,-999),-999),-999),-999),-999),-999)</f>
        <v>0.283827</v>
      </c>
      <c r="M274" s="9">
        <f>Raw!Q274</f>
        <v>0.97146399999999999</v>
      </c>
      <c r="N274" s="9">
        <f>IF(Raw!$G274&gt;$C$8,IF(Raw!$Q274&gt;$C$8,IF(Raw!$N274&gt;$C$9,IF(Raw!$N274&lt;$A$9,IF(Raw!$X274&gt;$C$9,IF(Raw!$X274&lt;$A$9,Raw!V274,-999),-999),-999),-999),-999),-999)</f>
        <v>563.6</v>
      </c>
      <c r="O274" s="9">
        <f>IF(Raw!$G274&gt;$C$8,IF(Raw!$Q274&gt;$C$8,IF(Raw!$N274&gt;$C$9,IF(Raw!$N274&lt;$A$9,IF(Raw!$X274&gt;$C$9,IF(Raw!$X274&lt;$A$9,Raw!W274,-999),-999),-999),-999),-999),-999)</f>
        <v>2.4390000000000002E-3</v>
      </c>
      <c r="P274" s="9">
        <f>IF(Raw!$G274&gt;$C$8,IF(Raw!$Q274&gt;$C$8,IF(Raw!$N274&gt;$C$9,IF(Raw!$N274&lt;$A$9,IF(Raw!$X274&gt;$C$9,IF(Raw!$X274&lt;$A$9,Raw!X274,-999),-999),-999),-999),-999),-999)</f>
        <v>934</v>
      </c>
      <c r="R274" s="9">
        <f t="shared" si="79"/>
        <v>0.10985600000000001</v>
      </c>
      <c r="S274" s="9">
        <f t="shared" si="80"/>
        <v>0.47984834388199482</v>
      </c>
      <c r="T274" s="9">
        <f t="shared" si="81"/>
        <v>0.12840399999999999</v>
      </c>
      <c r="U274" s="9">
        <f t="shared" si="82"/>
        <v>0.45240234368118604</v>
      </c>
      <c r="V274" s="15">
        <f t="shared" si="83"/>
        <v>0</v>
      </c>
      <c r="X274" s="11">
        <f t="shared" si="84"/>
        <v>0</v>
      </c>
      <c r="Y274" s="11">
        <f t="shared" si="85"/>
        <v>5.807E-18</v>
      </c>
      <c r="Z274" s="11">
        <f t="shared" si="86"/>
        <v>5.2300000000000003E-4</v>
      </c>
      <c r="AA274" s="16">
        <f t="shared" si="87"/>
        <v>0</v>
      </c>
      <c r="AB274" s="9">
        <f t="shared" si="88"/>
        <v>0.15542300000000001</v>
      </c>
      <c r="AC274" s="9">
        <f t="shared" si="89"/>
        <v>1</v>
      </c>
      <c r="AD274" s="15">
        <f t="shared" si="90"/>
        <v>0</v>
      </c>
      <c r="AE274" s="3">
        <f t="shared" si="91"/>
        <v>699.16279999999983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0.16292824074074075</v>
      </c>
      <c r="C275" s="15">
        <f>Raw!C275</f>
        <v>85.1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0.119086</v>
      </c>
      <c r="F275" s="9">
        <f>IF(Raw!$G275&gt;$C$8,IF(Raw!$Q275&gt;$C$8,IF(Raw!$N275&gt;$C$9,IF(Raw!$N275&lt;$A$9,IF(Raw!$X275&gt;$C$9,IF(Raw!$X275&lt;$A$9,Raw!I275,-999),-999),-999),-999),-999),-999)</f>
        <v>0.24195900000000001</v>
      </c>
      <c r="G275" s="9">
        <f>Raw!G275</f>
        <v>0.98780100000000004</v>
      </c>
      <c r="H275" s="9">
        <f>IF(Raw!$G275&gt;$C$8,IF(Raw!$Q275&gt;$C$8,IF(Raw!$N275&gt;$C$9,IF(Raw!$N275&lt;$A$9,IF(Raw!$X275&gt;$C$9,IF(Raw!$X275&lt;$A$9,Raw!L275,-999),-999),-999),-999),-999),-999)</f>
        <v>584.70000000000005</v>
      </c>
      <c r="I275" s="9">
        <f>IF(Raw!$G275&gt;$C$8,IF(Raw!$Q275&gt;$C$8,IF(Raw!$N275&gt;$C$9,IF(Raw!$N275&lt;$A$9,IF(Raw!$X275&gt;$C$9,IF(Raw!$X275&lt;$A$9,Raw!M275,-999),-999),-999),-999),-999),-999)</f>
        <v>2.4390000000000002E-3</v>
      </c>
      <c r="J275" s="9">
        <f>IF(Raw!$G275&gt;$C$8,IF(Raw!$Q275&gt;$C$8,IF(Raw!$N275&gt;$C$9,IF(Raw!$N275&lt;$A$9,IF(Raw!$X275&gt;$C$9,IF(Raw!$X275&lt;$A$9,Raw!N275,-999),-999),-999),-999),-999),-999)</f>
        <v>591</v>
      </c>
      <c r="K275" s="9">
        <f>IF(Raw!$G275&gt;$C$8,IF(Raw!$Q275&gt;$C$8,IF(Raw!$N275&gt;$C$9,IF(Raw!$N275&lt;$A$9,IF(Raw!$X275&gt;$C$9,IF(Raw!$X275&lt;$A$9,Raw!R275,-999),-999),-999),-999),-999),-999)</f>
        <v>0.13437299999999999</v>
      </c>
      <c r="L275" s="9">
        <f>IF(Raw!$G275&gt;$C$8,IF(Raw!$Q275&gt;$C$8,IF(Raw!$N275&gt;$C$9,IF(Raw!$N275&lt;$A$9,IF(Raw!$X275&gt;$C$9,IF(Raw!$X275&lt;$A$9,Raw!S275,-999),-999),-999),-999),-999),-999)</f>
        <v>0.24263199999999999</v>
      </c>
      <c r="M275" s="9">
        <f>Raw!Q275</f>
        <v>0.97716099999999995</v>
      </c>
      <c r="N275" s="9">
        <f>IF(Raw!$G275&gt;$C$8,IF(Raw!$Q275&gt;$C$8,IF(Raw!$N275&gt;$C$9,IF(Raw!$N275&lt;$A$9,IF(Raw!$X275&gt;$C$9,IF(Raw!$X275&lt;$A$9,Raw!V275,-999),-999),-999),-999),-999),-999)</f>
        <v>697.4</v>
      </c>
      <c r="O275" s="9">
        <f>IF(Raw!$G275&gt;$C$8,IF(Raw!$Q275&gt;$C$8,IF(Raw!$N275&gt;$C$9,IF(Raw!$N275&lt;$A$9,IF(Raw!$X275&gt;$C$9,IF(Raw!$X275&lt;$A$9,Raw!W275,-999),-999),-999),-999),-999),-999)</f>
        <v>2.4390000000000002E-3</v>
      </c>
      <c r="P275" s="9">
        <f>IF(Raw!$G275&gt;$C$8,IF(Raw!$Q275&gt;$C$8,IF(Raw!$N275&gt;$C$9,IF(Raw!$N275&lt;$A$9,IF(Raw!$X275&gt;$C$9,IF(Raw!$X275&lt;$A$9,Raw!X275,-999),-999),-999),-999),-999),-999)</f>
        <v>363</v>
      </c>
      <c r="R275" s="9">
        <f t="shared" si="79"/>
        <v>0.12287300000000001</v>
      </c>
      <c r="S275" s="9">
        <f t="shared" si="80"/>
        <v>0.50782570600804267</v>
      </c>
      <c r="T275" s="9">
        <f t="shared" si="81"/>
        <v>0.10825899999999999</v>
      </c>
      <c r="U275" s="9">
        <f t="shared" si="82"/>
        <v>0.44618599360348182</v>
      </c>
      <c r="V275" s="15">
        <f t="shared" si="83"/>
        <v>0</v>
      </c>
      <c r="X275" s="11">
        <f t="shared" si="84"/>
        <v>0</v>
      </c>
      <c r="Y275" s="11">
        <f t="shared" si="85"/>
        <v>5.8469999999999998E-18</v>
      </c>
      <c r="Z275" s="11">
        <f t="shared" si="86"/>
        <v>5.9099999999999995E-4</v>
      </c>
      <c r="AA275" s="16">
        <f t="shared" si="87"/>
        <v>0</v>
      </c>
      <c r="AB275" s="9">
        <f t="shared" si="88"/>
        <v>0.13437299999999999</v>
      </c>
      <c r="AC275" s="9">
        <f t="shared" si="89"/>
        <v>1</v>
      </c>
      <c r="AD275" s="15">
        <f t="shared" si="90"/>
        <v>0</v>
      </c>
      <c r="AE275" s="3">
        <f t="shared" si="91"/>
        <v>703.97879999999975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0.16299768518518518</v>
      </c>
      <c r="C276" s="15">
        <f>Raw!C276</f>
        <v>83.6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0.11339</v>
      </c>
      <c r="F276" s="9">
        <f>IF(Raw!$G276&gt;$C$8,IF(Raw!$Q276&gt;$C$8,IF(Raw!$N276&gt;$C$9,IF(Raw!$N276&lt;$A$9,IF(Raw!$X276&gt;$C$9,IF(Raw!$X276&lt;$A$9,Raw!I276,-999),-999),-999),-999),-999),-999)</f>
        <v>0.218055</v>
      </c>
      <c r="G276" s="9">
        <f>Raw!G276</f>
        <v>0.97913300000000003</v>
      </c>
      <c r="H276" s="9">
        <f>IF(Raw!$G276&gt;$C$8,IF(Raw!$Q276&gt;$C$8,IF(Raw!$N276&gt;$C$9,IF(Raw!$N276&lt;$A$9,IF(Raw!$X276&gt;$C$9,IF(Raw!$X276&lt;$A$9,Raw!L276,-999),-999),-999),-999),-999),-999)</f>
        <v>508.5</v>
      </c>
      <c r="I276" s="9">
        <f>IF(Raw!$G276&gt;$C$8,IF(Raw!$Q276&gt;$C$8,IF(Raw!$N276&gt;$C$9,IF(Raw!$N276&lt;$A$9,IF(Raw!$X276&gt;$C$9,IF(Raw!$X276&lt;$A$9,Raw!M276,-999),-999),-999),-999),-999),-999)</f>
        <v>2.4390000000000002E-3</v>
      </c>
      <c r="J276" s="9">
        <f>IF(Raw!$G276&gt;$C$8,IF(Raw!$Q276&gt;$C$8,IF(Raw!$N276&gt;$C$9,IF(Raw!$N276&lt;$A$9,IF(Raw!$X276&gt;$C$9,IF(Raw!$X276&lt;$A$9,Raw!N276,-999),-999),-999),-999),-999),-999)</f>
        <v>548</v>
      </c>
      <c r="K276" s="9">
        <f>IF(Raw!$G276&gt;$C$8,IF(Raw!$Q276&gt;$C$8,IF(Raw!$N276&gt;$C$9,IF(Raw!$N276&lt;$A$9,IF(Raw!$X276&gt;$C$9,IF(Raw!$X276&lt;$A$9,Raw!R276,-999),-999),-999),-999),-999),-999)</f>
        <v>0.12539900000000001</v>
      </c>
      <c r="L276" s="9">
        <f>IF(Raw!$G276&gt;$C$8,IF(Raw!$Q276&gt;$C$8,IF(Raw!$N276&gt;$C$9,IF(Raw!$N276&lt;$A$9,IF(Raw!$X276&gt;$C$9,IF(Raw!$X276&lt;$A$9,Raw!S276,-999),-999),-999),-999),-999),-999)</f>
        <v>0.234432</v>
      </c>
      <c r="M276" s="9">
        <f>Raw!Q276</f>
        <v>0.97822299999999995</v>
      </c>
      <c r="N276" s="9">
        <f>IF(Raw!$G276&gt;$C$8,IF(Raw!$Q276&gt;$C$8,IF(Raw!$N276&gt;$C$9,IF(Raw!$N276&lt;$A$9,IF(Raw!$X276&gt;$C$9,IF(Raw!$X276&lt;$A$9,Raw!V276,-999),-999),-999),-999),-999),-999)</f>
        <v>701.4</v>
      </c>
      <c r="O276" s="9">
        <f>IF(Raw!$G276&gt;$C$8,IF(Raw!$Q276&gt;$C$8,IF(Raw!$N276&gt;$C$9,IF(Raw!$N276&lt;$A$9,IF(Raw!$X276&gt;$C$9,IF(Raw!$X276&lt;$A$9,Raw!W276,-999),-999),-999),-999),-999),-999)</f>
        <v>2.4390000000000002E-3</v>
      </c>
      <c r="P276" s="9">
        <f>IF(Raw!$G276&gt;$C$8,IF(Raw!$Q276&gt;$C$8,IF(Raw!$N276&gt;$C$9,IF(Raw!$N276&lt;$A$9,IF(Raw!$X276&gt;$C$9,IF(Raw!$X276&lt;$A$9,Raw!X276,-999),-999),-999),-999),-999),-999)</f>
        <v>555</v>
      </c>
      <c r="R276" s="9">
        <f t="shared" si="79"/>
        <v>0.10466499999999999</v>
      </c>
      <c r="S276" s="9">
        <f t="shared" si="80"/>
        <v>0.47999357960147665</v>
      </c>
      <c r="T276" s="9">
        <f t="shared" si="81"/>
        <v>0.10903299999999999</v>
      </c>
      <c r="U276" s="9">
        <f t="shared" si="82"/>
        <v>0.4650943557193557</v>
      </c>
      <c r="V276" s="15">
        <f t="shared" si="83"/>
        <v>0</v>
      </c>
      <c r="X276" s="11">
        <f t="shared" si="84"/>
        <v>0</v>
      </c>
      <c r="Y276" s="11">
        <f t="shared" si="85"/>
        <v>5.0849999999999995E-18</v>
      </c>
      <c r="Z276" s="11">
        <f t="shared" si="86"/>
        <v>5.4799999999999998E-4</v>
      </c>
      <c r="AA276" s="16">
        <f t="shared" si="87"/>
        <v>0</v>
      </c>
      <c r="AB276" s="9">
        <f t="shared" si="88"/>
        <v>0.12539900000000001</v>
      </c>
      <c r="AC276" s="9">
        <f t="shared" si="89"/>
        <v>1</v>
      </c>
      <c r="AD276" s="15">
        <f t="shared" si="90"/>
        <v>0</v>
      </c>
      <c r="AE276" s="3">
        <f t="shared" si="91"/>
        <v>612.23399999999981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0.16305555555555554</v>
      </c>
      <c r="C277" s="15">
        <f>Raw!C277</f>
        <v>82.9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0.10825799999999999</v>
      </c>
      <c r="F277" s="9">
        <f>IF(Raw!$G277&gt;$C$8,IF(Raw!$Q277&gt;$C$8,IF(Raw!$N277&gt;$C$9,IF(Raw!$N277&lt;$A$9,IF(Raw!$X277&gt;$C$9,IF(Raw!$X277&lt;$A$9,Raw!I277,-999),-999),-999),-999),-999),-999)</f>
        <v>0.210342</v>
      </c>
      <c r="G277" s="9">
        <f>Raw!G277</f>
        <v>0.97040199999999999</v>
      </c>
      <c r="H277" s="9">
        <f>IF(Raw!$G277&gt;$C$8,IF(Raw!$Q277&gt;$C$8,IF(Raw!$N277&gt;$C$9,IF(Raw!$N277&lt;$A$9,IF(Raw!$X277&gt;$C$9,IF(Raw!$X277&lt;$A$9,Raw!L277,-999),-999),-999),-999),-999),-999)</f>
        <v>540.1</v>
      </c>
      <c r="I277" s="9">
        <f>IF(Raw!$G277&gt;$C$8,IF(Raw!$Q277&gt;$C$8,IF(Raw!$N277&gt;$C$9,IF(Raw!$N277&lt;$A$9,IF(Raw!$X277&gt;$C$9,IF(Raw!$X277&lt;$A$9,Raw!M277,-999),-999),-999),-999),-999),-999)</f>
        <v>2.4390000000000002E-3</v>
      </c>
      <c r="J277" s="9">
        <f>IF(Raw!$G277&gt;$C$8,IF(Raw!$Q277&gt;$C$8,IF(Raw!$N277&gt;$C$9,IF(Raw!$N277&lt;$A$9,IF(Raw!$X277&gt;$C$9,IF(Raw!$X277&lt;$A$9,Raw!N277,-999),-999),-999),-999),-999),-999)</f>
        <v>512</v>
      </c>
      <c r="K277" s="9">
        <f>IF(Raw!$G277&gt;$C$8,IF(Raw!$Q277&gt;$C$8,IF(Raw!$N277&gt;$C$9,IF(Raw!$N277&lt;$A$9,IF(Raw!$X277&gt;$C$9,IF(Raw!$X277&lt;$A$9,Raw!R277,-999),-999),-999),-999),-999),-999)</f>
        <v>0.116979</v>
      </c>
      <c r="L277" s="9">
        <f>IF(Raw!$G277&gt;$C$8,IF(Raw!$Q277&gt;$C$8,IF(Raw!$N277&gt;$C$9,IF(Raw!$N277&lt;$A$9,IF(Raw!$X277&gt;$C$9,IF(Raw!$X277&lt;$A$9,Raw!S277,-999),-999),-999),-999),-999),-999)</f>
        <v>0.21862000000000001</v>
      </c>
      <c r="M277" s="9">
        <f>Raw!Q277</f>
        <v>0.95974099999999996</v>
      </c>
      <c r="N277" s="9">
        <f>IF(Raw!$G277&gt;$C$8,IF(Raw!$Q277&gt;$C$8,IF(Raw!$N277&gt;$C$9,IF(Raw!$N277&lt;$A$9,IF(Raw!$X277&gt;$C$9,IF(Raw!$X277&lt;$A$9,Raw!V277,-999),-999),-999),-999),-999),-999)</f>
        <v>659.3</v>
      </c>
      <c r="O277" s="9">
        <f>IF(Raw!$G277&gt;$C$8,IF(Raw!$Q277&gt;$C$8,IF(Raw!$N277&gt;$C$9,IF(Raw!$N277&lt;$A$9,IF(Raw!$X277&gt;$C$9,IF(Raw!$X277&lt;$A$9,Raw!W277,-999),-999),-999),-999),-999),-999)</f>
        <v>2.4390000000000002E-3</v>
      </c>
      <c r="P277" s="9">
        <f>IF(Raw!$G277&gt;$C$8,IF(Raw!$Q277&gt;$C$8,IF(Raw!$N277&gt;$C$9,IF(Raw!$N277&lt;$A$9,IF(Raw!$X277&gt;$C$9,IF(Raw!$X277&lt;$A$9,Raw!X277,-999),-999),-999),-999),-999),-999)</f>
        <v>539</v>
      </c>
      <c r="R277" s="9">
        <f t="shared" si="79"/>
        <v>0.10208400000000001</v>
      </c>
      <c r="S277" s="9">
        <f t="shared" si="80"/>
        <v>0.48532390107539153</v>
      </c>
      <c r="T277" s="9">
        <f t="shared" si="81"/>
        <v>0.10164100000000001</v>
      </c>
      <c r="U277" s="9">
        <f t="shared" si="82"/>
        <v>0.46492086725825638</v>
      </c>
      <c r="V277" s="15">
        <f t="shared" si="83"/>
        <v>0</v>
      </c>
      <c r="X277" s="11">
        <f t="shared" si="84"/>
        <v>0</v>
      </c>
      <c r="Y277" s="11">
        <f t="shared" si="85"/>
        <v>5.401E-18</v>
      </c>
      <c r="Z277" s="11">
        <f t="shared" si="86"/>
        <v>5.1199999999999998E-4</v>
      </c>
      <c r="AA277" s="16">
        <f t="shared" si="87"/>
        <v>0</v>
      </c>
      <c r="AB277" s="9">
        <f t="shared" si="88"/>
        <v>0.116979</v>
      </c>
      <c r="AC277" s="9">
        <f t="shared" si="89"/>
        <v>1</v>
      </c>
      <c r="AD277" s="15">
        <f t="shared" si="90"/>
        <v>0</v>
      </c>
      <c r="AE277" s="3">
        <f t="shared" si="91"/>
        <v>650.28039999999987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0.16312499999999999</v>
      </c>
      <c r="C278" s="15">
        <f>Raw!C278</f>
        <v>81.400000000000006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0.108918</v>
      </c>
      <c r="F278" s="9">
        <f>IF(Raw!$G278&gt;$C$8,IF(Raw!$Q278&gt;$C$8,IF(Raw!$N278&gt;$C$9,IF(Raw!$N278&lt;$A$9,IF(Raw!$X278&gt;$C$9,IF(Raw!$X278&lt;$A$9,Raw!I278,-999),-999),-999),-999),-999),-999)</f>
        <v>0.21124799999999999</v>
      </c>
      <c r="G278" s="9">
        <f>Raw!G278</f>
        <v>0.98290699999999998</v>
      </c>
      <c r="H278" s="9">
        <f>IF(Raw!$G278&gt;$C$8,IF(Raw!$Q278&gt;$C$8,IF(Raw!$N278&gt;$C$9,IF(Raw!$N278&lt;$A$9,IF(Raw!$X278&gt;$C$9,IF(Raw!$X278&lt;$A$9,Raw!L278,-999),-999),-999),-999),-999),-999)</f>
        <v>536.1</v>
      </c>
      <c r="I278" s="9">
        <f>IF(Raw!$G278&gt;$C$8,IF(Raw!$Q278&gt;$C$8,IF(Raw!$N278&gt;$C$9,IF(Raw!$N278&lt;$A$9,IF(Raw!$X278&gt;$C$9,IF(Raw!$X278&lt;$A$9,Raw!M278,-999),-999),-999),-999),-999),-999)</f>
        <v>2.4390000000000002E-3</v>
      </c>
      <c r="J278" s="9">
        <f>IF(Raw!$G278&gt;$C$8,IF(Raw!$Q278&gt;$C$8,IF(Raw!$N278&gt;$C$9,IF(Raw!$N278&lt;$A$9,IF(Raw!$X278&gt;$C$9,IF(Raw!$X278&lt;$A$9,Raw!N278,-999),-999),-999),-999),-999),-999)</f>
        <v>556</v>
      </c>
      <c r="K278" s="9">
        <f>IF(Raw!$G278&gt;$C$8,IF(Raw!$Q278&gt;$C$8,IF(Raw!$N278&gt;$C$9,IF(Raw!$N278&lt;$A$9,IF(Raw!$X278&gt;$C$9,IF(Raw!$X278&lt;$A$9,Raw!R278,-999),-999),-999),-999),-999),-999)</f>
        <v>0.116547</v>
      </c>
      <c r="L278" s="9">
        <f>IF(Raw!$G278&gt;$C$8,IF(Raw!$Q278&gt;$C$8,IF(Raw!$N278&gt;$C$9,IF(Raw!$N278&lt;$A$9,IF(Raw!$X278&gt;$C$9,IF(Raw!$X278&lt;$A$9,Raw!S278,-999),-999),-999),-999),-999),-999)</f>
        <v>0.21476899999999999</v>
      </c>
      <c r="M278" s="9">
        <f>Raw!Q278</f>
        <v>0.98191300000000004</v>
      </c>
      <c r="N278" s="9">
        <f>IF(Raw!$G278&gt;$C$8,IF(Raw!$Q278&gt;$C$8,IF(Raw!$N278&gt;$C$9,IF(Raw!$N278&lt;$A$9,IF(Raw!$X278&gt;$C$9,IF(Raw!$X278&lt;$A$9,Raw!V278,-999),-999),-999),-999),-999),-999)</f>
        <v>646.29999999999995</v>
      </c>
      <c r="O278" s="9">
        <f>IF(Raw!$G278&gt;$C$8,IF(Raw!$Q278&gt;$C$8,IF(Raw!$N278&gt;$C$9,IF(Raw!$N278&lt;$A$9,IF(Raw!$X278&gt;$C$9,IF(Raw!$X278&lt;$A$9,Raw!W278,-999),-999),-999),-999),-999),-999)</f>
        <v>2.4390000000000002E-3</v>
      </c>
      <c r="P278" s="9">
        <f>IF(Raw!$G278&gt;$C$8,IF(Raw!$Q278&gt;$C$8,IF(Raw!$N278&gt;$C$9,IF(Raw!$N278&lt;$A$9,IF(Raw!$X278&gt;$C$9,IF(Raw!$X278&lt;$A$9,Raw!X278,-999),-999),-999),-999),-999),-999)</f>
        <v>526</v>
      </c>
      <c r="R278" s="9">
        <f t="shared" si="79"/>
        <v>0.10232999999999999</v>
      </c>
      <c r="S278" s="9">
        <f t="shared" si="80"/>
        <v>0.48440695296523517</v>
      </c>
      <c r="T278" s="9">
        <f t="shared" si="81"/>
        <v>9.822199999999999E-2</v>
      </c>
      <c r="U278" s="9">
        <f t="shared" si="82"/>
        <v>0.45733788395904434</v>
      </c>
      <c r="V278" s="15">
        <f t="shared" si="83"/>
        <v>0</v>
      </c>
      <c r="X278" s="11">
        <f t="shared" si="84"/>
        <v>0</v>
      </c>
      <c r="Y278" s="11">
        <f t="shared" si="85"/>
        <v>5.3610000000000002E-18</v>
      </c>
      <c r="Z278" s="11">
        <f t="shared" si="86"/>
        <v>5.5599999999999996E-4</v>
      </c>
      <c r="AA278" s="16">
        <f t="shared" si="87"/>
        <v>0</v>
      </c>
      <c r="AB278" s="9">
        <f t="shared" si="88"/>
        <v>0.116547</v>
      </c>
      <c r="AC278" s="9">
        <f t="shared" si="89"/>
        <v>1</v>
      </c>
      <c r="AD278" s="15">
        <f t="shared" si="90"/>
        <v>0</v>
      </c>
      <c r="AE278" s="3">
        <f t="shared" si="91"/>
        <v>645.46439999999984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0.16318287037037038</v>
      </c>
      <c r="C279" s="15">
        <f>Raw!C279</f>
        <v>80.5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0.107976</v>
      </c>
      <c r="F279" s="9">
        <f>IF(Raw!$G279&gt;$C$8,IF(Raw!$Q279&gt;$C$8,IF(Raw!$N279&gt;$C$9,IF(Raw!$N279&lt;$A$9,IF(Raw!$X279&gt;$C$9,IF(Raw!$X279&lt;$A$9,Raw!I279,-999),-999),-999),-999),-999),-999)</f>
        <v>0.210816</v>
      </c>
      <c r="G279" s="9">
        <f>Raw!G279</f>
        <v>0.96498399999999995</v>
      </c>
      <c r="H279" s="9">
        <f>IF(Raw!$G279&gt;$C$8,IF(Raw!$Q279&gt;$C$8,IF(Raw!$N279&gt;$C$9,IF(Raw!$N279&lt;$A$9,IF(Raw!$X279&gt;$C$9,IF(Raw!$X279&lt;$A$9,Raw!L279,-999),-999),-999),-999),-999),-999)</f>
        <v>523.1</v>
      </c>
      <c r="I279" s="9">
        <f>IF(Raw!$G279&gt;$C$8,IF(Raw!$Q279&gt;$C$8,IF(Raw!$N279&gt;$C$9,IF(Raw!$N279&lt;$A$9,IF(Raw!$X279&gt;$C$9,IF(Raw!$X279&lt;$A$9,Raw!M279,-999),-999),-999),-999),-999),-999)</f>
        <v>2.4390000000000002E-3</v>
      </c>
      <c r="J279" s="9">
        <f>IF(Raw!$G279&gt;$C$8,IF(Raw!$Q279&gt;$C$8,IF(Raw!$N279&gt;$C$9,IF(Raw!$N279&lt;$A$9,IF(Raw!$X279&gt;$C$9,IF(Raw!$X279&lt;$A$9,Raw!N279,-999),-999),-999),-999),-999),-999)</f>
        <v>497</v>
      </c>
      <c r="K279" s="9">
        <f>IF(Raw!$G279&gt;$C$8,IF(Raw!$Q279&gt;$C$8,IF(Raw!$N279&gt;$C$9,IF(Raw!$N279&lt;$A$9,IF(Raw!$X279&gt;$C$9,IF(Raw!$X279&lt;$A$9,Raw!R279,-999),-999),-999),-999),-999),-999)</f>
        <v>0.124468</v>
      </c>
      <c r="L279" s="9">
        <f>IF(Raw!$G279&gt;$C$8,IF(Raw!$Q279&gt;$C$8,IF(Raw!$N279&gt;$C$9,IF(Raw!$N279&lt;$A$9,IF(Raw!$X279&gt;$C$9,IF(Raw!$X279&lt;$A$9,Raw!S279,-999),-999),-999),-999),-999),-999)</f>
        <v>0.232127</v>
      </c>
      <c r="M279" s="9">
        <f>Raw!Q279</f>
        <v>0.97003600000000001</v>
      </c>
      <c r="N279" s="9">
        <f>IF(Raw!$G279&gt;$C$8,IF(Raw!$Q279&gt;$C$8,IF(Raw!$N279&gt;$C$9,IF(Raw!$N279&lt;$A$9,IF(Raw!$X279&gt;$C$9,IF(Raw!$X279&lt;$A$9,Raw!V279,-999),-999),-999),-999),-999),-999)</f>
        <v>676.3</v>
      </c>
      <c r="O279" s="9">
        <f>IF(Raw!$G279&gt;$C$8,IF(Raw!$Q279&gt;$C$8,IF(Raw!$N279&gt;$C$9,IF(Raw!$N279&lt;$A$9,IF(Raw!$X279&gt;$C$9,IF(Raw!$X279&lt;$A$9,Raw!W279,-999),-999),-999),-999),-999),-999)</f>
        <v>2.4390000000000002E-3</v>
      </c>
      <c r="P279" s="9">
        <f>IF(Raw!$G279&gt;$C$8,IF(Raw!$Q279&gt;$C$8,IF(Raw!$N279&gt;$C$9,IF(Raw!$N279&lt;$A$9,IF(Raw!$X279&gt;$C$9,IF(Raw!$X279&lt;$A$9,Raw!X279,-999),-999),-999),-999),-999),-999)</f>
        <v>472</v>
      </c>
      <c r="R279" s="9">
        <f t="shared" si="79"/>
        <v>0.10284</v>
      </c>
      <c r="S279" s="9">
        <f t="shared" si="80"/>
        <v>0.48781876138433516</v>
      </c>
      <c r="T279" s="9">
        <f t="shared" si="81"/>
        <v>0.107659</v>
      </c>
      <c r="U279" s="9">
        <f t="shared" si="82"/>
        <v>0.46379352681937047</v>
      </c>
      <c r="V279" s="15">
        <f t="shared" si="83"/>
        <v>0</v>
      </c>
      <c r="X279" s="11">
        <f t="shared" si="84"/>
        <v>0</v>
      </c>
      <c r="Y279" s="11">
        <f t="shared" si="85"/>
        <v>5.2310000000000001E-18</v>
      </c>
      <c r="Z279" s="11">
        <f t="shared" si="86"/>
        <v>4.9699999999999994E-4</v>
      </c>
      <c r="AA279" s="16">
        <f t="shared" si="87"/>
        <v>0</v>
      </c>
      <c r="AB279" s="9">
        <f t="shared" si="88"/>
        <v>0.124468</v>
      </c>
      <c r="AC279" s="9">
        <f t="shared" si="89"/>
        <v>1</v>
      </c>
      <c r="AD279" s="15">
        <f t="shared" si="90"/>
        <v>0</v>
      </c>
      <c r="AE279" s="3">
        <f t="shared" si="91"/>
        <v>629.8123999999998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0.16324074074074074</v>
      </c>
      <c r="C280" s="15">
        <f>Raw!C280</f>
        <v>79.599999999999994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0.121324</v>
      </c>
      <c r="F280" s="9">
        <f>IF(Raw!$G280&gt;$C$8,IF(Raw!$Q280&gt;$C$8,IF(Raw!$N280&gt;$C$9,IF(Raw!$N280&lt;$A$9,IF(Raw!$X280&gt;$C$9,IF(Raw!$X280&lt;$A$9,Raw!I280,-999),-999),-999),-999),-999),-999)</f>
        <v>0.22908400000000001</v>
      </c>
      <c r="G280" s="9">
        <f>Raw!G280</f>
        <v>0.97874000000000005</v>
      </c>
      <c r="H280" s="9">
        <f>IF(Raw!$G280&gt;$C$8,IF(Raw!$Q280&gt;$C$8,IF(Raw!$N280&gt;$C$9,IF(Raw!$N280&lt;$A$9,IF(Raw!$X280&gt;$C$9,IF(Raw!$X280&lt;$A$9,Raw!L280,-999),-999),-999),-999),-999),-999)</f>
        <v>508.5</v>
      </c>
      <c r="I280" s="9">
        <f>IF(Raw!$G280&gt;$C$8,IF(Raw!$Q280&gt;$C$8,IF(Raw!$N280&gt;$C$9,IF(Raw!$N280&lt;$A$9,IF(Raw!$X280&gt;$C$9,IF(Raw!$X280&lt;$A$9,Raw!M280,-999),-999),-999),-999),-999),-999)</f>
        <v>2.4390000000000002E-3</v>
      </c>
      <c r="J280" s="9">
        <f>IF(Raw!$G280&gt;$C$8,IF(Raw!$Q280&gt;$C$8,IF(Raw!$N280&gt;$C$9,IF(Raw!$N280&lt;$A$9,IF(Raw!$X280&gt;$C$9,IF(Raw!$X280&lt;$A$9,Raw!N280,-999),-999),-999),-999),-999),-999)</f>
        <v>452</v>
      </c>
      <c r="K280" s="9">
        <f>IF(Raw!$G280&gt;$C$8,IF(Raw!$Q280&gt;$C$8,IF(Raw!$N280&gt;$C$9,IF(Raw!$N280&lt;$A$9,IF(Raw!$X280&gt;$C$9,IF(Raw!$X280&lt;$A$9,Raw!R280,-999),-999),-999),-999),-999),-999)</f>
        <v>0.117952</v>
      </c>
      <c r="L280" s="9">
        <f>IF(Raw!$G280&gt;$C$8,IF(Raw!$Q280&gt;$C$8,IF(Raw!$N280&gt;$C$9,IF(Raw!$N280&lt;$A$9,IF(Raw!$X280&gt;$C$9,IF(Raw!$X280&lt;$A$9,Raw!S280,-999),-999),-999),-999),-999),-999)</f>
        <v>0.22436800000000001</v>
      </c>
      <c r="M280" s="9">
        <f>Raw!Q280</f>
        <v>0.971225</v>
      </c>
      <c r="N280" s="9">
        <f>IF(Raw!$G280&gt;$C$8,IF(Raw!$Q280&gt;$C$8,IF(Raw!$N280&gt;$C$9,IF(Raw!$N280&lt;$A$9,IF(Raw!$X280&gt;$C$9,IF(Raw!$X280&lt;$A$9,Raw!V280,-999),-999),-999),-999),-999),-999)</f>
        <v>639.79999999999995</v>
      </c>
      <c r="O280" s="9">
        <f>IF(Raw!$G280&gt;$C$8,IF(Raw!$Q280&gt;$C$8,IF(Raw!$N280&gt;$C$9,IF(Raw!$N280&lt;$A$9,IF(Raw!$X280&gt;$C$9,IF(Raw!$X280&lt;$A$9,Raw!W280,-999),-999),-999),-999),-999),-999)</f>
        <v>2.4390000000000002E-3</v>
      </c>
      <c r="P280" s="9">
        <f>IF(Raw!$G280&gt;$C$8,IF(Raw!$Q280&gt;$C$8,IF(Raw!$N280&gt;$C$9,IF(Raw!$N280&lt;$A$9,IF(Raw!$X280&gt;$C$9,IF(Raw!$X280&lt;$A$9,Raw!X280,-999),-999),-999),-999),-999),-999)</f>
        <v>505</v>
      </c>
      <c r="R280" s="9">
        <f t="shared" si="79"/>
        <v>0.10776000000000001</v>
      </c>
      <c r="S280" s="9">
        <f t="shared" si="80"/>
        <v>0.47039513890101448</v>
      </c>
      <c r="T280" s="9">
        <f t="shared" si="81"/>
        <v>0.10641600000000001</v>
      </c>
      <c r="U280" s="9">
        <f t="shared" si="82"/>
        <v>0.47429223418669331</v>
      </c>
      <c r="V280" s="15">
        <f t="shared" si="83"/>
        <v>0</v>
      </c>
      <c r="X280" s="11">
        <f t="shared" si="84"/>
        <v>0</v>
      </c>
      <c r="Y280" s="11">
        <f t="shared" si="85"/>
        <v>5.0849999999999995E-18</v>
      </c>
      <c r="Z280" s="11">
        <f t="shared" si="86"/>
        <v>4.5199999999999998E-4</v>
      </c>
      <c r="AA280" s="16">
        <f t="shared" si="87"/>
        <v>0</v>
      </c>
      <c r="AB280" s="9">
        <f t="shared" si="88"/>
        <v>0.117952</v>
      </c>
      <c r="AC280" s="9">
        <f t="shared" si="89"/>
        <v>1</v>
      </c>
      <c r="AD280" s="15">
        <f t="shared" si="90"/>
        <v>0</v>
      </c>
      <c r="AE280" s="3">
        <f t="shared" si="91"/>
        <v>612.23399999999981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0.16331018518518517</v>
      </c>
      <c r="C281" s="15">
        <f>Raw!C281</f>
        <v>78.5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0.109107</v>
      </c>
      <c r="F281" s="9">
        <f>IF(Raw!$G281&gt;$C$8,IF(Raw!$Q281&gt;$C$8,IF(Raw!$N281&gt;$C$9,IF(Raw!$N281&lt;$A$9,IF(Raw!$X281&gt;$C$9,IF(Raw!$X281&lt;$A$9,Raw!I281,-999),-999),-999),-999),-999),-999)</f>
        <v>0.226411</v>
      </c>
      <c r="G281" s="9">
        <f>Raw!G281</f>
        <v>0.97877599999999998</v>
      </c>
      <c r="H281" s="9">
        <f>IF(Raw!$G281&gt;$C$8,IF(Raw!$Q281&gt;$C$8,IF(Raw!$N281&gt;$C$9,IF(Raw!$N281&lt;$A$9,IF(Raw!$X281&gt;$C$9,IF(Raw!$X281&lt;$A$9,Raw!L281,-999),-999),-999),-999),-999),-999)</f>
        <v>570.1</v>
      </c>
      <c r="I281" s="9">
        <f>IF(Raw!$G281&gt;$C$8,IF(Raw!$Q281&gt;$C$8,IF(Raw!$N281&gt;$C$9,IF(Raw!$N281&lt;$A$9,IF(Raw!$X281&gt;$C$9,IF(Raw!$X281&lt;$A$9,Raw!M281,-999),-999),-999),-999),-999),-999)</f>
        <v>2.4390000000000002E-3</v>
      </c>
      <c r="J281" s="9">
        <f>IF(Raw!$G281&gt;$C$8,IF(Raw!$Q281&gt;$C$8,IF(Raw!$N281&gt;$C$9,IF(Raw!$N281&lt;$A$9,IF(Raw!$X281&gt;$C$9,IF(Raw!$X281&lt;$A$9,Raw!N281,-999),-999),-999),-999),-999),-999)</f>
        <v>337</v>
      </c>
      <c r="K281" s="9">
        <f>IF(Raw!$G281&gt;$C$8,IF(Raw!$Q281&gt;$C$8,IF(Raw!$N281&gt;$C$9,IF(Raw!$N281&lt;$A$9,IF(Raw!$X281&gt;$C$9,IF(Raw!$X281&lt;$A$9,Raw!R281,-999),-999),-999),-999),-999),-999)</f>
        <v>0.12854099999999999</v>
      </c>
      <c r="L281" s="9">
        <f>IF(Raw!$G281&gt;$C$8,IF(Raw!$Q281&gt;$C$8,IF(Raw!$N281&gt;$C$9,IF(Raw!$N281&lt;$A$9,IF(Raw!$X281&gt;$C$9,IF(Raw!$X281&lt;$A$9,Raw!S281,-999),-999),-999),-999),-999),-999)</f>
        <v>0.23783699999999999</v>
      </c>
      <c r="M281" s="9">
        <f>Raw!Q281</f>
        <v>0.97271300000000005</v>
      </c>
      <c r="N281" s="9">
        <f>IF(Raw!$G281&gt;$C$8,IF(Raw!$Q281&gt;$C$8,IF(Raw!$N281&gt;$C$9,IF(Raw!$N281&lt;$A$9,IF(Raw!$X281&gt;$C$9,IF(Raw!$X281&lt;$A$9,Raw!V281,-999),-999),-999),-999),-999),-999)</f>
        <v>659.3</v>
      </c>
      <c r="O281" s="9">
        <f>IF(Raw!$G281&gt;$C$8,IF(Raw!$Q281&gt;$C$8,IF(Raw!$N281&gt;$C$9,IF(Raw!$N281&lt;$A$9,IF(Raw!$X281&gt;$C$9,IF(Raw!$X281&lt;$A$9,Raw!W281,-999),-999),-999),-999),-999),-999)</f>
        <v>2.4390000000000002E-3</v>
      </c>
      <c r="P281" s="9">
        <f>IF(Raw!$G281&gt;$C$8,IF(Raw!$Q281&gt;$C$8,IF(Raw!$N281&gt;$C$9,IF(Raw!$N281&lt;$A$9,IF(Raw!$X281&gt;$C$9,IF(Raw!$X281&lt;$A$9,Raw!X281,-999),-999),-999),-999),-999),-999)</f>
        <v>468</v>
      </c>
      <c r="R281" s="9">
        <f t="shared" si="79"/>
        <v>0.11730400000000001</v>
      </c>
      <c r="S281" s="9">
        <f t="shared" si="80"/>
        <v>0.51810203567847857</v>
      </c>
      <c r="T281" s="9">
        <f t="shared" si="81"/>
        <v>0.109296</v>
      </c>
      <c r="U281" s="9">
        <f t="shared" si="82"/>
        <v>0.45954161883979366</v>
      </c>
      <c r="V281" s="15">
        <f t="shared" si="83"/>
        <v>0</v>
      </c>
      <c r="X281" s="11">
        <f t="shared" si="84"/>
        <v>0</v>
      </c>
      <c r="Y281" s="11">
        <f t="shared" si="85"/>
        <v>5.7009999999999999E-18</v>
      </c>
      <c r="Z281" s="11">
        <f t="shared" si="86"/>
        <v>3.3700000000000001E-4</v>
      </c>
      <c r="AA281" s="16">
        <f t="shared" si="87"/>
        <v>0</v>
      </c>
      <c r="AB281" s="9">
        <f t="shared" si="88"/>
        <v>0.12854099999999999</v>
      </c>
      <c r="AC281" s="9">
        <f t="shared" si="89"/>
        <v>1</v>
      </c>
      <c r="AD281" s="15">
        <f t="shared" si="90"/>
        <v>0</v>
      </c>
      <c r="AE281" s="3">
        <f t="shared" si="91"/>
        <v>686.40039999999976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0.16336805555555556</v>
      </c>
      <c r="C282" s="15">
        <f>Raw!C282</f>
        <v>77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0.121545</v>
      </c>
      <c r="F282" s="9">
        <f>IF(Raw!$G282&gt;$C$8,IF(Raw!$Q282&gt;$C$8,IF(Raw!$N282&gt;$C$9,IF(Raw!$N282&lt;$A$9,IF(Raw!$X282&gt;$C$9,IF(Raw!$X282&lt;$A$9,Raw!I282,-999),-999),-999),-999),-999),-999)</f>
        <v>0.23436100000000001</v>
      </c>
      <c r="G282" s="9">
        <f>Raw!G282</f>
        <v>0.97702699999999998</v>
      </c>
      <c r="H282" s="9">
        <f>IF(Raw!$G282&gt;$C$8,IF(Raw!$Q282&gt;$C$8,IF(Raw!$N282&gt;$C$9,IF(Raw!$N282&lt;$A$9,IF(Raw!$X282&gt;$C$9,IF(Raw!$X282&lt;$A$9,Raw!L282,-999),-999),-999),-999),-999),-999)</f>
        <v>559.6</v>
      </c>
      <c r="I282" s="9">
        <f>IF(Raw!$G282&gt;$C$8,IF(Raw!$Q282&gt;$C$8,IF(Raw!$N282&gt;$C$9,IF(Raw!$N282&lt;$A$9,IF(Raw!$X282&gt;$C$9,IF(Raw!$X282&lt;$A$9,Raw!M282,-999),-999),-999),-999),-999),-999)</f>
        <v>2.4390000000000002E-3</v>
      </c>
      <c r="J282" s="9">
        <f>IF(Raw!$G282&gt;$C$8,IF(Raw!$Q282&gt;$C$8,IF(Raw!$N282&gt;$C$9,IF(Raw!$N282&lt;$A$9,IF(Raw!$X282&gt;$C$9,IF(Raw!$X282&lt;$A$9,Raw!N282,-999),-999),-999),-999),-999),-999)</f>
        <v>402</v>
      </c>
      <c r="K282" s="9">
        <f>IF(Raw!$G282&gt;$C$8,IF(Raw!$Q282&gt;$C$8,IF(Raw!$N282&gt;$C$9,IF(Raw!$N282&lt;$A$9,IF(Raw!$X282&gt;$C$9,IF(Raw!$X282&lt;$A$9,Raw!R282,-999),-999),-999),-999),-999),-999)</f>
        <v>0.133578</v>
      </c>
      <c r="L282" s="9">
        <f>IF(Raw!$G282&gt;$C$8,IF(Raw!$Q282&gt;$C$8,IF(Raw!$N282&gt;$C$9,IF(Raw!$N282&lt;$A$9,IF(Raw!$X282&gt;$C$9,IF(Raw!$X282&lt;$A$9,Raw!S282,-999),-999),-999),-999),-999),-999)</f>
        <v>0.24507499999999999</v>
      </c>
      <c r="M282" s="9">
        <f>Raw!Q282</f>
        <v>0.97713799999999995</v>
      </c>
      <c r="N282" s="9">
        <f>IF(Raw!$G282&gt;$C$8,IF(Raw!$Q282&gt;$C$8,IF(Raw!$N282&gt;$C$9,IF(Raw!$N282&lt;$A$9,IF(Raw!$X282&gt;$C$9,IF(Raw!$X282&lt;$A$9,Raw!V282,-999),-999),-999),-999),-999),-999)</f>
        <v>652.79999999999995</v>
      </c>
      <c r="O282" s="9">
        <f>IF(Raw!$G282&gt;$C$8,IF(Raw!$Q282&gt;$C$8,IF(Raw!$N282&gt;$C$9,IF(Raw!$N282&lt;$A$9,IF(Raw!$X282&gt;$C$9,IF(Raw!$X282&lt;$A$9,Raw!W282,-999),-999),-999),-999),-999),-999)</f>
        <v>2.4390000000000002E-3</v>
      </c>
      <c r="P282" s="9">
        <f>IF(Raw!$G282&gt;$C$8,IF(Raw!$Q282&gt;$C$8,IF(Raw!$N282&gt;$C$9,IF(Raw!$N282&lt;$A$9,IF(Raw!$X282&gt;$C$9,IF(Raw!$X282&lt;$A$9,Raw!X282,-999),-999),-999),-999),-999),-999)</f>
        <v>347</v>
      </c>
      <c r="R282" s="9">
        <f t="shared" si="79"/>
        <v>0.11281600000000001</v>
      </c>
      <c r="S282" s="9">
        <f t="shared" si="80"/>
        <v>0.48137702092071638</v>
      </c>
      <c r="T282" s="9">
        <f t="shared" si="81"/>
        <v>0.11149699999999999</v>
      </c>
      <c r="U282" s="9">
        <f t="shared" si="82"/>
        <v>0.45495052534938279</v>
      </c>
      <c r="V282" s="15">
        <f t="shared" si="83"/>
        <v>0</v>
      </c>
      <c r="X282" s="11">
        <f t="shared" si="84"/>
        <v>0</v>
      </c>
      <c r="Y282" s="11">
        <f t="shared" si="85"/>
        <v>5.5960000000000001E-18</v>
      </c>
      <c r="Z282" s="11">
        <f t="shared" si="86"/>
        <v>4.0199999999999996E-4</v>
      </c>
      <c r="AA282" s="16">
        <f t="shared" si="87"/>
        <v>0</v>
      </c>
      <c r="AB282" s="9">
        <f t="shared" si="88"/>
        <v>0.133578</v>
      </c>
      <c r="AC282" s="9">
        <f t="shared" si="89"/>
        <v>1</v>
      </c>
      <c r="AD282" s="15">
        <f t="shared" si="90"/>
        <v>0</v>
      </c>
      <c r="AE282" s="3">
        <f t="shared" si="91"/>
        <v>673.75839999999982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0.16343749999999999</v>
      </c>
      <c r="C283" s="15">
        <f>Raw!C283</f>
        <v>76.3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0.117309</v>
      </c>
      <c r="F283" s="9">
        <f>IF(Raw!$G283&gt;$C$8,IF(Raw!$Q283&gt;$C$8,IF(Raw!$N283&gt;$C$9,IF(Raw!$N283&lt;$A$9,IF(Raw!$X283&gt;$C$9,IF(Raw!$X283&lt;$A$9,Raw!I283,-999),-999),-999),-999),-999),-999)</f>
        <v>0.235627</v>
      </c>
      <c r="G283" s="9">
        <f>Raw!G283</f>
        <v>0.97997100000000004</v>
      </c>
      <c r="H283" s="9">
        <f>IF(Raw!$G283&gt;$C$8,IF(Raw!$Q283&gt;$C$8,IF(Raw!$N283&gt;$C$9,IF(Raw!$N283&lt;$A$9,IF(Raw!$X283&gt;$C$9,IF(Raw!$X283&lt;$A$9,Raw!L283,-999),-999),-999),-999),-999),-999)</f>
        <v>563.6</v>
      </c>
      <c r="I283" s="9">
        <f>IF(Raw!$G283&gt;$C$8,IF(Raw!$Q283&gt;$C$8,IF(Raw!$N283&gt;$C$9,IF(Raw!$N283&lt;$A$9,IF(Raw!$X283&gt;$C$9,IF(Raw!$X283&lt;$A$9,Raw!M283,-999),-999),-999),-999),-999),-999)</f>
        <v>2.4390000000000002E-3</v>
      </c>
      <c r="J283" s="9">
        <f>IF(Raw!$G283&gt;$C$8,IF(Raw!$Q283&gt;$C$8,IF(Raw!$N283&gt;$C$9,IF(Raw!$N283&lt;$A$9,IF(Raw!$X283&gt;$C$9,IF(Raw!$X283&lt;$A$9,Raw!N283,-999),-999),-999),-999),-999),-999)</f>
        <v>359</v>
      </c>
      <c r="K283" s="9">
        <f>IF(Raw!$G283&gt;$C$8,IF(Raw!$Q283&gt;$C$8,IF(Raw!$N283&gt;$C$9,IF(Raw!$N283&lt;$A$9,IF(Raw!$X283&gt;$C$9,IF(Raw!$X283&lt;$A$9,Raw!R283,-999),-999),-999),-999),-999),-999)</f>
        <v>0.121239</v>
      </c>
      <c r="L283" s="9">
        <f>IF(Raw!$G283&gt;$C$8,IF(Raw!$Q283&gt;$C$8,IF(Raw!$N283&gt;$C$9,IF(Raw!$N283&lt;$A$9,IF(Raw!$X283&gt;$C$9,IF(Raw!$X283&lt;$A$9,Raw!S283,-999),-999),-999),-999),-999),-999)</f>
        <v>0.225188</v>
      </c>
      <c r="M283" s="9">
        <f>Raw!Q283</f>
        <v>0.97594499999999995</v>
      </c>
      <c r="N283" s="9">
        <f>IF(Raw!$G283&gt;$C$8,IF(Raw!$Q283&gt;$C$8,IF(Raw!$N283&gt;$C$9,IF(Raw!$N283&lt;$A$9,IF(Raw!$X283&gt;$C$9,IF(Raw!$X283&lt;$A$9,Raw!V283,-999),-999),-999),-999),-999),-999)</f>
        <v>748.5</v>
      </c>
      <c r="O283" s="9">
        <f>IF(Raw!$G283&gt;$C$8,IF(Raw!$Q283&gt;$C$8,IF(Raw!$N283&gt;$C$9,IF(Raw!$N283&lt;$A$9,IF(Raw!$X283&gt;$C$9,IF(Raw!$X283&lt;$A$9,Raw!W283,-999),-999),-999),-999),-999),-999)</f>
        <v>2.4390000000000002E-3</v>
      </c>
      <c r="P283" s="9">
        <f>IF(Raw!$G283&gt;$C$8,IF(Raw!$Q283&gt;$C$8,IF(Raw!$N283&gt;$C$9,IF(Raw!$N283&lt;$A$9,IF(Raw!$X283&gt;$C$9,IF(Raw!$X283&lt;$A$9,Raw!X283,-999),-999),-999),-999),-999),-999)</f>
        <v>405</v>
      </c>
      <c r="R283" s="9">
        <f t="shared" si="79"/>
        <v>0.11831800000000001</v>
      </c>
      <c r="S283" s="9">
        <f t="shared" si="80"/>
        <v>0.50214109588459732</v>
      </c>
      <c r="T283" s="9">
        <f t="shared" si="81"/>
        <v>0.103949</v>
      </c>
      <c r="U283" s="9">
        <f t="shared" si="82"/>
        <v>0.46160985487681405</v>
      </c>
      <c r="V283" s="15">
        <f t="shared" si="83"/>
        <v>0</v>
      </c>
      <c r="X283" s="11">
        <f t="shared" si="84"/>
        <v>0</v>
      </c>
      <c r="Y283" s="11">
        <f t="shared" si="85"/>
        <v>5.6359999999999999E-18</v>
      </c>
      <c r="Z283" s="11">
        <f t="shared" si="86"/>
        <v>3.59E-4</v>
      </c>
      <c r="AA283" s="16">
        <f t="shared" si="87"/>
        <v>0</v>
      </c>
      <c r="AB283" s="9">
        <f t="shared" si="88"/>
        <v>0.121239</v>
      </c>
      <c r="AC283" s="9">
        <f t="shared" si="89"/>
        <v>1</v>
      </c>
      <c r="AD283" s="15">
        <f t="shared" si="90"/>
        <v>0</v>
      </c>
      <c r="AE283" s="3">
        <f t="shared" si="91"/>
        <v>678.57439999999986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0.16349537037037037</v>
      </c>
      <c r="C284" s="15">
        <f>Raw!C284</f>
        <v>75.8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0.11031299999999999</v>
      </c>
      <c r="F284" s="9">
        <f>IF(Raw!$G284&gt;$C$8,IF(Raw!$Q284&gt;$C$8,IF(Raw!$N284&gt;$C$9,IF(Raw!$N284&lt;$A$9,IF(Raw!$X284&gt;$C$9,IF(Raw!$X284&lt;$A$9,Raw!I284,-999),-999),-999),-999),-999),-999)</f>
        <v>0.22270200000000001</v>
      </c>
      <c r="G284" s="9">
        <f>Raw!G284</f>
        <v>0.96818599999999999</v>
      </c>
      <c r="H284" s="9">
        <f>IF(Raw!$G284&gt;$C$8,IF(Raw!$Q284&gt;$C$8,IF(Raw!$N284&gt;$C$9,IF(Raw!$N284&lt;$A$9,IF(Raw!$X284&gt;$C$9,IF(Raw!$X284&lt;$A$9,Raw!L284,-999),-999),-999),-999),-999),-999)</f>
        <v>576.6</v>
      </c>
      <c r="I284" s="9">
        <f>IF(Raw!$G284&gt;$C$8,IF(Raw!$Q284&gt;$C$8,IF(Raw!$N284&gt;$C$9,IF(Raw!$N284&lt;$A$9,IF(Raw!$X284&gt;$C$9,IF(Raw!$X284&lt;$A$9,Raw!M284,-999),-999),-999),-999),-999),-999)</f>
        <v>2.4390000000000002E-3</v>
      </c>
      <c r="J284" s="9">
        <f>IF(Raw!$G284&gt;$C$8,IF(Raw!$Q284&gt;$C$8,IF(Raw!$N284&gt;$C$9,IF(Raw!$N284&lt;$A$9,IF(Raw!$X284&gt;$C$9,IF(Raw!$X284&lt;$A$9,Raw!N284,-999),-999),-999),-999),-999),-999)</f>
        <v>356</v>
      </c>
      <c r="K284" s="9">
        <f>IF(Raw!$G284&gt;$C$8,IF(Raw!$Q284&gt;$C$8,IF(Raw!$N284&gt;$C$9,IF(Raw!$N284&lt;$A$9,IF(Raw!$X284&gt;$C$9,IF(Raw!$X284&lt;$A$9,Raw!R284,-999),-999),-999),-999),-999),-999)</f>
        <v>0.121973</v>
      </c>
      <c r="L284" s="9">
        <f>IF(Raw!$G284&gt;$C$8,IF(Raw!$Q284&gt;$C$8,IF(Raw!$N284&gt;$C$9,IF(Raw!$N284&lt;$A$9,IF(Raw!$X284&gt;$C$9,IF(Raw!$X284&lt;$A$9,Raw!S284,-999),-999),-999),-999),-999),-999)</f>
        <v>0.22808500000000001</v>
      </c>
      <c r="M284" s="9">
        <f>Raw!Q284</f>
        <v>0.97192999999999996</v>
      </c>
      <c r="N284" s="9">
        <f>IF(Raw!$G284&gt;$C$8,IF(Raw!$Q284&gt;$C$8,IF(Raw!$N284&gt;$C$9,IF(Raw!$N284&lt;$A$9,IF(Raw!$X284&gt;$C$9,IF(Raw!$X284&lt;$A$9,Raw!V284,-999),-999),-999),-999),-999),-999)</f>
        <v>680.3</v>
      </c>
      <c r="O284" s="9">
        <f>IF(Raw!$G284&gt;$C$8,IF(Raw!$Q284&gt;$C$8,IF(Raw!$N284&gt;$C$9,IF(Raw!$N284&lt;$A$9,IF(Raw!$X284&gt;$C$9,IF(Raw!$X284&lt;$A$9,Raw!W284,-999),-999),-999),-999),-999),-999)</f>
        <v>2.4390000000000002E-3</v>
      </c>
      <c r="P284" s="9">
        <f>IF(Raw!$G284&gt;$C$8,IF(Raw!$Q284&gt;$C$8,IF(Raw!$N284&gt;$C$9,IF(Raw!$N284&lt;$A$9,IF(Raw!$X284&gt;$C$9,IF(Raw!$X284&lt;$A$9,Raw!X284,-999),-999),-999),-999),-999),-999)</f>
        <v>268</v>
      </c>
      <c r="R284" s="9">
        <f t="shared" si="79"/>
        <v>0.11238900000000002</v>
      </c>
      <c r="S284" s="9">
        <f t="shared" si="80"/>
        <v>0.50466093703693726</v>
      </c>
      <c r="T284" s="9">
        <f t="shared" si="81"/>
        <v>0.10611200000000001</v>
      </c>
      <c r="U284" s="9">
        <f t="shared" si="82"/>
        <v>0.46523006773790476</v>
      </c>
      <c r="V284" s="15">
        <f t="shared" si="83"/>
        <v>0</v>
      </c>
      <c r="X284" s="11">
        <f t="shared" si="84"/>
        <v>0</v>
      </c>
      <c r="Y284" s="11">
        <f t="shared" si="85"/>
        <v>5.766E-18</v>
      </c>
      <c r="Z284" s="11">
        <f t="shared" si="86"/>
        <v>3.5599999999999998E-4</v>
      </c>
      <c r="AA284" s="16">
        <f t="shared" si="87"/>
        <v>0</v>
      </c>
      <c r="AB284" s="9">
        <f t="shared" si="88"/>
        <v>0.121973</v>
      </c>
      <c r="AC284" s="9">
        <f t="shared" si="89"/>
        <v>1</v>
      </c>
      <c r="AD284" s="15">
        <f t="shared" si="90"/>
        <v>0</v>
      </c>
      <c r="AE284" s="3">
        <f t="shared" si="91"/>
        <v>694.22639999999978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0.1635648148148148</v>
      </c>
      <c r="C285" s="15">
        <f>Raw!C285</f>
        <v>74.099999999999994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0.108406</v>
      </c>
      <c r="F285" s="9">
        <f>IF(Raw!$G285&gt;$C$8,IF(Raw!$Q285&gt;$C$8,IF(Raw!$N285&gt;$C$9,IF(Raw!$N285&lt;$A$9,IF(Raw!$X285&gt;$C$9,IF(Raw!$X285&lt;$A$9,Raw!I285,-999),-999),-999),-999),-999),-999)</f>
        <v>0.216693</v>
      </c>
      <c r="G285" s="9">
        <f>Raw!G285</f>
        <v>0.97059499999999999</v>
      </c>
      <c r="H285" s="9">
        <f>IF(Raw!$G285&gt;$C$8,IF(Raw!$Q285&gt;$C$8,IF(Raw!$N285&gt;$C$9,IF(Raw!$N285&lt;$A$9,IF(Raw!$X285&gt;$C$9,IF(Raw!$X285&lt;$A$9,Raw!L285,-999),-999),-999),-999),-999),-999)</f>
        <v>536.1</v>
      </c>
      <c r="I285" s="9">
        <f>IF(Raw!$G285&gt;$C$8,IF(Raw!$Q285&gt;$C$8,IF(Raw!$N285&gt;$C$9,IF(Raw!$N285&lt;$A$9,IF(Raw!$X285&gt;$C$9,IF(Raw!$X285&lt;$A$9,Raw!M285,-999),-999),-999),-999),-999),-999)</f>
        <v>2.4390000000000002E-3</v>
      </c>
      <c r="J285" s="9">
        <f>IF(Raw!$G285&gt;$C$8,IF(Raw!$Q285&gt;$C$8,IF(Raw!$N285&gt;$C$9,IF(Raw!$N285&lt;$A$9,IF(Raw!$X285&gt;$C$9,IF(Raw!$X285&lt;$A$9,Raw!N285,-999),-999),-999),-999),-999),-999)</f>
        <v>360</v>
      </c>
      <c r="K285" s="9">
        <f>IF(Raw!$G285&gt;$C$8,IF(Raw!$Q285&gt;$C$8,IF(Raw!$N285&gt;$C$9,IF(Raw!$N285&lt;$A$9,IF(Raw!$X285&gt;$C$9,IF(Raw!$X285&lt;$A$9,Raw!R285,-999),-999),-999),-999),-999),-999)</f>
        <v>0.120113</v>
      </c>
      <c r="L285" s="9">
        <f>IF(Raw!$G285&gt;$C$8,IF(Raw!$Q285&gt;$C$8,IF(Raw!$N285&gt;$C$9,IF(Raw!$N285&lt;$A$9,IF(Raw!$X285&gt;$C$9,IF(Raw!$X285&lt;$A$9,Raw!S285,-999),-999),-999),-999),-999),-999)</f>
        <v>0.21539700000000001</v>
      </c>
      <c r="M285" s="9">
        <f>Raw!Q285</f>
        <v>0.96469800000000006</v>
      </c>
      <c r="N285" s="9">
        <f>IF(Raw!$G285&gt;$C$8,IF(Raw!$Q285&gt;$C$8,IF(Raw!$N285&gt;$C$9,IF(Raw!$N285&lt;$A$9,IF(Raw!$X285&gt;$C$9,IF(Raw!$X285&lt;$A$9,Raw!V285,-999),-999),-999),-999),-999),-999)</f>
        <v>665.8</v>
      </c>
      <c r="O285" s="9">
        <f>IF(Raw!$G285&gt;$C$8,IF(Raw!$Q285&gt;$C$8,IF(Raw!$N285&gt;$C$9,IF(Raw!$N285&lt;$A$9,IF(Raw!$X285&gt;$C$9,IF(Raw!$X285&lt;$A$9,Raw!W285,-999),-999),-999),-999),-999),-999)</f>
        <v>2.4390000000000002E-3</v>
      </c>
      <c r="P285" s="9">
        <f>IF(Raw!$G285&gt;$C$8,IF(Raw!$Q285&gt;$C$8,IF(Raw!$N285&gt;$C$9,IF(Raw!$N285&lt;$A$9,IF(Raw!$X285&gt;$C$9,IF(Raw!$X285&lt;$A$9,Raw!X285,-999),-999),-999),-999),-999),-999)</f>
        <v>601</v>
      </c>
      <c r="R285" s="9">
        <f t="shared" si="79"/>
        <v>0.10828699999999999</v>
      </c>
      <c r="S285" s="9">
        <f t="shared" si="80"/>
        <v>0.49972541798765996</v>
      </c>
      <c r="T285" s="9">
        <f t="shared" si="81"/>
        <v>9.5284000000000008E-2</v>
      </c>
      <c r="U285" s="9">
        <f t="shared" si="82"/>
        <v>0.44236456403756785</v>
      </c>
      <c r="V285" s="15">
        <f t="shared" si="83"/>
        <v>0</v>
      </c>
      <c r="X285" s="11">
        <f t="shared" si="84"/>
        <v>0</v>
      </c>
      <c r="Y285" s="11">
        <f t="shared" si="85"/>
        <v>5.3610000000000002E-18</v>
      </c>
      <c r="Z285" s="11">
        <f t="shared" si="86"/>
        <v>3.5999999999999997E-4</v>
      </c>
      <c r="AA285" s="16">
        <f t="shared" si="87"/>
        <v>0</v>
      </c>
      <c r="AB285" s="9">
        <f t="shared" si="88"/>
        <v>0.120113</v>
      </c>
      <c r="AC285" s="9">
        <f t="shared" si="89"/>
        <v>1</v>
      </c>
      <c r="AD285" s="15">
        <f t="shared" si="90"/>
        <v>0</v>
      </c>
      <c r="AE285" s="3">
        <f t="shared" si="91"/>
        <v>645.46439999999984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0.16362268518518519</v>
      </c>
      <c r="C286" s="15">
        <f>Raw!C286</f>
        <v>74.3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0.100868</v>
      </c>
      <c r="F286" s="9">
        <f>IF(Raw!$G286&gt;$C$8,IF(Raw!$Q286&gt;$C$8,IF(Raw!$N286&gt;$C$9,IF(Raw!$N286&lt;$A$9,IF(Raw!$X286&gt;$C$9,IF(Raw!$X286&lt;$A$9,Raw!I286,-999),-999),-999),-999),-999),-999)</f>
        <v>0.19060199999999999</v>
      </c>
      <c r="G286" s="9">
        <f>Raw!G286</f>
        <v>0.97370500000000004</v>
      </c>
      <c r="H286" s="9">
        <f>IF(Raw!$G286&gt;$C$8,IF(Raw!$Q286&gt;$C$8,IF(Raw!$N286&gt;$C$9,IF(Raw!$N286&lt;$A$9,IF(Raw!$X286&gt;$C$9,IF(Raw!$X286&lt;$A$9,Raw!L286,-999),-999),-999),-999),-999),-999)</f>
        <v>570.1</v>
      </c>
      <c r="I286" s="9">
        <f>IF(Raw!$G286&gt;$C$8,IF(Raw!$Q286&gt;$C$8,IF(Raw!$N286&gt;$C$9,IF(Raw!$N286&lt;$A$9,IF(Raw!$X286&gt;$C$9,IF(Raw!$X286&lt;$A$9,Raw!M286,-999),-999),-999),-999),-999),-999)</f>
        <v>2.4390000000000002E-3</v>
      </c>
      <c r="J286" s="9">
        <f>IF(Raw!$G286&gt;$C$8,IF(Raw!$Q286&gt;$C$8,IF(Raw!$N286&gt;$C$9,IF(Raw!$N286&lt;$A$9,IF(Raw!$X286&gt;$C$9,IF(Raw!$X286&lt;$A$9,Raw!N286,-999),-999),-999),-999),-999),-999)</f>
        <v>539</v>
      </c>
      <c r="K286" s="9">
        <f>IF(Raw!$G286&gt;$C$8,IF(Raw!$Q286&gt;$C$8,IF(Raw!$N286&gt;$C$9,IF(Raw!$N286&lt;$A$9,IF(Raw!$X286&gt;$C$9,IF(Raw!$X286&lt;$A$9,Raw!R286,-999),-999),-999),-999),-999),-999)</f>
        <v>0.11115700000000001</v>
      </c>
      <c r="L286" s="9">
        <f>IF(Raw!$G286&gt;$C$8,IF(Raw!$Q286&gt;$C$8,IF(Raw!$N286&gt;$C$9,IF(Raw!$N286&lt;$A$9,IF(Raw!$X286&gt;$C$9,IF(Raw!$X286&lt;$A$9,Raw!S286,-999),-999),-999),-999),-999),-999)</f>
        <v>0.21366099999999999</v>
      </c>
      <c r="M286" s="9">
        <f>Raw!Q286</f>
        <v>0.98208700000000004</v>
      </c>
      <c r="N286" s="9">
        <f>IF(Raw!$G286&gt;$C$8,IF(Raw!$Q286&gt;$C$8,IF(Raw!$N286&gt;$C$9,IF(Raw!$N286&lt;$A$9,IF(Raw!$X286&gt;$C$9,IF(Raw!$X286&lt;$A$9,Raw!V286,-999),-999),-999),-999),-999),-999)</f>
        <v>735.4</v>
      </c>
      <c r="O286" s="9">
        <f>IF(Raw!$G286&gt;$C$8,IF(Raw!$Q286&gt;$C$8,IF(Raw!$N286&gt;$C$9,IF(Raw!$N286&lt;$A$9,IF(Raw!$X286&gt;$C$9,IF(Raw!$X286&lt;$A$9,Raw!W286,-999),-999),-999),-999),-999),-999)</f>
        <v>2.4390000000000002E-3</v>
      </c>
      <c r="P286" s="9">
        <f>IF(Raw!$G286&gt;$C$8,IF(Raw!$Q286&gt;$C$8,IF(Raw!$N286&gt;$C$9,IF(Raw!$N286&lt;$A$9,IF(Raw!$X286&gt;$C$9,IF(Raw!$X286&lt;$A$9,Raw!X286,-999),-999),-999),-999),-999),-999)</f>
        <v>404</v>
      </c>
      <c r="R286" s="9">
        <f t="shared" si="79"/>
        <v>8.9733999999999994E-2</v>
      </c>
      <c r="S286" s="9">
        <f t="shared" si="80"/>
        <v>0.47079254152632183</v>
      </c>
      <c r="T286" s="9">
        <f t="shared" si="81"/>
        <v>0.10250399999999998</v>
      </c>
      <c r="U286" s="9">
        <f t="shared" si="82"/>
        <v>0.47975063301210791</v>
      </c>
      <c r="V286" s="15">
        <f t="shared" si="83"/>
        <v>0</v>
      </c>
      <c r="X286" s="11">
        <f t="shared" si="84"/>
        <v>0</v>
      </c>
      <c r="Y286" s="11">
        <f t="shared" si="85"/>
        <v>5.7009999999999999E-18</v>
      </c>
      <c r="Z286" s="11">
        <f t="shared" si="86"/>
        <v>5.3899999999999998E-4</v>
      </c>
      <c r="AA286" s="16">
        <f t="shared" si="87"/>
        <v>0</v>
      </c>
      <c r="AB286" s="9">
        <f t="shared" si="88"/>
        <v>0.11115700000000001</v>
      </c>
      <c r="AC286" s="9">
        <f t="shared" si="89"/>
        <v>1</v>
      </c>
      <c r="AD286" s="15">
        <f t="shared" si="90"/>
        <v>0</v>
      </c>
      <c r="AE286" s="3">
        <f t="shared" si="91"/>
        <v>686.40039999999976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0.16369212962962962</v>
      </c>
      <c r="C287" s="15">
        <f>Raw!C287</f>
        <v>72.7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0.10664999999999999</v>
      </c>
      <c r="F287" s="9">
        <f>IF(Raw!$G287&gt;$C$8,IF(Raw!$Q287&gt;$C$8,IF(Raw!$N287&gt;$C$9,IF(Raw!$N287&lt;$A$9,IF(Raw!$X287&gt;$C$9,IF(Raw!$X287&lt;$A$9,Raw!I287,-999),-999),-999),-999),-999),-999)</f>
        <v>0.21665799999999999</v>
      </c>
      <c r="G287" s="9">
        <f>Raw!G287</f>
        <v>0.97534600000000005</v>
      </c>
      <c r="H287" s="9">
        <f>IF(Raw!$G287&gt;$C$8,IF(Raw!$Q287&gt;$C$8,IF(Raw!$N287&gt;$C$9,IF(Raw!$N287&lt;$A$9,IF(Raw!$X287&gt;$C$9,IF(Raw!$X287&lt;$A$9,Raw!L287,-999),-999),-999),-999),-999),-999)</f>
        <v>584.70000000000005</v>
      </c>
      <c r="I287" s="9">
        <f>IF(Raw!$G287&gt;$C$8,IF(Raw!$Q287&gt;$C$8,IF(Raw!$N287&gt;$C$9,IF(Raw!$N287&lt;$A$9,IF(Raw!$X287&gt;$C$9,IF(Raw!$X287&lt;$A$9,Raw!M287,-999),-999),-999),-999),-999),-999)</f>
        <v>2.4390000000000002E-3</v>
      </c>
      <c r="J287" s="9">
        <f>IF(Raw!$G287&gt;$C$8,IF(Raw!$Q287&gt;$C$8,IF(Raw!$N287&gt;$C$9,IF(Raw!$N287&lt;$A$9,IF(Raw!$X287&gt;$C$9,IF(Raw!$X287&lt;$A$9,Raw!N287,-999),-999),-999),-999),-999),-999)</f>
        <v>670</v>
      </c>
      <c r="K287" s="9">
        <f>IF(Raw!$G287&gt;$C$8,IF(Raw!$Q287&gt;$C$8,IF(Raw!$N287&gt;$C$9,IF(Raw!$N287&lt;$A$9,IF(Raw!$X287&gt;$C$9,IF(Raw!$X287&lt;$A$9,Raw!R287,-999),-999),-999),-999),-999),-999)</f>
        <v>0.11218599999999999</v>
      </c>
      <c r="L287" s="9">
        <f>IF(Raw!$G287&gt;$C$8,IF(Raw!$Q287&gt;$C$8,IF(Raw!$N287&gt;$C$9,IF(Raw!$N287&lt;$A$9,IF(Raw!$X287&gt;$C$9,IF(Raw!$X287&lt;$A$9,Raw!S287,-999),-999),-999),-999),-999),-999)</f>
        <v>0.205174</v>
      </c>
      <c r="M287" s="9">
        <f>Raw!Q287</f>
        <v>0.96942200000000001</v>
      </c>
      <c r="N287" s="9">
        <f>IF(Raw!$G287&gt;$C$8,IF(Raw!$Q287&gt;$C$8,IF(Raw!$N287&gt;$C$9,IF(Raw!$N287&lt;$A$9,IF(Raw!$X287&gt;$C$9,IF(Raw!$X287&lt;$A$9,Raw!V287,-999),-999),-999),-999),-999),-999)</f>
        <v>735.4</v>
      </c>
      <c r="O287" s="9">
        <f>IF(Raw!$G287&gt;$C$8,IF(Raw!$Q287&gt;$C$8,IF(Raw!$N287&gt;$C$9,IF(Raw!$N287&lt;$A$9,IF(Raw!$X287&gt;$C$9,IF(Raw!$X287&lt;$A$9,Raw!W287,-999),-999),-999),-999),-999),-999)</f>
        <v>2.4390000000000002E-3</v>
      </c>
      <c r="P287" s="9">
        <f>IF(Raw!$G287&gt;$C$8,IF(Raw!$Q287&gt;$C$8,IF(Raw!$N287&gt;$C$9,IF(Raw!$N287&lt;$A$9,IF(Raw!$X287&gt;$C$9,IF(Raw!$X287&lt;$A$9,Raw!X287,-999),-999),-999),-999),-999),-999)</f>
        <v>439</v>
      </c>
      <c r="R287" s="9">
        <f t="shared" si="79"/>
        <v>0.11000799999999999</v>
      </c>
      <c r="S287" s="9">
        <f t="shared" si="80"/>
        <v>0.50774954075086076</v>
      </c>
      <c r="T287" s="9">
        <f t="shared" si="81"/>
        <v>9.2988000000000001E-2</v>
      </c>
      <c r="U287" s="9">
        <f t="shared" si="82"/>
        <v>0.45321531967988149</v>
      </c>
      <c r="V287" s="15">
        <f t="shared" si="83"/>
        <v>0</v>
      </c>
      <c r="X287" s="11">
        <f t="shared" si="84"/>
        <v>0</v>
      </c>
      <c r="Y287" s="11">
        <f t="shared" si="85"/>
        <v>5.8469999999999998E-18</v>
      </c>
      <c r="Z287" s="11">
        <f t="shared" si="86"/>
        <v>6.7000000000000002E-4</v>
      </c>
      <c r="AA287" s="16">
        <f t="shared" si="87"/>
        <v>0</v>
      </c>
      <c r="AB287" s="9">
        <f t="shared" si="88"/>
        <v>0.11218599999999999</v>
      </c>
      <c r="AC287" s="9">
        <f t="shared" si="89"/>
        <v>1</v>
      </c>
      <c r="AD287" s="15">
        <f t="shared" si="90"/>
        <v>0</v>
      </c>
      <c r="AE287" s="3">
        <f t="shared" si="91"/>
        <v>703.97879999999975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0.16374999999999998</v>
      </c>
      <c r="C288" s="15">
        <f>Raw!C288</f>
        <v>72.5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0.102951</v>
      </c>
      <c r="F288" s="9">
        <f>IF(Raw!$G288&gt;$C$8,IF(Raw!$Q288&gt;$C$8,IF(Raw!$N288&gt;$C$9,IF(Raw!$N288&lt;$A$9,IF(Raw!$X288&gt;$C$9,IF(Raw!$X288&lt;$A$9,Raw!I288,-999),-999),-999),-999),-999),-999)</f>
        <v>0.19451199999999999</v>
      </c>
      <c r="G288" s="9">
        <f>Raw!G288</f>
        <v>0.97631400000000002</v>
      </c>
      <c r="H288" s="9">
        <f>IF(Raw!$G288&gt;$C$8,IF(Raw!$Q288&gt;$C$8,IF(Raw!$N288&gt;$C$9,IF(Raw!$N288&lt;$A$9,IF(Raw!$X288&gt;$C$9,IF(Raw!$X288&lt;$A$9,Raw!L288,-999),-999),-999),-999),-999),-999)</f>
        <v>542.6</v>
      </c>
      <c r="I288" s="9">
        <f>IF(Raw!$G288&gt;$C$8,IF(Raw!$Q288&gt;$C$8,IF(Raw!$N288&gt;$C$9,IF(Raw!$N288&lt;$A$9,IF(Raw!$X288&gt;$C$9,IF(Raw!$X288&lt;$A$9,Raw!M288,-999),-999),-999),-999),-999),-999)</f>
        <v>2.4390000000000002E-3</v>
      </c>
      <c r="J288" s="9">
        <f>IF(Raw!$G288&gt;$C$8,IF(Raw!$Q288&gt;$C$8,IF(Raw!$N288&gt;$C$9,IF(Raw!$N288&lt;$A$9,IF(Raw!$X288&gt;$C$9,IF(Raw!$X288&lt;$A$9,Raw!N288,-999),-999),-999),-999),-999),-999)</f>
        <v>385</v>
      </c>
      <c r="K288" s="9">
        <f>IF(Raw!$G288&gt;$C$8,IF(Raw!$Q288&gt;$C$8,IF(Raw!$N288&gt;$C$9,IF(Raw!$N288&lt;$A$9,IF(Raw!$X288&gt;$C$9,IF(Raw!$X288&lt;$A$9,Raw!R288,-999),-999),-999),-999),-999),-999)</f>
        <v>0.11652700000000001</v>
      </c>
      <c r="L288" s="9">
        <f>IF(Raw!$G288&gt;$C$8,IF(Raw!$Q288&gt;$C$8,IF(Raw!$N288&gt;$C$9,IF(Raw!$N288&lt;$A$9,IF(Raw!$X288&gt;$C$9,IF(Raw!$X288&lt;$A$9,Raw!S288,-999),-999),-999),-999),-999),-999)</f>
        <v>0.21313499999999999</v>
      </c>
      <c r="M288" s="9">
        <f>Raw!Q288</f>
        <v>0.98024699999999998</v>
      </c>
      <c r="N288" s="9">
        <f>IF(Raw!$G288&gt;$C$8,IF(Raw!$Q288&gt;$C$8,IF(Raw!$N288&gt;$C$9,IF(Raw!$N288&lt;$A$9,IF(Raw!$X288&gt;$C$9,IF(Raw!$X288&lt;$A$9,Raw!V288,-999),-999),-999),-999),-999),-999)</f>
        <v>680.3</v>
      </c>
      <c r="O288" s="9">
        <f>IF(Raw!$G288&gt;$C$8,IF(Raw!$Q288&gt;$C$8,IF(Raw!$N288&gt;$C$9,IF(Raw!$N288&lt;$A$9,IF(Raw!$X288&gt;$C$9,IF(Raw!$X288&lt;$A$9,Raw!W288,-999),-999),-999),-999),-999),-999)</f>
        <v>2.4390000000000002E-3</v>
      </c>
      <c r="P288" s="9">
        <f>IF(Raw!$G288&gt;$C$8,IF(Raw!$Q288&gt;$C$8,IF(Raw!$N288&gt;$C$9,IF(Raw!$N288&lt;$A$9,IF(Raw!$X288&gt;$C$9,IF(Raw!$X288&lt;$A$9,Raw!X288,-999),-999),-999),-999),-999),-999)</f>
        <v>585</v>
      </c>
      <c r="R288" s="9">
        <f t="shared" si="79"/>
        <v>9.156099999999999E-2</v>
      </c>
      <c r="S288" s="9">
        <f t="shared" si="80"/>
        <v>0.47072160072386277</v>
      </c>
      <c r="T288" s="9">
        <f t="shared" si="81"/>
        <v>9.6607999999999986E-2</v>
      </c>
      <c r="U288" s="9">
        <f t="shared" si="82"/>
        <v>0.45327140075538974</v>
      </c>
      <c r="V288" s="15">
        <f t="shared" si="83"/>
        <v>0</v>
      </c>
      <c r="X288" s="11">
        <f t="shared" si="84"/>
        <v>0</v>
      </c>
      <c r="Y288" s="11">
        <f t="shared" si="85"/>
        <v>5.4260000000000002E-18</v>
      </c>
      <c r="Z288" s="11">
        <f t="shared" si="86"/>
        <v>3.8499999999999998E-4</v>
      </c>
      <c r="AA288" s="16">
        <f t="shared" si="87"/>
        <v>0</v>
      </c>
      <c r="AB288" s="9">
        <f t="shared" si="88"/>
        <v>0.11652700000000001</v>
      </c>
      <c r="AC288" s="9">
        <f t="shared" si="89"/>
        <v>1</v>
      </c>
      <c r="AD288" s="15">
        <f t="shared" si="90"/>
        <v>0</v>
      </c>
      <c r="AE288" s="3">
        <f t="shared" si="91"/>
        <v>653.29039999999986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0.16381944444444443</v>
      </c>
      <c r="C289" s="15">
        <f>Raw!C289</f>
        <v>71.2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0.110553</v>
      </c>
      <c r="F289" s="9">
        <f>IF(Raw!$G289&gt;$C$8,IF(Raw!$Q289&gt;$C$8,IF(Raw!$N289&gt;$C$9,IF(Raw!$N289&lt;$A$9,IF(Raw!$X289&gt;$C$9,IF(Raw!$X289&lt;$A$9,Raw!I289,-999),-999),-999),-999),-999),-999)</f>
        <v>0.22167200000000001</v>
      </c>
      <c r="G289" s="9">
        <f>Raw!G289</f>
        <v>0.98225799999999996</v>
      </c>
      <c r="H289" s="9">
        <f>IF(Raw!$G289&gt;$C$8,IF(Raw!$Q289&gt;$C$8,IF(Raw!$N289&gt;$C$9,IF(Raw!$N289&lt;$A$9,IF(Raw!$X289&gt;$C$9,IF(Raw!$X289&lt;$A$9,Raw!L289,-999),-999),-999),-999),-999),-999)</f>
        <v>574.1</v>
      </c>
      <c r="I289" s="9">
        <f>IF(Raw!$G289&gt;$C$8,IF(Raw!$Q289&gt;$C$8,IF(Raw!$N289&gt;$C$9,IF(Raw!$N289&lt;$A$9,IF(Raw!$X289&gt;$C$9,IF(Raw!$X289&lt;$A$9,Raw!M289,-999),-999),-999),-999),-999),-999)</f>
        <v>2.4390000000000002E-3</v>
      </c>
      <c r="J289" s="9">
        <f>IF(Raw!$G289&gt;$C$8,IF(Raw!$Q289&gt;$C$8,IF(Raw!$N289&gt;$C$9,IF(Raw!$N289&lt;$A$9,IF(Raw!$X289&gt;$C$9,IF(Raw!$X289&lt;$A$9,Raw!N289,-999),-999),-999),-999),-999),-999)</f>
        <v>545</v>
      </c>
      <c r="K289" s="9">
        <f>IF(Raw!$G289&gt;$C$8,IF(Raw!$Q289&gt;$C$8,IF(Raw!$N289&gt;$C$9,IF(Raw!$N289&lt;$A$9,IF(Raw!$X289&gt;$C$9,IF(Raw!$X289&lt;$A$9,Raw!R289,-999),-999),-999),-999),-999),-999)</f>
        <v>0.116927</v>
      </c>
      <c r="L289" s="9">
        <f>IF(Raw!$G289&gt;$C$8,IF(Raw!$Q289&gt;$C$8,IF(Raw!$N289&gt;$C$9,IF(Raw!$N289&lt;$A$9,IF(Raw!$X289&gt;$C$9,IF(Raw!$X289&lt;$A$9,Raw!S289,-999),-999),-999),-999),-999),-999)</f>
        <v>0.216697</v>
      </c>
      <c r="M289" s="9">
        <f>Raw!Q289</f>
        <v>0.97178900000000001</v>
      </c>
      <c r="N289" s="9">
        <f>IF(Raw!$G289&gt;$C$8,IF(Raw!$Q289&gt;$C$8,IF(Raw!$N289&gt;$C$9,IF(Raw!$N289&lt;$A$9,IF(Raw!$X289&gt;$C$9,IF(Raw!$X289&lt;$A$9,Raw!V289,-999),-999),-999),-999),-999),-999)</f>
        <v>646.29999999999995</v>
      </c>
      <c r="O289" s="9">
        <f>IF(Raw!$G289&gt;$C$8,IF(Raw!$Q289&gt;$C$8,IF(Raw!$N289&gt;$C$9,IF(Raw!$N289&lt;$A$9,IF(Raw!$X289&gt;$C$9,IF(Raw!$X289&lt;$A$9,Raw!W289,-999),-999),-999),-999),-999),-999)</f>
        <v>2.4390000000000002E-3</v>
      </c>
      <c r="P289" s="9">
        <f>IF(Raw!$G289&gt;$C$8,IF(Raw!$Q289&gt;$C$8,IF(Raw!$N289&gt;$C$9,IF(Raw!$N289&lt;$A$9,IF(Raw!$X289&gt;$C$9,IF(Raw!$X289&lt;$A$9,Raw!X289,-999),-999),-999),-999),-999),-999)</f>
        <v>485</v>
      </c>
      <c r="R289" s="9">
        <f t="shared" si="79"/>
        <v>0.11111900000000001</v>
      </c>
      <c r="S289" s="9">
        <f t="shared" si="80"/>
        <v>0.50127666101266743</v>
      </c>
      <c r="T289" s="9">
        <f t="shared" si="81"/>
        <v>9.9769999999999998E-2</v>
      </c>
      <c r="U289" s="9">
        <f t="shared" si="82"/>
        <v>0.4604124653317766</v>
      </c>
      <c r="V289" s="15">
        <f t="shared" si="83"/>
        <v>0</v>
      </c>
      <c r="X289" s="11">
        <f t="shared" si="84"/>
        <v>0</v>
      </c>
      <c r="Y289" s="11">
        <f t="shared" si="85"/>
        <v>5.7409999999999997E-18</v>
      </c>
      <c r="Z289" s="11">
        <f t="shared" si="86"/>
        <v>5.4500000000000002E-4</v>
      </c>
      <c r="AA289" s="16">
        <f t="shared" si="87"/>
        <v>0</v>
      </c>
      <c r="AB289" s="9">
        <f t="shared" si="88"/>
        <v>0.116927</v>
      </c>
      <c r="AC289" s="9">
        <f t="shared" si="89"/>
        <v>1</v>
      </c>
      <c r="AD289" s="15">
        <f t="shared" si="90"/>
        <v>0</v>
      </c>
      <c r="AE289" s="3">
        <f t="shared" si="91"/>
        <v>691.21639999999979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0.16387731481481482</v>
      </c>
      <c r="C290" s="15">
        <f>Raw!C290</f>
        <v>70.3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0.10917499999999999</v>
      </c>
      <c r="F290" s="9">
        <f>IF(Raw!$G290&gt;$C$8,IF(Raw!$Q290&gt;$C$8,IF(Raw!$N290&gt;$C$9,IF(Raw!$N290&lt;$A$9,IF(Raw!$X290&gt;$C$9,IF(Raw!$X290&lt;$A$9,Raw!I290,-999),-999),-999),-999),-999),-999)</f>
        <v>0.22137000000000001</v>
      </c>
      <c r="G290" s="9">
        <f>Raw!G290</f>
        <v>0.96828700000000001</v>
      </c>
      <c r="H290" s="9">
        <f>IF(Raw!$G290&gt;$C$8,IF(Raw!$Q290&gt;$C$8,IF(Raw!$N290&gt;$C$9,IF(Raw!$N290&lt;$A$9,IF(Raw!$X290&gt;$C$9,IF(Raw!$X290&lt;$A$9,Raw!L290,-999),-999),-999),-999),-999),-999)</f>
        <v>597.70000000000005</v>
      </c>
      <c r="I290" s="9">
        <f>IF(Raw!$G290&gt;$C$8,IF(Raw!$Q290&gt;$C$8,IF(Raw!$N290&gt;$C$9,IF(Raw!$N290&lt;$A$9,IF(Raw!$X290&gt;$C$9,IF(Raw!$X290&lt;$A$9,Raw!M290,-999),-999),-999),-999),-999),-999)</f>
        <v>2.4390000000000002E-3</v>
      </c>
      <c r="J290" s="9">
        <f>IF(Raw!$G290&gt;$C$8,IF(Raw!$Q290&gt;$C$8,IF(Raw!$N290&gt;$C$9,IF(Raw!$N290&lt;$A$9,IF(Raw!$X290&gt;$C$9,IF(Raw!$X290&lt;$A$9,Raw!N290,-999),-999),-999),-999),-999),-999)</f>
        <v>414</v>
      </c>
      <c r="K290" s="9">
        <f>IF(Raw!$G290&gt;$C$8,IF(Raw!$Q290&gt;$C$8,IF(Raw!$N290&gt;$C$9,IF(Raw!$N290&lt;$A$9,IF(Raw!$X290&gt;$C$9,IF(Raw!$X290&lt;$A$9,Raw!R290,-999),-999),-999),-999),-999),-999)</f>
        <v>0.116601</v>
      </c>
      <c r="L290" s="9">
        <f>IF(Raw!$G290&gt;$C$8,IF(Raw!$Q290&gt;$C$8,IF(Raw!$N290&gt;$C$9,IF(Raw!$N290&lt;$A$9,IF(Raw!$X290&gt;$C$9,IF(Raw!$X290&lt;$A$9,Raw!S290,-999),-999),-999),-999),-999),-999)</f>
        <v>0.214092</v>
      </c>
      <c r="M290" s="9">
        <f>Raw!Q290</f>
        <v>0.97276200000000002</v>
      </c>
      <c r="N290" s="9">
        <f>IF(Raw!$G290&gt;$C$8,IF(Raw!$Q290&gt;$C$8,IF(Raw!$N290&gt;$C$9,IF(Raw!$N290&lt;$A$9,IF(Raw!$X290&gt;$C$9,IF(Raw!$X290&lt;$A$9,Raw!V290,-999),-999),-999),-999),-999),-999)</f>
        <v>631.70000000000005</v>
      </c>
      <c r="O290" s="9">
        <f>IF(Raw!$G290&gt;$C$8,IF(Raw!$Q290&gt;$C$8,IF(Raw!$N290&gt;$C$9,IF(Raw!$N290&lt;$A$9,IF(Raw!$X290&gt;$C$9,IF(Raw!$X290&lt;$A$9,Raw!W290,-999),-999),-999),-999),-999),-999)</f>
        <v>2.4390000000000002E-3</v>
      </c>
      <c r="P290" s="9">
        <f>IF(Raw!$G290&gt;$C$8,IF(Raw!$Q290&gt;$C$8,IF(Raw!$N290&gt;$C$9,IF(Raw!$N290&lt;$A$9,IF(Raw!$X290&gt;$C$9,IF(Raw!$X290&lt;$A$9,Raw!X290,-999),-999),-999),-999),-999),-999)</f>
        <v>526</v>
      </c>
      <c r="R290" s="9">
        <f t="shared" si="79"/>
        <v>0.11219500000000002</v>
      </c>
      <c r="S290" s="9">
        <f t="shared" si="80"/>
        <v>0.50682115914532233</v>
      </c>
      <c r="T290" s="9">
        <f t="shared" si="81"/>
        <v>9.7491000000000008E-2</v>
      </c>
      <c r="U290" s="9">
        <f t="shared" si="82"/>
        <v>0.45536965416736735</v>
      </c>
      <c r="V290" s="15">
        <f t="shared" si="83"/>
        <v>0</v>
      </c>
      <c r="X290" s="11">
        <f t="shared" si="84"/>
        <v>0</v>
      </c>
      <c r="Y290" s="11">
        <f t="shared" si="85"/>
        <v>5.9769999999999999E-18</v>
      </c>
      <c r="Z290" s="11">
        <f t="shared" si="86"/>
        <v>4.1399999999999998E-4</v>
      </c>
      <c r="AA290" s="16">
        <f t="shared" si="87"/>
        <v>0</v>
      </c>
      <c r="AB290" s="9">
        <f t="shared" si="88"/>
        <v>0.116601</v>
      </c>
      <c r="AC290" s="9">
        <f t="shared" si="89"/>
        <v>1</v>
      </c>
      <c r="AD290" s="15">
        <f t="shared" si="90"/>
        <v>0</v>
      </c>
      <c r="AE290" s="3">
        <f t="shared" si="91"/>
        <v>719.63079999999979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0.16393518518518518</v>
      </c>
      <c r="C291" s="15">
        <f>Raw!C291</f>
        <v>69.2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0.117711</v>
      </c>
      <c r="F291" s="9">
        <f>IF(Raw!$G291&gt;$C$8,IF(Raw!$Q291&gt;$C$8,IF(Raw!$N291&gt;$C$9,IF(Raw!$N291&lt;$A$9,IF(Raw!$X291&gt;$C$9,IF(Raw!$X291&lt;$A$9,Raw!I291,-999),-999),-999),-999),-999),-999)</f>
        <v>0.23045099999999999</v>
      </c>
      <c r="G291" s="9">
        <f>Raw!G291</f>
        <v>0.96518899999999996</v>
      </c>
      <c r="H291" s="9">
        <f>IF(Raw!$G291&gt;$C$8,IF(Raw!$Q291&gt;$C$8,IF(Raw!$N291&gt;$C$9,IF(Raw!$N291&lt;$A$9,IF(Raw!$X291&gt;$C$9,IF(Raw!$X291&lt;$A$9,Raw!L291,-999),-999),-999),-999),-999),-999)</f>
        <v>597.70000000000005</v>
      </c>
      <c r="I291" s="9">
        <f>IF(Raw!$G291&gt;$C$8,IF(Raw!$Q291&gt;$C$8,IF(Raw!$N291&gt;$C$9,IF(Raw!$N291&lt;$A$9,IF(Raw!$X291&gt;$C$9,IF(Raw!$X291&lt;$A$9,Raw!M291,-999),-999),-999),-999),-999),-999)</f>
        <v>2.4390000000000002E-3</v>
      </c>
      <c r="J291" s="9">
        <f>IF(Raw!$G291&gt;$C$8,IF(Raw!$Q291&gt;$C$8,IF(Raw!$N291&gt;$C$9,IF(Raw!$N291&lt;$A$9,IF(Raw!$X291&gt;$C$9,IF(Raw!$X291&lt;$A$9,Raw!N291,-999),-999),-999),-999),-999),-999)</f>
        <v>659</v>
      </c>
      <c r="K291" s="9">
        <f>IF(Raw!$G291&gt;$C$8,IF(Raw!$Q291&gt;$C$8,IF(Raw!$N291&gt;$C$9,IF(Raw!$N291&lt;$A$9,IF(Raw!$X291&gt;$C$9,IF(Raw!$X291&lt;$A$9,Raw!R291,-999),-999),-999),-999),-999),-999)</f>
        <v>0.131801</v>
      </c>
      <c r="L291" s="9">
        <f>IF(Raw!$G291&gt;$C$8,IF(Raw!$Q291&gt;$C$8,IF(Raw!$N291&gt;$C$9,IF(Raw!$N291&lt;$A$9,IF(Raw!$X291&gt;$C$9,IF(Raw!$X291&lt;$A$9,Raw!S291,-999),-999),-999),-999),-999),-999)</f>
        <v>0.24427399999999999</v>
      </c>
      <c r="M291" s="9">
        <f>Raw!Q291</f>
        <v>0.97424500000000003</v>
      </c>
      <c r="N291" s="9">
        <f>IF(Raw!$G291&gt;$C$8,IF(Raw!$Q291&gt;$C$8,IF(Raw!$N291&gt;$C$9,IF(Raw!$N291&lt;$A$9,IF(Raw!$X291&gt;$C$9,IF(Raw!$X291&lt;$A$9,Raw!V291,-999),-999),-999),-999),-999),-999)</f>
        <v>742</v>
      </c>
      <c r="O291" s="9">
        <f>IF(Raw!$G291&gt;$C$8,IF(Raw!$Q291&gt;$C$8,IF(Raw!$N291&gt;$C$9,IF(Raw!$N291&lt;$A$9,IF(Raw!$X291&gt;$C$9,IF(Raw!$X291&lt;$A$9,Raw!W291,-999),-999),-999),-999),-999),-999)</f>
        <v>2.4390000000000002E-3</v>
      </c>
      <c r="P291" s="9">
        <f>IF(Raw!$G291&gt;$C$8,IF(Raw!$Q291&gt;$C$8,IF(Raw!$N291&gt;$C$9,IF(Raw!$N291&lt;$A$9,IF(Raw!$X291&gt;$C$9,IF(Raw!$X291&lt;$A$9,Raw!X291,-999),-999),-999),-999),-999),-999)</f>
        <v>544</v>
      </c>
      <c r="R291" s="9">
        <f t="shared" si="79"/>
        <v>0.11273999999999999</v>
      </c>
      <c r="S291" s="9">
        <f t="shared" si="80"/>
        <v>0.48921462697059243</v>
      </c>
      <c r="T291" s="9">
        <f t="shared" si="81"/>
        <v>0.11247299999999999</v>
      </c>
      <c r="U291" s="9">
        <f t="shared" si="82"/>
        <v>0.46043786895044087</v>
      </c>
      <c r="V291" s="15">
        <f t="shared" si="83"/>
        <v>0</v>
      </c>
      <c r="X291" s="11">
        <f t="shared" si="84"/>
        <v>0</v>
      </c>
      <c r="Y291" s="11">
        <f t="shared" si="85"/>
        <v>5.9769999999999999E-18</v>
      </c>
      <c r="Z291" s="11">
        <f t="shared" si="86"/>
        <v>6.5899999999999997E-4</v>
      </c>
      <c r="AA291" s="16">
        <f t="shared" si="87"/>
        <v>0</v>
      </c>
      <c r="AB291" s="9">
        <f t="shared" si="88"/>
        <v>0.131801</v>
      </c>
      <c r="AC291" s="9">
        <f t="shared" si="89"/>
        <v>1</v>
      </c>
      <c r="AD291" s="15">
        <f t="shared" si="90"/>
        <v>0</v>
      </c>
      <c r="AE291" s="3">
        <f t="shared" si="91"/>
        <v>719.63079999999979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0.16400462962962961</v>
      </c>
      <c r="C292" s="15">
        <f>Raw!C292</f>
        <v>69.599999999999994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0.111537</v>
      </c>
      <c r="F292" s="9">
        <f>IF(Raw!$G292&gt;$C$8,IF(Raw!$Q292&gt;$C$8,IF(Raw!$N292&gt;$C$9,IF(Raw!$N292&lt;$A$9,IF(Raw!$X292&gt;$C$9,IF(Raw!$X292&lt;$A$9,Raw!I292,-999),-999),-999),-999),-999),-999)</f>
        <v>0.21439</v>
      </c>
      <c r="G292" s="9">
        <f>Raw!G292</f>
        <v>0.98125799999999996</v>
      </c>
      <c r="H292" s="9">
        <f>IF(Raw!$G292&gt;$C$8,IF(Raw!$Q292&gt;$C$8,IF(Raw!$N292&gt;$C$9,IF(Raw!$N292&lt;$A$9,IF(Raw!$X292&gt;$C$9,IF(Raw!$X292&lt;$A$9,Raw!L292,-999),-999),-999),-999),-999),-999)</f>
        <v>559.6</v>
      </c>
      <c r="I292" s="9">
        <f>IF(Raw!$G292&gt;$C$8,IF(Raw!$Q292&gt;$C$8,IF(Raw!$N292&gt;$C$9,IF(Raw!$N292&lt;$A$9,IF(Raw!$X292&gt;$C$9,IF(Raw!$X292&lt;$A$9,Raw!M292,-999),-999),-999),-999),-999),-999)</f>
        <v>2.4390000000000002E-3</v>
      </c>
      <c r="J292" s="9">
        <f>IF(Raw!$G292&gt;$C$8,IF(Raw!$Q292&gt;$C$8,IF(Raw!$N292&gt;$C$9,IF(Raw!$N292&lt;$A$9,IF(Raw!$X292&gt;$C$9,IF(Raw!$X292&lt;$A$9,Raw!N292,-999),-999),-999),-999),-999),-999)</f>
        <v>575</v>
      </c>
      <c r="K292" s="9">
        <f>IF(Raw!$G292&gt;$C$8,IF(Raw!$Q292&gt;$C$8,IF(Raw!$N292&gt;$C$9,IF(Raw!$N292&lt;$A$9,IF(Raw!$X292&gt;$C$9,IF(Raw!$X292&lt;$A$9,Raw!R292,-999),-999),-999),-999),-999),-999)</f>
        <v>0.123581</v>
      </c>
      <c r="L292" s="9">
        <f>IF(Raw!$G292&gt;$C$8,IF(Raw!$Q292&gt;$C$8,IF(Raw!$N292&gt;$C$9,IF(Raw!$N292&lt;$A$9,IF(Raw!$X292&gt;$C$9,IF(Raw!$X292&lt;$A$9,Raw!S292,-999),-999),-999),-999),-999),-999)</f>
        <v>0.218833</v>
      </c>
      <c r="M292" s="9">
        <f>Raw!Q292</f>
        <v>0.96947099999999997</v>
      </c>
      <c r="N292" s="9">
        <f>IF(Raw!$G292&gt;$C$8,IF(Raw!$Q292&gt;$C$8,IF(Raw!$N292&gt;$C$9,IF(Raw!$N292&lt;$A$9,IF(Raw!$X292&gt;$C$9,IF(Raw!$X292&lt;$A$9,Raw!V292,-999),-999),-999),-999),-999),-999)</f>
        <v>728.9</v>
      </c>
      <c r="O292" s="9">
        <f>IF(Raw!$G292&gt;$C$8,IF(Raw!$Q292&gt;$C$8,IF(Raw!$N292&gt;$C$9,IF(Raw!$N292&lt;$A$9,IF(Raw!$X292&gt;$C$9,IF(Raw!$X292&lt;$A$9,Raw!W292,-999),-999),-999),-999),-999),-999)</f>
        <v>2.4390000000000002E-3</v>
      </c>
      <c r="P292" s="9">
        <f>IF(Raw!$G292&gt;$C$8,IF(Raw!$Q292&gt;$C$8,IF(Raw!$N292&gt;$C$9,IF(Raw!$N292&lt;$A$9,IF(Raw!$X292&gt;$C$9,IF(Raw!$X292&lt;$A$9,Raw!X292,-999),-999),-999),-999),-999),-999)</f>
        <v>766</v>
      </c>
      <c r="R292" s="9">
        <f t="shared" si="79"/>
        <v>0.102853</v>
      </c>
      <c r="S292" s="9">
        <f t="shared" si="80"/>
        <v>0.47974718970101216</v>
      </c>
      <c r="T292" s="9">
        <f t="shared" si="81"/>
        <v>9.5252000000000003E-2</v>
      </c>
      <c r="U292" s="9">
        <f t="shared" si="82"/>
        <v>0.4352725594403038</v>
      </c>
      <c r="V292" s="15">
        <f t="shared" si="83"/>
        <v>0</v>
      </c>
      <c r="X292" s="11">
        <f t="shared" si="84"/>
        <v>0</v>
      </c>
      <c r="Y292" s="11">
        <f t="shared" si="85"/>
        <v>5.5960000000000001E-18</v>
      </c>
      <c r="Z292" s="11">
        <f t="shared" si="86"/>
        <v>5.7499999999999999E-4</v>
      </c>
      <c r="AA292" s="16">
        <f t="shared" si="87"/>
        <v>0</v>
      </c>
      <c r="AB292" s="9">
        <f t="shared" si="88"/>
        <v>0.123581</v>
      </c>
      <c r="AC292" s="9">
        <f t="shared" si="89"/>
        <v>1</v>
      </c>
      <c r="AD292" s="15">
        <f t="shared" si="90"/>
        <v>0</v>
      </c>
      <c r="AE292" s="3">
        <f t="shared" si="91"/>
        <v>673.75839999999982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0.1640625</v>
      </c>
      <c r="C293" s="15">
        <f>Raw!C293</f>
        <v>68.3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0.10892300000000001</v>
      </c>
      <c r="F293" s="9">
        <f>IF(Raw!$G293&gt;$C$8,IF(Raw!$Q293&gt;$C$8,IF(Raw!$N293&gt;$C$9,IF(Raw!$N293&lt;$A$9,IF(Raw!$X293&gt;$C$9,IF(Raw!$X293&lt;$A$9,Raw!I293,-999),-999),-999),-999),-999),-999)</f>
        <v>0.22592899999999999</v>
      </c>
      <c r="G293" s="9">
        <f>Raw!G293</f>
        <v>0.97824800000000001</v>
      </c>
      <c r="H293" s="9">
        <f>IF(Raw!$G293&gt;$C$8,IF(Raw!$Q293&gt;$C$8,IF(Raw!$N293&gt;$C$9,IF(Raw!$N293&lt;$A$9,IF(Raw!$X293&gt;$C$9,IF(Raw!$X293&lt;$A$9,Raw!L293,-999),-999),-999),-999),-999),-999)</f>
        <v>540.1</v>
      </c>
      <c r="I293" s="9">
        <f>IF(Raw!$G293&gt;$C$8,IF(Raw!$Q293&gt;$C$8,IF(Raw!$N293&gt;$C$9,IF(Raw!$N293&lt;$A$9,IF(Raw!$X293&gt;$C$9,IF(Raw!$X293&lt;$A$9,Raw!M293,-999),-999),-999),-999),-999),-999)</f>
        <v>2.4390000000000002E-3</v>
      </c>
      <c r="J293" s="9">
        <f>IF(Raw!$G293&gt;$C$8,IF(Raw!$Q293&gt;$C$8,IF(Raw!$N293&gt;$C$9,IF(Raw!$N293&lt;$A$9,IF(Raw!$X293&gt;$C$9,IF(Raw!$X293&lt;$A$9,Raw!N293,-999),-999),-999),-999),-999),-999)</f>
        <v>365</v>
      </c>
      <c r="K293" s="9">
        <f>IF(Raw!$G293&gt;$C$8,IF(Raw!$Q293&gt;$C$8,IF(Raw!$N293&gt;$C$9,IF(Raw!$N293&lt;$A$9,IF(Raw!$X293&gt;$C$9,IF(Raw!$X293&lt;$A$9,Raw!R293,-999),-999),-999),-999),-999),-999)</f>
        <v>0.118267</v>
      </c>
      <c r="L293" s="9">
        <f>IF(Raw!$G293&gt;$C$8,IF(Raw!$Q293&gt;$C$8,IF(Raw!$N293&gt;$C$9,IF(Raw!$N293&lt;$A$9,IF(Raw!$X293&gt;$C$9,IF(Raw!$X293&lt;$A$9,Raw!S293,-999),-999),-999),-999),-999),-999)</f>
        <v>0.21715999999999999</v>
      </c>
      <c r="M293" s="9">
        <f>Raw!Q293</f>
        <v>0.97433999999999998</v>
      </c>
      <c r="N293" s="9">
        <f>IF(Raw!$G293&gt;$C$8,IF(Raw!$Q293&gt;$C$8,IF(Raw!$N293&gt;$C$9,IF(Raw!$N293&lt;$A$9,IF(Raw!$X293&gt;$C$9,IF(Raw!$X293&lt;$A$9,Raw!V293,-999),-999),-999),-999),-999),-999)</f>
        <v>621.20000000000005</v>
      </c>
      <c r="O293" s="9">
        <f>IF(Raw!$G293&gt;$C$8,IF(Raw!$Q293&gt;$C$8,IF(Raw!$N293&gt;$C$9,IF(Raw!$N293&lt;$A$9,IF(Raw!$X293&gt;$C$9,IF(Raw!$X293&lt;$A$9,Raw!W293,-999),-999),-999),-999),-999),-999)</f>
        <v>2.4390000000000002E-3</v>
      </c>
      <c r="P293" s="9">
        <f>IF(Raw!$G293&gt;$C$8,IF(Raw!$Q293&gt;$C$8,IF(Raw!$N293&gt;$C$9,IF(Raw!$N293&lt;$A$9,IF(Raw!$X293&gt;$C$9,IF(Raw!$X293&lt;$A$9,Raw!X293,-999),-999),-999),-999),-999),-999)</f>
        <v>489</v>
      </c>
      <c r="R293" s="9">
        <f t="shared" si="79"/>
        <v>0.11700599999999999</v>
      </c>
      <c r="S293" s="9">
        <f t="shared" si="80"/>
        <v>0.51788836315833731</v>
      </c>
      <c r="T293" s="9">
        <f t="shared" si="81"/>
        <v>9.8892999999999995E-2</v>
      </c>
      <c r="U293" s="9">
        <f t="shared" si="82"/>
        <v>0.45539233744704366</v>
      </c>
      <c r="V293" s="15">
        <f t="shared" si="83"/>
        <v>0</v>
      </c>
      <c r="X293" s="11">
        <f t="shared" si="84"/>
        <v>0</v>
      </c>
      <c r="Y293" s="11">
        <f t="shared" si="85"/>
        <v>5.401E-18</v>
      </c>
      <c r="Z293" s="11">
        <f t="shared" si="86"/>
        <v>3.6499999999999998E-4</v>
      </c>
      <c r="AA293" s="16">
        <f t="shared" si="87"/>
        <v>0</v>
      </c>
      <c r="AB293" s="9">
        <f t="shared" si="88"/>
        <v>0.118267</v>
      </c>
      <c r="AC293" s="9">
        <f t="shared" si="89"/>
        <v>1</v>
      </c>
      <c r="AD293" s="15">
        <f t="shared" si="90"/>
        <v>0</v>
      </c>
      <c r="AE293" s="3">
        <f t="shared" si="91"/>
        <v>650.28039999999987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0.16413194444444446</v>
      </c>
      <c r="C294" s="15">
        <f>Raw!C294</f>
        <v>66.3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0.1148</v>
      </c>
      <c r="F294" s="9">
        <f>IF(Raw!$G294&gt;$C$8,IF(Raw!$Q294&gt;$C$8,IF(Raw!$N294&gt;$C$9,IF(Raw!$N294&lt;$A$9,IF(Raw!$X294&gt;$C$9,IF(Raw!$X294&lt;$A$9,Raw!I294,-999),-999),-999),-999),-999),-999)</f>
        <v>0.22700999999999999</v>
      </c>
      <c r="G294" s="9">
        <f>Raw!G294</f>
        <v>0.98435899999999998</v>
      </c>
      <c r="H294" s="9">
        <f>IF(Raw!$G294&gt;$C$8,IF(Raw!$Q294&gt;$C$8,IF(Raw!$N294&gt;$C$9,IF(Raw!$N294&lt;$A$9,IF(Raw!$X294&gt;$C$9,IF(Raw!$X294&lt;$A$9,Raw!L294,-999),-999),-999),-999),-999),-999)</f>
        <v>587.20000000000005</v>
      </c>
      <c r="I294" s="9">
        <f>IF(Raw!$G294&gt;$C$8,IF(Raw!$Q294&gt;$C$8,IF(Raw!$N294&gt;$C$9,IF(Raw!$N294&lt;$A$9,IF(Raw!$X294&gt;$C$9,IF(Raw!$X294&lt;$A$9,Raw!M294,-999),-999),-999),-999),-999),-999)</f>
        <v>2.4390000000000002E-3</v>
      </c>
      <c r="J294" s="9">
        <f>IF(Raw!$G294&gt;$C$8,IF(Raw!$Q294&gt;$C$8,IF(Raw!$N294&gt;$C$9,IF(Raw!$N294&lt;$A$9,IF(Raw!$X294&gt;$C$9,IF(Raw!$X294&lt;$A$9,Raw!N294,-999),-999),-999),-999),-999),-999)</f>
        <v>465</v>
      </c>
      <c r="K294" s="9">
        <f>IF(Raw!$G294&gt;$C$8,IF(Raw!$Q294&gt;$C$8,IF(Raw!$N294&gt;$C$9,IF(Raw!$N294&lt;$A$9,IF(Raw!$X294&gt;$C$9,IF(Raw!$X294&lt;$A$9,Raw!R294,-999),-999),-999),-999),-999),-999)</f>
        <v>0.11321299999999999</v>
      </c>
      <c r="L294" s="9">
        <f>IF(Raw!$G294&gt;$C$8,IF(Raw!$Q294&gt;$C$8,IF(Raw!$N294&gt;$C$9,IF(Raw!$N294&lt;$A$9,IF(Raw!$X294&gt;$C$9,IF(Raw!$X294&lt;$A$9,Raw!S294,-999),-999),-999),-999),-999),-999)</f>
        <v>0.21624599999999999</v>
      </c>
      <c r="M294" s="9">
        <f>Raw!Q294</f>
        <v>0.96805099999999999</v>
      </c>
      <c r="N294" s="9">
        <f>IF(Raw!$G294&gt;$C$8,IF(Raw!$Q294&gt;$C$8,IF(Raw!$N294&gt;$C$9,IF(Raw!$N294&lt;$A$9,IF(Raw!$X294&gt;$C$9,IF(Raw!$X294&lt;$A$9,Raw!V294,-999),-999),-999),-999),-999),-999)</f>
        <v>773.5</v>
      </c>
      <c r="O294" s="9">
        <f>IF(Raw!$G294&gt;$C$8,IF(Raw!$Q294&gt;$C$8,IF(Raw!$N294&gt;$C$9,IF(Raw!$N294&lt;$A$9,IF(Raw!$X294&gt;$C$9,IF(Raw!$X294&lt;$A$9,Raw!W294,-999),-999),-999),-999),-999),-999)</f>
        <v>2.4390000000000002E-3</v>
      </c>
      <c r="P294" s="9">
        <f>IF(Raw!$G294&gt;$C$8,IF(Raw!$Q294&gt;$C$8,IF(Raw!$N294&gt;$C$9,IF(Raw!$N294&lt;$A$9,IF(Raw!$X294&gt;$C$9,IF(Raw!$X294&lt;$A$9,Raw!X294,-999),-999),-999),-999),-999),-999)</f>
        <v>678</v>
      </c>
      <c r="R294" s="9">
        <f t="shared" si="79"/>
        <v>0.11220999999999999</v>
      </c>
      <c r="S294" s="9">
        <f t="shared" si="80"/>
        <v>0.49429540548874495</v>
      </c>
      <c r="T294" s="9">
        <f t="shared" si="81"/>
        <v>0.103033</v>
      </c>
      <c r="U294" s="9">
        <f t="shared" si="82"/>
        <v>0.47646199236055237</v>
      </c>
      <c r="V294" s="15">
        <f t="shared" si="83"/>
        <v>0</v>
      </c>
      <c r="X294" s="11">
        <f t="shared" si="84"/>
        <v>0</v>
      </c>
      <c r="Y294" s="11">
        <f t="shared" si="85"/>
        <v>5.872E-18</v>
      </c>
      <c r="Z294" s="11">
        <f t="shared" si="86"/>
        <v>4.6499999999999997E-4</v>
      </c>
      <c r="AA294" s="16">
        <f t="shared" si="87"/>
        <v>0</v>
      </c>
      <c r="AB294" s="9">
        <f t="shared" si="88"/>
        <v>0.11321299999999999</v>
      </c>
      <c r="AC294" s="9">
        <f t="shared" si="89"/>
        <v>1</v>
      </c>
      <c r="AD294" s="15">
        <f t="shared" si="90"/>
        <v>0</v>
      </c>
      <c r="AE294" s="3">
        <f t="shared" si="91"/>
        <v>706.98879999999986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0.16418981481481482</v>
      </c>
      <c r="C295" s="15">
        <f>Raw!C295</f>
        <v>66.5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0.11447499999999999</v>
      </c>
      <c r="F295" s="9">
        <f>IF(Raw!$G295&gt;$C$8,IF(Raw!$Q295&gt;$C$8,IF(Raw!$N295&gt;$C$9,IF(Raw!$N295&lt;$A$9,IF(Raw!$X295&gt;$C$9,IF(Raw!$X295&lt;$A$9,Raw!I295,-999),-999),-999),-999),-999),-999)</f>
        <v>0.226517</v>
      </c>
      <c r="G295" s="9">
        <f>Raw!G295</f>
        <v>0.98006300000000002</v>
      </c>
      <c r="H295" s="9">
        <f>IF(Raw!$G295&gt;$C$8,IF(Raw!$Q295&gt;$C$8,IF(Raw!$N295&gt;$C$9,IF(Raw!$N295&lt;$A$9,IF(Raw!$X295&gt;$C$9,IF(Raw!$X295&lt;$A$9,Raw!L295,-999),-999),-999),-999),-999),-999)</f>
        <v>553.1</v>
      </c>
      <c r="I295" s="9">
        <f>IF(Raw!$G295&gt;$C$8,IF(Raw!$Q295&gt;$C$8,IF(Raw!$N295&gt;$C$9,IF(Raw!$N295&lt;$A$9,IF(Raw!$X295&gt;$C$9,IF(Raw!$X295&lt;$A$9,Raw!M295,-999),-999),-999),-999),-999),-999)</f>
        <v>2.4390000000000002E-3</v>
      </c>
      <c r="J295" s="9">
        <f>IF(Raw!$G295&gt;$C$8,IF(Raw!$Q295&gt;$C$8,IF(Raw!$N295&gt;$C$9,IF(Raw!$N295&lt;$A$9,IF(Raw!$X295&gt;$C$9,IF(Raw!$X295&lt;$A$9,Raw!N295,-999),-999),-999),-999),-999),-999)</f>
        <v>314</v>
      </c>
      <c r="K295" s="9">
        <f>IF(Raw!$G295&gt;$C$8,IF(Raw!$Q295&gt;$C$8,IF(Raw!$N295&gt;$C$9,IF(Raw!$N295&lt;$A$9,IF(Raw!$X295&gt;$C$9,IF(Raw!$X295&lt;$A$9,Raw!R295,-999),-999),-999),-999),-999),-999)</f>
        <v>0.119826</v>
      </c>
      <c r="L295" s="9">
        <f>IF(Raw!$G295&gt;$C$8,IF(Raw!$Q295&gt;$C$8,IF(Raw!$N295&gt;$C$9,IF(Raw!$N295&lt;$A$9,IF(Raw!$X295&gt;$C$9,IF(Raw!$X295&lt;$A$9,Raw!S295,-999),-999),-999),-999),-999),-999)</f>
        <v>0.219611</v>
      </c>
      <c r="M295" s="9">
        <f>Raw!Q295</f>
        <v>0.97264600000000001</v>
      </c>
      <c r="N295" s="9">
        <f>IF(Raw!$G295&gt;$C$8,IF(Raw!$Q295&gt;$C$8,IF(Raw!$N295&gt;$C$9,IF(Raw!$N295&lt;$A$9,IF(Raw!$X295&gt;$C$9,IF(Raw!$X295&lt;$A$9,Raw!V295,-999),-999),-999),-999),-999),-999)</f>
        <v>718.4</v>
      </c>
      <c r="O295" s="9">
        <f>IF(Raw!$G295&gt;$C$8,IF(Raw!$Q295&gt;$C$8,IF(Raw!$N295&gt;$C$9,IF(Raw!$N295&lt;$A$9,IF(Raw!$X295&gt;$C$9,IF(Raw!$X295&lt;$A$9,Raw!W295,-999),-999),-999),-999),-999),-999)</f>
        <v>2.4390000000000002E-3</v>
      </c>
      <c r="P295" s="9">
        <f>IF(Raw!$G295&gt;$C$8,IF(Raw!$Q295&gt;$C$8,IF(Raw!$N295&gt;$C$9,IF(Raw!$N295&lt;$A$9,IF(Raw!$X295&gt;$C$9,IF(Raw!$X295&lt;$A$9,Raw!X295,-999),-999),-999),-999),-999),-999)</f>
        <v>826</v>
      </c>
      <c r="R295" s="9">
        <f t="shared" si="79"/>
        <v>0.112042</v>
      </c>
      <c r="S295" s="9">
        <f t="shared" si="80"/>
        <v>0.49462954215356908</v>
      </c>
      <c r="T295" s="9">
        <f t="shared" si="81"/>
        <v>9.9784999999999999E-2</v>
      </c>
      <c r="U295" s="9">
        <f t="shared" si="82"/>
        <v>0.45437159340834476</v>
      </c>
      <c r="V295" s="15">
        <f t="shared" si="83"/>
        <v>0</v>
      </c>
      <c r="X295" s="11">
        <f t="shared" si="84"/>
        <v>0</v>
      </c>
      <c r="Y295" s="11">
        <f t="shared" si="85"/>
        <v>5.5310000000000001E-18</v>
      </c>
      <c r="Z295" s="11">
        <f t="shared" si="86"/>
        <v>3.1399999999999999E-4</v>
      </c>
      <c r="AA295" s="16">
        <f t="shared" si="87"/>
        <v>0</v>
      </c>
      <c r="AB295" s="9">
        <f t="shared" si="88"/>
        <v>0.119826</v>
      </c>
      <c r="AC295" s="9">
        <f t="shared" si="89"/>
        <v>1</v>
      </c>
      <c r="AD295" s="15">
        <f t="shared" si="90"/>
        <v>0</v>
      </c>
      <c r="AE295" s="3">
        <f t="shared" si="91"/>
        <v>665.9323999999998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0.16425925925925924</v>
      </c>
      <c r="C296" s="15">
        <f>Raw!C296</f>
        <v>64.8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0.113458</v>
      </c>
      <c r="F296" s="9">
        <f>IF(Raw!$G296&gt;$C$8,IF(Raw!$Q296&gt;$C$8,IF(Raw!$N296&gt;$C$9,IF(Raw!$N296&lt;$A$9,IF(Raw!$X296&gt;$C$9,IF(Raw!$X296&lt;$A$9,Raw!I296,-999),-999),-999),-999),-999),-999)</f>
        <v>0.21585799999999999</v>
      </c>
      <c r="G296" s="9">
        <f>Raw!G296</f>
        <v>0.97148599999999996</v>
      </c>
      <c r="H296" s="9">
        <f>IF(Raw!$G296&gt;$C$8,IF(Raw!$Q296&gt;$C$8,IF(Raw!$N296&gt;$C$9,IF(Raw!$N296&lt;$A$9,IF(Raw!$X296&gt;$C$9,IF(Raw!$X296&lt;$A$9,Raw!L296,-999),-999),-999),-999),-999),-999)</f>
        <v>504.5</v>
      </c>
      <c r="I296" s="9">
        <f>IF(Raw!$G296&gt;$C$8,IF(Raw!$Q296&gt;$C$8,IF(Raw!$N296&gt;$C$9,IF(Raw!$N296&lt;$A$9,IF(Raw!$X296&gt;$C$9,IF(Raw!$X296&lt;$A$9,Raw!M296,-999),-999),-999),-999),-999),-999)</f>
        <v>2.4390000000000002E-3</v>
      </c>
      <c r="J296" s="9">
        <f>IF(Raw!$G296&gt;$C$8,IF(Raw!$Q296&gt;$C$8,IF(Raw!$N296&gt;$C$9,IF(Raw!$N296&lt;$A$9,IF(Raw!$X296&gt;$C$9,IF(Raw!$X296&lt;$A$9,Raw!N296,-999),-999),-999),-999),-999),-999)</f>
        <v>463</v>
      </c>
      <c r="K296" s="9">
        <f>IF(Raw!$G296&gt;$C$8,IF(Raw!$Q296&gt;$C$8,IF(Raw!$N296&gt;$C$9,IF(Raw!$N296&lt;$A$9,IF(Raw!$X296&gt;$C$9,IF(Raw!$X296&lt;$A$9,Raw!R296,-999),-999),-999),-999),-999),-999)</f>
        <v>0.12375800000000001</v>
      </c>
      <c r="L296" s="9">
        <f>IF(Raw!$G296&gt;$C$8,IF(Raw!$Q296&gt;$C$8,IF(Raw!$N296&gt;$C$9,IF(Raw!$N296&lt;$A$9,IF(Raw!$X296&gt;$C$9,IF(Raw!$X296&lt;$A$9,Raw!S296,-999),-999),-999),-999),-999),-999)</f>
        <v>0.224105</v>
      </c>
      <c r="M296" s="9">
        <f>Raw!Q296</f>
        <v>0.97743199999999997</v>
      </c>
      <c r="N296" s="9">
        <f>IF(Raw!$G296&gt;$C$8,IF(Raw!$Q296&gt;$C$8,IF(Raw!$N296&gt;$C$9,IF(Raw!$N296&lt;$A$9,IF(Raw!$X296&gt;$C$9,IF(Raw!$X296&lt;$A$9,Raw!V296,-999),-999),-999),-999),-999),-999)</f>
        <v>635.79999999999995</v>
      </c>
      <c r="O296" s="9">
        <f>IF(Raw!$G296&gt;$C$8,IF(Raw!$Q296&gt;$C$8,IF(Raw!$N296&gt;$C$9,IF(Raw!$N296&lt;$A$9,IF(Raw!$X296&gt;$C$9,IF(Raw!$X296&lt;$A$9,Raw!W296,-999),-999),-999),-999),-999),-999)</f>
        <v>2.4390000000000002E-3</v>
      </c>
      <c r="P296" s="9">
        <f>IF(Raw!$G296&gt;$C$8,IF(Raw!$Q296&gt;$C$8,IF(Raw!$N296&gt;$C$9,IF(Raw!$N296&lt;$A$9,IF(Raw!$X296&gt;$C$9,IF(Raw!$X296&lt;$A$9,Raw!X296,-999),-999),-999),-999),-999),-999)</f>
        <v>804</v>
      </c>
      <c r="R296" s="9">
        <f t="shared" si="79"/>
        <v>0.10239999999999999</v>
      </c>
      <c r="S296" s="9">
        <f t="shared" si="80"/>
        <v>0.47438593890427966</v>
      </c>
      <c r="T296" s="9">
        <f t="shared" si="81"/>
        <v>0.10034699999999999</v>
      </c>
      <c r="U296" s="9">
        <f t="shared" si="82"/>
        <v>0.44776778742107493</v>
      </c>
      <c r="V296" s="15">
        <f t="shared" si="83"/>
        <v>0</v>
      </c>
      <c r="X296" s="11">
        <f t="shared" si="84"/>
        <v>0</v>
      </c>
      <c r="Y296" s="11">
        <f t="shared" si="85"/>
        <v>5.0449999999999997E-18</v>
      </c>
      <c r="Z296" s="11">
        <f t="shared" si="86"/>
        <v>4.6299999999999998E-4</v>
      </c>
      <c r="AA296" s="16">
        <f t="shared" si="87"/>
        <v>0</v>
      </c>
      <c r="AB296" s="9">
        <f t="shared" si="88"/>
        <v>0.12375800000000001</v>
      </c>
      <c r="AC296" s="9">
        <f t="shared" si="89"/>
        <v>1</v>
      </c>
      <c r="AD296" s="15">
        <f t="shared" si="90"/>
        <v>0</v>
      </c>
      <c r="AE296" s="3">
        <f t="shared" si="91"/>
        <v>607.41799999999978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0.16431712962962963</v>
      </c>
      <c r="C297" s="15">
        <f>Raw!C297</f>
        <v>63.6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0.11854000000000001</v>
      </c>
      <c r="F297" s="9">
        <f>IF(Raw!$G297&gt;$C$8,IF(Raw!$Q297&gt;$C$8,IF(Raw!$N297&gt;$C$9,IF(Raw!$N297&lt;$A$9,IF(Raw!$X297&gt;$C$9,IF(Raw!$X297&lt;$A$9,Raw!I297,-999),-999),-999),-999),-999),-999)</f>
        <v>0.235707</v>
      </c>
      <c r="G297" s="9">
        <f>Raw!G297</f>
        <v>0.97401599999999999</v>
      </c>
      <c r="H297" s="9">
        <f>IF(Raw!$G297&gt;$C$8,IF(Raw!$Q297&gt;$C$8,IF(Raw!$N297&gt;$C$9,IF(Raw!$N297&lt;$A$9,IF(Raw!$X297&gt;$C$9,IF(Raw!$X297&lt;$A$9,Raw!L297,-999),-999),-999),-999),-999),-999)</f>
        <v>540.1</v>
      </c>
      <c r="I297" s="9">
        <f>IF(Raw!$G297&gt;$C$8,IF(Raw!$Q297&gt;$C$8,IF(Raw!$N297&gt;$C$9,IF(Raw!$N297&lt;$A$9,IF(Raw!$X297&gt;$C$9,IF(Raw!$X297&lt;$A$9,Raw!M297,-999),-999),-999),-999),-999),-999)</f>
        <v>2.4390000000000002E-3</v>
      </c>
      <c r="J297" s="9">
        <f>IF(Raw!$G297&gt;$C$8,IF(Raw!$Q297&gt;$C$8,IF(Raw!$N297&gt;$C$9,IF(Raw!$N297&lt;$A$9,IF(Raw!$X297&gt;$C$9,IF(Raw!$X297&lt;$A$9,Raw!N297,-999),-999),-999),-999),-999),-999)</f>
        <v>449</v>
      </c>
      <c r="K297" s="9">
        <f>IF(Raw!$G297&gt;$C$8,IF(Raw!$Q297&gt;$C$8,IF(Raw!$N297&gt;$C$9,IF(Raw!$N297&lt;$A$9,IF(Raw!$X297&gt;$C$9,IF(Raw!$X297&lt;$A$9,Raw!R297,-999),-999),-999),-999),-999),-999)</f>
        <v>0.12865699999999999</v>
      </c>
      <c r="L297" s="9">
        <f>IF(Raw!$G297&gt;$C$8,IF(Raw!$Q297&gt;$C$8,IF(Raw!$N297&gt;$C$9,IF(Raw!$N297&lt;$A$9,IF(Raw!$X297&gt;$C$9,IF(Raw!$X297&lt;$A$9,Raw!S297,-999),-999),-999),-999),-999),-999)</f>
        <v>0.24821299999999999</v>
      </c>
      <c r="M297" s="9">
        <f>Raw!Q297</f>
        <v>0.96844399999999997</v>
      </c>
      <c r="N297" s="9">
        <f>IF(Raw!$G297&gt;$C$8,IF(Raw!$Q297&gt;$C$8,IF(Raw!$N297&gt;$C$9,IF(Raw!$N297&lt;$A$9,IF(Raw!$X297&gt;$C$9,IF(Raw!$X297&lt;$A$9,Raw!V297,-999),-999),-999),-999),-999),-999)</f>
        <v>676.3</v>
      </c>
      <c r="O297" s="9">
        <f>IF(Raw!$G297&gt;$C$8,IF(Raw!$Q297&gt;$C$8,IF(Raw!$N297&gt;$C$9,IF(Raw!$N297&lt;$A$9,IF(Raw!$X297&gt;$C$9,IF(Raw!$X297&lt;$A$9,Raw!W297,-999),-999),-999),-999),-999),-999)</f>
        <v>2.4390000000000002E-3</v>
      </c>
      <c r="P297" s="9">
        <f>IF(Raw!$G297&gt;$C$8,IF(Raw!$Q297&gt;$C$8,IF(Raw!$N297&gt;$C$9,IF(Raw!$N297&lt;$A$9,IF(Raw!$X297&gt;$C$9,IF(Raw!$X297&lt;$A$9,Raw!X297,-999),-999),-999),-999),-999),-999)</f>
        <v>440</v>
      </c>
      <c r="R297" s="9">
        <f t="shared" si="79"/>
        <v>0.11716699999999999</v>
      </c>
      <c r="S297" s="9">
        <f t="shared" si="80"/>
        <v>0.49708748573440753</v>
      </c>
      <c r="T297" s="9">
        <f t="shared" si="81"/>
        <v>0.119556</v>
      </c>
      <c r="U297" s="9">
        <f t="shared" si="82"/>
        <v>0.48166695539717902</v>
      </c>
      <c r="V297" s="15">
        <f t="shared" si="83"/>
        <v>0</v>
      </c>
      <c r="X297" s="11">
        <f t="shared" si="84"/>
        <v>0</v>
      </c>
      <c r="Y297" s="11">
        <f t="shared" si="85"/>
        <v>5.401E-18</v>
      </c>
      <c r="Z297" s="11">
        <f t="shared" si="86"/>
        <v>4.4899999999999996E-4</v>
      </c>
      <c r="AA297" s="16">
        <f t="shared" si="87"/>
        <v>0</v>
      </c>
      <c r="AB297" s="9">
        <f t="shared" si="88"/>
        <v>0.12865699999999999</v>
      </c>
      <c r="AC297" s="9">
        <f t="shared" si="89"/>
        <v>1</v>
      </c>
      <c r="AD297" s="15">
        <f t="shared" si="90"/>
        <v>0</v>
      </c>
      <c r="AE297" s="3">
        <f t="shared" si="91"/>
        <v>650.28039999999987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0.16438657407407406</v>
      </c>
      <c r="C298" s="15">
        <f>Raw!C298</f>
        <v>62.5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0.132905</v>
      </c>
      <c r="F298" s="9">
        <f>IF(Raw!$G298&gt;$C$8,IF(Raw!$Q298&gt;$C$8,IF(Raw!$N298&gt;$C$9,IF(Raw!$N298&lt;$A$9,IF(Raw!$X298&gt;$C$9,IF(Raw!$X298&lt;$A$9,Raw!I298,-999),-999),-999),-999),-999),-999)</f>
        <v>0.26188600000000001</v>
      </c>
      <c r="G298" s="9">
        <f>Raw!G298</f>
        <v>0.97517900000000002</v>
      </c>
      <c r="H298" s="9">
        <f>IF(Raw!$G298&gt;$C$8,IF(Raw!$Q298&gt;$C$8,IF(Raw!$N298&gt;$C$9,IF(Raw!$N298&lt;$A$9,IF(Raw!$X298&gt;$C$9,IF(Raw!$X298&lt;$A$9,Raw!L298,-999),-999),-999),-999),-999),-999)</f>
        <v>508.5</v>
      </c>
      <c r="I298" s="9">
        <f>IF(Raw!$G298&gt;$C$8,IF(Raw!$Q298&gt;$C$8,IF(Raw!$N298&gt;$C$9,IF(Raw!$N298&lt;$A$9,IF(Raw!$X298&gt;$C$9,IF(Raw!$X298&lt;$A$9,Raw!M298,-999),-999),-999),-999),-999),-999)</f>
        <v>2.4390000000000002E-3</v>
      </c>
      <c r="J298" s="9">
        <f>IF(Raw!$G298&gt;$C$8,IF(Raw!$Q298&gt;$C$8,IF(Raw!$N298&gt;$C$9,IF(Raw!$N298&lt;$A$9,IF(Raw!$X298&gt;$C$9,IF(Raw!$X298&lt;$A$9,Raw!N298,-999),-999),-999),-999),-999),-999)</f>
        <v>649</v>
      </c>
      <c r="K298" s="9">
        <f>IF(Raw!$G298&gt;$C$8,IF(Raw!$Q298&gt;$C$8,IF(Raw!$N298&gt;$C$9,IF(Raw!$N298&lt;$A$9,IF(Raw!$X298&gt;$C$9,IF(Raw!$X298&lt;$A$9,Raw!R298,-999),-999),-999),-999),-999),-999)</f>
        <v>0.12675900000000001</v>
      </c>
      <c r="L298" s="9">
        <f>IF(Raw!$G298&gt;$C$8,IF(Raw!$Q298&gt;$C$8,IF(Raw!$N298&gt;$C$9,IF(Raw!$N298&lt;$A$9,IF(Raw!$X298&gt;$C$9,IF(Raw!$X298&lt;$A$9,Raw!S298,-999),-999),-999),-999),-999),-999)</f>
        <v>0.24036399999999999</v>
      </c>
      <c r="M298" s="9">
        <f>Raw!Q298</f>
        <v>0.97440700000000002</v>
      </c>
      <c r="N298" s="9">
        <f>IF(Raw!$G298&gt;$C$8,IF(Raw!$Q298&gt;$C$8,IF(Raw!$N298&gt;$C$9,IF(Raw!$N298&lt;$A$9,IF(Raw!$X298&gt;$C$9,IF(Raw!$X298&lt;$A$9,Raw!V298,-999),-999),-999),-999),-999),-999)</f>
        <v>656.8</v>
      </c>
      <c r="O298" s="9">
        <f>IF(Raw!$G298&gt;$C$8,IF(Raw!$Q298&gt;$C$8,IF(Raw!$N298&gt;$C$9,IF(Raw!$N298&lt;$A$9,IF(Raw!$X298&gt;$C$9,IF(Raw!$X298&lt;$A$9,Raw!W298,-999),-999),-999),-999),-999),-999)</f>
        <v>2.4390000000000002E-3</v>
      </c>
      <c r="P298" s="9">
        <f>IF(Raw!$G298&gt;$C$8,IF(Raw!$Q298&gt;$C$8,IF(Raw!$N298&gt;$C$9,IF(Raw!$N298&lt;$A$9,IF(Raw!$X298&gt;$C$9,IF(Raw!$X298&lt;$A$9,Raw!X298,-999),-999),-999),-999),-999),-999)</f>
        <v>626</v>
      </c>
      <c r="R298" s="9">
        <f t="shared" si="79"/>
        <v>0.12898100000000001</v>
      </c>
      <c r="S298" s="9">
        <f t="shared" si="80"/>
        <v>0.49250819058674389</v>
      </c>
      <c r="T298" s="9">
        <f t="shared" si="81"/>
        <v>0.11360499999999998</v>
      </c>
      <c r="U298" s="9">
        <f t="shared" si="82"/>
        <v>0.47263733337771041</v>
      </c>
      <c r="V298" s="15">
        <f t="shared" si="83"/>
        <v>0</v>
      </c>
      <c r="X298" s="11">
        <f t="shared" si="84"/>
        <v>0</v>
      </c>
      <c r="Y298" s="11">
        <f t="shared" si="85"/>
        <v>5.0849999999999995E-18</v>
      </c>
      <c r="Z298" s="11">
        <f t="shared" si="86"/>
        <v>6.4899999999999995E-4</v>
      </c>
      <c r="AA298" s="16">
        <f t="shared" si="87"/>
        <v>0</v>
      </c>
      <c r="AB298" s="9">
        <f t="shared" si="88"/>
        <v>0.12675900000000001</v>
      </c>
      <c r="AC298" s="9">
        <f t="shared" si="89"/>
        <v>1</v>
      </c>
      <c r="AD298" s="15">
        <f t="shared" si="90"/>
        <v>0</v>
      </c>
      <c r="AE298" s="3">
        <f t="shared" si="91"/>
        <v>612.23399999999981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0.16444444444444445</v>
      </c>
      <c r="C299" s="15">
        <f>Raw!C299</f>
        <v>61.2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0.12099799999999999</v>
      </c>
      <c r="F299" s="9">
        <f>IF(Raw!$G299&gt;$C$8,IF(Raw!$Q299&gt;$C$8,IF(Raw!$N299&gt;$C$9,IF(Raw!$N299&lt;$A$9,IF(Raw!$X299&gt;$C$9,IF(Raw!$X299&lt;$A$9,Raw!I299,-999),-999),-999),-999),-999),-999)</f>
        <v>0.25149700000000003</v>
      </c>
      <c r="G299" s="9">
        <f>Raw!G299</f>
        <v>0.98275699999999999</v>
      </c>
      <c r="H299" s="9">
        <f>IF(Raw!$G299&gt;$C$8,IF(Raw!$Q299&gt;$C$8,IF(Raw!$N299&gt;$C$9,IF(Raw!$N299&lt;$A$9,IF(Raw!$X299&gt;$C$9,IF(Raw!$X299&lt;$A$9,Raw!L299,-999),-999),-999),-999),-999),-999)</f>
        <v>593.70000000000005</v>
      </c>
      <c r="I299" s="9">
        <f>IF(Raw!$G299&gt;$C$8,IF(Raw!$Q299&gt;$C$8,IF(Raw!$N299&gt;$C$9,IF(Raw!$N299&lt;$A$9,IF(Raw!$X299&gt;$C$9,IF(Raw!$X299&lt;$A$9,Raw!M299,-999),-999),-999),-999),-999),-999)</f>
        <v>2.4390000000000002E-3</v>
      </c>
      <c r="J299" s="9">
        <f>IF(Raw!$G299&gt;$C$8,IF(Raw!$Q299&gt;$C$8,IF(Raw!$N299&gt;$C$9,IF(Raw!$N299&lt;$A$9,IF(Raw!$X299&gt;$C$9,IF(Raw!$X299&lt;$A$9,Raw!N299,-999),-999),-999),-999),-999),-999)</f>
        <v>338</v>
      </c>
      <c r="K299" s="9">
        <f>IF(Raw!$G299&gt;$C$8,IF(Raw!$Q299&gt;$C$8,IF(Raw!$N299&gt;$C$9,IF(Raw!$N299&lt;$A$9,IF(Raw!$X299&gt;$C$9,IF(Raw!$X299&lt;$A$9,Raw!R299,-999),-999),-999),-999),-999),-999)</f>
        <v>0.13813900000000001</v>
      </c>
      <c r="L299" s="9">
        <f>IF(Raw!$G299&gt;$C$8,IF(Raw!$Q299&gt;$C$8,IF(Raw!$N299&gt;$C$9,IF(Raw!$N299&lt;$A$9,IF(Raw!$X299&gt;$C$9,IF(Raw!$X299&lt;$A$9,Raw!S299,-999),-999),-999),-999),-999),-999)</f>
        <v>0.258434</v>
      </c>
      <c r="M299" s="9">
        <f>Raw!Q299</f>
        <v>0.98379899999999998</v>
      </c>
      <c r="N299" s="9">
        <f>IF(Raw!$G299&gt;$C$8,IF(Raw!$Q299&gt;$C$8,IF(Raw!$N299&gt;$C$9,IF(Raw!$N299&lt;$A$9,IF(Raw!$X299&gt;$C$9,IF(Raw!$X299&lt;$A$9,Raw!V299,-999),-999),-999),-999),-999),-999)</f>
        <v>648.79999999999995</v>
      </c>
      <c r="O299" s="9">
        <f>IF(Raw!$G299&gt;$C$8,IF(Raw!$Q299&gt;$C$8,IF(Raw!$N299&gt;$C$9,IF(Raw!$N299&lt;$A$9,IF(Raw!$X299&gt;$C$9,IF(Raw!$X299&lt;$A$9,Raw!W299,-999),-999),-999),-999),-999),-999)</f>
        <v>2.4390000000000002E-3</v>
      </c>
      <c r="P299" s="9">
        <f>IF(Raw!$G299&gt;$C$8,IF(Raw!$Q299&gt;$C$8,IF(Raw!$N299&gt;$C$9,IF(Raw!$N299&lt;$A$9,IF(Raw!$X299&gt;$C$9,IF(Raw!$X299&lt;$A$9,Raw!X299,-999),-999),-999),-999),-999),-999)</f>
        <v>574</v>
      </c>
      <c r="R299" s="9">
        <f t="shared" si="79"/>
        <v>0.13049900000000003</v>
      </c>
      <c r="S299" s="9">
        <f t="shared" si="80"/>
        <v>0.51888889330687848</v>
      </c>
      <c r="T299" s="9">
        <f t="shared" si="81"/>
        <v>0.12029499999999999</v>
      </c>
      <c r="U299" s="9">
        <f t="shared" si="82"/>
        <v>0.4654766787651779</v>
      </c>
      <c r="V299" s="15">
        <f t="shared" si="83"/>
        <v>0</v>
      </c>
      <c r="X299" s="11">
        <f t="shared" si="84"/>
        <v>0</v>
      </c>
      <c r="Y299" s="11">
        <f t="shared" si="85"/>
        <v>5.9370000000000001E-18</v>
      </c>
      <c r="Z299" s="11">
        <f t="shared" si="86"/>
        <v>3.3799999999999998E-4</v>
      </c>
      <c r="AA299" s="16">
        <f t="shared" si="87"/>
        <v>0</v>
      </c>
      <c r="AB299" s="9">
        <f t="shared" si="88"/>
        <v>0.13813900000000001</v>
      </c>
      <c r="AC299" s="9">
        <f t="shared" si="89"/>
        <v>1</v>
      </c>
      <c r="AD299" s="15">
        <f t="shared" si="90"/>
        <v>0</v>
      </c>
      <c r="AE299" s="3">
        <f t="shared" si="91"/>
        <v>714.81479999999976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0.16451388888888888</v>
      </c>
      <c r="C300" s="15">
        <f>Raw!C300</f>
        <v>59.9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0.11630799999999999</v>
      </c>
      <c r="F300" s="9">
        <f>IF(Raw!$G300&gt;$C$8,IF(Raw!$Q300&gt;$C$8,IF(Raw!$N300&gt;$C$9,IF(Raw!$N300&lt;$A$9,IF(Raw!$X300&gt;$C$9,IF(Raw!$X300&lt;$A$9,Raw!I300,-999),-999),-999),-999),-999),-999)</f>
        <v>0.231128</v>
      </c>
      <c r="G300" s="9">
        <f>Raw!G300</f>
        <v>0.97996799999999995</v>
      </c>
      <c r="H300" s="9">
        <f>IF(Raw!$G300&gt;$C$8,IF(Raw!$Q300&gt;$C$8,IF(Raw!$N300&gt;$C$9,IF(Raw!$N300&lt;$A$9,IF(Raw!$X300&gt;$C$9,IF(Raw!$X300&lt;$A$9,Raw!L300,-999),-999),-999),-999),-999),-999)</f>
        <v>532</v>
      </c>
      <c r="I300" s="9">
        <f>IF(Raw!$G300&gt;$C$8,IF(Raw!$Q300&gt;$C$8,IF(Raw!$N300&gt;$C$9,IF(Raw!$N300&lt;$A$9,IF(Raw!$X300&gt;$C$9,IF(Raw!$X300&lt;$A$9,Raw!M300,-999),-999),-999),-999),-999),-999)</f>
        <v>2.4390000000000002E-3</v>
      </c>
      <c r="J300" s="9">
        <f>IF(Raw!$G300&gt;$C$8,IF(Raw!$Q300&gt;$C$8,IF(Raw!$N300&gt;$C$9,IF(Raw!$N300&lt;$A$9,IF(Raw!$X300&gt;$C$9,IF(Raw!$X300&lt;$A$9,Raw!N300,-999),-999),-999),-999),-999),-999)</f>
        <v>390</v>
      </c>
      <c r="K300" s="9">
        <f>IF(Raw!$G300&gt;$C$8,IF(Raw!$Q300&gt;$C$8,IF(Raw!$N300&gt;$C$9,IF(Raw!$N300&lt;$A$9,IF(Raw!$X300&gt;$C$9,IF(Raw!$X300&lt;$A$9,Raw!R300,-999),-999),-999),-999),-999),-999)</f>
        <v>0.137903</v>
      </c>
      <c r="L300" s="9">
        <f>IF(Raw!$G300&gt;$C$8,IF(Raw!$Q300&gt;$C$8,IF(Raw!$N300&gt;$C$9,IF(Raw!$N300&lt;$A$9,IF(Raw!$X300&gt;$C$9,IF(Raw!$X300&lt;$A$9,Raw!S300,-999),-999),-999),-999),-999),-999)</f>
        <v>0.256407</v>
      </c>
      <c r="M300" s="9">
        <f>Raw!Q300</f>
        <v>0.97209699999999999</v>
      </c>
      <c r="N300" s="9">
        <f>IF(Raw!$G300&gt;$C$8,IF(Raw!$Q300&gt;$C$8,IF(Raw!$N300&gt;$C$9,IF(Raw!$N300&lt;$A$9,IF(Raw!$X300&gt;$C$9,IF(Raw!$X300&lt;$A$9,Raw!V300,-999),-999),-999),-999),-999),-999)</f>
        <v>690.9</v>
      </c>
      <c r="O300" s="9">
        <f>IF(Raw!$G300&gt;$C$8,IF(Raw!$Q300&gt;$C$8,IF(Raw!$N300&gt;$C$9,IF(Raw!$N300&lt;$A$9,IF(Raw!$X300&gt;$C$9,IF(Raw!$X300&lt;$A$9,Raw!W300,-999),-999),-999),-999),-999),-999)</f>
        <v>2.4390000000000002E-3</v>
      </c>
      <c r="P300" s="9">
        <f>IF(Raw!$G300&gt;$C$8,IF(Raw!$Q300&gt;$C$8,IF(Raw!$N300&gt;$C$9,IF(Raw!$N300&lt;$A$9,IF(Raw!$X300&gt;$C$9,IF(Raw!$X300&lt;$A$9,Raw!X300,-999),-999),-999),-999),-999),-999)</f>
        <v>630</v>
      </c>
      <c r="R300" s="9">
        <f t="shared" si="79"/>
        <v>0.11482000000000001</v>
      </c>
      <c r="S300" s="9">
        <f t="shared" si="80"/>
        <v>0.49678100446505835</v>
      </c>
      <c r="T300" s="9">
        <f t="shared" si="81"/>
        <v>0.118504</v>
      </c>
      <c r="U300" s="9">
        <f t="shared" si="82"/>
        <v>0.46217146957766364</v>
      </c>
      <c r="V300" s="15">
        <f t="shared" si="83"/>
        <v>0</v>
      </c>
      <c r="X300" s="11">
        <f t="shared" si="84"/>
        <v>0</v>
      </c>
      <c r="Y300" s="11">
        <f t="shared" si="85"/>
        <v>5.3199999999999994E-18</v>
      </c>
      <c r="Z300" s="11">
        <f t="shared" si="86"/>
        <v>3.8999999999999999E-4</v>
      </c>
      <c r="AA300" s="16">
        <f t="shared" si="87"/>
        <v>0</v>
      </c>
      <c r="AB300" s="9">
        <f t="shared" si="88"/>
        <v>0.137903</v>
      </c>
      <c r="AC300" s="9">
        <f t="shared" si="89"/>
        <v>1</v>
      </c>
      <c r="AD300" s="15">
        <f t="shared" si="90"/>
        <v>0</v>
      </c>
      <c r="AE300" s="3">
        <f t="shared" si="91"/>
        <v>640.52799999999979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0.16457175925925926</v>
      </c>
      <c r="C301" s="15">
        <f>Raw!C301</f>
        <v>58.8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0.110356</v>
      </c>
      <c r="F301" s="9">
        <f>IF(Raw!$G301&gt;$C$8,IF(Raw!$Q301&gt;$C$8,IF(Raw!$N301&gt;$C$9,IF(Raw!$N301&lt;$A$9,IF(Raw!$X301&gt;$C$9,IF(Raw!$X301&lt;$A$9,Raw!I301,-999),-999),-999),-999),-999),-999)</f>
        <v>0.22090799999999999</v>
      </c>
      <c r="G301" s="9">
        <f>Raw!G301</f>
        <v>0.981375</v>
      </c>
      <c r="H301" s="9">
        <f>IF(Raw!$G301&gt;$C$8,IF(Raw!$Q301&gt;$C$8,IF(Raw!$N301&gt;$C$9,IF(Raw!$N301&lt;$A$9,IF(Raw!$X301&gt;$C$9,IF(Raw!$X301&lt;$A$9,Raw!L301,-999),-999),-999),-999),-999),-999)</f>
        <v>580.70000000000005</v>
      </c>
      <c r="I301" s="9">
        <f>IF(Raw!$G301&gt;$C$8,IF(Raw!$Q301&gt;$C$8,IF(Raw!$N301&gt;$C$9,IF(Raw!$N301&lt;$A$9,IF(Raw!$X301&gt;$C$9,IF(Raw!$X301&lt;$A$9,Raw!M301,-999),-999),-999),-999),-999),-999)</f>
        <v>2.4390000000000002E-3</v>
      </c>
      <c r="J301" s="9">
        <f>IF(Raw!$G301&gt;$C$8,IF(Raw!$Q301&gt;$C$8,IF(Raw!$N301&gt;$C$9,IF(Raw!$N301&lt;$A$9,IF(Raw!$X301&gt;$C$9,IF(Raw!$X301&lt;$A$9,Raw!N301,-999),-999),-999),-999),-999),-999)</f>
        <v>377</v>
      </c>
      <c r="K301" s="9">
        <f>IF(Raw!$G301&gt;$C$8,IF(Raw!$Q301&gt;$C$8,IF(Raw!$N301&gt;$C$9,IF(Raw!$N301&lt;$A$9,IF(Raw!$X301&gt;$C$9,IF(Raw!$X301&lt;$A$9,Raw!R301,-999),-999),-999),-999),-999),-999)</f>
        <v>0.11650000000000001</v>
      </c>
      <c r="L301" s="9">
        <f>IF(Raw!$G301&gt;$C$8,IF(Raw!$Q301&gt;$C$8,IF(Raw!$N301&gt;$C$9,IF(Raw!$N301&lt;$A$9,IF(Raw!$X301&gt;$C$9,IF(Raw!$X301&lt;$A$9,Raw!S301,-999),-999),-999),-999),-999),-999)</f>
        <v>0.21311099999999999</v>
      </c>
      <c r="M301" s="9">
        <f>Raw!Q301</f>
        <v>0.97718700000000003</v>
      </c>
      <c r="N301" s="9">
        <f>IF(Raw!$G301&gt;$C$8,IF(Raw!$Q301&gt;$C$8,IF(Raw!$N301&gt;$C$9,IF(Raw!$N301&lt;$A$9,IF(Raw!$X301&gt;$C$9,IF(Raw!$X301&lt;$A$9,Raw!V301,-999),-999),-999),-999),-999),-999)</f>
        <v>663.3</v>
      </c>
      <c r="O301" s="9">
        <f>IF(Raw!$G301&gt;$C$8,IF(Raw!$Q301&gt;$C$8,IF(Raw!$N301&gt;$C$9,IF(Raw!$N301&lt;$A$9,IF(Raw!$X301&gt;$C$9,IF(Raw!$X301&lt;$A$9,Raw!W301,-999),-999),-999),-999),-999),-999)</f>
        <v>2.4390000000000002E-3</v>
      </c>
      <c r="P301" s="9">
        <f>IF(Raw!$G301&gt;$C$8,IF(Raw!$Q301&gt;$C$8,IF(Raw!$N301&gt;$C$9,IF(Raw!$N301&lt;$A$9,IF(Raw!$X301&gt;$C$9,IF(Raw!$X301&lt;$A$9,Raw!X301,-999),-999),-999),-999),-999),-999)</f>
        <v>454</v>
      </c>
      <c r="R301" s="9">
        <f t="shared" si="79"/>
        <v>0.110552</v>
      </c>
      <c r="S301" s="9">
        <f t="shared" si="80"/>
        <v>0.50044362358991079</v>
      </c>
      <c r="T301" s="9">
        <f t="shared" si="81"/>
        <v>9.6610999999999989E-2</v>
      </c>
      <c r="U301" s="9">
        <f t="shared" si="82"/>
        <v>0.45333652415877168</v>
      </c>
      <c r="V301" s="15">
        <f t="shared" si="83"/>
        <v>0</v>
      </c>
      <c r="X301" s="11">
        <f t="shared" si="84"/>
        <v>0</v>
      </c>
      <c r="Y301" s="11">
        <f t="shared" si="85"/>
        <v>5.807E-18</v>
      </c>
      <c r="Z301" s="11">
        <f t="shared" si="86"/>
        <v>3.77E-4</v>
      </c>
      <c r="AA301" s="16">
        <f t="shared" si="87"/>
        <v>0</v>
      </c>
      <c r="AB301" s="9">
        <f t="shared" si="88"/>
        <v>0.11650000000000001</v>
      </c>
      <c r="AC301" s="9">
        <f t="shared" si="89"/>
        <v>1</v>
      </c>
      <c r="AD301" s="15">
        <f t="shared" si="90"/>
        <v>0</v>
      </c>
      <c r="AE301" s="3">
        <f t="shared" si="91"/>
        <v>699.16279999999983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0.16462962962962963</v>
      </c>
      <c r="C302" s="15">
        <f>Raw!C302</f>
        <v>58.6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0.11383</v>
      </c>
      <c r="F302" s="9">
        <f>IF(Raw!$G302&gt;$C$8,IF(Raw!$Q302&gt;$C$8,IF(Raw!$N302&gt;$C$9,IF(Raw!$N302&lt;$A$9,IF(Raw!$X302&gt;$C$9,IF(Raw!$X302&lt;$A$9,Raw!I302,-999),-999),-999),-999),-999),-999)</f>
        <v>0.224194</v>
      </c>
      <c r="G302" s="9">
        <f>Raw!G302</f>
        <v>0.98038899999999995</v>
      </c>
      <c r="H302" s="9">
        <f>IF(Raw!$G302&gt;$C$8,IF(Raw!$Q302&gt;$C$8,IF(Raw!$N302&gt;$C$9,IF(Raw!$N302&lt;$A$9,IF(Raw!$X302&gt;$C$9,IF(Raw!$X302&lt;$A$9,Raw!L302,-999),-999),-999),-999),-999),-999)</f>
        <v>567.6</v>
      </c>
      <c r="I302" s="9">
        <f>IF(Raw!$G302&gt;$C$8,IF(Raw!$Q302&gt;$C$8,IF(Raw!$N302&gt;$C$9,IF(Raw!$N302&lt;$A$9,IF(Raw!$X302&gt;$C$9,IF(Raw!$X302&lt;$A$9,Raw!M302,-999),-999),-999),-999),-999),-999)</f>
        <v>2.4390000000000002E-3</v>
      </c>
      <c r="J302" s="9">
        <f>IF(Raw!$G302&gt;$C$8,IF(Raw!$Q302&gt;$C$8,IF(Raw!$N302&gt;$C$9,IF(Raw!$N302&lt;$A$9,IF(Raw!$X302&gt;$C$9,IF(Raw!$X302&lt;$A$9,Raw!N302,-999),-999),-999),-999),-999),-999)</f>
        <v>531</v>
      </c>
      <c r="K302" s="9">
        <f>IF(Raw!$G302&gt;$C$8,IF(Raw!$Q302&gt;$C$8,IF(Raw!$N302&gt;$C$9,IF(Raw!$N302&lt;$A$9,IF(Raw!$X302&gt;$C$9,IF(Raw!$X302&lt;$A$9,Raw!R302,-999),-999),-999),-999),-999),-999)</f>
        <v>0.130102</v>
      </c>
      <c r="L302" s="9">
        <f>IF(Raw!$G302&gt;$C$8,IF(Raw!$Q302&gt;$C$8,IF(Raw!$N302&gt;$C$9,IF(Raw!$N302&lt;$A$9,IF(Raw!$X302&gt;$C$9,IF(Raw!$X302&lt;$A$9,Raw!S302,-999),-999),-999),-999),-999),-999)</f>
        <v>0.23642099999999999</v>
      </c>
      <c r="M302" s="9">
        <f>Raw!Q302</f>
        <v>0.97379199999999999</v>
      </c>
      <c r="N302" s="9">
        <f>IF(Raw!$G302&gt;$C$8,IF(Raw!$Q302&gt;$C$8,IF(Raw!$N302&gt;$C$9,IF(Raw!$N302&lt;$A$9,IF(Raw!$X302&gt;$C$9,IF(Raw!$X302&lt;$A$9,Raw!V302,-999),-999),-999),-999),-999),-999)</f>
        <v>711.9</v>
      </c>
      <c r="O302" s="9">
        <f>IF(Raw!$G302&gt;$C$8,IF(Raw!$Q302&gt;$C$8,IF(Raw!$N302&gt;$C$9,IF(Raw!$N302&lt;$A$9,IF(Raw!$X302&gt;$C$9,IF(Raw!$X302&lt;$A$9,Raw!W302,-999),-999),-999),-999),-999),-999)</f>
        <v>2.4390000000000002E-3</v>
      </c>
      <c r="P302" s="9">
        <f>IF(Raw!$G302&gt;$C$8,IF(Raw!$Q302&gt;$C$8,IF(Raw!$N302&gt;$C$9,IF(Raw!$N302&lt;$A$9,IF(Raw!$X302&gt;$C$9,IF(Raw!$X302&lt;$A$9,Raw!X302,-999),-999),-999),-999),-999),-999)</f>
        <v>641</v>
      </c>
      <c r="R302" s="9">
        <f t="shared" si="79"/>
        <v>0.110364</v>
      </c>
      <c r="S302" s="9">
        <f t="shared" si="80"/>
        <v>0.49227008751349277</v>
      </c>
      <c r="T302" s="9">
        <f t="shared" si="81"/>
        <v>0.106319</v>
      </c>
      <c r="U302" s="9">
        <f t="shared" si="82"/>
        <v>0.44970201462645026</v>
      </c>
      <c r="V302" s="15">
        <f t="shared" si="83"/>
        <v>0</v>
      </c>
      <c r="X302" s="11">
        <f t="shared" si="84"/>
        <v>0</v>
      </c>
      <c r="Y302" s="11">
        <f t="shared" si="85"/>
        <v>5.6759999999999997E-18</v>
      </c>
      <c r="Z302" s="11">
        <f t="shared" si="86"/>
        <v>5.31E-4</v>
      </c>
      <c r="AA302" s="16">
        <f t="shared" si="87"/>
        <v>0</v>
      </c>
      <c r="AB302" s="9">
        <f t="shared" si="88"/>
        <v>0.130102</v>
      </c>
      <c r="AC302" s="9">
        <f t="shared" si="89"/>
        <v>1</v>
      </c>
      <c r="AD302" s="15">
        <f t="shared" si="90"/>
        <v>0</v>
      </c>
      <c r="AE302" s="3">
        <f t="shared" si="91"/>
        <v>683.39039999999977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0.16469907407407405</v>
      </c>
      <c r="C303" s="15">
        <f>Raw!C303</f>
        <v>57.2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0.13528399999999999</v>
      </c>
      <c r="F303" s="9">
        <f>IF(Raw!$G303&gt;$C$8,IF(Raw!$Q303&gt;$C$8,IF(Raw!$N303&gt;$C$9,IF(Raw!$N303&lt;$A$9,IF(Raw!$X303&gt;$C$9,IF(Raw!$X303&lt;$A$9,Raw!I303,-999),-999),-999),-999),-999),-999)</f>
        <v>0.25323499999999999</v>
      </c>
      <c r="G303" s="9">
        <f>Raw!G303</f>
        <v>0.98237600000000003</v>
      </c>
      <c r="H303" s="9">
        <f>IF(Raw!$G303&gt;$C$8,IF(Raw!$Q303&gt;$C$8,IF(Raw!$N303&gt;$C$9,IF(Raw!$N303&lt;$A$9,IF(Raw!$X303&gt;$C$9,IF(Raw!$X303&lt;$A$9,Raw!L303,-999),-999),-999),-999),-999),-999)</f>
        <v>515</v>
      </c>
      <c r="I303" s="9">
        <f>IF(Raw!$G303&gt;$C$8,IF(Raw!$Q303&gt;$C$8,IF(Raw!$N303&gt;$C$9,IF(Raw!$N303&lt;$A$9,IF(Raw!$X303&gt;$C$9,IF(Raw!$X303&lt;$A$9,Raw!M303,-999),-999),-999),-999),-999),-999)</f>
        <v>2.4390000000000002E-3</v>
      </c>
      <c r="J303" s="9">
        <f>IF(Raw!$G303&gt;$C$8,IF(Raw!$Q303&gt;$C$8,IF(Raw!$N303&gt;$C$9,IF(Raw!$N303&lt;$A$9,IF(Raw!$X303&gt;$C$9,IF(Raw!$X303&lt;$A$9,Raw!N303,-999),-999),-999),-999),-999),-999)</f>
        <v>889</v>
      </c>
      <c r="K303" s="9">
        <f>IF(Raw!$G303&gt;$C$8,IF(Raw!$Q303&gt;$C$8,IF(Raw!$N303&gt;$C$9,IF(Raw!$N303&lt;$A$9,IF(Raw!$X303&gt;$C$9,IF(Raw!$X303&lt;$A$9,Raw!R303,-999),-999),-999),-999),-999),-999)</f>
        <v>0.12067600000000001</v>
      </c>
      <c r="L303" s="9">
        <f>IF(Raw!$G303&gt;$C$8,IF(Raw!$Q303&gt;$C$8,IF(Raw!$N303&gt;$C$9,IF(Raw!$N303&lt;$A$9,IF(Raw!$X303&gt;$C$9,IF(Raw!$X303&lt;$A$9,Raw!S303,-999),-999),-999),-999),-999),-999)</f>
        <v>0.220468</v>
      </c>
      <c r="M303" s="9">
        <f>Raw!Q303</f>
        <v>0.97229900000000002</v>
      </c>
      <c r="N303" s="9">
        <f>IF(Raw!$G303&gt;$C$8,IF(Raw!$Q303&gt;$C$8,IF(Raw!$N303&gt;$C$9,IF(Raw!$N303&lt;$A$9,IF(Raw!$X303&gt;$C$9,IF(Raw!$X303&lt;$A$9,Raw!V303,-999),-999),-999),-999),-999),-999)</f>
        <v>659.3</v>
      </c>
      <c r="O303" s="9">
        <f>IF(Raw!$G303&gt;$C$8,IF(Raw!$Q303&gt;$C$8,IF(Raw!$N303&gt;$C$9,IF(Raw!$N303&lt;$A$9,IF(Raw!$X303&gt;$C$9,IF(Raw!$X303&lt;$A$9,Raw!W303,-999),-999),-999),-999),-999),-999)</f>
        <v>2.4390000000000002E-3</v>
      </c>
      <c r="P303" s="9">
        <f>IF(Raw!$G303&gt;$C$8,IF(Raw!$Q303&gt;$C$8,IF(Raw!$N303&gt;$C$9,IF(Raw!$N303&lt;$A$9,IF(Raw!$X303&gt;$C$9,IF(Raw!$X303&lt;$A$9,Raw!X303,-999),-999),-999),-999),-999),-999)</f>
        <v>498</v>
      </c>
      <c r="R303" s="9">
        <f t="shared" si="79"/>
        <v>0.117951</v>
      </c>
      <c r="S303" s="9">
        <f t="shared" si="80"/>
        <v>0.46577684759215748</v>
      </c>
      <c r="T303" s="9">
        <f t="shared" si="81"/>
        <v>9.9791999999999992E-2</v>
      </c>
      <c r="U303" s="9">
        <f t="shared" si="82"/>
        <v>0.4526371174047934</v>
      </c>
      <c r="V303" s="15">
        <f t="shared" si="83"/>
        <v>0</v>
      </c>
      <c r="X303" s="11">
        <f t="shared" si="84"/>
        <v>0</v>
      </c>
      <c r="Y303" s="11">
        <f t="shared" si="85"/>
        <v>5.1499999999999996E-18</v>
      </c>
      <c r="Z303" s="11">
        <f t="shared" si="86"/>
        <v>8.8899999999999992E-4</v>
      </c>
      <c r="AA303" s="16">
        <f t="shared" si="87"/>
        <v>0</v>
      </c>
      <c r="AB303" s="9">
        <f t="shared" si="88"/>
        <v>0.12067600000000001</v>
      </c>
      <c r="AC303" s="9">
        <f t="shared" si="89"/>
        <v>1</v>
      </c>
      <c r="AD303" s="15">
        <f t="shared" si="90"/>
        <v>0</v>
      </c>
      <c r="AE303" s="3">
        <f t="shared" si="91"/>
        <v>620.05999999999983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0.16475694444444444</v>
      </c>
      <c r="C304" s="15">
        <f>Raw!C304</f>
        <v>56.1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0.11792999999999999</v>
      </c>
      <c r="F304" s="9">
        <f>IF(Raw!$G304&gt;$C$8,IF(Raw!$Q304&gt;$C$8,IF(Raw!$N304&gt;$C$9,IF(Raw!$N304&lt;$A$9,IF(Raw!$X304&gt;$C$9,IF(Raw!$X304&lt;$A$9,Raw!I304,-999),-999),-999),-999),-999),-999)</f>
        <v>0.23494999999999999</v>
      </c>
      <c r="G304" s="9">
        <f>Raw!G304</f>
        <v>0.98305699999999996</v>
      </c>
      <c r="H304" s="9">
        <f>IF(Raw!$G304&gt;$C$8,IF(Raw!$Q304&gt;$C$8,IF(Raw!$N304&gt;$C$9,IF(Raw!$N304&lt;$A$9,IF(Raw!$X304&gt;$C$9,IF(Raw!$X304&lt;$A$9,Raw!L304,-999),-999),-999),-999),-999),-999)</f>
        <v>587.20000000000005</v>
      </c>
      <c r="I304" s="9">
        <f>IF(Raw!$G304&gt;$C$8,IF(Raw!$Q304&gt;$C$8,IF(Raw!$N304&gt;$C$9,IF(Raw!$N304&lt;$A$9,IF(Raw!$X304&gt;$C$9,IF(Raw!$X304&lt;$A$9,Raw!M304,-999),-999),-999),-999),-999),-999)</f>
        <v>2.4390000000000002E-3</v>
      </c>
      <c r="J304" s="9">
        <f>IF(Raw!$G304&gt;$C$8,IF(Raw!$Q304&gt;$C$8,IF(Raw!$N304&gt;$C$9,IF(Raw!$N304&lt;$A$9,IF(Raw!$X304&gt;$C$9,IF(Raw!$X304&lt;$A$9,Raw!N304,-999),-999),-999),-999),-999),-999)</f>
        <v>319</v>
      </c>
      <c r="K304" s="9">
        <f>IF(Raw!$G304&gt;$C$8,IF(Raw!$Q304&gt;$C$8,IF(Raw!$N304&gt;$C$9,IF(Raw!$N304&lt;$A$9,IF(Raw!$X304&gt;$C$9,IF(Raw!$X304&lt;$A$9,Raw!R304,-999),-999),-999),-999),-999),-999)</f>
        <v>0.123123</v>
      </c>
      <c r="L304" s="9">
        <f>IF(Raw!$G304&gt;$C$8,IF(Raw!$Q304&gt;$C$8,IF(Raw!$N304&gt;$C$9,IF(Raw!$N304&lt;$A$9,IF(Raw!$X304&gt;$C$9,IF(Raw!$X304&lt;$A$9,Raw!S304,-999),-999),-999),-999),-999),-999)</f>
        <v>0.236847</v>
      </c>
      <c r="M304" s="9">
        <f>Raw!Q304</f>
        <v>0.97716000000000003</v>
      </c>
      <c r="N304" s="9">
        <f>IF(Raw!$G304&gt;$C$8,IF(Raw!$Q304&gt;$C$8,IF(Raw!$N304&gt;$C$9,IF(Raw!$N304&lt;$A$9,IF(Raw!$X304&gt;$C$9,IF(Raw!$X304&lt;$A$9,Raw!V304,-999),-999),-999),-999),-999),-999)</f>
        <v>711.9</v>
      </c>
      <c r="O304" s="9">
        <f>IF(Raw!$G304&gt;$C$8,IF(Raw!$Q304&gt;$C$8,IF(Raw!$N304&gt;$C$9,IF(Raw!$N304&lt;$A$9,IF(Raw!$X304&gt;$C$9,IF(Raw!$X304&lt;$A$9,Raw!W304,-999),-999),-999),-999),-999),-999)</f>
        <v>2.4390000000000002E-3</v>
      </c>
      <c r="P304" s="9">
        <f>IF(Raw!$G304&gt;$C$8,IF(Raw!$Q304&gt;$C$8,IF(Raw!$N304&gt;$C$9,IF(Raw!$N304&lt;$A$9,IF(Raw!$X304&gt;$C$9,IF(Raw!$X304&lt;$A$9,Raw!X304,-999),-999),-999),-999),-999),-999)</f>
        <v>431</v>
      </c>
      <c r="R304" s="9">
        <f t="shared" si="79"/>
        <v>0.11702</v>
      </c>
      <c r="S304" s="9">
        <f t="shared" si="80"/>
        <v>0.49806341774845714</v>
      </c>
      <c r="T304" s="9">
        <f t="shared" si="81"/>
        <v>0.11372400000000001</v>
      </c>
      <c r="U304" s="9">
        <f t="shared" si="82"/>
        <v>0.48015807673308086</v>
      </c>
      <c r="V304" s="15">
        <f t="shared" si="83"/>
        <v>0</v>
      </c>
      <c r="X304" s="11">
        <f t="shared" si="84"/>
        <v>0</v>
      </c>
      <c r="Y304" s="11">
        <f t="shared" si="85"/>
        <v>5.872E-18</v>
      </c>
      <c r="Z304" s="11">
        <f t="shared" si="86"/>
        <v>3.19E-4</v>
      </c>
      <c r="AA304" s="16">
        <f t="shared" si="87"/>
        <v>0</v>
      </c>
      <c r="AB304" s="9">
        <f t="shared" si="88"/>
        <v>0.123123</v>
      </c>
      <c r="AC304" s="9">
        <f t="shared" si="89"/>
        <v>1</v>
      </c>
      <c r="AD304" s="15">
        <f t="shared" si="90"/>
        <v>0</v>
      </c>
      <c r="AE304" s="3">
        <f t="shared" si="91"/>
        <v>706.98879999999986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0.1648263888888889</v>
      </c>
      <c r="C305" s="15">
        <f>Raw!C305</f>
        <v>54.6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0.120183</v>
      </c>
      <c r="F305" s="9">
        <f>IF(Raw!$G305&gt;$C$8,IF(Raw!$Q305&gt;$C$8,IF(Raw!$N305&gt;$C$9,IF(Raw!$N305&lt;$A$9,IF(Raw!$X305&gt;$C$9,IF(Raw!$X305&lt;$A$9,Raw!I305,-999),-999),-999),-999),-999),-999)</f>
        <v>0.239398</v>
      </c>
      <c r="G305" s="9">
        <f>Raw!G305</f>
        <v>0.97383600000000003</v>
      </c>
      <c r="H305" s="9">
        <f>IF(Raw!$G305&gt;$C$8,IF(Raw!$Q305&gt;$C$8,IF(Raw!$N305&gt;$C$9,IF(Raw!$N305&lt;$A$9,IF(Raw!$X305&gt;$C$9,IF(Raw!$X305&lt;$A$9,Raw!L305,-999),-999),-999),-999),-999),-999)</f>
        <v>557.1</v>
      </c>
      <c r="I305" s="9">
        <f>IF(Raw!$G305&gt;$C$8,IF(Raw!$Q305&gt;$C$8,IF(Raw!$N305&gt;$C$9,IF(Raw!$N305&lt;$A$9,IF(Raw!$X305&gt;$C$9,IF(Raw!$X305&lt;$A$9,Raw!M305,-999),-999),-999),-999),-999),-999)</f>
        <v>2.4390000000000002E-3</v>
      </c>
      <c r="J305" s="9">
        <f>IF(Raw!$G305&gt;$C$8,IF(Raw!$Q305&gt;$C$8,IF(Raw!$N305&gt;$C$9,IF(Raw!$N305&lt;$A$9,IF(Raw!$X305&gt;$C$9,IF(Raw!$X305&lt;$A$9,Raw!N305,-999),-999),-999),-999),-999),-999)</f>
        <v>340</v>
      </c>
      <c r="K305" s="9">
        <f>IF(Raw!$G305&gt;$C$8,IF(Raw!$Q305&gt;$C$8,IF(Raw!$N305&gt;$C$9,IF(Raw!$N305&lt;$A$9,IF(Raw!$X305&gt;$C$9,IF(Raw!$X305&lt;$A$9,Raw!R305,-999),-999),-999),-999),-999),-999)</f>
        <v>0.13059999999999999</v>
      </c>
      <c r="L305" s="9">
        <f>IF(Raw!$G305&gt;$C$8,IF(Raw!$Q305&gt;$C$8,IF(Raw!$N305&gt;$C$9,IF(Raw!$N305&lt;$A$9,IF(Raw!$X305&gt;$C$9,IF(Raw!$X305&lt;$A$9,Raw!S305,-999),-999),-999),-999),-999),-999)</f>
        <v>0.25108200000000003</v>
      </c>
      <c r="M305" s="9">
        <f>Raw!Q305</f>
        <v>0.98330200000000001</v>
      </c>
      <c r="N305" s="9">
        <f>IF(Raw!$G305&gt;$C$8,IF(Raw!$Q305&gt;$C$8,IF(Raw!$N305&gt;$C$9,IF(Raw!$N305&lt;$A$9,IF(Raw!$X305&gt;$C$9,IF(Raw!$X305&lt;$A$9,Raw!V305,-999),-999),-999),-999),-999),-999)</f>
        <v>659.3</v>
      </c>
      <c r="O305" s="9">
        <f>IF(Raw!$G305&gt;$C$8,IF(Raw!$Q305&gt;$C$8,IF(Raw!$N305&gt;$C$9,IF(Raw!$N305&lt;$A$9,IF(Raw!$X305&gt;$C$9,IF(Raw!$X305&lt;$A$9,Raw!W305,-999),-999),-999),-999),-999),-999)</f>
        <v>2.4390000000000002E-3</v>
      </c>
      <c r="P305" s="9">
        <f>IF(Raw!$G305&gt;$C$8,IF(Raw!$Q305&gt;$C$8,IF(Raw!$N305&gt;$C$9,IF(Raw!$N305&lt;$A$9,IF(Raw!$X305&gt;$C$9,IF(Raw!$X305&lt;$A$9,Raw!X305,-999),-999),-999),-999),-999),-999)</f>
        <v>777</v>
      </c>
      <c r="R305" s="9">
        <f t="shared" si="79"/>
        <v>0.119215</v>
      </c>
      <c r="S305" s="9">
        <f t="shared" si="80"/>
        <v>0.49797826214087004</v>
      </c>
      <c r="T305" s="9">
        <f t="shared" si="81"/>
        <v>0.12048200000000003</v>
      </c>
      <c r="U305" s="9">
        <f t="shared" si="82"/>
        <v>0.47985120398913511</v>
      </c>
      <c r="V305" s="15">
        <f t="shared" si="83"/>
        <v>0</v>
      </c>
      <c r="X305" s="11">
        <f t="shared" si="84"/>
        <v>0</v>
      </c>
      <c r="Y305" s="11">
        <f t="shared" si="85"/>
        <v>5.5709999999999999E-18</v>
      </c>
      <c r="Z305" s="11">
        <f t="shared" si="86"/>
        <v>3.3999999999999997E-4</v>
      </c>
      <c r="AA305" s="16">
        <f t="shared" si="87"/>
        <v>0</v>
      </c>
      <c r="AB305" s="9">
        <f t="shared" si="88"/>
        <v>0.13059999999999999</v>
      </c>
      <c r="AC305" s="9">
        <f t="shared" si="89"/>
        <v>1</v>
      </c>
      <c r="AD305" s="15">
        <f t="shared" si="90"/>
        <v>0</v>
      </c>
      <c r="AE305" s="3">
        <f t="shared" si="91"/>
        <v>670.74839999999983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0.16488425925925926</v>
      </c>
      <c r="C306" s="15">
        <f>Raw!C306</f>
        <v>53.2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0.122084</v>
      </c>
      <c r="F306" s="9">
        <f>IF(Raw!$G306&gt;$C$8,IF(Raw!$Q306&gt;$C$8,IF(Raw!$N306&gt;$C$9,IF(Raw!$N306&lt;$A$9,IF(Raw!$X306&gt;$C$9,IF(Raw!$X306&lt;$A$9,Raw!I306,-999),-999),-999),-999),-999),-999)</f>
        <v>0.25236799999999998</v>
      </c>
      <c r="G306" s="9">
        <f>Raw!G306</f>
        <v>0.98258999999999996</v>
      </c>
      <c r="H306" s="9">
        <f>IF(Raw!$G306&gt;$C$8,IF(Raw!$Q306&gt;$C$8,IF(Raw!$N306&gt;$C$9,IF(Raw!$N306&lt;$A$9,IF(Raw!$X306&gt;$C$9,IF(Raw!$X306&lt;$A$9,Raw!L306,-999),-999),-999),-999),-999),-999)</f>
        <v>570.1</v>
      </c>
      <c r="I306" s="9">
        <f>IF(Raw!$G306&gt;$C$8,IF(Raw!$Q306&gt;$C$8,IF(Raw!$N306&gt;$C$9,IF(Raw!$N306&lt;$A$9,IF(Raw!$X306&gt;$C$9,IF(Raw!$X306&lt;$A$9,Raw!M306,-999),-999),-999),-999),-999),-999)</f>
        <v>2.4390000000000002E-3</v>
      </c>
      <c r="J306" s="9">
        <f>IF(Raw!$G306&gt;$C$8,IF(Raw!$Q306&gt;$C$8,IF(Raw!$N306&gt;$C$9,IF(Raw!$N306&lt;$A$9,IF(Raw!$X306&gt;$C$9,IF(Raw!$X306&lt;$A$9,Raw!N306,-999),-999),-999),-999),-999),-999)</f>
        <v>528</v>
      </c>
      <c r="K306" s="9">
        <f>IF(Raw!$G306&gt;$C$8,IF(Raw!$Q306&gt;$C$8,IF(Raw!$N306&gt;$C$9,IF(Raw!$N306&lt;$A$9,IF(Raw!$X306&gt;$C$9,IF(Raw!$X306&lt;$A$9,Raw!R306,-999),-999),-999),-999),-999),-999)</f>
        <v>0.12787599999999999</v>
      </c>
      <c r="L306" s="9">
        <f>IF(Raw!$G306&gt;$C$8,IF(Raw!$Q306&gt;$C$8,IF(Raw!$N306&gt;$C$9,IF(Raw!$N306&lt;$A$9,IF(Raw!$X306&gt;$C$9,IF(Raw!$X306&lt;$A$9,Raw!S306,-999),-999),-999),-999),-999),-999)</f>
        <v>0.23482500000000001</v>
      </c>
      <c r="M306" s="9">
        <f>Raw!Q306</f>
        <v>0.98097800000000002</v>
      </c>
      <c r="N306" s="9">
        <f>IF(Raw!$G306&gt;$C$8,IF(Raw!$Q306&gt;$C$8,IF(Raw!$N306&gt;$C$9,IF(Raw!$N306&lt;$A$9,IF(Raw!$X306&gt;$C$9,IF(Raw!$X306&lt;$A$9,Raw!V306,-999),-999),-999),-999),-999),-999)</f>
        <v>680.3</v>
      </c>
      <c r="O306" s="9">
        <f>IF(Raw!$G306&gt;$C$8,IF(Raw!$Q306&gt;$C$8,IF(Raw!$N306&gt;$C$9,IF(Raw!$N306&lt;$A$9,IF(Raw!$X306&gt;$C$9,IF(Raw!$X306&lt;$A$9,Raw!W306,-999),-999),-999),-999),-999),-999)</f>
        <v>2.4390000000000002E-3</v>
      </c>
      <c r="P306" s="9">
        <f>IF(Raw!$G306&gt;$C$8,IF(Raw!$Q306&gt;$C$8,IF(Raw!$N306&gt;$C$9,IF(Raw!$N306&lt;$A$9,IF(Raw!$X306&gt;$C$9,IF(Raw!$X306&lt;$A$9,Raw!X306,-999),-999),-999),-999),-999),-999)</f>
        <v>780</v>
      </c>
      <c r="R306" s="9">
        <f t="shared" si="79"/>
        <v>0.13028399999999998</v>
      </c>
      <c r="S306" s="9">
        <f t="shared" si="80"/>
        <v>0.5162461167818424</v>
      </c>
      <c r="T306" s="9">
        <f t="shared" si="81"/>
        <v>0.10694900000000002</v>
      </c>
      <c r="U306" s="9">
        <f t="shared" si="82"/>
        <v>0.45544128606409034</v>
      </c>
      <c r="V306" s="15">
        <f t="shared" si="83"/>
        <v>0</v>
      </c>
      <c r="X306" s="11">
        <f t="shared" si="84"/>
        <v>0</v>
      </c>
      <c r="Y306" s="11">
        <f t="shared" si="85"/>
        <v>5.7009999999999999E-18</v>
      </c>
      <c r="Z306" s="11">
        <f t="shared" si="86"/>
        <v>5.2799999999999993E-4</v>
      </c>
      <c r="AA306" s="16">
        <f t="shared" si="87"/>
        <v>0</v>
      </c>
      <c r="AB306" s="9">
        <f t="shared" si="88"/>
        <v>0.12787599999999999</v>
      </c>
      <c r="AC306" s="9">
        <f t="shared" si="89"/>
        <v>1</v>
      </c>
      <c r="AD306" s="15">
        <f t="shared" si="90"/>
        <v>0</v>
      </c>
      <c r="AE306" s="3">
        <f t="shared" si="91"/>
        <v>686.40039999999976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0.16495370370370369</v>
      </c>
      <c r="C307" s="15">
        <f>Raw!C307</f>
        <v>53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0.119518</v>
      </c>
      <c r="F307" s="9">
        <f>IF(Raw!$G307&gt;$C$8,IF(Raw!$Q307&gt;$C$8,IF(Raw!$N307&gt;$C$9,IF(Raw!$N307&lt;$A$9,IF(Raw!$X307&gt;$C$9,IF(Raw!$X307&lt;$A$9,Raw!I307,-999),-999),-999),-999),-999),-999)</f>
        <v>0.237845</v>
      </c>
      <c r="G307" s="9">
        <f>Raw!G307</f>
        <v>0.97885599999999995</v>
      </c>
      <c r="H307" s="9">
        <f>IF(Raw!$G307&gt;$C$8,IF(Raw!$Q307&gt;$C$8,IF(Raw!$N307&gt;$C$9,IF(Raw!$N307&lt;$A$9,IF(Raw!$X307&gt;$C$9,IF(Raw!$X307&lt;$A$9,Raw!L307,-999),-999),-999),-999),-999),-999)</f>
        <v>593.70000000000005</v>
      </c>
      <c r="I307" s="9">
        <f>IF(Raw!$G307&gt;$C$8,IF(Raw!$Q307&gt;$C$8,IF(Raw!$N307&gt;$C$9,IF(Raw!$N307&lt;$A$9,IF(Raw!$X307&gt;$C$9,IF(Raw!$X307&lt;$A$9,Raw!M307,-999),-999),-999),-999),-999),-999)</f>
        <v>2.4390000000000002E-3</v>
      </c>
      <c r="J307" s="9">
        <f>IF(Raw!$G307&gt;$C$8,IF(Raw!$Q307&gt;$C$8,IF(Raw!$N307&gt;$C$9,IF(Raw!$N307&lt;$A$9,IF(Raw!$X307&gt;$C$9,IF(Raw!$X307&lt;$A$9,Raw!N307,-999),-999),-999),-999),-999),-999)</f>
        <v>415</v>
      </c>
      <c r="K307" s="9">
        <f>IF(Raw!$G307&gt;$C$8,IF(Raw!$Q307&gt;$C$8,IF(Raw!$N307&gt;$C$9,IF(Raw!$N307&lt;$A$9,IF(Raw!$X307&gt;$C$9,IF(Raw!$X307&lt;$A$9,Raw!R307,-999),-999),-999),-999),-999),-999)</f>
        <v>0.13558300000000001</v>
      </c>
      <c r="L307" s="9">
        <f>IF(Raw!$G307&gt;$C$8,IF(Raw!$Q307&gt;$C$8,IF(Raw!$N307&gt;$C$9,IF(Raw!$N307&lt;$A$9,IF(Raw!$X307&gt;$C$9,IF(Raw!$X307&lt;$A$9,Raw!S307,-999),-999),-999),-999),-999),-999)</f>
        <v>0.25843300000000002</v>
      </c>
      <c r="M307" s="9">
        <f>Raw!Q307</f>
        <v>0.97291300000000003</v>
      </c>
      <c r="N307" s="9">
        <f>IF(Raw!$G307&gt;$C$8,IF(Raw!$Q307&gt;$C$8,IF(Raw!$N307&gt;$C$9,IF(Raw!$N307&lt;$A$9,IF(Raw!$X307&gt;$C$9,IF(Raw!$X307&lt;$A$9,Raw!V307,-999),-999),-999),-999),-999),-999)</f>
        <v>669.8</v>
      </c>
      <c r="O307" s="9">
        <f>IF(Raw!$G307&gt;$C$8,IF(Raw!$Q307&gt;$C$8,IF(Raw!$N307&gt;$C$9,IF(Raw!$N307&lt;$A$9,IF(Raw!$X307&gt;$C$9,IF(Raw!$X307&lt;$A$9,Raw!W307,-999),-999),-999),-999),-999),-999)</f>
        <v>2.4390000000000002E-3</v>
      </c>
      <c r="P307" s="9">
        <f>IF(Raw!$G307&gt;$C$8,IF(Raw!$Q307&gt;$C$8,IF(Raw!$N307&gt;$C$9,IF(Raw!$N307&lt;$A$9,IF(Raw!$X307&gt;$C$9,IF(Raw!$X307&lt;$A$9,Raw!X307,-999),-999),-999),-999),-999),-999)</f>
        <v>871</v>
      </c>
      <c r="R307" s="9">
        <f t="shared" si="79"/>
        <v>0.118327</v>
      </c>
      <c r="S307" s="9">
        <f t="shared" si="80"/>
        <v>0.49749626857827578</v>
      </c>
      <c r="T307" s="9">
        <f t="shared" si="81"/>
        <v>0.12285000000000001</v>
      </c>
      <c r="U307" s="9">
        <f t="shared" si="82"/>
        <v>0.47536498821744905</v>
      </c>
      <c r="V307" s="15">
        <f t="shared" si="83"/>
        <v>0</v>
      </c>
      <c r="X307" s="11">
        <f t="shared" si="84"/>
        <v>0</v>
      </c>
      <c r="Y307" s="11">
        <f t="shared" si="85"/>
        <v>5.9370000000000001E-18</v>
      </c>
      <c r="Z307" s="11">
        <f t="shared" si="86"/>
        <v>4.15E-4</v>
      </c>
      <c r="AA307" s="16">
        <f t="shared" si="87"/>
        <v>0</v>
      </c>
      <c r="AB307" s="9">
        <f t="shared" si="88"/>
        <v>0.13558300000000001</v>
      </c>
      <c r="AC307" s="9">
        <f t="shared" si="89"/>
        <v>1</v>
      </c>
      <c r="AD307" s="15">
        <f t="shared" si="90"/>
        <v>0</v>
      </c>
      <c r="AE307" s="3">
        <f t="shared" si="91"/>
        <v>714.81479999999976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0.16501157407407407</v>
      </c>
      <c r="C308" s="15">
        <f>Raw!C308</f>
        <v>52.6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0.12137199999999999</v>
      </c>
      <c r="F308" s="9">
        <f>IF(Raw!$G308&gt;$C$8,IF(Raw!$Q308&gt;$C$8,IF(Raw!$N308&gt;$C$9,IF(Raw!$N308&lt;$A$9,IF(Raw!$X308&gt;$C$9,IF(Raw!$X308&lt;$A$9,Raw!I308,-999),-999),-999),-999),-999),-999)</f>
        <v>0.23602699999999999</v>
      </c>
      <c r="G308" s="9">
        <f>Raw!G308</f>
        <v>0.98671399999999998</v>
      </c>
      <c r="H308" s="9">
        <f>IF(Raw!$G308&gt;$C$8,IF(Raw!$Q308&gt;$C$8,IF(Raw!$N308&gt;$C$9,IF(Raw!$N308&lt;$A$9,IF(Raw!$X308&gt;$C$9,IF(Raw!$X308&lt;$A$9,Raw!L308,-999),-999),-999),-999),-999),-999)</f>
        <v>559.6</v>
      </c>
      <c r="I308" s="9">
        <f>IF(Raw!$G308&gt;$C$8,IF(Raw!$Q308&gt;$C$8,IF(Raw!$N308&gt;$C$9,IF(Raw!$N308&lt;$A$9,IF(Raw!$X308&gt;$C$9,IF(Raw!$X308&lt;$A$9,Raw!M308,-999),-999),-999),-999),-999),-999)</f>
        <v>2.4390000000000002E-3</v>
      </c>
      <c r="J308" s="9">
        <f>IF(Raw!$G308&gt;$C$8,IF(Raw!$Q308&gt;$C$8,IF(Raw!$N308&gt;$C$9,IF(Raw!$N308&lt;$A$9,IF(Raw!$X308&gt;$C$9,IF(Raw!$X308&lt;$A$9,Raw!N308,-999),-999),-999),-999),-999),-999)</f>
        <v>455</v>
      </c>
      <c r="K308" s="9">
        <f>IF(Raw!$G308&gt;$C$8,IF(Raw!$Q308&gt;$C$8,IF(Raw!$N308&gt;$C$9,IF(Raw!$N308&lt;$A$9,IF(Raw!$X308&gt;$C$9,IF(Raw!$X308&lt;$A$9,Raw!R308,-999),-999),-999),-999),-999),-999)</f>
        <v>0.137211</v>
      </c>
      <c r="L308" s="9">
        <f>IF(Raw!$G308&gt;$C$8,IF(Raw!$Q308&gt;$C$8,IF(Raw!$N308&gt;$C$9,IF(Raw!$N308&lt;$A$9,IF(Raw!$X308&gt;$C$9,IF(Raw!$X308&lt;$A$9,Raw!S308,-999),-999),-999),-999),-999),-999)</f>
        <v>0.25847700000000001</v>
      </c>
      <c r="M308" s="9">
        <f>Raw!Q308</f>
        <v>0.98075299999999999</v>
      </c>
      <c r="N308" s="9">
        <f>IF(Raw!$G308&gt;$C$8,IF(Raw!$Q308&gt;$C$8,IF(Raw!$N308&gt;$C$9,IF(Raw!$N308&lt;$A$9,IF(Raw!$X308&gt;$C$9,IF(Raw!$X308&lt;$A$9,Raw!V308,-999),-999),-999),-999),-999),-999)</f>
        <v>756.5</v>
      </c>
      <c r="O308" s="9">
        <f>IF(Raw!$G308&gt;$C$8,IF(Raw!$Q308&gt;$C$8,IF(Raw!$N308&gt;$C$9,IF(Raw!$N308&lt;$A$9,IF(Raw!$X308&gt;$C$9,IF(Raw!$X308&lt;$A$9,Raw!W308,-999),-999),-999),-999),-999),-999)</f>
        <v>2.4390000000000002E-3</v>
      </c>
      <c r="P308" s="9">
        <f>IF(Raw!$G308&gt;$C$8,IF(Raw!$Q308&gt;$C$8,IF(Raw!$N308&gt;$C$9,IF(Raw!$N308&lt;$A$9,IF(Raw!$X308&gt;$C$9,IF(Raw!$X308&lt;$A$9,Raw!X308,-999),-999),-999),-999),-999),-999)</f>
        <v>653</v>
      </c>
      <c r="R308" s="9">
        <f t="shared" si="79"/>
        <v>0.11465499999999999</v>
      </c>
      <c r="S308" s="9">
        <f t="shared" si="80"/>
        <v>0.48577069572548903</v>
      </c>
      <c r="T308" s="9">
        <f t="shared" si="81"/>
        <v>0.12126600000000001</v>
      </c>
      <c r="U308" s="9">
        <f t="shared" si="82"/>
        <v>0.46915586299748141</v>
      </c>
      <c r="V308" s="15">
        <f t="shared" si="83"/>
        <v>0</v>
      </c>
      <c r="X308" s="11">
        <f t="shared" si="84"/>
        <v>0</v>
      </c>
      <c r="Y308" s="11">
        <f t="shared" si="85"/>
        <v>5.5960000000000001E-18</v>
      </c>
      <c r="Z308" s="11">
        <f t="shared" si="86"/>
        <v>4.55E-4</v>
      </c>
      <c r="AA308" s="16">
        <f t="shared" si="87"/>
        <v>0</v>
      </c>
      <c r="AB308" s="9">
        <f t="shared" si="88"/>
        <v>0.137211</v>
      </c>
      <c r="AC308" s="9">
        <f t="shared" si="89"/>
        <v>1</v>
      </c>
      <c r="AD308" s="15">
        <f t="shared" si="90"/>
        <v>0</v>
      </c>
      <c r="AE308" s="3">
        <f t="shared" si="91"/>
        <v>673.75839999999982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0.16508101851851853</v>
      </c>
      <c r="C309" s="15">
        <f>Raw!C309</f>
        <v>50.4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0.122942</v>
      </c>
      <c r="F309" s="9">
        <f>IF(Raw!$G309&gt;$C$8,IF(Raw!$Q309&gt;$C$8,IF(Raw!$N309&gt;$C$9,IF(Raw!$N309&lt;$A$9,IF(Raw!$X309&gt;$C$9,IF(Raw!$X309&lt;$A$9,Raw!I309,-999),-999),-999),-999),-999),-999)</f>
        <v>0.23883399999999999</v>
      </c>
      <c r="G309" s="9">
        <f>Raw!G309</f>
        <v>0.97970500000000005</v>
      </c>
      <c r="H309" s="9">
        <f>IF(Raw!$G309&gt;$C$8,IF(Raw!$Q309&gt;$C$8,IF(Raw!$N309&gt;$C$9,IF(Raw!$N309&lt;$A$9,IF(Raw!$X309&gt;$C$9,IF(Raw!$X309&lt;$A$9,Raw!L309,-999),-999),-999),-999),-999),-999)</f>
        <v>512.5</v>
      </c>
      <c r="I309" s="9">
        <f>IF(Raw!$G309&gt;$C$8,IF(Raw!$Q309&gt;$C$8,IF(Raw!$N309&gt;$C$9,IF(Raw!$N309&lt;$A$9,IF(Raw!$X309&gt;$C$9,IF(Raw!$X309&lt;$A$9,Raw!M309,-999),-999),-999),-999),-999),-999)</f>
        <v>2.4390000000000002E-3</v>
      </c>
      <c r="J309" s="9">
        <f>IF(Raw!$G309&gt;$C$8,IF(Raw!$Q309&gt;$C$8,IF(Raw!$N309&gt;$C$9,IF(Raw!$N309&lt;$A$9,IF(Raw!$X309&gt;$C$9,IF(Raw!$X309&lt;$A$9,Raw!N309,-999),-999),-999),-999),-999),-999)</f>
        <v>388</v>
      </c>
      <c r="K309" s="9">
        <f>IF(Raw!$G309&gt;$C$8,IF(Raw!$Q309&gt;$C$8,IF(Raw!$N309&gt;$C$9,IF(Raw!$N309&lt;$A$9,IF(Raw!$X309&gt;$C$9,IF(Raw!$X309&lt;$A$9,Raw!R309,-999),-999),-999),-999),-999),-999)</f>
        <v>0.12690699999999999</v>
      </c>
      <c r="L309" s="9">
        <f>IF(Raw!$G309&gt;$C$8,IF(Raw!$Q309&gt;$C$8,IF(Raw!$N309&gt;$C$9,IF(Raw!$N309&lt;$A$9,IF(Raw!$X309&gt;$C$9,IF(Raw!$X309&lt;$A$9,Raw!S309,-999),-999),-999),-999),-999),-999)</f>
        <v>0.23974999999999999</v>
      </c>
      <c r="M309" s="9">
        <f>Raw!Q309</f>
        <v>0.96642399999999995</v>
      </c>
      <c r="N309" s="9">
        <f>IF(Raw!$G309&gt;$C$8,IF(Raw!$Q309&gt;$C$8,IF(Raw!$N309&gt;$C$9,IF(Raw!$N309&lt;$A$9,IF(Raw!$X309&gt;$C$9,IF(Raw!$X309&lt;$A$9,Raw!V309,-999),-999),-999),-999),-999),-999)</f>
        <v>673.8</v>
      </c>
      <c r="O309" s="9">
        <f>IF(Raw!$G309&gt;$C$8,IF(Raw!$Q309&gt;$C$8,IF(Raw!$N309&gt;$C$9,IF(Raw!$N309&lt;$A$9,IF(Raw!$X309&gt;$C$9,IF(Raw!$X309&lt;$A$9,Raw!W309,-999),-999),-999),-999),-999),-999)</f>
        <v>2.4390000000000002E-3</v>
      </c>
      <c r="P309" s="9">
        <f>IF(Raw!$G309&gt;$C$8,IF(Raw!$Q309&gt;$C$8,IF(Raw!$N309&gt;$C$9,IF(Raw!$N309&lt;$A$9,IF(Raw!$X309&gt;$C$9,IF(Raw!$X309&lt;$A$9,Raw!X309,-999),-999),-999),-999),-999),-999)</f>
        <v>532</v>
      </c>
      <c r="R309" s="9">
        <f t="shared" si="79"/>
        <v>0.115892</v>
      </c>
      <c r="S309" s="9">
        <f t="shared" si="80"/>
        <v>0.48524079486170313</v>
      </c>
      <c r="T309" s="9">
        <f t="shared" si="81"/>
        <v>0.112843</v>
      </c>
      <c r="U309" s="9">
        <f t="shared" si="82"/>
        <v>0.47066944734098021</v>
      </c>
      <c r="V309" s="15">
        <f t="shared" si="83"/>
        <v>0</v>
      </c>
      <c r="X309" s="11">
        <f t="shared" si="84"/>
        <v>0</v>
      </c>
      <c r="Y309" s="11">
        <f t="shared" si="85"/>
        <v>5.1250000000000001E-18</v>
      </c>
      <c r="Z309" s="11">
        <f t="shared" si="86"/>
        <v>3.88E-4</v>
      </c>
      <c r="AA309" s="16">
        <f t="shared" si="87"/>
        <v>0</v>
      </c>
      <c r="AB309" s="9">
        <f t="shared" si="88"/>
        <v>0.12690699999999999</v>
      </c>
      <c r="AC309" s="9">
        <f t="shared" si="89"/>
        <v>1</v>
      </c>
      <c r="AD309" s="15">
        <f t="shared" si="90"/>
        <v>0</v>
      </c>
      <c r="AE309" s="3">
        <f t="shared" si="91"/>
        <v>617.04999999999984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0.16513888888888889</v>
      </c>
      <c r="C310" s="15">
        <f>Raw!C310</f>
        <v>49.7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0.12562599999999999</v>
      </c>
      <c r="F310" s="9">
        <f>IF(Raw!$G310&gt;$C$8,IF(Raw!$Q310&gt;$C$8,IF(Raw!$N310&gt;$C$9,IF(Raw!$N310&lt;$A$9,IF(Raw!$X310&gt;$C$9,IF(Raw!$X310&lt;$A$9,Raw!I310,-999),-999),-999),-999),-999),-999)</f>
        <v>0.25174299999999999</v>
      </c>
      <c r="G310" s="9">
        <f>Raw!G310</f>
        <v>0.98647799999999997</v>
      </c>
      <c r="H310" s="9">
        <f>IF(Raw!$G310&gt;$C$8,IF(Raw!$Q310&gt;$C$8,IF(Raw!$N310&gt;$C$9,IF(Raw!$N310&lt;$A$9,IF(Raw!$X310&gt;$C$9,IF(Raw!$X310&lt;$A$9,Raw!L310,-999),-999),-999),-999),-999),-999)</f>
        <v>536.1</v>
      </c>
      <c r="I310" s="9">
        <f>IF(Raw!$G310&gt;$C$8,IF(Raw!$Q310&gt;$C$8,IF(Raw!$N310&gt;$C$9,IF(Raw!$N310&lt;$A$9,IF(Raw!$X310&gt;$C$9,IF(Raw!$X310&lt;$A$9,Raw!M310,-999),-999),-999),-999),-999),-999)</f>
        <v>2.4390000000000002E-3</v>
      </c>
      <c r="J310" s="9">
        <f>IF(Raw!$G310&gt;$C$8,IF(Raw!$Q310&gt;$C$8,IF(Raw!$N310&gt;$C$9,IF(Raw!$N310&lt;$A$9,IF(Raw!$X310&gt;$C$9,IF(Raw!$X310&lt;$A$9,Raw!N310,-999),-999),-999),-999),-999),-999)</f>
        <v>404</v>
      </c>
      <c r="K310" s="9">
        <f>IF(Raw!$G310&gt;$C$8,IF(Raw!$Q310&gt;$C$8,IF(Raw!$N310&gt;$C$9,IF(Raw!$N310&lt;$A$9,IF(Raw!$X310&gt;$C$9,IF(Raw!$X310&lt;$A$9,Raw!R310,-999),-999),-999),-999),-999),-999)</f>
        <v>0.128832</v>
      </c>
      <c r="L310" s="9">
        <f>IF(Raw!$G310&gt;$C$8,IF(Raw!$Q310&gt;$C$8,IF(Raw!$N310&gt;$C$9,IF(Raw!$N310&lt;$A$9,IF(Raw!$X310&gt;$C$9,IF(Raw!$X310&lt;$A$9,Raw!S310,-999),-999),-999),-999),-999),-999)</f>
        <v>0.243673</v>
      </c>
      <c r="M310" s="9">
        <f>Raw!Q310</f>
        <v>0.969553</v>
      </c>
      <c r="N310" s="9">
        <f>IF(Raw!$G310&gt;$C$8,IF(Raw!$Q310&gt;$C$8,IF(Raw!$N310&gt;$C$9,IF(Raw!$N310&lt;$A$9,IF(Raw!$X310&gt;$C$9,IF(Raw!$X310&lt;$A$9,Raw!V310,-999),-999),-999),-999),-999),-999)</f>
        <v>693.3</v>
      </c>
      <c r="O310" s="9">
        <f>IF(Raw!$G310&gt;$C$8,IF(Raw!$Q310&gt;$C$8,IF(Raw!$N310&gt;$C$9,IF(Raw!$N310&lt;$A$9,IF(Raw!$X310&gt;$C$9,IF(Raw!$X310&lt;$A$9,Raw!W310,-999),-999),-999),-999),-999),-999)</f>
        <v>2.4390000000000002E-3</v>
      </c>
      <c r="P310" s="9">
        <f>IF(Raw!$G310&gt;$C$8,IF(Raw!$Q310&gt;$C$8,IF(Raw!$N310&gt;$C$9,IF(Raw!$N310&lt;$A$9,IF(Raw!$X310&gt;$C$9,IF(Raw!$X310&lt;$A$9,Raw!X310,-999),-999),-999),-999),-999),-999)</f>
        <v>533</v>
      </c>
      <c r="R310" s="9">
        <f t="shared" si="79"/>
        <v>0.12611700000000001</v>
      </c>
      <c r="S310" s="9">
        <f t="shared" si="80"/>
        <v>0.5009752008993299</v>
      </c>
      <c r="T310" s="9">
        <f t="shared" si="81"/>
        <v>0.114841</v>
      </c>
      <c r="U310" s="9">
        <f t="shared" si="82"/>
        <v>0.47129144386124028</v>
      </c>
      <c r="V310" s="15">
        <f t="shared" si="83"/>
        <v>0</v>
      </c>
      <c r="X310" s="11">
        <f t="shared" si="84"/>
        <v>0</v>
      </c>
      <c r="Y310" s="11">
        <f t="shared" si="85"/>
        <v>5.3610000000000002E-18</v>
      </c>
      <c r="Z310" s="11">
        <f t="shared" si="86"/>
        <v>4.0400000000000001E-4</v>
      </c>
      <c r="AA310" s="16">
        <f t="shared" si="87"/>
        <v>0</v>
      </c>
      <c r="AB310" s="9">
        <f t="shared" si="88"/>
        <v>0.128832</v>
      </c>
      <c r="AC310" s="9">
        <f t="shared" si="89"/>
        <v>1</v>
      </c>
      <c r="AD310" s="15">
        <f t="shared" si="90"/>
        <v>0</v>
      </c>
      <c r="AE310" s="3">
        <f t="shared" si="91"/>
        <v>645.46439999999984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0.16520833333333332</v>
      </c>
      <c r="C311" s="15">
        <f>Raw!C311</f>
        <v>48.4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0.12891900000000001</v>
      </c>
      <c r="F311" s="9">
        <f>IF(Raw!$G311&gt;$C$8,IF(Raw!$Q311&gt;$C$8,IF(Raw!$N311&gt;$C$9,IF(Raw!$N311&lt;$A$9,IF(Raw!$X311&gt;$C$9,IF(Raw!$X311&lt;$A$9,Raw!I311,-999),-999),-999),-999),-999),-999)</f>
        <v>0.25303700000000001</v>
      </c>
      <c r="G311" s="9">
        <f>Raw!G311</f>
        <v>0.98812199999999994</v>
      </c>
      <c r="H311" s="9">
        <f>IF(Raw!$G311&gt;$C$8,IF(Raw!$Q311&gt;$C$8,IF(Raw!$N311&gt;$C$9,IF(Raw!$N311&lt;$A$9,IF(Raw!$X311&gt;$C$9,IF(Raw!$X311&lt;$A$9,Raw!L311,-999),-999),-999),-999),-999),-999)</f>
        <v>587.20000000000005</v>
      </c>
      <c r="I311" s="9">
        <f>IF(Raw!$G311&gt;$C$8,IF(Raw!$Q311&gt;$C$8,IF(Raw!$N311&gt;$C$9,IF(Raw!$N311&lt;$A$9,IF(Raw!$X311&gt;$C$9,IF(Raw!$X311&lt;$A$9,Raw!M311,-999),-999),-999),-999),-999),-999)</f>
        <v>2.4390000000000002E-3</v>
      </c>
      <c r="J311" s="9">
        <f>IF(Raw!$G311&gt;$C$8,IF(Raw!$Q311&gt;$C$8,IF(Raw!$N311&gt;$C$9,IF(Raw!$N311&lt;$A$9,IF(Raw!$X311&gt;$C$9,IF(Raw!$X311&lt;$A$9,Raw!N311,-999),-999),-999),-999),-999),-999)</f>
        <v>625</v>
      </c>
      <c r="K311" s="9">
        <f>IF(Raw!$G311&gt;$C$8,IF(Raw!$Q311&gt;$C$8,IF(Raw!$N311&gt;$C$9,IF(Raw!$N311&lt;$A$9,IF(Raw!$X311&gt;$C$9,IF(Raw!$X311&lt;$A$9,Raw!R311,-999),-999),-999),-999),-999),-999)</f>
        <v>0.13844000000000001</v>
      </c>
      <c r="L311" s="9">
        <f>IF(Raw!$G311&gt;$C$8,IF(Raw!$Q311&gt;$C$8,IF(Raw!$N311&gt;$C$9,IF(Raw!$N311&lt;$A$9,IF(Raw!$X311&gt;$C$9,IF(Raw!$X311&lt;$A$9,Raw!S311,-999),-999),-999),-999),-999),-999)</f>
        <v>0.250583</v>
      </c>
      <c r="M311" s="9">
        <f>Raw!Q311</f>
        <v>0.97876799999999997</v>
      </c>
      <c r="N311" s="9">
        <f>IF(Raw!$G311&gt;$C$8,IF(Raw!$Q311&gt;$C$8,IF(Raw!$N311&gt;$C$9,IF(Raw!$N311&lt;$A$9,IF(Raw!$X311&gt;$C$9,IF(Raw!$X311&lt;$A$9,Raw!V311,-999),-999),-999),-999),-999),-999)</f>
        <v>701.4</v>
      </c>
      <c r="O311" s="9">
        <f>IF(Raw!$G311&gt;$C$8,IF(Raw!$Q311&gt;$C$8,IF(Raw!$N311&gt;$C$9,IF(Raw!$N311&lt;$A$9,IF(Raw!$X311&gt;$C$9,IF(Raw!$X311&lt;$A$9,Raw!W311,-999),-999),-999),-999),-999),-999)</f>
        <v>2.4390000000000002E-3</v>
      </c>
      <c r="P311" s="9">
        <f>IF(Raw!$G311&gt;$C$8,IF(Raw!$Q311&gt;$C$8,IF(Raw!$N311&gt;$C$9,IF(Raw!$N311&lt;$A$9,IF(Raw!$X311&gt;$C$9,IF(Raw!$X311&lt;$A$9,Raw!X311,-999),-999),-999),-999),-999),-999)</f>
        <v>896</v>
      </c>
      <c r="R311" s="9">
        <f t="shared" si="79"/>
        <v>0.12411800000000001</v>
      </c>
      <c r="S311" s="9">
        <f t="shared" si="80"/>
        <v>0.49051324509854288</v>
      </c>
      <c r="T311" s="9">
        <f t="shared" si="81"/>
        <v>0.11214299999999999</v>
      </c>
      <c r="U311" s="9">
        <f t="shared" si="82"/>
        <v>0.447528363855489</v>
      </c>
      <c r="V311" s="15">
        <f t="shared" si="83"/>
        <v>0</v>
      </c>
      <c r="X311" s="11">
        <f t="shared" si="84"/>
        <v>0</v>
      </c>
      <c r="Y311" s="11">
        <f t="shared" si="85"/>
        <v>5.872E-18</v>
      </c>
      <c r="Z311" s="11">
        <f t="shared" si="86"/>
        <v>6.2500000000000001E-4</v>
      </c>
      <c r="AA311" s="16">
        <f t="shared" si="87"/>
        <v>0</v>
      </c>
      <c r="AB311" s="9">
        <f t="shared" si="88"/>
        <v>0.13844000000000001</v>
      </c>
      <c r="AC311" s="9">
        <f t="shared" si="89"/>
        <v>1</v>
      </c>
      <c r="AD311" s="15">
        <f t="shared" si="90"/>
        <v>0</v>
      </c>
      <c r="AE311" s="3">
        <f t="shared" si="91"/>
        <v>706.98879999999986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0.16526620370370371</v>
      </c>
      <c r="C312" s="15">
        <f>Raw!C312</f>
        <v>47.7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0.13427900000000001</v>
      </c>
      <c r="F312" s="9">
        <f>IF(Raw!$G312&gt;$C$8,IF(Raw!$Q312&gt;$C$8,IF(Raw!$N312&gt;$C$9,IF(Raw!$N312&lt;$A$9,IF(Raw!$X312&gt;$C$9,IF(Raw!$X312&lt;$A$9,Raw!I312,-999),-999),-999),-999),-999),-999)</f>
        <v>0.25564500000000001</v>
      </c>
      <c r="G312" s="9">
        <f>Raw!G312</f>
        <v>0.98469399999999996</v>
      </c>
      <c r="H312" s="9">
        <f>IF(Raw!$G312&gt;$C$8,IF(Raw!$Q312&gt;$C$8,IF(Raw!$N312&gt;$C$9,IF(Raw!$N312&lt;$A$9,IF(Raw!$X312&gt;$C$9,IF(Raw!$X312&lt;$A$9,Raw!L312,-999),-999),-999),-999),-999),-999)</f>
        <v>559.6</v>
      </c>
      <c r="I312" s="9">
        <f>IF(Raw!$G312&gt;$C$8,IF(Raw!$Q312&gt;$C$8,IF(Raw!$N312&gt;$C$9,IF(Raw!$N312&lt;$A$9,IF(Raw!$X312&gt;$C$9,IF(Raw!$X312&lt;$A$9,Raw!M312,-999),-999),-999),-999),-999),-999)</f>
        <v>2.4390000000000002E-3</v>
      </c>
      <c r="J312" s="9">
        <f>IF(Raw!$G312&gt;$C$8,IF(Raw!$Q312&gt;$C$8,IF(Raw!$N312&gt;$C$9,IF(Raw!$N312&lt;$A$9,IF(Raw!$X312&gt;$C$9,IF(Raw!$X312&lt;$A$9,Raw!N312,-999),-999),-999),-999),-999),-999)</f>
        <v>538</v>
      </c>
      <c r="K312" s="9">
        <f>IF(Raw!$G312&gt;$C$8,IF(Raw!$Q312&gt;$C$8,IF(Raw!$N312&gt;$C$9,IF(Raw!$N312&lt;$A$9,IF(Raw!$X312&gt;$C$9,IF(Raw!$X312&lt;$A$9,Raw!R312,-999),-999),-999),-999),-999),-999)</f>
        <v>0.148289</v>
      </c>
      <c r="L312" s="9">
        <f>IF(Raw!$G312&gt;$C$8,IF(Raw!$Q312&gt;$C$8,IF(Raw!$N312&gt;$C$9,IF(Raw!$N312&lt;$A$9,IF(Raw!$X312&gt;$C$9,IF(Raw!$X312&lt;$A$9,Raw!S312,-999),-999),-999),-999),-999),-999)</f>
        <v>0.28549000000000002</v>
      </c>
      <c r="M312" s="9">
        <f>Raw!Q312</f>
        <v>0.97684599999999999</v>
      </c>
      <c r="N312" s="9">
        <f>IF(Raw!$G312&gt;$C$8,IF(Raw!$Q312&gt;$C$8,IF(Raw!$N312&gt;$C$9,IF(Raw!$N312&lt;$A$9,IF(Raw!$X312&gt;$C$9,IF(Raw!$X312&lt;$A$9,Raw!V312,-999),-999),-999),-999),-999),-999)</f>
        <v>720.9</v>
      </c>
      <c r="O312" s="9">
        <f>IF(Raw!$G312&gt;$C$8,IF(Raw!$Q312&gt;$C$8,IF(Raw!$N312&gt;$C$9,IF(Raw!$N312&lt;$A$9,IF(Raw!$X312&gt;$C$9,IF(Raw!$X312&lt;$A$9,Raw!W312,-999),-999),-999),-999),-999),-999)</f>
        <v>2.4390000000000002E-3</v>
      </c>
      <c r="P312" s="9">
        <f>IF(Raw!$G312&gt;$C$8,IF(Raw!$Q312&gt;$C$8,IF(Raw!$N312&gt;$C$9,IF(Raw!$N312&lt;$A$9,IF(Raw!$X312&gt;$C$9,IF(Raw!$X312&lt;$A$9,Raw!X312,-999),-999),-999),-999),-999),-999)</f>
        <v>490</v>
      </c>
      <c r="R312" s="9">
        <f t="shared" si="79"/>
        <v>0.121366</v>
      </c>
      <c r="S312" s="9">
        <f t="shared" si="80"/>
        <v>0.47474427428660837</v>
      </c>
      <c r="T312" s="9">
        <f t="shared" si="81"/>
        <v>0.13720100000000002</v>
      </c>
      <c r="U312" s="9">
        <f t="shared" si="82"/>
        <v>0.48058075589337634</v>
      </c>
      <c r="V312" s="15">
        <f t="shared" si="83"/>
        <v>0</v>
      </c>
      <c r="X312" s="11">
        <f t="shared" si="84"/>
        <v>0</v>
      </c>
      <c r="Y312" s="11">
        <f t="shared" si="85"/>
        <v>5.5960000000000001E-18</v>
      </c>
      <c r="Z312" s="11">
        <f t="shared" si="86"/>
        <v>5.3799999999999996E-4</v>
      </c>
      <c r="AA312" s="16">
        <f t="shared" si="87"/>
        <v>0</v>
      </c>
      <c r="AB312" s="9">
        <f t="shared" si="88"/>
        <v>0.148289</v>
      </c>
      <c r="AC312" s="9">
        <f t="shared" si="89"/>
        <v>1</v>
      </c>
      <c r="AD312" s="15">
        <f t="shared" si="90"/>
        <v>0</v>
      </c>
      <c r="AE312" s="3">
        <f t="shared" si="91"/>
        <v>673.75839999999982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0.16533564814814813</v>
      </c>
      <c r="C313" s="15">
        <f>Raw!C313</f>
        <v>46.3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0.13883200000000001</v>
      </c>
      <c r="F313" s="9">
        <f>IF(Raw!$G313&gt;$C$8,IF(Raw!$Q313&gt;$C$8,IF(Raw!$N313&gt;$C$9,IF(Raw!$N313&lt;$A$9,IF(Raw!$X313&gt;$C$9,IF(Raw!$X313&lt;$A$9,Raw!I313,-999),-999),-999),-999),-999),-999)</f>
        <v>0.27417999999999998</v>
      </c>
      <c r="G313" s="9">
        <f>Raw!G313</f>
        <v>0.98194599999999999</v>
      </c>
      <c r="H313" s="9">
        <f>IF(Raw!$G313&gt;$C$8,IF(Raw!$Q313&gt;$C$8,IF(Raw!$N313&gt;$C$9,IF(Raw!$N313&lt;$A$9,IF(Raw!$X313&gt;$C$9,IF(Raw!$X313&lt;$A$9,Raw!L313,-999),-999),-999),-999),-999),-999)</f>
        <v>523.1</v>
      </c>
      <c r="I313" s="9">
        <f>IF(Raw!$G313&gt;$C$8,IF(Raw!$Q313&gt;$C$8,IF(Raw!$N313&gt;$C$9,IF(Raw!$N313&lt;$A$9,IF(Raw!$X313&gt;$C$9,IF(Raw!$X313&lt;$A$9,Raw!M313,-999),-999),-999),-999),-999),-999)</f>
        <v>2.4390000000000002E-3</v>
      </c>
      <c r="J313" s="9">
        <f>IF(Raw!$G313&gt;$C$8,IF(Raw!$Q313&gt;$C$8,IF(Raw!$N313&gt;$C$9,IF(Raw!$N313&lt;$A$9,IF(Raw!$X313&gt;$C$9,IF(Raw!$X313&lt;$A$9,Raw!N313,-999),-999),-999),-999),-999),-999)</f>
        <v>377</v>
      </c>
      <c r="K313" s="9">
        <f>IF(Raw!$G313&gt;$C$8,IF(Raw!$Q313&gt;$C$8,IF(Raw!$N313&gt;$C$9,IF(Raw!$N313&lt;$A$9,IF(Raw!$X313&gt;$C$9,IF(Raw!$X313&lt;$A$9,Raw!R313,-999),-999),-999),-999),-999),-999)</f>
        <v>0.14078199999999999</v>
      </c>
      <c r="L313" s="9">
        <f>IF(Raw!$G313&gt;$C$8,IF(Raw!$Q313&gt;$C$8,IF(Raw!$N313&gt;$C$9,IF(Raw!$N313&lt;$A$9,IF(Raw!$X313&gt;$C$9,IF(Raw!$X313&lt;$A$9,Raw!S313,-999),-999),-999),-999),-999),-999)</f>
        <v>0.26401000000000002</v>
      </c>
      <c r="M313" s="9">
        <f>Raw!Q313</f>
        <v>0.97836699999999999</v>
      </c>
      <c r="N313" s="9">
        <f>IF(Raw!$G313&gt;$C$8,IF(Raw!$Q313&gt;$C$8,IF(Raw!$N313&gt;$C$9,IF(Raw!$N313&lt;$A$9,IF(Raw!$X313&gt;$C$9,IF(Raw!$X313&lt;$A$9,Raw!V313,-999),-999),-999),-999),-999),-999)</f>
        <v>669.8</v>
      </c>
      <c r="O313" s="9">
        <f>IF(Raw!$G313&gt;$C$8,IF(Raw!$Q313&gt;$C$8,IF(Raw!$N313&gt;$C$9,IF(Raw!$N313&lt;$A$9,IF(Raw!$X313&gt;$C$9,IF(Raw!$X313&lt;$A$9,Raw!W313,-999),-999),-999),-999),-999),-999)</f>
        <v>2.4390000000000002E-3</v>
      </c>
      <c r="P313" s="9">
        <f>IF(Raw!$G313&gt;$C$8,IF(Raw!$Q313&gt;$C$8,IF(Raw!$N313&gt;$C$9,IF(Raw!$N313&lt;$A$9,IF(Raw!$X313&gt;$C$9,IF(Raw!$X313&lt;$A$9,Raw!X313,-999),-999),-999),-999),-999),-999)</f>
        <v>700</v>
      </c>
      <c r="R313" s="9">
        <f t="shared" si="79"/>
        <v>0.13534799999999997</v>
      </c>
      <c r="S313" s="9">
        <f t="shared" si="80"/>
        <v>0.4936465095922386</v>
      </c>
      <c r="T313" s="9">
        <f t="shared" si="81"/>
        <v>0.12322800000000003</v>
      </c>
      <c r="U313" s="9">
        <f t="shared" si="82"/>
        <v>0.4667550471573047</v>
      </c>
      <c r="V313" s="15">
        <f t="shared" si="83"/>
        <v>0</v>
      </c>
      <c r="X313" s="11">
        <f t="shared" si="84"/>
        <v>0</v>
      </c>
      <c r="Y313" s="11">
        <f t="shared" si="85"/>
        <v>5.2310000000000001E-18</v>
      </c>
      <c r="Z313" s="11">
        <f t="shared" si="86"/>
        <v>3.77E-4</v>
      </c>
      <c r="AA313" s="16">
        <f t="shared" si="87"/>
        <v>0</v>
      </c>
      <c r="AB313" s="9">
        <f t="shared" si="88"/>
        <v>0.14078199999999999</v>
      </c>
      <c r="AC313" s="9">
        <f t="shared" si="89"/>
        <v>1</v>
      </c>
      <c r="AD313" s="15">
        <f t="shared" si="90"/>
        <v>0</v>
      </c>
      <c r="AE313" s="3">
        <f t="shared" si="91"/>
        <v>629.8123999999998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0.16539351851851852</v>
      </c>
      <c r="C314" s="15">
        <f>Raw!C314</f>
        <v>44.4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0.13380500000000001</v>
      </c>
      <c r="F314" s="9">
        <f>IF(Raw!$G314&gt;$C$8,IF(Raw!$Q314&gt;$C$8,IF(Raw!$N314&gt;$C$9,IF(Raw!$N314&lt;$A$9,IF(Raw!$X314&gt;$C$9,IF(Raw!$X314&lt;$A$9,Raw!I314,-999),-999),-999),-999),-999),-999)</f>
        <v>0.25361800000000001</v>
      </c>
      <c r="G314" s="9">
        <f>Raw!G314</f>
        <v>0.98310299999999995</v>
      </c>
      <c r="H314" s="9">
        <f>IF(Raw!$G314&gt;$C$8,IF(Raw!$Q314&gt;$C$8,IF(Raw!$N314&gt;$C$9,IF(Raw!$N314&lt;$A$9,IF(Raw!$X314&gt;$C$9,IF(Raw!$X314&lt;$A$9,Raw!L314,-999),-999),-999),-999),-999),-999)</f>
        <v>580.70000000000005</v>
      </c>
      <c r="I314" s="9">
        <f>IF(Raw!$G314&gt;$C$8,IF(Raw!$Q314&gt;$C$8,IF(Raw!$N314&gt;$C$9,IF(Raw!$N314&lt;$A$9,IF(Raw!$X314&gt;$C$9,IF(Raw!$X314&lt;$A$9,Raw!M314,-999),-999),-999),-999),-999),-999)</f>
        <v>2.4390000000000002E-3</v>
      </c>
      <c r="J314" s="9">
        <f>IF(Raw!$G314&gt;$C$8,IF(Raw!$Q314&gt;$C$8,IF(Raw!$N314&gt;$C$9,IF(Raw!$N314&lt;$A$9,IF(Raw!$X314&gt;$C$9,IF(Raw!$X314&lt;$A$9,Raw!N314,-999),-999),-999),-999),-999),-999)</f>
        <v>389</v>
      </c>
      <c r="K314" s="9">
        <f>IF(Raw!$G314&gt;$C$8,IF(Raw!$Q314&gt;$C$8,IF(Raw!$N314&gt;$C$9,IF(Raw!$N314&lt;$A$9,IF(Raw!$X314&gt;$C$9,IF(Raw!$X314&lt;$A$9,Raw!R314,-999),-999),-999),-999),-999),-999)</f>
        <v>0.16076199999999999</v>
      </c>
      <c r="L314" s="9">
        <f>IF(Raw!$G314&gt;$C$8,IF(Raw!$Q314&gt;$C$8,IF(Raw!$N314&gt;$C$9,IF(Raw!$N314&lt;$A$9,IF(Raw!$X314&gt;$C$9,IF(Raw!$X314&lt;$A$9,Raw!S314,-999),-999),-999),-999),-999),-999)</f>
        <v>0.30331399999999997</v>
      </c>
      <c r="M314" s="9">
        <f>Raw!Q314</f>
        <v>0.988205</v>
      </c>
      <c r="N314" s="9">
        <f>IF(Raw!$G314&gt;$C$8,IF(Raw!$Q314&gt;$C$8,IF(Raw!$N314&gt;$C$9,IF(Raw!$N314&lt;$A$9,IF(Raw!$X314&gt;$C$9,IF(Raw!$X314&lt;$A$9,Raw!V314,-999),-999),-999),-999),-999),-999)</f>
        <v>818.1</v>
      </c>
      <c r="O314" s="9">
        <f>IF(Raw!$G314&gt;$C$8,IF(Raw!$Q314&gt;$C$8,IF(Raw!$N314&gt;$C$9,IF(Raw!$N314&lt;$A$9,IF(Raw!$X314&gt;$C$9,IF(Raw!$X314&lt;$A$9,Raw!W314,-999),-999),-999),-999),-999),-999)</f>
        <v>1.0333E-2</v>
      </c>
      <c r="P314" s="9">
        <f>IF(Raw!$G314&gt;$C$8,IF(Raw!$Q314&gt;$C$8,IF(Raw!$N314&gt;$C$9,IF(Raw!$N314&lt;$A$9,IF(Raw!$X314&gt;$C$9,IF(Raw!$X314&lt;$A$9,Raw!X314,-999),-999),-999),-999),-999),-999)</f>
        <v>1027</v>
      </c>
      <c r="R314" s="9">
        <f t="shared" si="79"/>
        <v>0.119813</v>
      </c>
      <c r="S314" s="9">
        <f t="shared" si="80"/>
        <v>0.47241520712252283</v>
      </c>
      <c r="T314" s="9">
        <f t="shared" si="81"/>
        <v>0.14255199999999998</v>
      </c>
      <c r="U314" s="9">
        <f t="shared" si="82"/>
        <v>0.46998160322306254</v>
      </c>
      <c r="V314" s="15">
        <f t="shared" si="83"/>
        <v>0</v>
      </c>
      <c r="X314" s="11">
        <f t="shared" si="84"/>
        <v>0</v>
      </c>
      <c r="Y314" s="11">
        <f t="shared" si="85"/>
        <v>5.807E-18</v>
      </c>
      <c r="Z314" s="11">
        <f t="shared" si="86"/>
        <v>3.8899999999999997E-4</v>
      </c>
      <c r="AA314" s="16">
        <f t="shared" si="87"/>
        <v>0</v>
      </c>
      <c r="AB314" s="9">
        <f t="shared" si="88"/>
        <v>0.16076199999999999</v>
      </c>
      <c r="AC314" s="9">
        <f t="shared" si="89"/>
        <v>1</v>
      </c>
      <c r="AD314" s="15">
        <f t="shared" si="90"/>
        <v>0</v>
      </c>
      <c r="AE314" s="3">
        <f t="shared" si="91"/>
        <v>699.16279999999983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0.16545138888888888</v>
      </c>
      <c r="C315" s="15">
        <f>Raw!C315</f>
        <v>44.1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0.14643400000000001</v>
      </c>
      <c r="F315" s="9">
        <f>IF(Raw!$G315&gt;$C$8,IF(Raw!$Q315&gt;$C$8,IF(Raw!$N315&gt;$C$9,IF(Raw!$N315&lt;$A$9,IF(Raw!$X315&gt;$C$9,IF(Raw!$X315&lt;$A$9,Raw!I315,-999),-999),-999),-999),-999),-999)</f>
        <v>0.28014600000000001</v>
      </c>
      <c r="G315" s="9">
        <f>Raw!G315</f>
        <v>0.98545300000000002</v>
      </c>
      <c r="H315" s="9">
        <f>IF(Raw!$G315&gt;$C$8,IF(Raw!$Q315&gt;$C$8,IF(Raw!$N315&gt;$C$9,IF(Raw!$N315&lt;$A$9,IF(Raw!$X315&gt;$C$9,IF(Raw!$X315&lt;$A$9,Raw!L315,-999),-999),-999),-999),-999),-999)</f>
        <v>563.6</v>
      </c>
      <c r="I315" s="9">
        <f>IF(Raw!$G315&gt;$C$8,IF(Raw!$Q315&gt;$C$8,IF(Raw!$N315&gt;$C$9,IF(Raw!$N315&lt;$A$9,IF(Raw!$X315&gt;$C$9,IF(Raw!$X315&lt;$A$9,Raw!M315,-999),-999),-999),-999),-999),-999)</f>
        <v>2.4390000000000002E-3</v>
      </c>
      <c r="J315" s="9">
        <f>IF(Raw!$G315&gt;$C$8,IF(Raw!$Q315&gt;$C$8,IF(Raw!$N315&gt;$C$9,IF(Raw!$N315&lt;$A$9,IF(Raw!$X315&gt;$C$9,IF(Raw!$X315&lt;$A$9,Raw!N315,-999),-999),-999),-999),-999),-999)</f>
        <v>634</v>
      </c>
      <c r="K315" s="9">
        <f>IF(Raw!$G315&gt;$C$8,IF(Raw!$Q315&gt;$C$8,IF(Raw!$N315&gt;$C$9,IF(Raw!$N315&lt;$A$9,IF(Raw!$X315&gt;$C$9,IF(Raw!$X315&lt;$A$9,Raw!R315,-999),-999),-999),-999),-999),-999)</f>
        <v>0.158993</v>
      </c>
      <c r="L315" s="9">
        <f>IF(Raw!$G315&gt;$C$8,IF(Raw!$Q315&gt;$C$8,IF(Raw!$N315&gt;$C$9,IF(Raw!$N315&lt;$A$9,IF(Raw!$X315&gt;$C$9,IF(Raw!$X315&lt;$A$9,Raw!S315,-999),-999),-999),-999),-999),-999)</f>
        <v>0.29065800000000003</v>
      </c>
      <c r="M315" s="9">
        <f>Raw!Q315</f>
        <v>0.98287999999999998</v>
      </c>
      <c r="N315" s="9">
        <f>IF(Raw!$G315&gt;$C$8,IF(Raw!$Q315&gt;$C$8,IF(Raw!$N315&gt;$C$9,IF(Raw!$N315&lt;$A$9,IF(Raw!$X315&gt;$C$9,IF(Raw!$X315&lt;$A$9,Raw!V315,-999),-999),-999),-999),-999),-999)</f>
        <v>714.4</v>
      </c>
      <c r="O315" s="9">
        <f>IF(Raw!$G315&gt;$C$8,IF(Raw!$Q315&gt;$C$8,IF(Raw!$N315&gt;$C$9,IF(Raw!$N315&lt;$A$9,IF(Raw!$X315&gt;$C$9,IF(Raw!$X315&lt;$A$9,Raw!W315,-999),-999),-999),-999),-999),-999)</f>
        <v>2.4390000000000002E-3</v>
      </c>
      <c r="P315" s="9">
        <f>IF(Raw!$G315&gt;$C$8,IF(Raw!$Q315&gt;$C$8,IF(Raw!$N315&gt;$C$9,IF(Raw!$N315&lt;$A$9,IF(Raw!$X315&gt;$C$9,IF(Raw!$X315&lt;$A$9,Raw!X315,-999),-999),-999),-999),-999),-999)</f>
        <v>493</v>
      </c>
      <c r="R315" s="9">
        <f t="shared" si="79"/>
        <v>0.133712</v>
      </c>
      <c r="S315" s="9">
        <f t="shared" si="80"/>
        <v>0.47729398242345061</v>
      </c>
      <c r="T315" s="9">
        <f t="shared" si="81"/>
        <v>0.13166500000000003</v>
      </c>
      <c r="U315" s="9">
        <f t="shared" si="82"/>
        <v>0.45298942399658715</v>
      </c>
      <c r="V315" s="15">
        <f t="shared" si="83"/>
        <v>0</v>
      </c>
      <c r="X315" s="11">
        <f t="shared" si="84"/>
        <v>0</v>
      </c>
      <c r="Y315" s="11">
        <f t="shared" si="85"/>
        <v>5.6359999999999999E-18</v>
      </c>
      <c r="Z315" s="11">
        <f t="shared" si="86"/>
        <v>6.3400000000000001E-4</v>
      </c>
      <c r="AA315" s="16">
        <f t="shared" si="87"/>
        <v>0</v>
      </c>
      <c r="AB315" s="9">
        <f t="shared" si="88"/>
        <v>0.158993</v>
      </c>
      <c r="AC315" s="9">
        <f t="shared" si="89"/>
        <v>1</v>
      </c>
      <c r="AD315" s="15">
        <f t="shared" si="90"/>
        <v>0</v>
      </c>
      <c r="AE315" s="3">
        <f t="shared" si="91"/>
        <v>678.57439999999986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0.16552083333333334</v>
      </c>
      <c r="C316" s="15">
        <f>Raw!C316</f>
        <v>42.6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0.14387800000000001</v>
      </c>
      <c r="F316" s="9">
        <f>IF(Raw!$G316&gt;$C$8,IF(Raw!$Q316&gt;$C$8,IF(Raw!$N316&gt;$C$9,IF(Raw!$N316&lt;$A$9,IF(Raw!$X316&gt;$C$9,IF(Raw!$X316&lt;$A$9,Raw!I316,-999),-999),-999),-999),-999),-999)</f>
        <v>0.29111500000000001</v>
      </c>
      <c r="G316" s="9">
        <f>Raw!G316</f>
        <v>0.98499400000000004</v>
      </c>
      <c r="H316" s="9">
        <f>IF(Raw!$G316&gt;$C$8,IF(Raw!$Q316&gt;$C$8,IF(Raw!$N316&gt;$C$9,IF(Raw!$N316&lt;$A$9,IF(Raw!$X316&gt;$C$9,IF(Raw!$X316&lt;$A$9,Raw!L316,-999),-999),-999),-999),-999),-999)</f>
        <v>597.70000000000005</v>
      </c>
      <c r="I316" s="9">
        <f>IF(Raw!$G316&gt;$C$8,IF(Raw!$Q316&gt;$C$8,IF(Raw!$N316&gt;$C$9,IF(Raw!$N316&lt;$A$9,IF(Raw!$X316&gt;$C$9,IF(Raw!$X316&lt;$A$9,Raw!M316,-999),-999),-999),-999),-999),-999)</f>
        <v>2.4390000000000002E-3</v>
      </c>
      <c r="J316" s="9">
        <f>IF(Raw!$G316&gt;$C$8,IF(Raw!$Q316&gt;$C$8,IF(Raw!$N316&gt;$C$9,IF(Raw!$N316&lt;$A$9,IF(Raw!$X316&gt;$C$9,IF(Raw!$X316&lt;$A$9,Raw!N316,-999),-999),-999),-999),-999),-999)</f>
        <v>664</v>
      </c>
      <c r="K316" s="9">
        <f>IF(Raw!$G316&gt;$C$8,IF(Raw!$Q316&gt;$C$8,IF(Raw!$N316&gt;$C$9,IF(Raw!$N316&lt;$A$9,IF(Raw!$X316&gt;$C$9,IF(Raw!$X316&lt;$A$9,Raw!R316,-999),-999),-999),-999),-999),-999)</f>
        <v>0.17865600000000001</v>
      </c>
      <c r="L316" s="9">
        <f>IF(Raw!$G316&gt;$C$8,IF(Raw!$Q316&gt;$C$8,IF(Raw!$N316&gt;$C$9,IF(Raw!$N316&lt;$A$9,IF(Raw!$X316&gt;$C$9,IF(Raw!$X316&lt;$A$9,Raw!S316,-999),-999),-999),-999),-999),-999)</f>
        <v>0.325013</v>
      </c>
      <c r="M316" s="9">
        <f>Raw!Q316</f>
        <v>0.98651800000000001</v>
      </c>
      <c r="N316" s="9">
        <f>IF(Raw!$G316&gt;$C$8,IF(Raw!$Q316&gt;$C$8,IF(Raw!$N316&gt;$C$9,IF(Raw!$N316&lt;$A$9,IF(Raw!$X316&gt;$C$9,IF(Raw!$X316&lt;$A$9,Raw!V316,-999),-999),-999),-999),-999),-999)</f>
        <v>765.5</v>
      </c>
      <c r="O316" s="9">
        <f>IF(Raw!$G316&gt;$C$8,IF(Raw!$Q316&gt;$C$8,IF(Raw!$N316&gt;$C$9,IF(Raw!$N316&lt;$A$9,IF(Raw!$X316&gt;$C$9,IF(Raw!$X316&lt;$A$9,Raw!W316,-999),-999),-999),-999),-999),-999)</f>
        <v>5.1663000000000001E-2</v>
      </c>
      <c r="P316" s="9">
        <f>IF(Raw!$G316&gt;$C$8,IF(Raw!$Q316&gt;$C$8,IF(Raw!$N316&gt;$C$9,IF(Raw!$N316&lt;$A$9,IF(Raw!$X316&gt;$C$9,IF(Raw!$X316&lt;$A$9,Raw!X316,-999),-999),-999),-999),-999),-999)</f>
        <v>846</v>
      </c>
      <c r="R316" s="9">
        <f t="shared" si="79"/>
        <v>0.14723700000000001</v>
      </c>
      <c r="S316" s="9">
        <f t="shared" si="80"/>
        <v>0.50576919773972484</v>
      </c>
      <c r="T316" s="9">
        <f t="shared" si="81"/>
        <v>0.14635699999999999</v>
      </c>
      <c r="U316" s="9">
        <f t="shared" si="82"/>
        <v>0.45031121832049792</v>
      </c>
      <c r="V316" s="15">
        <f t="shared" si="83"/>
        <v>0</v>
      </c>
      <c r="X316" s="11">
        <f t="shared" si="84"/>
        <v>0</v>
      </c>
      <c r="Y316" s="11">
        <f t="shared" si="85"/>
        <v>5.9769999999999999E-18</v>
      </c>
      <c r="Z316" s="11">
        <f t="shared" si="86"/>
        <v>6.6399999999999999E-4</v>
      </c>
      <c r="AA316" s="16">
        <f t="shared" si="87"/>
        <v>0</v>
      </c>
      <c r="AB316" s="9">
        <f t="shared" si="88"/>
        <v>0.17865600000000001</v>
      </c>
      <c r="AC316" s="9">
        <f t="shared" si="89"/>
        <v>1</v>
      </c>
      <c r="AD316" s="15">
        <f t="shared" si="90"/>
        <v>0</v>
      </c>
      <c r="AE316" s="3">
        <f t="shared" si="91"/>
        <v>719.63079999999979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0.1655787037037037</v>
      </c>
      <c r="C317" s="15">
        <f>Raw!C317</f>
        <v>40.4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0.15576400000000001</v>
      </c>
      <c r="F317" s="9">
        <f>IF(Raw!$G317&gt;$C$8,IF(Raw!$Q317&gt;$C$8,IF(Raw!$N317&gt;$C$9,IF(Raw!$N317&lt;$A$9,IF(Raw!$X317&gt;$C$9,IF(Raw!$X317&lt;$A$9,Raw!I317,-999),-999),-999),-999),-999),-999)</f>
        <v>0.30222300000000002</v>
      </c>
      <c r="G317" s="9">
        <f>Raw!G317</f>
        <v>0.98541100000000004</v>
      </c>
      <c r="H317" s="9">
        <f>IF(Raw!$G317&gt;$C$8,IF(Raw!$Q317&gt;$C$8,IF(Raw!$N317&gt;$C$9,IF(Raw!$N317&lt;$A$9,IF(Raw!$X317&gt;$C$9,IF(Raw!$X317&lt;$A$9,Raw!L317,-999),-999),-999),-999),-999),-999)</f>
        <v>587.20000000000005</v>
      </c>
      <c r="I317" s="9">
        <f>IF(Raw!$G317&gt;$C$8,IF(Raw!$Q317&gt;$C$8,IF(Raw!$N317&gt;$C$9,IF(Raw!$N317&lt;$A$9,IF(Raw!$X317&gt;$C$9,IF(Raw!$X317&lt;$A$9,Raw!M317,-999),-999),-999),-999),-999),-999)</f>
        <v>2.4390000000000002E-3</v>
      </c>
      <c r="J317" s="9">
        <f>IF(Raw!$G317&gt;$C$8,IF(Raw!$Q317&gt;$C$8,IF(Raw!$N317&gt;$C$9,IF(Raw!$N317&lt;$A$9,IF(Raw!$X317&gt;$C$9,IF(Raw!$X317&lt;$A$9,Raw!N317,-999),-999),-999),-999),-999),-999)</f>
        <v>714</v>
      </c>
      <c r="K317" s="9">
        <f>IF(Raw!$G317&gt;$C$8,IF(Raw!$Q317&gt;$C$8,IF(Raw!$N317&gt;$C$9,IF(Raw!$N317&lt;$A$9,IF(Raw!$X317&gt;$C$9,IF(Raw!$X317&lt;$A$9,Raw!R317,-999),-999),-999),-999),-999),-999)</f>
        <v>0.18002799999999999</v>
      </c>
      <c r="L317" s="9">
        <f>IF(Raw!$G317&gt;$C$8,IF(Raw!$Q317&gt;$C$8,IF(Raw!$N317&gt;$C$9,IF(Raw!$N317&lt;$A$9,IF(Raw!$X317&gt;$C$9,IF(Raw!$X317&lt;$A$9,Raw!S317,-999),-999),-999),-999),-999),-999)</f>
        <v>0.32308199999999998</v>
      </c>
      <c r="M317" s="9">
        <f>Raw!Q317</f>
        <v>0.97971799999999998</v>
      </c>
      <c r="N317" s="9">
        <f>IF(Raw!$G317&gt;$C$8,IF(Raw!$Q317&gt;$C$8,IF(Raw!$N317&gt;$C$9,IF(Raw!$N317&lt;$A$9,IF(Raw!$X317&gt;$C$9,IF(Raw!$X317&lt;$A$9,Raw!V317,-999),-999),-999),-999),-999),-999)</f>
        <v>697.4</v>
      </c>
      <c r="O317" s="9">
        <f>IF(Raw!$G317&gt;$C$8,IF(Raw!$Q317&gt;$C$8,IF(Raw!$N317&gt;$C$9,IF(Raw!$N317&lt;$A$9,IF(Raw!$X317&gt;$C$9,IF(Raw!$X317&lt;$A$9,Raw!W317,-999),-999),-999),-999),-999),-999)</f>
        <v>2.4390000000000002E-3</v>
      </c>
      <c r="P317" s="9">
        <f>IF(Raw!$G317&gt;$C$8,IF(Raw!$Q317&gt;$C$8,IF(Raw!$N317&gt;$C$9,IF(Raw!$N317&lt;$A$9,IF(Raw!$X317&gt;$C$9,IF(Raw!$X317&lt;$A$9,Raw!X317,-999),-999),-999),-999),-999),-999)</f>
        <v>630</v>
      </c>
      <c r="R317" s="9">
        <f t="shared" si="79"/>
        <v>0.14645900000000001</v>
      </c>
      <c r="S317" s="9">
        <f t="shared" si="80"/>
        <v>0.48460573814699742</v>
      </c>
      <c r="T317" s="9">
        <f t="shared" si="81"/>
        <v>0.14305399999999999</v>
      </c>
      <c r="U317" s="9">
        <f t="shared" si="82"/>
        <v>0.44277923251682233</v>
      </c>
      <c r="V317" s="15">
        <f t="shared" si="83"/>
        <v>0</v>
      </c>
      <c r="X317" s="11">
        <f t="shared" si="84"/>
        <v>0</v>
      </c>
      <c r="Y317" s="11">
        <f t="shared" si="85"/>
        <v>5.872E-18</v>
      </c>
      <c r="Z317" s="11">
        <f t="shared" si="86"/>
        <v>7.1400000000000001E-4</v>
      </c>
      <c r="AA317" s="16">
        <f t="shared" si="87"/>
        <v>0</v>
      </c>
      <c r="AB317" s="9">
        <f t="shared" si="88"/>
        <v>0.18002799999999999</v>
      </c>
      <c r="AC317" s="9">
        <f t="shared" si="89"/>
        <v>1</v>
      </c>
      <c r="AD317" s="15">
        <f t="shared" si="90"/>
        <v>0</v>
      </c>
      <c r="AE317" s="3">
        <f t="shared" si="91"/>
        <v>706.98879999999986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0.16564814814814813</v>
      </c>
      <c r="C318" s="15">
        <f>Raw!C318</f>
        <v>39.5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0.15370500000000001</v>
      </c>
      <c r="F318" s="9">
        <f>IF(Raw!$G318&gt;$C$8,IF(Raw!$Q318&gt;$C$8,IF(Raw!$N318&gt;$C$9,IF(Raw!$N318&lt;$A$9,IF(Raw!$X318&gt;$C$9,IF(Raw!$X318&lt;$A$9,Raw!I318,-999),-999),-999),-999),-999),-999)</f>
        <v>0.29385</v>
      </c>
      <c r="G318" s="9">
        <f>Raw!G318</f>
        <v>0.985676</v>
      </c>
      <c r="H318" s="9">
        <f>IF(Raw!$G318&gt;$C$8,IF(Raw!$Q318&gt;$C$8,IF(Raw!$N318&gt;$C$9,IF(Raw!$N318&lt;$A$9,IF(Raw!$X318&gt;$C$9,IF(Raw!$X318&lt;$A$9,Raw!L318,-999),-999),-999),-999),-999),-999)</f>
        <v>614.70000000000005</v>
      </c>
      <c r="I318" s="9">
        <f>IF(Raw!$G318&gt;$C$8,IF(Raw!$Q318&gt;$C$8,IF(Raw!$N318&gt;$C$9,IF(Raw!$N318&lt;$A$9,IF(Raw!$X318&gt;$C$9,IF(Raw!$X318&lt;$A$9,Raw!M318,-999),-999),-999),-999),-999),-999)</f>
        <v>2.4390000000000002E-3</v>
      </c>
      <c r="J318" s="9">
        <f>IF(Raw!$G318&gt;$C$8,IF(Raw!$Q318&gt;$C$8,IF(Raw!$N318&gt;$C$9,IF(Raw!$N318&lt;$A$9,IF(Raw!$X318&gt;$C$9,IF(Raw!$X318&lt;$A$9,Raw!N318,-999),-999),-999),-999),-999),-999)</f>
        <v>413</v>
      </c>
      <c r="K318" s="9">
        <f>IF(Raw!$G318&gt;$C$8,IF(Raw!$Q318&gt;$C$8,IF(Raw!$N318&gt;$C$9,IF(Raw!$N318&lt;$A$9,IF(Raw!$X318&gt;$C$9,IF(Raw!$X318&lt;$A$9,Raw!R318,-999),-999),-999),-999),-999),-999)</f>
        <v>0.16919799999999999</v>
      </c>
      <c r="L318" s="9">
        <f>IF(Raw!$G318&gt;$C$8,IF(Raw!$Q318&gt;$C$8,IF(Raw!$N318&gt;$C$9,IF(Raw!$N318&lt;$A$9,IF(Raw!$X318&gt;$C$9,IF(Raw!$X318&lt;$A$9,Raw!S318,-999),-999),-999),-999),-999),-999)</f>
        <v>0.304645</v>
      </c>
      <c r="M318" s="9">
        <f>Raw!Q318</f>
        <v>0.98167099999999996</v>
      </c>
      <c r="N318" s="9">
        <f>IF(Raw!$G318&gt;$C$8,IF(Raw!$Q318&gt;$C$8,IF(Raw!$N318&gt;$C$9,IF(Raw!$N318&lt;$A$9,IF(Raw!$X318&gt;$C$9,IF(Raw!$X318&lt;$A$9,Raw!V318,-999),-999),-999),-999),-999),-999)</f>
        <v>782.5</v>
      </c>
      <c r="O318" s="9">
        <f>IF(Raw!$G318&gt;$C$8,IF(Raw!$Q318&gt;$C$8,IF(Raw!$N318&gt;$C$9,IF(Raw!$N318&lt;$A$9,IF(Raw!$X318&gt;$C$9,IF(Raw!$X318&lt;$A$9,Raw!W318,-999),-999),-999),-999),-999),-999)</f>
        <v>0.12155100000000001</v>
      </c>
      <c r="P318" s="9">
        <f>IF(Raw!$G318&gt;$C$8,IF(Raw!$Q318&gt;$C$8,IF(Raw!$N318&gt;$C$9,IF(Raw!$N318&lt;$A$9,IF(Raw!$X318&gt;$C$9,IF(Raw!$X318&lt;$A$9,Raw!X318,-999),-999),-999),-999),-999),-999)</f>
        <v>898</v>
      </c>
      <c r="R318" s="9">
        <f t="shared" si="79"/>
        <v>0.14014499999999999</v>
      </c>
      <c r="S318" s="9">
        <f t="shared" si="80"/>
        <v>0.47692700357325163</v>
      </c>
      <c r="T318" s="9">
        <f t="shared" si="81"/>
        <v>0.13544700000000001</v>
      </c>
      <c r="U318" s="9">
        <f t="shared" si="82"/>
        <v>0.44460601683927198</v>
      </c>
      <c r="V318" s="15">
        <f t="shared" si="83"/>
        <v>0</v>
      </c>
      <c r="X318" s="11">
        <f t="shared" si="84"/>
        <v>0</v>
      </c>
      <c r="Y318" s="11">
        <f t="shared" si="85"/>
        <v>6.1470000000000005E-18</v>
      </c>
      <c r="Z318" s="11">
        <f t="shared" si="86"/>
        <v>4.1299999999999996E-4</v>
      </c>
      <c r="AA318" s="16">
        <f t="shared" si="87"/>
        <v>0</v>
      </c>
      <c r="AB318" s="9">
        <f t="shared" si="88"/>
        <v>0.16919799999999999</v>
      </c>
      <c r="AC318" s="9">
        <f t="shared" si="89"/>
        <v>1</v>
      </c>
      <c r="AD318" s="15">
        <f t="shared" si="90"/>
        <v>0</v>
      </c>
      <c r="AE318" s="3">
        <f t="shared" si="91"/>
        <v>740.09879999999987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0.16570601851851852</v>
      </c>
      <c r="C319" s="15">
        <f>Raw!C319</f>
        <v>38.1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0.160195</v>
      </c>
      <c r="F319" s="9">
        <f>IF(Raw!$G319&gt;$C$8,IF(Raw!$Q319&gt;$C$8,IF(Raw!$N319&gt;$C$9,IF(Raw!$N319&lt;$A$9,IF(Raw!$X319&gt;$C$9,IF(Raw!$X319&lt;$A$9,Raw!I319,-999),-999),-999),-999),-999),-999)</f>
        <v>0.31753900000000002</v>
      </c>
      <c r="G319" s="9">
        <f>Raw!G319</f>
        <v>0.984657</v>
      </c>
      <c r="H319" s="9">
        <f>IF(Raw!$G319&gt;$C$8,IF(Raw!$Q319&gt;$C$8,IF(Raw!$N319&gt;$C$9,IF(Raw!$N319&lt;$A$9,IF(Raw!$X319&gt;$C$9,IF(Raw!$X319&lt;$A$9,Raw!L319,-999),-999),-999),-999),-999),-999)</f>
        <v>629.29999999999995</v>
      </c>
      <c r="I319" s="9">
        <f>IF(Raw!$G319&gt;$C$8,IF(Raw!$Q319&gt;$C$8,IF(Raw!$N319&gt;$C$9,IF(Raw!$N319&lt;$A$9,IF(Raw!$X319&gt;$C$9,IF(Raw!$X319&lt;$A$9,Raw!M319,-999),-999),-999),-999),-999),-999)</f>
        <v>2.4390000000000002E-3</v>
      </c>
      <c r="J319" s="9">
        <f>IF(Raw!$G319&gt;$C$8,IF(Raw!$Q319&gt;$C$8,IF(Raw!$N319&gt;$C$9,IF(Raw!$N319&lt;$A$9,IF(Raw!$X319&gt;$C$9,IF(Raw!$X319&lt;$A$9,Raw!N319,-999),-999),-999),-999),-999),-999)</f>
        <v>299</v>
      </c>
      <c r="K319" s="9">
        <f>IF(Raw!$G319&gt;$C$8,IF(Raw!$Q319&gt;$C$8,IF(Raw!$N319&gt;$C$9,IF(Raw!$N319&lt;$A$9,IF(Raw!$X319&gt;$C$9,IF(Raw!$X319&lt;$A$9,Raw!R319,-999),-999),-999),-999),-999),-999)</f>
        <v>0.177042</v>
      </c>
      <c r="L319" s="9">
        <f>IF(Raw!$G319&gt;$C$8,IF(Raw!$Q319&gt;$C$8,IF(Raw!$N319&gt;$C$9,IF(Raw!$N319&lt;$A$9,IF(Raw!$X319&gt;$C$9,IF(Raw!$X319&lt;$A$9,Raw!S319,-999),-999),-999),-999),-999),-999)</f>
        <v>0.32083499999999998</v>
      </c>
      <c r="M319" s="9">
        <f>Raw!Q319</f>
        <v>0.98673200000000005</v>
      </c>
      <c r="N319" s="9">
        <f>IF(Raw!$G319&gt;$C$8,IF(Raw!$Q319&gt;$C$8,IF(Raw!$N319&gt;$C$9,IF(Raw!$N319&lt;$A$9,IF(Raw!$X319&gt;$C$9,IF(Raw!$X319&lt;$A$9,Raw!V319,-999),-999),-999),-999),-999),-999)</f>
        <v>763</v>
      </c>
      <c r="O319" s="9">
        <f>IF(Raw!$G319&gt;$C$8,IF(Raw!$Q319&gt;$C$8,IF(Raw!$N319&gt;$C$9,IF(Raw!$N319&lt;$A$9,IF(Raw!$X319&gt;$C$9,IF(Raw!$X319&lt;$A$9,Raw!W319,-999),-999),-999),-999),-999),-999)</f>
        <v>2.4390000000000002E-3</v>
      </c>
      <c r="P319" s="9">
        <f>IF(Raw!$G319&gt;$C$8,IF(Raw!$Q319&gt;$C$8,IF(Raw!$N319&gt;$C$9,IF(Raw!$N319&lt;$A$9,IF(Raw!$X319&gt;$C$9,IF(Raw!$X319&lt;$A$9,Raw!X319,-999),-999),-999),-999),-999),-999)</f>
        <v>682</v>
      </c>
      <c r="R319" s="9">
        <f t="shared" si="79"/>
        <v>0.15734400000000001</v>
      </c>
      <c r="S319" s="9">
        <f t="shared" si="80"/>
        <v>0.49551078765128065</v>
      </c>
      <c r="T319" s="9">
        <f t="shared" si="81"/>
        <v>0.14379299999999998</v>
      </c>
      <c r="U319" s="9">
        <f t="shared" si="82"/>
        <v>0.44818364579924258</v>
      </c>
      <c r="V319" s="15">
        <f t="shared" si="83"/>
        <v>0</v>
      </c>
      <c r="X319" s="11">
        <f t="shared" si="84"/>
        <v>0</v>
      </c>
      <c r="Y319" s="11">
        <f t="shared" si="85"/>
        <v>6.2929999999999996E-18</v>
      </c>
      <c r="Z319" s="11">
        <f t="shared" si="86"/>
        <v>2.99E-4</v>
      </c>
      <c r="AA319" s="16">
        <f t="shared" si="87"/>
        <v>0</v>
      </c>
      <c r="AB319" s="9">
        <f t="shared" si="88"/>
        <v>0.177042</v>
      </c>
      <c r="AC319" s="9">
        <f t="shared" si="89"/>
        <v>1</v>
      </c>
      <c r="AD319" s="15">
        <f t="shared" si="90"/>
        <v>0</v>
      </c>
      <c r="AE319" s="3">
        <f t="shared" si="91"/>
        <v>757.67719999999974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0.16577546296296297</v>
      </c>
      <c r="C320" s="15">
        <f>Raw!C320</f>
        <v>36.6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0.156551</v>
      </c>
      <c r="F320" s="9">
        <f>IF(Raw!$G320&gt;$C$8,IF(Raw!$Q320&gt;$C$8,IF(Raw!$N320&gt;$C$9,IF(Raw!$N320&lt;$A$9,IF(Raw!$X320&gt;$C$9,IF(Raw!$X320&lt;$A$9,Raw!I320,-999),-999),-999),-999),-999),-999)</f>
        <v>0.28859600000000002</v>
      </c>
      <c r="G320" s="9">
        <f>Raw!G320</f>
        <v>0.98377400000000004</v>
      </c>
      <c r="H320" s="9">
        <f>IF(Raw!$G320&gt;$C$8,IF(Raw!$Q320&gt;$C$8,IF(Raw!$N320&gt;$C$9,IF(Raw!$N320&lt;$A$9,IF(Raw!$X320&gt;$C$9,IF(Raw!$X320&lt;$A$9,Raw!L320,-999),-999),-999),-999),-999),-999)</f>
        <v>570.1</v>
      </c>
      <c r="I320" s="9">
        <f>IF(Raw!$G320&gt;$C$8,IF(Raw!$Q320&gt;$C$8,IF(Raw!$N320&gt;$C$9,IF(Raw!$N320&lt;$A$9,IF(Raw!$X320&gt;$C$9,IF(Raw!$X320&lt;$A$9,Raw!M320,-999),-999),-999),-999),-999),-999)</f>
        <v>2.4390000000000002E-3</v>
      </c>
      <c r="J320" s="9">
        <f>IF(Raw!$G320&gt;$C$8,IF(Raw!$Q320&gt;$C$8,IF(Raw!$N320&gt;$C$9,IF(Raw!$N320&lt;$A$9,IF(Raw!$X320&gt;$C$9,IF(Raw!$X320&lt;$A$9,Raw!N320,-999),-999),-999),-999),-999),-999)</f>
        <v>582</v>
      </c>
      <c r="K320" s="9">
        <f>IF(Raw!$G320&gt;$C$8,IF(Raw!$Q320&gt;$C$8,IF(Raw!$N320&gt;$C$9,IF(Raw!$N320&lt;$A$9,IF(Raw!$X320&gt;$C$9,IF(Raw!$X320&lt;$A$9,Raw!R320,-999),-999),-999),-999),-999),-999)</f>
        <v>0.18968499999999999</v>
      </c>
      <c r="L320" s="9">
        <f>IF(Raw!$G320&gt;$C$8,IF(Raw!$Q320&gt;$C$8,IF(Raw!$N320&gt;$C$9,IF(Raw!$N320&lt;$A$9,IF(Raw!$X320&gt;$C$9,IF(Raw!$X320&lt;$A$9,Raw!S320,-999),-999),-999),-999),-999),-999)</f>
        <v>0.33520800000000001</v>
      </c>
      <c r="M320" s="9">
        <f>Raw!Q320</f>
        <v>0.98726599999999998</v>
      </c>
      <c r="N320" s="9">
        <f>IF(Raw!$G320&gt;$C$8,IF(Raw!$Q320&gt;$C$8,IF(Raw!$N320&gt;$C$9,IF(Raw!$N320&lt;$A$9,IF(Raw!$X320&gt;$C$9,IF(Raw!$X320&lt;$A$9,Raw!V320,-999),-999),-999),-999),-999),-999)</f>
        <v>763</v>
      </c>
      <c r="O320" s="9">
        <f>IF(Raw!$G320&gt;$C$8,IF(Raw!$Q320&gt;$C$8,IF(Raw!$N320&gt;$C$9,IF(Raw!$N320&lt;$A$9,IF(Raw!$X320&gt;$C$9,IF(Raw!$X320&lt;$A$9,Raw!W320,-999),-999),-999),-999),-999),-999)</f>
        <v>2.4390000000000002E-3</v>
      </c>
      <c r="P320" s="9">
        <f>IF(Raw!$G320&gt;$C$8,IF(Raw!$Q320&gt;$C$8,IF(Raw!$N320&gt;$C$9,IF(Raw!$N320&lt;$A$9,IF(Raw!$X320&gt;$C$9,IF(Raw!$X320&lt;$A$9,Raw!X320,-999),-999),-999),-999),-999),-999)</f>
        <v>573</v>
      </c>
      <c r="R320" s="9">
        <f t="shared" si="79"/>
        <v>0.13204500000000002</v>
      </c>
      <c r="S320" s="9">
        <f t="shared" si="80"/>
        <v>0.45754272408487995</v>
      </c>
      <c r="T320" s="9">
        <f t="shared" si="81"/>
        <v>0.14552300000000001</v>
      </c>
      <c r="U320" s="9">
        <f t="shared" si="82"/>
        <v>0.43412746712488964</v>
      </c>
      <c r="V320" s="15">
        <f t="shared" si="83"/>
        <v>0</v>
      </c>
      <c r="X320" s="11">
        <f t="shared" si="84"/>
        <v>0</v>
      </c>
      <c r="Y320" s="11">
        <f t="shared" si="85"/>
        <v>5.7009999999999999E-18</v>
      </c>
      <c r="Z320" s="11">
        <f t="shared" si="86"/>
        <v>5.8199999999999994E-4</v>
      </c>
      <c r="AA320" s="16">
        <f t="shared" si="87"/>
        <v>0</v>
      </c>
      <c r="AB320" s="9">
        <f t="shared" si="88"/>
        <v>0.18968499999999999</v>
      </c>
      <c r="AC320" s="9">
        <f t="shared" si="89"/>
        <v>1</v>
      </c>
      <c r="AD320" s="15">
        <f t="shared" si="90"/>
        <v>0</v>
      </c>
      <c r="AE320" s="3">
        <f t="shared" si="91"/>
        <v>686.40039999999976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0.16583333333333333</v>
      </c>
      <c r="C321" s="15">
        <f>Raw!C321</f>
        <v>35.700000000000003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0.15085100000000001</v>
      </c>
      <c r="F321" s="9">
        <f>IF(Raw!$G321&gt;$C$8,IF(Raw!$Q321&gt;$C$8,IF(Raw!$N321&gt;$C$9,IF(Raw!$N321&lt;$A$9,IF(Raw!$X321&gt;$C$9,IF(Raw!$X321&lt;$A$9,Raw!I321,-999),-999),-999),-999),-999),-999)</f>
        <v>0.29067799999999999</v>
      </c>
      <c r="G321" s="9">
        <f>Raw!G321</f>
        <v>0.98475900000000005</v>
      </c>
      <c r="H321" s="9">
        <f>IF(Raw!$G321&gt;$C$8,IF(Raw!$Q321&gt;$C$8,IF(Raw!$N321&gt;$C$9,IF(Raw!$N321&lt;$A$9,IF(Raw!$X321&gt;$C$9,IF(Raw!$X321&lt;$A$9,Raw!L321,-999),-999),-999),-999),-999),-999)</f>
        <v>642.29999999999995</v>
      </c>
      <c r="I321" s="9">
        <f>IF(Raw!$G321&gt;$C$8,IF(Raw!$Q321&gt;$C$8,IF(Raw!$N321&gt;$C$9,IF(Raw!$N321&lt;$A$9,IF(Raw!$X321&gt;$C$9,IF(Raw!$X321&lt;$A$9,Raw!M321,-999),-999),-999),-999),-999),-999)</f>
        <v>2.4390000000000002E-3</v>
      </c>
      <c r="J321" s="9">
        <f>IF(Raw!$G321&gt;$C$8,IF(Raw!$Q321&gt;$C$8,IF(Raw!$N321&gt;$C$9,IF(Raw!$N321&lt;$A$9,IF(Raw!$X321&gt;$C$9,IF(Raw!$X321&lt;$A$9,Raw!N321,-999),-999),-999),-999),-999),-999)</f>
        <v>467</v>
      </c>
      <c r="K321" s="9">
        <f>IF(Raw!$G321&gt;$C$8,IF(Raw!$Q321&gt;$C$8,IF(Raw!$N321&gt;$C$9,IF(Raw!$N321&lt;$A$9,IF(Raw!$X321&gt;$C$9,IF(Raw!$X321&lt;$A$9,Raw!R321,-999),-999),-999),-999),-999),-999)</f>
        <v>0.174368</v>
      </c>
      <c r="L321" s="9">
        <f>IF(Raw!$G321&gt;$C$8,IF(Raw!$Q321&gt;$C$8,IF(Raw!$N321&gt;$C$9,IF(Raw!$N321&lt;$A$9,IF(Raw!$X321&gt;$C$9,IF(Raw!$X321&lt;$A$9,Raw!S321,-999),-999),-999),-999),-999),-999)</f>
        <v>0.30757200000000001</v>
      </c>
      <c r="M321" s="9">
        <f>Raw!Q321</f>
        <v>0.98316599999999998</v>
      </c>
      <c r="N321" s="9">
        <f>IF(Raw!$G321&gt;$C$8,IF(Raw!$Q321&gt;$C$8,IF(Raw!$N321&gt;$C$9,IF(Raw!$N321&lt;$A$9,IF(Raw!$X321&gt;$C$9,IF(Raw!$X321&lt;$A$9,Raw!V321,-999),-999),-999),-999),-999),-999)</f>
        <v>765.5</v>
      </c>
      <c r="O321" s="9">
        <f>IF(Raw!$G321&gt;$C$8,IF(Raw!$Q321&gt;$C$8,IF(Raw!$N321&gt;$C$9,IF(Raw!$N321&lt;$A$9,IF(Raw!$X321&gt;$C$9,IF(Raw!$X321&lt;$A$9,Raw!W321,-999),-999),-999),-999),-999),-999)</f>
        <v>8.0221000000000001E-2</v>
      </c>
      <c r="P321" s="9">
        <f>IF(Raw!$G321&gt;$C$8,IF(Raw!$Q321&gt;$C$8,IF(Raw!$N321&gt;$C$9,IF(Raw!$N321&lt;$A$9,IF(Raw!$X321&gt;$C$9,IF(Raw!$X321&lt;$A$9,Raw!X321,-999),-999),-999),-999),-999),-999)</f>
        <v>1556</v>
      </c>
      <c r="R321" s="9">
        <f t="shared" si="79"/>
        <v>0.13982699999999998</v>
      </c>
      <c r="S321" s="9">
        <f t="shared" si="80"/>
        <v>0.48103743661370996</v>
      </c>
      <c r="T321" s="9">
        <f t="shared" si="81"/>
        <v>0.13320400000000002</v>
      </c>
      <c r="U321" s="9">
        <f t="shared" si="82"/>
        <v>0.4330823351930605</v>
      </c>
      <c r="V321" s="15">
        <f t="shared" si="83"/>
        <v>0</v>
      </c>
      <c r="X321" s="11">
        <f t="shared" si="84"/>
        <v>0</v>
      </c>
      <c r="Y321" s="11">
        <f t="shared" si="85"/>
        <v>6.4229999999999989E-18</v>
      </c>
      <c r="Z321" s="11">
        <f t="shared" si="86"/>
        <v>4.6699999999999997E-4</v>
      </c>
      <c r="AA321" s="16">
        <f t="shared" si="87"/>
        <v>0</v>
      </c>
      <c r="AB321" s="9">
        <f t="shared" si="88"/>
        <v>0.174368</v>
      </c>
      <c r="AC321" s="9">
        <f t="shared" si="89"/>
        <v>1</v>
      </c>
      <c r="AD321" s="15">
        <f t="shared" si="90"/>
        <v>0</v>
      </c>
      <c r="AE321" s="3">
        <f t="shared" si="91"/>
        <v>773.32919999999967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0.16590277777777776</v>
      </c>
      <c r="C322" s="15">
        <f>Raw!C322</f>
        <v>34.200000000000003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0.163992</v>
      </c>
      <c r="F322" s="9">
        <f>IF(Raw!$G322&gt;$C$8,IF(Raw!$Q322&gt;$C$8,IF(Raw!$N322&gt;$C$9,IF(Raw!$N322&lt;$A$9,IF(Raw!$X322&gt;$C$9,IF(Raw!$X322&lt;$A$9,Raw!I322,-999),-999),-999),-999),-999),-999)</f>
        <v>0.30448999999999998</v>
      </c>
      <c r="G322" s="9">
        <f>Raw!G322</f>
        <v>0.98420200000000002</v>
      </c>
      <c r="H322" s="9">
        <f>IF(Raw!$G322&gt;$C$8,IF(Raw!$Q322&gt;$C$8,IF(Raw!$N322&gt;$C$9,IF(Raw!$N322&lt;$A$9,IF(Raw!$X322&gt;$C$9,IF(Raw!$X322&lt;$A$9,Raw!L322,-999),-999),-999),-999),-999),-999)</f>
        <v>652.79999999999995</v>
      </c>
      <c r="I322" s="9">
        <f>IF(Raw!$G322&gt;$C$8,IF(Raw!$Q322&gt;$C$8,IF(Raw!$N322&gt;$C$9,IF(Raw!$N322&lt;$A$9,IF(Raw!$X322&gt;$C$9,IF(Raw!$X322&lt;$A$9,Raw!M322,-999),-999),-999),-999),-999),-999)</f>
        <v>0.182395</v>
      </c>
      <c r="J322" s="9">
        <f>IF(Raw!$G322&gt;$C$8,IF(Raw!$Q322&gt;$C$8,IF(Raw!$N322&gt;$C$9,IF(Raw!$N322&lt;$A$9,IF(Raw!$X322&gt;$C$9,IF(Raw!$X322&lt;$A$9,Raw!N322,-999),-999),-999),-999),-999),-999)</f>
        <v>550</v>
      </c>
      <c r="K322" s="9">
        <f>IF(Raw!$G322&gt;$C$8,IF(Raw!$Q322&gt;$C$8,IF(Raw!$N322&gt;$C$9,IF(Raw!$N322&lt;$A$9,IF(Raw!$X322&gt;$C$9,IF(Raw!$X322&lt;$A$9,Raw!R322,-999),-999),-999),-999),-999),-999)</f>
        <v>0.17749100000000001</v>
      </c>
      <c r="L322" s="9">
        <f>IF(Raw!$G322&gt;$C$8,IF(Raw!$Q322&gt;$C$8,IF(Raw!$N322&gt;$C$9,IF(Raw!$N322&lt;$A$9,IF(Raw!$X322&gt;$C$9,IF(Raw!$X322&lt;$A$9,Raw!S322,-999),-999),-999),-999),-999),-999)</f>
        <v>0.310923</v>
      </c>
      <c r="M322" s="9">
        <f>Raw!Q322</f>
        <v>0.98417500000000002</v>
      </c>
      <c r="N322" s="9">
        <f>IF(Raw!$G322&gt;$C$8,IF(Raw!$Q322&gt;$C$8,IF(Raw!$N322&gt;$C$9,IF(Raw!$N322&lt;$A$9,IF(Raw!$X322&gt;$C$9,IF(Raw!$X322&lt;$A$9,Raw!V322,-999),-999),-999),-999),-999),-999)</f>
        <v>752.5</v>
      </c>
      <c r="O322" s="9">
        <f>IF(Raw!$G322&gt;$C$8,IF(Raw!$Q322&gt;$C$8,IF(Raw!$N322&gt;$C$9,IF(Raw!$N322&lt;$A$9,IF(Raw!$X322&gt;$C$9,IF(Raw!$X322&lt;$A$9,Raw!W322,-999),-999),-999),-999),-999),-999)</f>
        <v>3.0998000000000001E-2</v>
      </c>
      <c r="P322" s="9">
        <f>IF(Raw!$G322&gt;$C$8,IF(Raw!$Q322&gt;$C$8,IF(Raw!$N322&gt;$C$9,IF(Raw!$N322&lt;$A$9,IF(Raw!$X322&gt;$C$9,IF(Raw!$X322&lt;$A$9,Raw!X322,-999),-999),-999),-999),-999),-999)</f>
        <v>605</v>
      </c>
      <c r="R322" s="9">
        <f t="shared" si="79"/>
        <v>0.14049799999999998</v>
      </c>
      <c r="S322" s="9">
        <f t="shared" si="80"/>
        <v>0.46142073631317937</v>
      </c>
      <c r="T322" s="9">
        <f t="shared" si="81"/>
        <v>0.133432</v>
      </c>
      <c r="U322" s="9">
        <f t="shared" si="82"/>
        <v>0.42914805273331336</v>
      </c>
      <c r="V322" s="15">
        <f t="shared" si="83"/>
        <v>0</v>
      </c>
      <c r="X322" s="11">
        <f t="shared" si="84"/>
        <v>0</v>
      </c>
      <c r="Y322" s="11">
        <f t="shared" si="85"/>
        <v>6.5279999999999995E-18</v>
      </c>
      <c r="Z322" s="11">
        <f t="shared" si="86"/>
        <v>5.4999999999999992E-4</v>
      </c>
      <c r="AA322" s="16">
        <f t="shared" si="87"/>
        <v>0</v>
      </c>
      <c r="AB322" s="9">
        <f t="shared" si="88"/>
        <v>0.17749100000000001</v>
      </c>
      <c r="AC322" s="9">
        <f t="shared" si="89"/>
        <v>1</v>
      </c>
      <c r="AD322" s="15">
        <f t="shared" si="90"/>
        <v>0</v>
      </c>
      <c r="AE322" s="3">
        <f t="shared" si="91"/>
        <v>785.97119999999973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0.16596064814814815</v>
      </c>
      <c r="C323" s="15">
        <f>Raw!C323</f>
        <v>32.1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0.15658</v>
      </c>
      <c r="F323" s="9">
        <f>IF(Raw!$G323&gt;$C$8,IF(Raw!$Q323&gt;$C$8,IF(Raw!$N323&gt;$C$9,IF(Raw!$N323&lt;$A$9,IF(Raw!$X323&gt;$C$9,IF(Raw!$X323&lt;$A$9,Raw!I323,-999),-999),-999),-999),-999),-999)</f>
        <v>0.289997</v>
      </c>
      <c r="G323" s="9">
        <f>Raw!G323</f>
        <v>0.982039</v>
      </c>
      <c r="H323" s="9">
        <f>IF(Raw!$G323&gt;$C$8,IF(Raw!$Q323&gt;$C$8,IF(Raw!$N323&gt;$C$9,IF(Raw!$N323&lt;$A$9,IF(Raw!$X323&gt;$C$9,IF(Raw!$X323&lt;$A$9,Raw!L323,-999),-999),-999),-999),-999),-999)</f>
        <v>625.20000000000005</v>
      </c>
      <c r="I323" s="9">
        <f>IF(Raw!$G323&gt;$C$8,IF(Raw!$Q323&gt;$C$8,IF(Raw!$N323&gt;$C$9,IF(Raw!$N323&lt;$A$9,IF(Raw!$X323&gt;$C$9,IF(Raw!$X323&lt;$A$9,Raw!M323,-999),-999),-999),-999),-999),-999)</f>
        <v>6.1419000000000001E-2</v>
      </c>
      <c r="J323" s="9">
        <f>IF(Raw!$G323&gt;$C$8,IF(Raw!$Q323&gt;$C$8,IF(Raw!$N323&gt;$C$9,IF(Raw!$N323&lt;$A$9,IF(Raw!$X323&gt;$C$9,IF(Raw!$X323&lt;$A$9,Raw!N323,-999),-999),-999),-999),-999),-999)</f>
        <v>673</v>
      </c>
      <c r="K323" s="9">
        <f>IF(Raw!$G323&gt;$C$8,IF(Raw!$Q323&gt;$C$8,IF(Raw!$N323&gt;$C$9,IF(Raw!$N323&lt;$A$9,IF(Raw!$X323&gt;$C$9,IF(Raw!$X323&lt;$A$9,Raw!R323,-999),-999),-999),-999),-999),-999)</f>
        <v>0.178121</v>
      </c>
      <c r="L323" s="9">
        <f>IF(Raw!$G323&gt;$C$8,IF(Raw!$Q323&gt;$C$8,IF(Raw!$N323&gt;$C$9,IF(Raw!$N323&lt;$A$9,IF(Raw!$X323&gt;$C$9,IF(Raw!$X323&lt;$A$9,Raw!S323,-999),-999),-999),-999),-999),-999)</f>
        <v>0.32045200000000001</v>
      </c>
      <c r="M323" s="9">
        <f>Raw!Q323</f>
        <v>0.98620399999999997</v>
      </c>
      <c r="N323" s="9">
        <f>IF(Raw!$G323&gt;$C$8,IF(Raw!$Q323&gt;$C$8,IF(Raw!$N323&gt;$C$9,IF(Raw!$N323&lt;$A$9,IF(Raw!$X323&gt;$C$9,IF(Raw!$X323&lt;$A$9,Raw!V323,-999),-999),-999),-999),-999),-999)</f>
        <v>818.1</v>
      </c>
      <c r="O323" s="9">
        <f>IF(Raw!$G323&gt;$C$8,IF(Raw!$Q323&gt;$C$8,IF(Raw!$N323&gt;$C$9,IF(Raw!$N323&lt;$A$9,IF(Raw!$X323&gt;$C$9,IF(Raw!$X323&lt;$A$9,Raw!W323,-999),-999),-999),-999),-999),-999)</f>
        <v>4.8647999999999997E-2</v>
      </c>
      <c r="P323" s="9">
        <f>IF(Raw!$G323&gt;$C$8,IF(Raw!$Q323&gt;$C$8,IF(Raw!$N323&gt;$C$9,IF(Raw!$N323&lt;$A$9,IF(Raw!$X323&gt;$C$9,IF(Raw!$X323&lt;$A$9,Raw!X323,-999),-999),-999),-999),-999),-999)</f>
        <v>1227</v>
      </c>
      <c r="R323" s="9">
        <f t="shared" si="79"/>
        <v>0.13341700000000001</v>
      </c>
      <c r="S323" s="9">
        <f t="shared" si="80"/>
        <v>0.46006337996599966</v>
      </c>
      <c r="T323" s="9">
        <f t="shared" si="81"/>
        <v>0.14233100000000001</v>
      </c>
      <c r="U323" s="9">
        <f t="shared" si="82"/>
        <v>0.4441570032329335</v>
      </c>
      <c r="V323" s="15">
        <f t="shared" si="83"/>
        <v>0</v>
      </c>
      <c r="X323" s="11">
        <f t="shared" si="84"/>
        <v>0</v>
      </c>
      <c r="Y323" s="11">
        <f t="shared" si="85"/>
        <v>6.2520000000000003E-18</v>
      </c>
      <c r="Z323" s="11">
        <f t="shared" si="86"/>
        <v>6.7299999999999999E-4</v>
      </c>
      <c r="AA323" s="16">
        <f t="shared" si="87"/>
        <v>0</v>
      </c>
      <c r="AB323" s="9">
        <f t="shared" si="88"/>
        <v>0.178121</v>
      </c>
      <c r="AC323" s="9">
        <f t="shared" si="89"/>
        <v>1</v>
      </c>
      <c r="AD323" s="15">
        <f t="shared" si="90"/>
        <v>0</v>
      </c>
      <c r="AE323" s="3">
        <f t="shared" si="91"/>
        <v>752.74079999999981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0.1660300925925926</v>
      </c>
      <c r="C324" s="15">
        <f>Raw!C324</f>
        <v>31.3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0.16473199999999999</v>
      </c>
      <c r="F324" s="9">
        <f>IF(Raw!$G324&gt;$C$8,IF(Raw!$Q324&gt;$C$8,IF(Raw!$N324&gt;$C$9,IF(Raw!$N324&lt;$A$9,IF(Raw!$X324&gt;$C$9,IF(Raw!$X324&lt;$A$9,Raw!I324,-999),-999),-999),-999),-999),-999)</f>
        <v>0.30291499999999999</v>
      </c>
      <c r="G324" s="9">
        <f>Raw!G324</f>
        <v>0.98250300000000002</v>
      </c>
      <c r="H324" s="9">
        <f>IF(Raw!$G324&gt;$C$8,IF(Raw!$Q324&gt;$C$8,IF(Raw!$N324&gt;$C$9,IF(Raw!$N324&lt;$A$9,IF(Raw!$X324&gt;$C$9,IF(Raw!$X324&lt;$A$9,Raw!L324,-999),-999),-999),-999),-999),-999)</f>
        <v>608.20000000000005</v>
      </c>
      <c r="I324" s="9">
        <f>IF(Raw!$G324&gt;$C$8,IF(Raw!$Q324&gt;$C$8,IF(Raw!$N324&gt;$C$9,IF(Raw!$N324&lt;$A$9,IF(Raw!$X324&gt;$C$9,IF(Raw!$X324&lt;$A$9,Raw!M324,-999),-999),-999),-999),-999),-999)</f>
        <v>9.7871E-2</v>
      </c>
      <c r="J324" s="9">
        <f>IF(Raw!$G324&gt;$C$8,IF(Raw!$Q324&gt;$C$8,IF(Raw!$N324&gt;$C$9,IF(Raw!$N324&lt;$A$9,IF(Raw!$X324&gt;$C$9,IF(Raw!$X324&lt;$A$9,Raw!N324,-999),-999),-999),-999),-999),-999)</f>
        <v>531</v>
      </c>
      <c r="K324" s="9">
        <f>IF(Raw!$G324&gt;$C$8,IF(Raw!$Q324&gt;$C$8,IF(Raw!$N324&gt;$C$9,IF(Raw!$N324&lt;$A$9,IF(Raw!$X324&gt;$C$9,IF(Raw!$X324&lt;$A$9,Raw!R324,-999),-999),-999),-999),-999),-999)</f>
        <v>0.17114299999999999</v>
      </c>
      <c r="L324" s="9">
        <f>IF(Raw!$G324&gt;$C$8,IF(Raw!$Q324&gt;$C$8,IF(Raw!$N324&gt;$C$9,IF(Raw!$N324&lt;$A$9,IF(Raw!$X324&gt;$C$9,IF(Raw!$X324&lt;$A$9,Raw!S324,-999),-999),-999),-999),-999),-999)</f>
        <v>0.29574800000000001</v>
      </c>
      <c r="M324" s="9">
        <f>Raw!Q324</f>
        <v>0.97832300000000005</v>
      </c>
      <c r="N324" s="9">
        <f>IF(Raw!$G324&gt;$C$8,IF(Raw!$Q324&gt;$C$8,IF(Raw!$N324&gt;$C$9,IF(Raw!$N324&lt;$A$9,IF(Raw!$X324&gt;$C$9,IF(Raw!$X324&lt;$A$9,Raw!V324,-999),-999),-999),-999),-999),-999)</f>
        <v>793</v>
      </c>
      <c r="O324" s="9">
        <f>IF(Raw!$G324&gt;$C$8,IF(Raw!$Q324&gt;$C$8,IF(Raw!$N324&gt;$C$9,IF(Raw!$N324&lt;$A$9,IF(Raw!$X324&gt;$C$9,IF(Raw!$X324&lt;$A$9,Raw!W324,-999),-999),-999),-999),-999),-999)</f>
        <v>0.100886</v>
      </c>
      <c r="P324" s="9">
        <f>IF(Raw!$G324&gt;$C$8,IF(Raw!$Q324&gt;$C$8,IF(Raw!$N324&gt;$C$9,IF(Raw!$N324&lt;$A$9,IF(Raw!$X324&gt;$C$9,IF(Raw!$X324&lt;$A$9,Raw!X324,-999),-999),-999),-999),-999),-999)</f>
        <v>503</v>
      </c>
      <c r="R324" s="9">
        <f t="shared" si="79"/>
        <v>0.138183</v>
      </c>
      <c r="S324" s="9">
        <f t="shared" si="80"/>
        <v>0.45617747552943899</v>
      </c>
      <c r="T324" s="9">
        <f t="shared" si="81"/>
        <v>0.12460500000000002</v>
      </c>
      <c r="U324" s="9">
        <f t="shared" si="82"/>
        <v>0.42132153049217586</v>
      </c>
      <c r="V324" s="15">
        <f t="shared" si="83"/>
        <v>0</v>
      </c>
      <c r="X324" s="11">
        <f t="shared" si="84"/>
        <v>0</v>
      </c>
      <c r="Y324" s="11">
        <f t="shared" si="85"/>
        <v>6.0820000000000005E-18</v>
      </c>
      <c r="Z324" s="11">
        <f t="shared" si="86"/>
        <v>5.31E-4</v>
      </c>
      <c r="AA324" s="16">
        <f t="shared" si="87"/>
        <v>0</v>
      </c>
      <c r="AB324" s="9">
        <f t="shared" si="88"/>
        <v>0.17114299999999999</v>
      </c>
      <c r="AC324" s="9">
        <f t="shared" si="89"/>
        <v>1</v>
      </c>
      <c r="AD324" s="15">
        <f t="shared" si="90"/>
        <v>0</v>
      </c>
      <c r="AE324" s="3">
        <f t="shared" si="91"/>
        <v>732.27279999999985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0.16608796296296297</v>
      </c>
      <c r="C325" s="15">
        <f>Raw!C325</f>
        <v>29.7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0.156113</v>
      </c>
      <c r="F325" s="9">
        <f>IF(Raw!$G325&gt;$C$8,IF(Raw!$Q325&gt;$C$8,IF(Raw!$N325&gt;$C$9,IF(Raw!$N325&lt;$A$9,IF(Raw!$X325&gt;$C$9,IF(Raw!$X325&lt;$A$9,Raw!I325,-999),-999),-999),-999),-999),-999)</f>
        <v>0.28119100000000002</v>
      </c>
      <c r="G325" s="9">
        <f>Raw!G325</f>
        <v>0.97963800000000001</v>
      </c>
      <c r="H325" s="9">
        <f>IF(Raw!$G325&gt;$C$8,IF(Raw!$Q325&gt;$C$8,IF(Raw!$N325&gt;$C$9,IF(Raw!$N325&lt;$A$9,IF(Raw!$X325&gt;$C$9,IF(Raw!$X325&lt;$A$9,Raw!L325,-999),-999),-999),-999),-999),-999)</f>
        <v>612.20000000000005</v>
      </c>
      <c r="I325" s="9">
        <f>IF(Raw!$G325&gt;$C$8,IF(Raw!$Q325&gt;$C$8,IF(Raw!$N325&gt;$C$9,IF(Raw!$N325&lt;$A$9,IF(Raw!$X325&gt;$C$9,IF(Raw!$X325&lt;$A$9,Raw!M325,-999),-999),-999),-999),-999),-999)</f>
        <v>2.7983000000000001E-2</v>
      </c>
      <c r="J325" s="9">
        <f>IF(Raw!$G325&gt;$C$8,IF(Raw!$Q325&gt;$C$8,IF(Raw!$N325&gt;$C$9,IF(Raw!$N325&lt;$A$9,IF(Raw!$X325&gt;$C$9,IF(Raw!$X325&lt;$A$9,Raw!N325,-999),-999),-999),-999),-999),-999)</f>
        <v>873</v>
      </c>
      <c r="K325" s="9">
        <f>IF(Raw!$G325&gt;$C$8,IF(Raw!$Q325&gt;$C$8,IF(Raw!$N325&gt;$C$9,IF(Raw!$N325&lt;$A$9,IF(Raw!$X325&gt;$C$9,IF(Raw!$X325&lt;$A$9,Raw!R325,-999),-999),-999),-999),-999),-999)</f>
        <v>0.174182</v>
      </c>
      <c r="L325" s="9">
        <f>IF(Raw!$G325&gt;$C$8,IF(Raw!$Q325&gt;$C$8,IF(Raw!$N325&gt;$C$9,IF(Raw!$N325&lt;$A$9,IF(Raw!$X325&gt;$C$9,IF(Raw!$X325&lt;$A$9,Raw!S325,-999),-999),-999),-999),-999),-999)</f>
        <v>0.29221799999999998</v>
      </c>
      <c r="M325" s="9">
        <f>Raw!Q325</f>
        <v>0.97827399999999998</v>
      </c>
      <c r="N325" s="9">
        <f>IF(Raw!$G325&gt;$C$8,IF(Raw!$Q325&gt;$C$8,IF(Raw!$N325&gt;$C$9,IF(Raw!$N325&lt;$A$9,IF(Raw!$X325&gt;$C$9,IF(Raw!$X325&lt;$A$9,Raw!V325,-999),-999),-999),-999),-999),-999)</f>
        <v>814.1</v>
      </c>
      <c r="O325" s="9">
        <f>IF(Raw!$G325&gt;$C$8,IF(Raw!$Q325&gt;$C$8,IF(Raw!$N325&gt;$C$9,IF(Raw!$N325&lt;$A$9,IF(Raw!$X325&gt;$C$9,IF(Raw!$X325&lt;$A$9,Raw!W325,-999),-999),-999),-999),-999),-999)</f>
        <v>0.210954</v>
      </c>
      <c r="P325" s="9">
        <f>IF(Raw!$G325&gt;$C$8,IF(Raw!$Q325&gt;$C$8,IF(Raw!$N325&gt;$C$9,IF(Raw!$N325&lt;$A$9,IF(Raw!$X325&gt;$C$9,IF(Raw!$X325&lt;$A$9,Raw!X325,-999),-999),-999),-999),-999),-999)</f>
        <v>1070</v>
      </c>
      <c r="R325" s="9">
        <f t="shared" si="79"/>
        <v>0.12507800000000002</v>
      </c>
      <c r="S325" s="9">
        <f t="shared" si="80"/>
        <v>0.4448150900989008</v>
      </c>
      <c r="T325" s="9">
        <f t="shared" si="81"/>
        <v>0.11803599999999997</v>
      </c>
      <c r="U325" s="9">
        <f t="shared" si="82"/>
        <v>0.40393131155507184</v>
      </c>
      <c r="V325" s="15">
        <f t="shared" si="83"/>
        <v>0</v>
      </c>
      <c r="X325" s="11">
        <f t="shared" si="84"/>
        <v>0</v>
      </c>
      <c r="Y325" s="11">
        <f t="shared" si="85"/>
        <v>6.1220000000000002E-18</v>
      </c>
      <c r="Z325" s="11">
        <f t="shared" si="86"/>
        <v>8.7299999999999997E-4</v>
      </c>
      <c r="AA325" s="16">
        <f t="shared" si="87"/>
        <v>0</v>
      </c>
      <c r="AB325" s="9">
        <f t="shared" si="88"/>
        <v>0.174182</v>
      </c>
      <c r="AC325" s="9">
        <f t="shared" si="89"/>
        <v>1</v>
      </c>
      <c r="AD325" s="15">
        <f t="shared" si="90"/>
        <v>0</v>
      </c>
      <c r="AE325" s="3">
        <f t="shared" si="91"/>
        <v>737.08879999999988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0.16614583333333333</v>
      </c>
      <c r="C326" s="15">
        <f>Raw!C326</f>
        <v>28.2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0.148481</v>
      </c>
      <c r="F326" s="9">
        <f>IF(Raw!$G326&gt;$C$8,IF(Raw!$Q326&gt;$C$8,IF(Raw!$N326&gt;$C$9,IF(Raw!$N326&lt;$A$9,IF(Raw!$X326&gt;$C$9,IF(Raw!$X326&lt;$A$9,Raw!I326,-999),-999),-999),-999),-999),-999)</f>
        <v>0.26452700000000001</v>
      </c>
      <c r="G326" s="9">
        <f>Raw!G326</f>
        <v>0.97709500000000005</v>
      </c>
      <c r="H326" s="9">
        <f>IF(Raw!$G326&gt;$C$8,IF(Raw!$Q326&gt;$C$8,IF(Raw!$N326&gt;$C$9,IF(Raw!$N326&lt;$A$9,IF(Raw!$X326&gt;$C$9,IF(Raw!$X326&lt;$A$9,Raw!L326,-999),-999),-999),-999),-999),-999)</f>
        <v>642.29999999999995</v>
      </c>
      <c r="I326" s="9">
        <f>IF(Raw!$G326&gt;$C$8,IF(Raw!$Q326&gt;$C$8,IF(Raw!$N326&gt;$C$9,IF(Raw!$N326&lt;$A$9,IF(Raw!$X326&gt;$C$9,IF(Raw!$X326&lt;$A$9,Raw!M326,-999),-999),-999),-999),-999),-999)</f>
        <v>0.118536</v>
      </c>
      <c r="J326" s="9">
        <f>IF(Raw!$G326&gt;$C$8,IF(Raw!$Q326&gt;$C$8,IF(Raw!$N326&gt;$C$9,IF(Raw!$N326&lt;$A$9,IF(Raw!$X326&gt;$C$9,IF(Raw!$X326&lt;$A$9,Raw!N326,-999),-999),-999),-999),-999),-999)</f>
        <v>492</v>
      </c>
      <c r="K326" s="9">
        <f>IF(Raw!$G326&gt;$C$8,IF(Raw!$Q326&gt;$C$8,IF(Raw!$N326&gt;$C$9,IF(Raw!$N326&lt;$A$9,IF(Raw!$X326&gt;$C$9,IF(Raw!$X326&lt;$A$9,Raw!R326,-999),-999),-999),-999),-999),-999)</f>
        <v>0.169957</v>
      </c>
      <c r="L326" s="9">
        <f>IF(Raw!$G326&gt;$C$8,IF(Raw!$Q326&gt;$C$8,IF(Raw!$N326&gt;$C$9,IF(Raw!$N326&lt;$A$9,IF(Raw!$X326&gt;$C$9,IF(Raw!$X326&lt;$A$9,Raw!S326,-999),-999),-999),-999),-999),-999)</f>
        <v>0.282719</v>
      </c>
      <c r="M326" s="9">
        <f>Raw!Q326</f>
        <v>0.97655000000000003</v>
      </c>
      <c r="N326" s="9">
        <f>IF(Raw!$G326&gt;$C$8,IF(Raw!$Q326&gt;$C$8,IF(Raw!$N326&gt;$C$9,IF(Raw!$N326&lt;$A$9,IF(Raw!$X326&gt;$C$9,IF(Raw!$X326&lt;$A$9,Raw!V326,-999),-999),-999),-999),-999),-999)</f>
        <v>786.5</v>
      </c>
      <c r="O326" s="9">
        <f>IF(Raw!$G326&gt;$C$8,IF(Raw!$Q326&gt;$C$8,IF(Raw!$N326&gt;$C$9,IF(Raw!$N326&lt;$A$9,IF(Raw!$X326&gt;$C$9,IF(Raw!$X326&lt;$A$9,Raw!W326,-999),-999),-999),-999),-999),-999)</f>
        <v>0.20607500000000001</v>
      </c>
      <c r="P326" s="9">
        <f>IF(Raw!$G326&gt;$C$8,IF(Raw!$Q326&gt;$C$8,IF(Raw!$N326&gt;$C$9,IF(Raw!$N326&lt;$A$9,IF(Raw!$X326&gt;$C$9,IF(Raw!$X326&lt;$A$9,Raw!X326,-999),-999),-999),-999),-999),-999)</f>
        <v>623</v>
      </c>
      <c r="R326" s="9">
        <f t="shared" si="79"/>
        <v>0.11604600000000001</v>
      </c>
      <c r="S326" s="9">
        <f t="shared" si="80"/>
        <v>0.4386924586148106</v>
      </c>
      <c r="T326" s="9">
        <f t="shared" si="81"/>
        <v>0.112762</v>
      </c>
      <c r="U326" s="9">
        <f t="shared" si="82"/>
        <v>0.3988483264301303</v>
      </c>
      <c r="V326" s="15">
        <f t="shared" si="83"/>
        <v>0</v>
      </c>
      <c r="X326" s="11">
        <f t="shared" si="84"/>
        <v>0</v>
      </c>
      <c r="Y326" s="11">
        <f t="shared" si="85"/>
        <v>6.4229999999999989E-18</v>
      </c>
      <c r="Z326" s="11">
        <f t="shared" si="86"/>
        <v>4.9199999999999992E-4</v>
      </c>
      <c r="AA326" s="16">
        <f t="shared" si="87"/>
        <v>0</v>
      </c>
      <c r="AB326" s="9">
        <f t="shared" si="88"/>
        <v>0.169957</v>
      </c>
      <c r="AC326" s="9">
        <f t="shared" si="89"/>
        <v>1</v>
      </c>
      <c r="AD326" s="15">
        <f t="shared" si="90"/>
        <v>0</v>
      </c>
      <c r="AE326" s="3">
        <f t="shared" si="91"/>
        <v>773.32919999999967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0.16621527777777778</v>
      </c>
      <c r="C327" s="15">
        <f>Raw!C327</f>
        <v>27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0.165413</v>
      </c>
      <c r="F327" s="9">
        <f>IF(Raw!$G327&gt;$C$8,IF(Raw!$Q327&gt;$C$8,IF(Raw!$N327&gt;$C$9,IF(Raw!$N327&lt;$A$9,IF(Raw!$X327&gt;$C$9,IF(Raw!$X327&lt;$A$9,Raw!I327,-999),-999),-999),-999),-999),-999)</f>
        <v>0.28889799999999999</v>
      </c>
      <c r="G327" s="9">
        <f>Raw!G327</f>
        <v>0.97918000000000005</v>
      </c>
      <c r="H327" s="9">
        <f>IF(Raw!$G327&gt;$C$8,IF(Raw!$Q327&gt;$C$8,IF(Raw!$N327&gt;$C$9,IF(Raw!$N327&lt;$A$9,IF(Raw!$X327&gt;$C$9,IF(Raw!$X327&lt;$A$9,Raw!L327,-999),-999),-999),-999),-999),-999)</f>
        <v>669.8</v>
      </c>
      <c r="I327" s="9">
        <f>IF(Raw!$G327&gt;$C$8,IF(Raw!$Q327&gt;$C$8,IF(Raw!$N327&gt;$C$9,IF(Raw!$N327&lt;$A$9,IF(Raw!$X327&gt;$C$9,IF(Raw!$X327&lt;$A$9,Raw!M327,-999),-999),-999),-999),-999),-999)</f>
        <v>0.113658</v>
      </c>
      <c r="J327" s="9">
        <f>IF(Raw!$G327&gt;$C$8,IF(Raw!$Q327&gt;$C$8,IF(Raw!$N327&gt;$C$9,IF(Raw!$N327&lt;$A$9,IF(Raw!$X327&gt;$C$9,IF(Raw!$X327&lt;$A$9,Raw!N327,-999),-999),-999),-999),-999),-999)</f>
        <v>570</v>
      </c>
      <c r="K327" s="9">
        <f>IF(Raw!$G327&gt;$C$8,IF(Raw!$Q327&gt;$C$8,IF(Raw!$N327&gt;$C$9,IF(Raw!$N327&lt;$A$9,IF(Raw!$X327&gt;$C$9,IF(Raw!$X327&lt;$A$9,Raw!R327,-999),-999),-999),-999),-999),-999)</f>
        <v>0.16348699999999999</v>
      </c>
      <c r="L327" s="9">
        <f>IF(Raw!$G327&gt;$C$8,IF(Raw!$Q327&gt;$C$8,IF(Raw!$N327&gt;$C$9,IF(Raw!$N327&lt;$A$9,IF(Raw!$X327&gt;$C$9,IF(Raw!$X327&lt;$A$9,Raw!S327,-999),-999),-999),-999),-999),-999)</f>
        <v>0.27580100000000002</v>
      </c>
      <c r="M327" s="9">
        <f>Raw!Q327</f>
        <v>0.97158199999999995</v>
      </c>
      <c r="N327" s="9">
        <f>IF(Raw!$G327&gt;$C$8,IF(Raw!$Q327&gt;$C$8,IF(Raw!$N327&gt;$C$9,IF(Raw!$N327&lt;$A$9,IF(Raw!$X327&gt;$C$9,IF(Raw!$X327&lt;$A$9,Raw!V327,-999),-999),-999),-999),-999),-999)</f>
        <v>763</v>
      </c>
      <c r="O327" s="9">
        <f>IF(Raw!$G327&gt;$C$8,IF(Raw!$Q327&gt;$C$8,IF(Raw!$N327&gt;$C$9,IF(Raw!$N327&lt;$A$9,IF(Raw!$X327&gt;$C$9,IF(Raw!$X327&lt;$A$9,Raw!W327,-999),-999),-999),-999),-999),-999)</f>
        <v>0.123415</v>
      </c>
      <c r="P327" s="9">
        <f>IF(Raw!$G327&gt;$C$8,IF(Raw!$Q327&gt;$C$8,IF(Raw!$N327&gt;$C$9,IF(Raw!$N327&lt;$A$9,IF(Raw!$X327&gt;$C$9,IF(Raw!$X327&lt;$A$9,Raw!X327,-999),-999),-999),-999),-999),-999)</f>
        <v>927</v>
      </c>
      <c r="R327" s="9">
        <f t="shared" si="79"/>
        <v>0.12348499999999998</v>
      </c>
      <c r="S327" s="9">
        <f t="shared" si="80"/>
        <v>0.4274345962935015</v>
      </c>
      <c r="T327" s="9">
        <f t="shared" si="81"/>
        <v>0.11231400000000002</v>
      </c>
      <c r="U327" s="9">
        <f t="shared" si="82"/>
        <v>0.4072284001870915</v>
      </c>
      <c r="V327" s="15">
        <f t="shared" si="83"/>
        <v>0</v>
      </c>
      <c r="X327" s="11">
        <f t="shared" si="84"/>
        <v>0</v>
      </c>
      <c r="Y327" s="11">
        <f t="shared" si="85"/>
        <v>6.6979999999999993E-18</v>
      </c>
      <c r="Z327" s="11">
        <f t="shared" si="86"/>
        <v>5.6999999999999998E-4</v>
      </c>
      <c r="AA327" s="16">
        <f t="shared" si="87"/>
        <v>0</v>
      </c>
      <c r="AB327" s="9">
        <f t="shared" si="88"/>
        <v>0.16348699999999999</v>
      </c>
      <c r="AC327" s="9">
        <f t="shared" si="89"/>
        <v>1</v>
      </c>
      <c r="AD327" s="15">
        <f t="shared" si="90"/>
        <v>0</v>
      </c>
      <c r="AE327" s="3">
        <f t="shared" si="91"/>
        <v>806.43919999999969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0.16627314814814814</v>
      </c>
      <c r="C328" s="15">
        <f>Raw!C328</f>
        <v>25.7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0.14804100000000001</v>
      </c>
      <c r="F328" s="9">
        <f>IF(Raw!$G328&gt;$C$8,IF(Raw!$Q328&gt;$C$8,IF(Raw!$N328&gt;$C$9,IF(Raw!$N328&lt;$A$9,IF(Raw!$X328&gt;$C$9,IF(Raw!$X328&lt;$A$9,Raw!I328,-999),-999),-999),-999),-999),-999)</f>
        <v>0.25443300000000002</v>
      </c>
      <c r="G328" s="9">
        <f>Raw!G328</f>
        <v>0.97616800000000004</v>
      </c>
      <c r="H328" s="9">
        <f>IF(Raw!$G328&gt;$C$8,IF(Raw!$Q328&gt;$C$8,IF(Raw!$N328&gt;$C$9,IF(Raw!$N328&lt;$A$9,IF(Raw!$X328&gt;$C$9,IF(Raw!$X328&lt;$A$9,Raw!L328,-999),-999),-999),-999),-999),-999)</f>
        <v>669.8</v>
      </c>
      <c r="I328" s="9">
        <f>IF(Raw!$G328&gt;$C$8,IF(Raw!$Q328&gt;$C$8,IF(Raw!$N328&gt;$C$9,IF(Raw!$N328&lt;$A$9,IF(Raw!$X328&gt;$C$9,IF(Raw!$X328&lt;$A$9,Raw!M328,-999),-999),-999),-999),-999),-999)</f>
        <v>0.12829299999999999</v>
      </c>
      <c r="J328" s="9">
        <f>IF(Raw!$G328&gt;$C$8,IF(Raw!$Q328&gt;$C$8,IF(Raw!$N328&gt;$C$9,IF(Raw!$N328&lt;$A$9,IF(Raw!$X328&gt;$C$9,IF(Raw!$X328&lt;$A$9,Raw!N328,-999),-999),-999),-999),-999),-999)</f>
        <v>1382</v>
      </c>
      <c r="K328" s="9">
        <f>IF(Raw!$G328&gt;$C$8,IF(Raw!$Q328&gt;$C$8,IF(Raw!$N328&gt;$C$9,IF(Raw!$N328&lt;$A$9,IF(Raw!$X328&gt;$C$9,IF(Raw!$X328&lt;$A$9,Raw!R328,-999),-999),-999),-999),-999),-999)</f>
        <v>0.17021800000000001</v>
      </c>
      <c r="L328" s="9">
        <f>IF(Raw!$G328&gt;$C$8,IF(Raw!$Q328&gt;$C$8,IF(Raw!$N328&gt;$C$9,IF(Raw!$N328&lt;$A$9,IF(Raw!$X328&gt;$C$9,IF(Raw!$X328&lt;$A$9,Raw!S328,-999),-999),-999),-999),-999),-999)</f>
        <v>0.28398899999999999</v>
      </c>
      <c r="M328" s="9">
        <f>Raw!Q328</f>
        <v>0.97459099999999999</v>
      </c>
      <c r="N328" s="9">
        <f>IF(Raw!$G328&gt;$C$8,IF(Raw!$Q328&gt;$C$8,IF(Raw!$N328&gt;$C$9,IF(Raw!$N328&lt;$A$9,IF(Raw!$X328&gt;$C$9,IF(Raw!$X328&lt;$A$9,Raw!V328,-999),-999),-999),-999),-999),-999)</f>
        <v>820.6</v>
      </c>
      <c r="O328" s="9">
        <f>IF(Raw!$G328&gt;$C$8,IF(Raw!$Q328&gt;$C$8,IF(Raw!$N328&gt;$C$9,IF(Raw!$N328&lt;$A$9,IF(Raw!$X328&gt;$C$9,IF(Raw!$X328&lt;$A$9,Raw!W328,-999),-999),-999),-999),-999),-999)</f>
        <v>0.13130800000000001</v>
      </c>
      <c r="P328" s="9">
        <f>IF(Raw!$G328&gt;$C$8,IF(Raw!$Q328&gt;$C$8,IF(Raw!$N328&gt;$C$9,IF(Raw!$N328&lt;$A$9,IF(Raw!$X328&gt;$C$9,IF(Raw!$X328&lt;$A$9,Raw!X328,-999),-999),-999),-999),-999),-999)</f>
        <v>1526</v>
      </c>
      <c r="R328" s="9">
        <f t="shared" si="79"/>
        <v>0.10639200000000001</v>
      </c>
      <c r="S328" s="9">
        <f t="shared" si="80"/>
        <v>0.4181533055853604</v>
      </c>
      <c r="T328" s="9">
        <f t="shared" si="81"/>
        <v>0.11377099999999998</v>
      </c>
      <c r="U328" s="9">
        <f t="shared" si="82"/>
        <v>0.40061762955607433</v>
      </c>
      <c r="V328" s="15">
        <f t="shared" si="83"/>
        <v>0</v>
      </c>
      <c r="X328" s="11">
        <f t="shared" si="84"/>
        <v>0</v>
      </c>
      <c r="Y328" s="11">
        <f t="shared" si="85"/>
        <v>6.6979999999999993E-18</v>
      </c>
      <c r="Z328" s="11">
        <f t="shared" si="86"/>
        <v>1.382E-3</v>
      </c>
      <c r="AA328" s="16">
        <f t="shared" si="87"/>
        <v>0</v>
      </c>
      <c r="AB328" s="9">
        <f t="shared" si="88"/>
        <v>0.17021800000000001</v>
      </c>
      <c r="AC328" s="9">
        <f t="shared" si="89"/>
        <v>1</v>
      </c>
      <c r="AD328" s="15">
        <f t="shared" si="90"/>
        <v>0</v>
      </c>
      <c r="AE328" s="3">
        <f t="shared" si="91"/>
        <v>806.43919999999969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0.1663425925925926</v>
      </c>
      <c r="C329" s="15">
        <f>Raw!C329</f>
        <v>23.5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0.15062</v>
      </c>
      <c r="F329" s="9">
        <f>IF(Raw!$G329&gt;$C$8,IF(Raw!$Q329&gt;$C$8,IF(Raw!$N329&gt;$C$9,IF(Raw!$N329&lt;$A$9,IF(Raw!$X329&gt;$C$9,IF(Raw!$X329&lt;$A$9,Raw!I329,-999),-999),-999),-999),-999),-999)</f>
        <v>0.252305</v>
      </c>
      <c r="G329" s="9">
        <f>Raw!G329</f>
        <v>0.97985100000000003</v>
      </c>
      <c r="H329" s="9">
        <f>IF(Raw!$G329&gt;$C$8,IF(Raw!$Q329&gt;$C$8,IF(Raw!$N329&gt;$C$9,IF(Raw!$N329&lt;$A$9,IF(Raw!$X329&gt;$C$9,IF(Raw!$X329&lt;$A$9,Raw!L329,-999),-999),-999),-999),-999),-999)</f>
        <v>684.4</v>
      </c>
      <c r="I329" s="9">
        <f>IF(Raw!$G329&gt;$C$8,IF(Raw!$Q329&gt;$C$8,IF(Raw!$N329&gt;$C$9,IF(Raw!$N329&lt;$A$9,IF(Raw!$X329&gt;$C$9,IF(Raw!$X329&lt;$A$9,Raw!M329,-999),-999),-999),-999),-999),-999)</f>
        <v>0.26319199999999998</v>
      </c>
      <c r="J329" s="9">
        <f>IF(Raw!$G329&gt;$C$8,IF(Raw!$Q329&gt;$C$8,IF(Raw!$N329&gt;$C$9,IF(Raw!$N329&lt;$A$9,IF(Raw!$X329&gt;$C$9,IF(Raw!$X329&lt;$A$9,Raw!N329,-999),-999),-999),-999),-999),-999)</f>
        <v>653</v>
      </c>
      <c r="K329" s="9">
        <f>IF(Raw!$G329&gt;$C$8,IF(Raw!$Q329&gt;$C$8,IF(Raw!$N329&gt;$C$9,IF(Raw!$N329&lt;$A$9,IF(Raw!$X329&gt;$C$9,IF(Raw!$X329&lt;$A$9,Raw!R329,-999),-999),-999),-999),-999),-999)</f>
        <v>0.18002099999999999</v>
      </c>
      <c r="L329" s="9">
        <f>IF(Raw!$G329&gt;$C$8,IF(Raw!$Q329&gt;$C$8,IF(Raw!$N329&gt;$C$9,IF(Raw!$N329&lt;$A$9,IF(Raw!$X329&gt;$C$9,IF(Raw!$X329&lt;$A$9,Raw!S329,-999),-999),-999),-999),-999),-999)</f>
        <v>0.31839499999999998</v>
      </c>
      <c r="M329" s="9">
        <f>Raw!Q329</f>
        <v>0.98538599999999998</v>
      </c>
      <c r="N329" s="9">
        <f>IF(Raw!$G329&gt;$C$8,IF(Raw!$Q329&gt;$C$8,IF(Raw!$N329&gt;$C$9,IF(Raw!$N329&lt;$A$9,IF(Raw!$X329&gt;$C$9,IF(Raw!$X329&lt;$A$9,Raw!V329,-999),-999),-999),-999),-999),-999)</f>
        <v>728.9</v>
      </c>
      <c r="O329" s="9">
        <f>IF(Raw!$G329&gt;$C$8,IF(Raw!$Q329&gt;$C$8,IF(Raw!$N329&gt;$C$9,IF(Raw!$N329&lt;$A$9,IF(Raw!$X329&gt;$C$9,IF(Raw!$X329&lt;$A$9,Raw!W329,-999),-999),-999),-999),-999),-999)</f>
        <v>4.3769000000000002E-2</v>
      </c>
      <c r="P329" s="9">
        <f>IF(Raw!$G329&gt;$C$8,IF(Raw!$Q329&gt;$C$8,IF(Raw!$N329&gt;$C$9,IF(Raw!$N329&lt;$A$9,IF(Raw!$X329&gt;$C$9,IF(Raw!$X329&lt;$A$9,Raw!X329,-999),-999),-999),-999),-999),-999)</f>
        <v>819</v>
      </c>
      <c r="R329" s="9">
        <f t="shared" si="79"/>
        <v>0.101685</v>
      </c>
      <c r="S329" s="9">
        <f t="shared" si="80"/>
        <v>0.40302411763540158</v>
      </c>
      <c r="T329" s="9">
        <f t="shared" si="81"/>
        <v>0.138374</v>
      </c>
      <c r="U329" s="9">
        <f t="shared" si="82"/>
        <v>0.43459853326842446</v>
      </c>
      <c r="V329" s="15">
        <f t="shared" si="83"/>
        <v>0</v>
      </c>
      <c r="X329" s="11">
        <f t="shared" si="84"/>
        <v>0</v>
      </c>
      <c r="Y329" s="11">
        <f t="shared" si="85"/>
        <v>6.8439999999999992E-18</v>
      </c>
      <c r="Z329" s="11">
        <f t="shared" si="86"/>
        <v>6.5299999999999993E-4</v>
      </c>
      <c r="AA329" s="16">
        <f t="shared" si="87"/>
        <v>0</v>
      </c>
      <c r="AB329" s="9">
        <f t="shared" si="88"/>
        <v>0.18002099999999999</v>
      </c>
      <c r="AC329" s="9">
        <f t="shared" si="89"/>
        <v>1</v>
      </c>
      <c r="AD329" s="15">
        <f t="shared" si="90"/>
        <v>0</v>
      </c>
      <c r="AE329" s="3">
        <f t="shared" si="91"/>
        <v>824.01759999999967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0.16640046296296296</v>
      </c>
      <c r="C330" s="15">
        <f>Raw!C330</f>
        <v>22.6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0.157862</v>
      </c>
      <c r="F330" s="9">
        <f>IF(Raw!$G330&gt;$C$8,IF(Raw!$Q330&gt;$C$8,IF(Raw!$N330&gt;$C$9,IF(Raw!$N330&lt;$A$9,IF(Raw!$X330&gt;$C$9,IF(Raw!$X330&lt;$A$9,Raw!I330,-999),-999),-999),-999),-999),-999)</f>
        <v>0.26692300000000002</v>
      </c>
      <c r="G330" s="9">
        <f>Raw!G330</f>
        <v>0.97729999999999995</v>
      </c>
      <c r="H330" s="9">
        <f>IF(Raw!$G330&gt;$C$8,IF(Raw!$Q330&gt;$C$8,IF(Raw!$N330&gt;$C$9,IF(Raw!$N330&lt;$A$9,IF(Raw!$X330&gt;$C$9,IF(Raw!$X330&lt;$A$9,Raw!L330,-999),-999),-999),-999),-999),-999)</f>
        <v>718.4</v>
      </c>
      <c r="I330" s="9">
        <f>IF(Raw!$G330&gt;$C$8,IF(Raw!$Q330&gt;$C$8,IF(Raw!$N330&gt;$C$9,IF(Raw!$N330&lt;$A$9,IF(Raw!$X330&gt;$C$9,IF(Raw!$X330&lt;$A$9,Raw!M330,-999),-999),-999),-999),-999),-999)</f>
        <v>0.32403599999999999</v>
      </c>
      <c r="J330" s="9">
        <f>IF(Raw!$G330&gt;$C$8,IF(Raw!$Q330&gt;$C$8,IF(Raw!$N330&gt;$C$9,IF(Raw!$N330&lt;$A$9,IF(Raw!$X330&gt;$C$9,IF(Raw!$X330&lt;$A$9,Raw!N330,-999),-999),-999),-999),-999),-999)</f>
        <v>757</v>
      </c>
      <c r="K330" s="9">
        <f>IF(Raw!$G330&gt;$C$8,IF(Raw!$Q330&gt;$C$8,IF(Raw!$N330&gt;$C$9,IF(Raw!$N330&lt;$A$9,IF(Raw!$X330&gt;$C$9,IF(Raw!$X330&lt;$A$9,Raw!R330,-999),-999),-999),-999),-999),-999)</f>
        <v>0.17332500000000001</v>
      </c>
      <c r="L330" s="9">
        <f>IF(Raw!$G330&gt;$C$8,IF(Raw!$Q330&gt;$C$8,IF(Raw!$N330&gt;$C$9,IF(Raw!$N330&lt;$A$9,IF(Raw!$X330&gt;$C$9,IF(Raw!$X330&lt;$A$9,Raw!S330,-999),-999),-999),-999),-999),-999)</f>
        <v>0.29147499999999998</v>
      </c>
      <c r="M330" s="9">
        <f>Raw!Q330</f>
        <v>0.97472800000000004</v>
      </c>
      <c r="N330" s="9">
        <f>IF(Raw!$G330&gt;$C$8,IF(Raw!$Q330&gt;$C$8,IF(Raw!$N330&gt;$C$9,IF(Raw!$N330&lt;$A$9,IF(Raw!$X330&gt;$C$9,IF(Raw!$X330&lt;$A$9,Raw!V330,-999),-999),-999),-999),-999),-999)</f>
        <v>820.6</v>
      </c>
      <c r="O330" s="9">
        <f>IF(Raw!$G330&gt;$C$8,IF(Raw!$Q330&gt;$C$8,IF(Raw!$N330&gt;$C$9,IF(Raw!$N330&lt;$A$9,IF(Raw!$X330&gt;$C$9,IF(Raw!$X330&lt;$A$9,Raw!W330,-999),-999),-999),-999),-999),-999)</f>
        <v>0.210954</v>
      </c>
      <c r="P330" s="9">
        <f>IF(Raw!$G330&gt;$C$8,IF(Raw!$Q330&gt;$C$8,IF(Raw!$N330&gt;$C$9,IF(Raw!$N330&lt;$A$9,IF(Raw!$X330&gt;$C$9,IF(Raw!$X330&lt;$A$9,Raw!X330,-999),-999),-999),-999),-999),-999)</f>
        <v>1042</v>
      </c>
      <c r="R330" s="9">
        <f t="shared" si="79"/>
        <v>0.10906100000000002</v>
      </c>
      <c r="S330" s="9">
        <f t="shared" si="80"/>
        <v>0.40858599671066193</v>
      </c>
      <c r="T330" s="9">
        <f t="shared" si="81"/>
        <v>0.11814999999999998</v>
      </c>
      <c r="U330" s="9">
        <f t="shared" si="82"/>
        <v>0.40535208851531002</v>
      </c>
      <c r="V330" s="15">
        <f t="shared" si="83"/>
        <v>0</v>
      </c>
      <c r="X330" s="11">
        <f t="shared" si="84"/>
        <v>0</v>
      </c>
      <c r="Y330" s="11">
        <f t="shared" si="85"/>
        <v>7.1839999999999997E-18</v>
      </c>
      <c r="Z330" s="11">
        <f t="shared" si="86"/>
        <v>7.5699999999999997E-4</v>
      </c>
      <c r="AA330" s="16">
        <f t="shared" si="87"/>
        <v>0</v>
      </c>
      <c r="AB330" s="9">
        <f t="shared" si="88"/>
        <v>0.17332500000000001</v>
      </c>
      <c r="AC330" s="9">
        <f t="shared" si="89"/>
        <v>1</v>
      </c>
      <c r="AD330" s="15">
        <f t="shared" si="90"/>
        <v>0</v>
      </c>
      <c r="AE330" s="3">
        <f t="shared" si="91"/>
        <v>864.95359999999971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0.16646990740740741</v>
      </c>
      <c r="C331" s="15">
        <f>Raw!C331</f>
        <v>21.7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0.14893300000000001</v>
      </c>
      <c r="F331" s="9">
        <f>IF(Raw!$G331&gt;$C$8,IF(Raw!$Q331&gt;$C$8,IF(Raw!$N331&gt;$C$9,IF(Raw!$N331&lt;$A$9,IF(Raw!$X331&gt;$C$9,IF(Raw!$X331&lt;$A$9,Raw!I331,-999),-999),-999),-999),-999),-999)</f>
        <v>0.24871599999999999</v>
      </c>
      <c r="G331" s="9">
        <f>Raw!G331</f>
        <v>0.97352700000000003</v>
      </c>
      <c r="H331" s="9">
        <f>IF(Raw!$G331&gt;$C$8,IF(Raw!$Q331&gt;$C$8,IF(Raw!$N331&gt;$C$9,IF(Raw!$N331&lt;$A$9,IF(Raw!$X331&gt;$C$9,IF(Raw!$X331&lt;$A$9,Raw!L331,-999),-999),-999),-999),-999),-999)</f>
        <v>686.8</v>
      </c>
      <c r="I331" s="9">
        <f>IF(Raw!$G331&gt;$C$8,IF(Raw!$Q331&gt;$C$8,IF(Raw!$N331&gt;$C$9,IF(Raw!$N331&lt;$A$9,IF(Raw!$X331&gt;$C$9,IF(Raw!$X331&lt;$A$9,Raw!M331,-999),-999),-999),-999),-999),-999)</f>
        <v>0.32705099999999998</v>
      </c>
      <c r="J331" s="9">
        <f>IF(Raw!$G331&gt;$C$8,IF(Raw!$Q331&gt;$C$8,IF(Raw!$N331&gt;$C$9,IF(Raw!$N331&lt;$A$9,IF(Raw!$X331&gt;$C$9,IF(Raw!$X331&lt;$A$9,Raw!N331,-999),-999),-999),-999),-999),-999)</f>
        <v>570</v>
      </c>
      <c r="K331" s="9">
        <f>IF(Raw!$G331&gt;$C$8,IF(Raw!$Q331&gt;$C$8,IF(Raw!$N331&gt;$C$9,IF(Raw!$N331&lt;$A$9,IF(Raw!$X331&gt;$C$9,IF(Raw!$X331&lt;$A$9,Raw!R331,-999),-999),-999),-999),-999),-999)</f>
        <v>0.168403</v>
      </c>
      <c r="L331" s="9">
        <f>IF(Raw!$G331&gt;$C$8,IF(Raw!$Q331&gt;$C$8,IF(Raw!$N331&gt;$C$9,IF(Raw!$N331&lt;$A$9,IF(Raw!$X331&gt;$C$9,IF(Raw!$X331&lt;$A$9,Raw!S331,-999),-999),-999),-999),-999),-999)</f>
        <v>0.283665</v>
      </c>
      <c r="M331" s="9">
        <f>Raw!Q331</f>
        <v>0.97358</v>
      </c>
      <c r="N331" s="9">
        <f>IF(Raw!$G331&gt;$C$8,IF(Raw!$Q331&gt;$C$8,IF(Raw!$N331&gt;$C$9,IF(Raw!$N331&lt;$A$9,IF(Raw!$X331&gt;$C$9,IF(Raw!$X331&lt;$A$9,Raw!V331,-999),-999),-999),-999),-999),-999)</f>
        <v>873.2</v>
      </c>
      <c r="O331" s="9">
        <f>IF(Raw!$G331&gt;$C$8,IF(Raw!$Q331&gt;$C$8,IF(Raw!$N331&gt;$C$9,IF(Raw!$N331&lt;$A$9,IF(Raw!$X331&gt;$C$9,IF(Raw!$X331&lt;$A$9,Raw!W331,-999),-999),-999),-999),-999),-999)</f>
        <v>0.20909</v>
      </c>
      <c r="P331" s="9">
        <f>IF(Raw!$G331&gt;$C$8,IF(Raw!$Q331&gt;$C$8,IF(Raw!$N331&gt;$C$9,IF(Raw!$N331&lt;$A$9,IF(Raw!$X331&gt;$C$9,IF(Raw!$X331&lt;$A$9,Raw!X331,-999),-999),-999),-999),-999),-999)</f>
        <v>1064</v>
      </c>
      <c r="R331" s="9">
        <f t="shared" si="79"/>
        <v>9.9782999999999983E-2</v>
      </c>
      <c r="S331" s="9">
        <f t="shared" si="80"/>
        <v>0.4011925248074108</v>
      </c>
      <c r="T331" s="9">
        <f t="shared" si="81"/>
        <v>0.115262</v>
      </c>
      <c r="U331" s="9">
        <f t="shared" si="82"/>
        <v>0.40633141205294981</v>
      </c>
      <c r="V331" s="15">
        <f t="shared" si="83"/>
        <v>0</v>
      </c>
      <c r="X331" s="11">
        <f t="shared" si="84"/>
        <v>0</v>
      </c>
      <c r="Y331" s="11">
        <f t="shared" si="85"/>
        <v>6.8679999999999992E-18</v>
      </c>
      <c r="Z331" s="11">
        <f t="shared" si="86"/>
        <v>5.6999999999999998E-4</v>
      </c>
      <c r="AA331" s="16">
        <f t="shared" si="87"/>
        <v>0</v>
      </c>
      <c r="AB331" s="9">
        <f t="shared" si="88"/>
        <v>0.168403</v>
      </c>
      <c r="AC331" s="9">
        <f t="shared" si="89"/>
        <v>1</v>
      </c>
      <c r="AD331" s="15">
        <f t="shared" si="90"/>
        <v>0</v>
      </c>
      <c r="AE331" s="3">
        <f t="shared" si="91"/>
        <v>826.90719999999965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0.16652777777777777</v>
      </c>
      <c r="C332" s="15">
        <f>Raw!C332</f>
        <v>19.5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0.160272</v>
      </c>
      <c r="F332" s="9">
        <f>IF(Raw!$G332&gt;$C$8,IF(Raw!$Q332&gt;$C$8,IF(Raw!$N332&gt;$C$9,IF(Raw!$N332&lt;$A$9,IF(Raw!$X332&gt;$C$9,IF(Raw!$X332&lt;$A$9,Raw!I332,-999),-999),-999),-999),-999),-999)</f>
        <v>0.26417400000000002</v>
      </c>
      <c r="G332" s="9">
        <f>Raw!G332</f>
        <v>0.97245499999999996</v>
      </c>
      <c r="H332" s="9">
        <f>IF(Raw!$G332&gt;$C$8,IF(Raw!$Q332&gt;$C$8,IF(Raw!$N332&gt;$C$9,IF(Raw!$N332&lt;$A$9,IF(Raw!$X332&gt;$C$9,IF(Raw!$X332&lt;$A$9,Raw!L332,-999),-999),-999),-999),-999),-999)</f>
        <v>724.9</v>
      </c>
      <c r="I332" s="9">
        <f>IF(Raw!$G332&gt;$C$8,IF(Raw!$Q332&gt;$C$8,IF(Raw!$N332&gt;$C$9,IF(Raw!$N332&lt;$A$9,IF(Raw!$X332&gt;$C$9,IF(Raw!$X332&lt;$A$9,Raw!M332,-999),-999),-999),-999),-999),-999)</f>
        <v>0.33982299999999999</v>
      </c>
      <c r="J332" s="9">
        <f>IF(Raw!$G332&gt;$C$8,IF(Raw!$Q332&gt;$C$8,IF(Raw!$N332&gt;$C$9,IF(Raw!$N332&lt;$A$9,IF(Raw!$X332&gt;$C$9,IF(Raw!$X332&lt;$A$9,Raw!N332,-999),-999),-999),-999),-999),-999)</f>
        <v>917</v>
      </c>
      <c r="K332" s="9">
        <f>IF(Raw!$G332&gt;$C$8,IF(Raw!$Q332&gt;$C$8,IF(Raw!$N332&gt;$C$9,IF(Raw!$N332&lt;$A$9,IF(Raw!$X332&gt;$C$9,IF(Raw!$X332&lt;$A$9,Raw!R332,-999),-999),-999),-999),-999),-999)</f>
        <v>0.175482</v>
      </c>
      <c r="L332" s="9">
        <f>IF(Raw!$G332&gt;$C$8,IF(Raw!$Q332&gt;$C$8,IF(Raw!$N332&gt;$C$9,IF(Raw!$N332&lt;$A$9,IF(Raw!$X332&gt;$C$9,IF(Raw!$X332&lt;$A$9,Raw!S332,-999),-999),-999),-999),-999),-999)</f>
        <v>0.288186</v>
      </c>
      <c r="M332" s="9">
        <f>Raw!Q332</f>
        <v>0.98291700000000004</v>
      </c>
      <c r="N332" s="9">
        <f>IF(Raw!$G332&gt;$C$8,IF(Raw!$Q332&gt;$C$8,IF(Raw!$N332&gt;$C$9,IF(Raw!$N332&lt;$A$9,IF(Raw!$X332&gt;$C$9,IF(Raw!$X332&lt;$A$9,Raw!V332,-999),-999),-999),-999),-999),-999)</f>
        <v>797.1</v>
      </c>
      <c r="O332" s="9">
        <f>IF(Raw!$G332&gt;$C$8,IF(Raw!$Q332&gt;$C$8,IF(Raw!$N332&gt;$C$9,IF(Raw!$N332&lt;$A$9,IF(Raw!$X332&gt;$C$9,IF(Raw!$X332&lt;$A$9,Raw!W332,-999),-999),-999),-999),-999),-999)</f>
        <v>5.6541000000000001E-2</v>
      </c>
      <c r="P332" s="9">
        <f>IF(Raw!$G332&gt;$C$8,IF(Raw!$Q332&gt;$C$8,IF(Raw!$N332&gt;$C$9,IF(Raw!$N332&lt;$A$9,IF(Raw!$X332&gt;$C$9,IF(Raw!$X332&lt;$A$9,Raw!X332,-999),-999),-999),-999),-999),-999)</f>
        <v>1784</v>
      </c>
      <c r="R332" s="9">
        <f t="shared" si="79"/>
        <v>0.10390200000000002</v>
      </c>
      <c r="S332" s="9">
        <f t="shared" si="80"/>
        <v>0.39330895546117339</v>
      </c>
      <c r="T332" s="9">
        <f t="shared" si="81"/>
        <v>0.112704</v>
      </c>
      <c r="U332" s="9">
        <f t="shared" si="82"/>
        <v>0.39108076034227895</v>
      </c>
      <c r="V332" s="15">
        <f t="shared" si="83"/>
        <v>0</v>
      </c>
      <c r="X332" s="11">
        <f t="shared" si="84"/>
        <v>0</v>
      </c>
      <c r="Y332" s="11">
        <f t="shared" si="85"/>
        <v>7.2489999999999989E-18</v>
      </c>
      <c r="Z332" s="11">
        <f t="shared" si="86"/>
        <v>9.1699999999999995E-4</v>
      </c>
      <c r="AA332" s="16">
        <f t="shared" si="87"/>
        <v>0</v>
      </c>
      <c r="AB332" s="9">
        <f t="shared" si="88"/>
        <v>0.175482</v>
      </c>
      <c r="AC332" s="9">
        <f t="shared" si="89"/>
        <v>1</v>
      </c>
      <c r="AD332" s="15">
        <f t="shared" si="90"/>
        <v>0</v>
      </c>
      <c r="AE332" s="3">
        <f t="shared" si="91"/>
        <v>872.77959999999962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0.1665972222222222</v>
      </c>
      <c r="C333" s="15">
        <f>Raw!C333</f>
        <v>18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0.156023</v>
      </c>
      <c r="F333" s="9">
        <f>IF(Raw!$G333&gt;$C$8,IF(Raw!$Q333&gt;$C$8,IF(Raw!$N333&gt;$C$9,IF(Raw!$N333&lt;$A$9,IF(Raw!$X333&gt;$C$9,IF(Raw!$X333&lt;$A$9,Raw!I333,-999),-999),-999),-999),-999),-999)</f>
        <v>0.25997999999999999</v>
      </c>
      <c r="G333" s="9">
        <f>Raw!G333</f>
        <v>0.97037399999999996</v>
      </c>
      <c r="H333" s="9">
        <f>IF(Raw!$G333&gt;$C$8,IF(Raw!$Q333&gt;$C$8,IF(Raw!$N333&gt;$C$9,IF(Raw!$N333&lt;$A$9,IF(Raw!$X333&gt;$C$9,IF(Raw!$X333&lt;$A$9,Raw!L333,-999),-999),-999),-999),-999),-999)</f>
        <v>652.79999999999995</v>
      </c>
      <c r="I333" s="9">
        <f>IF(Raw!$G333&gt;$C$8,IF(Raw!$Q333&gt;$C$8,IF(Raw!$N333&gt;$C$9,IF(Raw!$N333&lt;$A$9,IF(Raw!$X333&gt;$C$9,IF(Raw!$X333&lt;$A$9,Raw!M333,-999),-999),-999),-999),-999),-999)</f>
        <v>0.17263800000000001</v>
      </c>
      <c r="J333" s="9">
        <f>IF(Raw!$G333&gt;$C$8,IF(Raw!$Q333&gt;$C$8,IF(Raw!$N333&gt;$C$9,IF(Raw!$N333&lt;$A$9,IF(Raw!$X333&gt;$C$9,IF(Raw!$X333&lt;$A$9,Raw!N333,-999),-999),-999),-999),-999),-999)</f>
        <v>1464</v>
      </c>
      <c r="K333" s="9">
        <f>IF(Raw!$G333&gt;$C$8,IF(Raw!$Q333&gt;$C$8,IF(Raw!$N333&gt;$C$9,IF(Raw!$N333&lt;$A$9,IF(Raw!$X333&gt;$C$9,IF(Raw!$X333&lt;$A$9,Raw!R333,-999),-999),-999),-999),-999),-999)</f>
        <v>0.16705400000000001</v>
      </c>
      <c r="L333" s="9">
        <f>IF(Raw!$G333&gt;$C$8,IF(Raw!$Q333&gt;$C$8,IF(Raw!$N333&gt;$C$9,IF(Raw!$N333&lt;$A$9,IF(Raw!$X333&gt;$C$9,IF(Raw!$X333&lt;$A$9,Raw!S333,-999),-999),-999),-999),-999),-999)</f>
        <v>0.26605800000000002</v>
      </c>
      <c r="M333" s="9">
        <f>Raw!Q333</f>
        <v>0.96940099999999996</v>
      </c>
      <c r="N333" s="9">
        <f>IF(Raw!$G333&gt;$C$8,IF(Raw!$Q333&gt;$C$8,IF(Raw!$N333&gt;$C$9,IF(Raw!$N333&lt;$A$9,IF(Raw!$X333&gt;$C$9,IF(Raw!$X333&lt;$A$9,Raw!V333,-999),-999),-999),-999),-999),-999)</f>
        <v>786.5</v>
      </c>
      <c r="O333" s="9">
        <f>IF(Raw!$G333&gt;$C$8,IF(Raw!$Q333&gt;$C$8,IF(Raw!$N333&gt;$C$9,IF(Raw!$N333&lt;$A$9,IF(Raw!$X333&gt;$C$9,IF(Raw!$X333&lt;$A$9,Raw!W333,-999),-999),-999),-999),-999),-999)</f>
        <v>0.23463400000000001</v>
      </c>
      <c r="P333" s="9">
        <f>IF(Raw!$G333&gt;$C$8,IF(Raw!$Q333&gt;$C$8,IF(Raw!$N333&gt;$C$9,IF(Raw!$N333&lt;$A$9,IF(Raw!$X333&gt;$C$9,IF(Raw!$X333&lt;$A$9,Raw!X333,-999),-999),-999),-999),-999),-999)</f>
        <v>1265</v>
      </c>
      <c r="R333" s="9">
        <f t="shared" si="79"/>
        <v>0.10395699999999999</v>
      </c>
      <c r="S333" s="9">
        <f t="shared" si="80"/>
        <v>0.39986537425955843</v>
      </c>
      <c r="T333" s="9">
        <f t="shared" si="81"/>
        <v>9.9004000000000009E-2</v>
      </c>
      <c r="U333" s="9">
        <f t="shared" si="82"/>
        <v>0.37211435100617157</v>
      </c>
      <c r="V333" s="15">
        <f t="shared" si="83"/>
        <v>0</v>
      </c>
      <c r="X333" s="11">
        <f t="shared" si="84"/>
        <v>0</v>
      </c>
      <c r="Y333" s="11">
        <f t="shared" si="85"/>
        <v>6.5279999999999995E-18</v>
      </c>
      <c r="Z333" s="11">
        <f t="shared" si="86"/>
        <v>1.464E-3</v>
      </c>
      <c r="AA333" s="16">
        <f t="shared" si="87"/>
        <v>0</v>
      </c>
      <c r="AB333" s="9">
        <f t="shared" si="88"/>
        <v>0.16705400000000001</v>
      </c>
      <c r="AC333" s="9">
        <f t="shared" si="89"/>
        <v>1</v>
      </c>
      <c r="AD333" s="15">
        <f t="shared" si="90"/>
        <v>0</v>
      </c>
      <c r="AE333" s="3">
        <f t="shared" si="91"/>
        <v>785.97119999999973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0.16665509259259259</v>
      </c>
      <c r="C334" s="15">
        <f>Raw!C334</f>
        <v>16.8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0.15279300000000001</v>
      </c>
      <c r="F334" s="9">
        <f>IF(Raw!$G334&gt;$C$8,IF(Raw!$Q334&gt;$C$8,IF(Raw!$N334&gt;$C$9,IF(Raw!$N334&lt;$A$9,IF(Raw!$X334&gt;$C$9,IF(Raw!$X334&lt;$A$9,Raw!I334,-999),-999),-999),-999),-999),-999)</f>
        <v>0.25622200000000001</v>
      </c>
      <c r="G334" s="9">
        <f>Raw!G334</f>
        <v>0.98243100000000005</v>
      </c>
      <c r="H334" s="9">
        <f>IF(Raw!$G334&gt;$C$8,IF(Raw!$Q334&gt;$C$8,IF(Raw!$N334&gt;$C$9,IF(Raw!$N334&lt;$A$9,IF(Raw!$X334&gt;$C$9,IF(Raw!$X334&lt;$A$9,Raw!L334,-999),-999),-999),-999),-999),-999)</f>
        <v>711.9</v>
      </c>
      <c r="I334" s="9">
        <f>IF(Raw!$G334&gt;$C$8,IF(Raw!$Q334&gt;$C$8,IF(Raw!$N334&gt;$C$9,IF(Raw!$N334&lt;$A$9,IF(Raw!$X334&gt;$C$9,IF(Raw!$X334&lt;$A$9,Raw!M334,-999),-999),-999),-999),-999),-999)</f>
        <v>0.31427899999999998</v>
      </c>
      <c r="J334" s="9">
        <f>IF(Raw!$G334&gt;$C$8,IF(Raw!$Q334&gt;$C$8,IF(Raw!$N334&gt;$C$9,IF(Raw!$N334&lt;$A$9,IF(Raw!$X334&gt;$C$9,IF(Raw!$X334&lt;$A$9,Raw!N334,-999),-999),-999),-999),-999),-999)</f>
        <v>1260</v>
      </c>
      <c r="K334" s="9">
        <f>IF(Raw!$G334&gt;$C$8,IF(Raw!$Q334&gt;$C$8,IF(Raw!$N334&gt;$C$9,IF(Raw!$N334&lt;$A$9,IF(Raw!$X334&gt;$C$9,IF(Raw!$X334&lt;$A$9,Raw!R334,-999),-999),-999),-999),-999),-999)</f>
        <v>0.157472</v>
      </c>
      <c r="L334" s="9">
        <f>IF(Raw!$G334&gt;$C$8,IF(Raw!$Q334&gt;$C$8,IF(Raw!$N334&gt;$C$9,IF(Raw!$N334&lt;$A$9,IF(Raw!$X334&gt;$C$9,IF(Raw!$X334&lt;$A$9,Raw!S334,-999),-999),-999),-999),-999),-999)</f>
        <v>0.26161299999999998</v>
      </c>
      <c r="M334" s="9">
        <f>Raw!Q334</f>
        <v>0.97903700000000005</v>
      </c>
      <c r="N334" s="9">
        <f>IF(Raw!$G334&gt;$C$8,IF(Raw!$Q334&gt;$C$8,IF(Raw!$N334&gt;$C$9,IF(Raw!$N334&lt;$A$9,IF(Raw!$X334&gt;$C$9,IF(Raw!$X334&lt;$A$9,Raw!V334,-999),-999),-999),-999),-999),-999)</f>
        <v>869.2</v>
      </c>
      <c r="O334" s="9">
        <f>IF(Raw!$G334&gt;$C$8,IF(Raw!$Q334&gt;$C$8,IF(Raw!$N334&gt;$C$9,IF(Raw!$N334&lt;$A$9,IF(Raw!$X334&gt;$C$9,IF(Raw!$X334&lt;$A$9,Raw!W334,-999),-999),-999),-999),-999),-999)</f>
        <v>0.18842500000000001</v>
      </c>
      <c r="P334" s="9">
        <f>IF(Raw!$G334&gt;$C$8,IF(Raw!$Q334&gt;$C$8,IF(Raw!$N334&gt;$C$9,IF(Raw!$N334&lt;$A$9,IF(Raw!$X334&gt;$C$9,IF(Raw!$X334&lt;$A$9,Raw!X334,-999),-999),-999),-999),-999),-999)</f>
        <v>2030</v>
      </c>
      <c r="R334" s="9">
        <f t="shared" si="79"/>
        <v>0.10342899999999999</v>
      </c>
      <c r="S334" s="9">
        <f t="shared" si="80"/>
        <v>0.40366947412790466</v>
      </c>
      <c r="T334" s="9">
        <f t="shared" si="81"/>
        <v>0.10414099999999998</v>
      </c>
      <c r="U334" s="9">
        <f t="shared" si="82"/>
        <v>0.39807272574375124</v>
      </c>
      <c r="V334" s="15">
        <f t="shared" si="83"/>
        <v>0</v>
      </c>
      <c r="X334" s="11">
        <f t="shared" si="84"/>
        <v>0</v>
      </c>
      <c r="Y334" s="11">
        <f t="shared" si="85"/>
        <v>7.1189999999999989E-18</v>
      </c>
      <c r="Z334" s="11">
        <f t="shared" si="86"/>
        <v>1.2599999999999998E-3</v>
      </c>
      <c r="AA334" s="16">
        <f t="shared" si="87"/>
        <v>0</v>
      </c>
      <c r="AB334" s="9">
        <f t="shared" si="88"/>
        <v>0.157472</v>
      </c>
      <c r="AC334" s="9">
        <f t="shared" si="89"/>
        <v>1</v>
      </c>
      <c r="AD334" s="15">
        <f t="shared" si="90"/>
        <v>0</v>
      </c>
      <c r="AE334" s="3">
        <f t="shared" si="91"/>
        <v>857.12759999999957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0.16672453703703705</v>
      </c>
      <c r="C335" s="15">
        <f>Raw!C335</f>
        <v>15.3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0.15606500000000001</v>
      </c>
      <c r="F335" s="9">
        <f>IF(Raw!$G335&gt;$C$8,IF(Raw!$Q335&gt;$C$8,IF(Raw!$N335&gt;$C$9,IF(Raw!$N335&lt;$A$9,IF(Raw!$X335&gt;$C$9,IF(Raw!$X335&lt;$A$9,Raw!I335,-999),-999),-999),-999),-999),-999)</f>
        <v>0.25469999999999998</v>
      </c>
      <c r="G335" s="9">
        <f>Raw!G335</f>
        <v>0.98016499999999995</v>
      </c>
      <c r="H335" s="9">
        <f>IF(Raw!$G335&gt;$C$8,IF(Raw!$Q335&gt;$C$8,IF(Raw!$N335&gt;$C$9,IF(Raw!$N335&lt;$A$9,IF(Raw!$X335&gt;$C$9,IF(Raw!$X335&lt;$A$9,Raw!L335,-999),-999),-999),-999),-999),-999)</f>
        <v>659.3</v>
      </c>
      <c r="I335" s="9">
        <f>IF(Raw!$G335&gt;$C$8,IF(Raw!$Q335&gt;$C$8,IF(Raw!$N335&gt;$C$9,IF(Raw!$N335&lt;$A$9,IF(Raw!$X335&gt;$C$9,IF(Raw!$X335&lt;$A$9,Raw!M335,-999),-999),-999),-999),-999),-999)</f>
        <v>0.36048799999999998</v>
      </c>
      <c r="J335" s="9">
        <f>IF(Raw!$G335&gt;$C$8,IF(Raw!$Q335&gt;$C$8,IF(Raw!$N335&gt;$C$9,IF(Raw!$N335&lt;$A$9,IF(Raw!$X335&gt;$C$9,IF(Raw!$X335&lt;$A$9,Raw!N335,-999),-999),-999),-999),-999),-999)</f>
        <v>758</v>
      </c>
      <c r="K335" s="9">
        <f>IF(Raw!$G335&gt;$C$8,IF(Raw!$Q335&gt;$C$8,IF(Raw!$N335&gt;$C$9,IF(Raw!$N335&lt;$A$9,IF(Raw!$X335&gt;$C$9,IF(Raw!$X335&lt;$A$9,Raw!R335,-999),-999),-999),-999),-999),-999)</f>
        <v>0.157221</v>
      </c>
      <c r="L335" s="9">
        <f>IF(Raw!$G335&gt;$C$8,IF(Raw!$Q335&gt;$C$8,IF(Raw!$N335&gt;$C$9,IF(Raw!$N335&lt;$A$9,IF(Raw!$X335&gt;$C$9,IF(Raw!$X335&lt;$A$9,Raw!S335,-999),-999),-999),-999),-999),-999)</f>
        <v>0.26177800000000001</v>
      </c>
      <c r="M335" s="9">
        <f>Raw!Q335</f>
        <v>0.97613399999999995</v>
      </c>
      <c r="N335" s="9">
        <f>IF(Raw!$G335&gt;$C$8,IF(Raw!$Q335&gt;$C$8,IF(Raw!$N335&gt;$C$9,IF(Raw!$N335&lt;$A$9,IF(Raw!$X335&gt;$C$9,IF(Raw!$X335&lt;$A$9,Raw!V335,-999),-999),-999),-999),-999),-999)</f>
        <v>862.7</v>
      </c>
      <c r="O335" s="9">
        <f>IF(Raw!$G335&gt;$C$8,IF(Raw!$Q335&gt;$C$8,IF(Raw!$N335&gt;$C$9,IF(Raw!$N335&lt;$A$9,IF(Raw!$X335&gt;$C$9,IF(Raw!$X335&lt;$A$9,Raw!W335,-999),-999),-999),-999),-999),-999)</f>
        <v>0.14895800000000001</v>
      </c>
      <c r="P335" s="9">
        <f>IF(Raw!$G335&gt;$C$8,IF(Raw!$Q335&gt;$C$8,IF(Raw!$N335&gt;$C$9,IF(Raw!$N335&lt;$A$9,IF(Raw!$X335&gt;$C$9,IF(Raw!$X335&lt;$A$9,Raw!X335,-999),-999),-999),-999),-999),-999)</f>
        <v>1207</v>
      </c>
      <c r="R335" s="9">
        <f t="shared" ref="R335:R398" si="95">F335-E335</f>
        <v>9.8634999999999973E-2</v>
      </c>
      <c r="S335" s="9">
        <f t="shared" ref="S335:S398" si="96">R335/F335</f>
        <v>0.38725952100510397</v>
      </c>
      <c r="T335" s="9">
        <f t="shared" ref="T335:T398" si="97">L335-K335</f>
        <v>0.10455700000000001</v>
      </c>
      <c r="U335" s="9">
        <f t="shared" ref="U335:U398" si="98">T335/L335</f>
        <v>0.39941095126404819</v>
      </c>
      <c r="V335" s="15">
        <f t="shared" ref="V335:V398" si="99">IF(L335&gt;0,L335*V$8+V$10,-999)</f>
        <v>0</v>
      </c>
      <c r="X335" s="11">
        <f t="shared" ref="X335:X398" si="100">D335*6.02*10^23*10^(-6)</f>
        <v>0</v>
      </c>
      <c r="Y335" s="11">
        <f t="shared" ref="Y335:Y398" si="101">H335*10^(-20)</f>
        <v>6.5929999999999995E-18</v>
      </c>
      <c r="Z335" s="11">
        <f t="shared" ref="Z335:Z398" si="102">J335*10^(-6)</f>
        <v>7.5799999999999999E-4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0.157221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793.79719999999975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0.16678240740740743</v>
      </c>
      <c r="C336" s="15">
        <f>Raw!C336</f>
        <v>13.8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0.16120899999999999</v>
      </c>
      <c r="F336" s="9">
        <f>IF(Raw!$G336&gt;$C$8,IF(Raw!$Q336&gt;$C$8,IF(Raw!$N336&gt;$C$9,IF(Raw!$N336&lt;$A$9,IF(Raw!$X336&gt;$C$9,IF(Raw!$X336&lt;$A$9,Raw!I336,-999),-999),-999),-999),-999),-999)</f>
        <v>0.25903199999999998</v>
      </c>
      <c r="G336" s="9">
        <f>Raw!G336</f>
        <v>0.97714800000000002</v>
      </c>
      <c r="H336" s="9">
        <f>IF(Raw!$G336&gt;$C$8,IF(Raw!$Q336&gt;$C$8,IF(Raw!$N336&gt;$C$9,IF(Raw!$N336&lt;$A$9,IF(Raw!$X336&gt;$C$9,IF(Raw!$X336&lt;$A$9,Raw!L336,-999),-999),-999),-999),-999),-999)</f>
        <v>663.3</v>
      </c>
      <c r="I336" s="9">
        <f>IF(Raw!$G336&gt;$C$8,IF(Raw!$Q336&gt;$C$8,IF(Raw!$N336&gt;$C$9,IF(Raw!$N336&lt;$A$9,IF(Raw!$X336&gt;$C$9,IF(Raw!$X336&lt;$A$9,Raw!M336,-999),-999),-999),-999),-999),-999)</f>
        <v>0.36838100000000001</v>
      </c>
      <c r="J336" s="9">
        <f>IF(Raw!$G336&gt;$C$8,IF(Raw!$Q336&gt;$C$8,IF(Raw!$N336&gt;$C$9,IF(Raw!$N336&lt;$A$9,IF(Raw!$X336&gt;$C$9,IF(Raw!$X336&lt;$A$9,Raw!N336,-999),-999),-999),-999),-999),-999)</f>
        <v>1998</v>
      </c>
      <c r="K336" s="9">
        <f>IF(Raw!$G336&gt;$C$8,IF(Raw!$Q336&gt;$C$8,IF(Raw!$N336&gt;$C$9,IF(Raw!$N336&lt;$A$9,IF(Raw!$X336&gt;$C$9,IF(Raw!$X336&lt;$A$9,Raw!R336,-999),-999),-999),-999),-999),-999)</f>
        <v>0.170318</v>
      </c>
      <c r="L336" s="9">
        <f>IF(Raw!$G336&gt;$C$8,IF(Raw!$Q336&gt;$C$8,IF(Raw!$N336&gt;$C$9,IF(Raw!$N336&lt;$A$9,IF(Raw!$X336&gt;$C$9,IF(Raw!$X336&lt;$A$9,Raw!S336,-999),-999),-999),-999),-999),-999)</f>
        <v>0.27765200000000001</v>
      </c>
      <c r="M336" s="9">
        <f>Raw!Q336</f>
        <v>0.97926599999999997</v>
      </c>
      <c r="N336" s="9">
        <f>IF(Raw!$G336&gt;$C$8,IF(Raw!$Q336&gt;$C$8,IF(Raw!$N336&gt;$C$9,IF(Raw!$N336&lt;$A$9,IF(Raw!$X336&gt;$C$9,IF(Raw!$X336&lt;$A$9,Raw!V336,-999),-999),-999),-999),-999),-999)</f>
        <v>752.5</v>
      </c>
      <c r="O336" s="9">
        <f>IF(Raw!$G336&gt;$C$8,IF(Raw!$Q336&gt;$C$8,IF(Raw!$N336&gt;$C$9,IF(Raw!$N336&lt;$A$9,IF(Raw!$X336&gt;$C$9,IF(Raw!$X336&lt;$A$9,Raw!W336,-999),-999),-999),-999),-999),-999)</f>
        <v>5.9555999999999998E-2</v>
      </c>
      <c r="P336" s="9">
        <f>IF(Raw!$G336&gt;$C$8,IF(Raw!$Q336&gt;$C$8,IF(Raw!$N336&gt;$C$9,IF(Raw!$N336&lt;$A$9,IF(Raw!$X336&gt;$C$9,IF(Raw!$X336&lt;$A$9,Raw!X336,-999),-999),-999),-999),-999),-999)</f>
        <v>1843</v>
      </c>
      <c r="R336" s="9">
        <f t="shared" si="95"/>
        <v>9.7822999999999993E-2</v>
      </c>
      <c r="S336" s="9">
        <f t="shared" si="96"/>
        <v>0.37764832144291055</v>
      </c>
      <c r="T336" s="9">
        <f t="shared" si="97"/>
        <v>0.10733400000000001</v>
      </c>
      <c r="U336" s="9">
        <f t="shared" si="98"/>
        <v>0.386577442265858</v>
      </c>
      <c r="V336" s="15">
        <f t="shared" si="99"/>
        <v>0</v>
      </c>
      <c r="X336" s="11">
        <f t="shared" si="100"/>
        <v>0</v>
      </c>
      <c r="Y336" s="11">
        <f t="shared" si="101"/>
        <v>6.6329999999999993E-18</v>
      </c>
      <c r="Z336" s="11">
        <f t="shared" si="102"/>
        <v>1.9979999999999998E-3</v>
      </c>
      <c r="AA336" s="16">
        <f t="shared" si="103"/>
        <v>0</v>
      </c>
      <c r="AB336" s="9">
        <f t="shared" si="104"/>
        <v>0.170318</v>
      </c>
      <c r="AC336" s="9">
        <f t="shared" si="105"/>
        <v>1</v>
      </c>
      <c r="AD336" s="15">
        <f t="shared" si="106"/>
        <v>0</v>
      </c>
      <c r="AE336" s="3">
        <f t="shared" si="107"/>
        <v>798.61319999999967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0.16684027777777777</v>
      </c>
      <c r="C337" s="15">
        <f>Raw!C337</f>
        <v>12.4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0.15363299999999999</v>
      </c>
      <c r="F337" s="9">
        <f>IF(Raw!$G337&gt;$C$8,IF(Raw!$Q337&gt;$C$8,IF(Raw!$N337&gt;$C$9,IF(Raw!$N337&lt;$A$9,IF(Raw!$X337&gt;$C$9,IF(Raw!$X337&lt;$A$9,Raw!I337,-999),-999),-999),-999),-999),-999)</f>
        <v>0.25733499999999998</v>
      </c>
      <c r="G337" s="9">
        <f>Raw!G337</f>
        <v>0.97860899999999995</v>
      </c>
      <c r="H337" s="9">
        <f>IF(Raw!$G337&gt;$C$8,IF(Raw!$Q337&gt;$C$8,IF(Raw!$N337&gt;$C$9,IF(Raw!$N337&lt;$A$9,IF(Raw!$X337&gt;$C$9,IF(Raw!$X337&lt;$A$9,Raw!L337,-999),-999),-999),-999),-999),-999)</f>
        <v>707.9</v>
      </c>
      <c r="I337" s="9">
        <f>IF(Raw!$G337&gt;$C$8,IF(Raw!$Q337&gt;$C$8,IF(Raw!$N337&gt;$C$9,IF(Raw!$N337&lt;$A$9,IF(Raw!$X337&gt;$C$9,IF(Raw!$X337&lt;$A$9,Raw!M337,-999),-999),-999),-999),-999),-999)</f>
        <v>0.34771600000000003</v>
      </c>
      <c r="J337" s="9">
        <f>IF(Raw!$G337&gt;$C$8,IF(Raw!$Q337&gt;$C$8,IF(Raw!$N337&gt;$C$9,IF(Raw!$N337&lt;$A$9,IF(Raw!$X337&gt;$C$9,IF(Raw!$X337&lt;$A$9,Raw!N337,-999),-999),-999),-999),-999),-999)</f>
        <v>683</v>
      </c>
      <c r="K337" s="9">
        <f>IF(Raw!$G337&gt;$C$8,IF(Raw!$Q337&gt;$C$8,IF(Raw!$N337&gt;$C$9,IF(Raw!$N337&lt;$A$9,IF(Raw!$X337&gt;$C$9,IF(Raw!$X337&lt;$A$9,Raw!R337,-999),-999),-999),-999),-999),-999)</f>
        <v>0.15504000000000001</v>
      </c>
      <c r="L337" s="9">
        <f>IF(Raw!$G337&gt;$C$8,IF(Raw!$Q337&gt;$C$8,IF(Raw!$N337&gt;$C$9,IF(Raw!$N337&lt;$A$9,IF(Raw!$X337&gt;$C$9,IF(Raw!$X337&lt;$A$9,Raw!S337,-999),-999),-999),-999),-999),-999)</f>
        <v>0.25743899999999997</v>
      </c>
      <c r="M337" s="9">
        <f>Raw!Q337</f>
        <v>0.95961799999999997</v>
      </c>
      <c r="N337" s="9">
        <f>IF(Raw!$G337&gt;$C$8,IF(Raw!$Q337&gt;$C$8,IF(Raw!$N337&gt;$C$9,IF(Raw!$N337&lt;$A$9,IF(Raw!$X337&gt;$C$9,IF(Raw!$X337&lt;$A$9,Raw!V337,-999),-999),-999),-999),-999),-999)</f>
        <v>858.7</v>
      </c>
      <c r="O337" s="9">
        <f>IF(Raw!$G337&gt;$C$8,IF(Raw!$Q337&gt;$C$8,IF(Raw!$N337&gt;$C$9,IF(Raw!$N337&lt;$A$9,IF(Raw!$X337&gt;$C$9,IF(Raw!$X337&lt;$A$9,Raw!W337,-999),-999),-999),-999),-999),-999)</f>
        <v>0.182395</v>
      </c>
      <c r="P337" s="9">
        <f>IF(Raw!$G337&gt;$C$8,IF(Raw!$Q337&gt;$C$8,IF(Raw!$N337&gt;$C$9,IF(Raw!$N337&lt;$A$9,IF(Raw!$X337&gt;$C$9,IF(Raw!$X337&lt;$A$9,Raw!X337,-999),-999),-999),-999),-999),-999)</f>
        <v>1363</v>
      </c>
      <c r="R337" s="9">
        <f t="shared" si="95"/>
        <v>0.10370199999999999</v>
      </c>
      <c r="S337" s="9">
        <f t="shared" si="96"/>
        <v>0.40298443662929645</v>
      </c>
      <c r="T337" s="9">
        <f t="shared" si="97"/>
        <v>0.10239899999999996</v>
      </c>
      <c r="U337" s="9">
        <f t="shared" si="98"/>
        <v>0.39776024611655564</v>
      </c>
      <c r="V337" s="15">
        <f t="shared" si="99"/>
        <v>0</v>
      </c>
      <c r="X337" s="11">
        <f t="shared" si="100"/>
        <v>0</v>
      </c>
      <c r="Y337" s="11">
        <f t="shared" si="101"/>
        <v>7.0789999999999991E-18</v>
      </c>
      <c r="Z337" s="11">
        <f t="shared" si="102"/>
        <v>6.8300000000000001E-4</v>
      </c>
      <c r="AA337" s="16">
        <f t="shared" si="103"/>
        <v>0</v>
      </c>
      <c r="AB337" s="9">
        <f t="shared" si="104"/>
        <v>0.15504000000000001</v>
      </c>
      <c r="AC337" s="9">
        <f t="shared" si="105"/>
        <v>1</v>
      </c>
      <c r="AD337" s="15">
        <f t="shared" si="106"/>
        <v>0</v>
      </c>
      <c r="AE337" s="3">
        <f t="shared" si="107"/>
        <v>852.31159999999966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0.16690972222222222</v>
      </c>
      <c r="C338" s="15">
        <f>Raw!C338</f>
        <v>10.199999999999999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0.15085899999999999</v>
      </c>
      <c r="F338" s="9">
        <f>IF(Raw!$G338&gt;$C$8,IF(Raw!$Q338&gt;$C$8,IF(Raw!$N338&gt;$C$9,IF(Raw!$N338&lt;$A$9,IF(Raw!$X338&gt;$C$9,IF(Raw!$X338&lt;$A$9,Raw!I338,-999),-999),-999),-999),-999),-999)</f>
        <v>0.25180999999999998</v>
      </c>
      <c r="G338" s="9">
        <f>Raw!G338</f>
        <v>0.97634100000000001</v>
      </c>
      <c r="H338" s="9">
        <f>IF(Raw!$G338&gt;$C$8,IF(Raw!$Q338&gt;$C$8,IF(Raw!$N338&gt;$C$9,IF(Raw!$N338&lt;$A$9,IF(Raw!$X338&gt;$C$9,IF(Raw!$X338&lt;$A$9,Raw!L338,-999),-999),-999),-999),-999),-999)</f>
        <v>718.4</v>
      </c>
      <c r="I338" s="9">
        <f>IF(Raw!$G338&gt;$C$8,IF(Raw!$Q338&gt;$C$8,IF(Raw!$N338&gt;$C$9,IF(Raw!$N338&lt;$A$9,IF(Raw!$X338&gt;$C$9,IF(Raw!$X338&lt;$A$9,Raw!M338,-999),-999),-999),-999),-999),-999)</f>
        <v>0.20305999999999999</v>
      </c>
      <c r="J338" s="9">
        <f>IF(Raw!$G338&gt;$C$8,IF(Raw!$Q338&gt;$C$8,IF(Raw!$N338&gt;$C$9,IF(Raw!$N338&lt;$A$9,IF(Raw!$X338&gt;$C$9,IF(Raw!$X338&lt;$A$9,Raw!N338,-999),-999),-999),-999),-999),-999)</f>
        <v>1099</v>
      </c>
      <c r="K338" s="9">
        <f>IF(Raw!$G338&gt;$C$8,IF(Raw!$Q338&gt;$C$8,IF(Raw!$N338&gt;$C$9,IF(Raw!$N338&lt;$A$9,IF(Raw!$X338&gt;$C$9,IF(Raw!$X338&lt;$A$9,Raw!R338,-999),-999),-999),-999),-999),-999)</f>
        <v>0.16997100000000001</v>
      </c>
      <c r="L338" s="9">
        <f>IF(Raw!$G338&gt;$C$8,IF(Raw!$Q338&gt;$C$8,IF(Raw!$N338&gt;$C$9,IF(Raw!$N338&lt;$A$9,IF(Raw!$X338&gt;$C$9,IF(Raw!$X338&lt;$A$9,Raw!S338,-999),-999),-999),-999),-999),-999)</f>
        <v>0.27082099999999998</v>
      </c>
      <c r="M338" s="9">
        <f>Raw!Q338</f>
        <v>0.96815799999999996</v>
      </c>
      <c r="N338" s="9">
        <f>IF(Raw!$G338&gt;$C$8,IF(Raw!$Q338&gt;$C$8,IF(Raw!$N338&gt;$C$9,IF(Raw!$N338&lt;$A$9,IF(Raw!$X338&gt;$C$9,IF(Raw!$X338&lt;$A$9,Raw!V338,-999),-999),-999),-999),-999),-999)</f>
        <v>869.2</v>
      </c>
      <c r="O338" s="9">
        <f>IF(Raw!$G338&gt;$C$8,IF(Raw!$Q338&gt;$C$8,IF(Raw!$N338&gt;$C$9,IF(Raw!$N338&lt;$A$9,IF(Raw!$X338&gt;$C$9,IF(Raw!$X338&lt;$A$9,Raw!W338,-999),-999),-999),-999),-999),-999)</f>
        <v>0.30150700000000002</v>
      </c>
      <c r="P338" s="9">
        <f>IF(Raw!$G338&gt;$C$8,IF(Raw!$Q338&gt;$C$8,IF(Raw!$N338&gt;$C$9,IF(Raw!$N338&lt;$A$9,IF(Raw!$X338&gt;$C$9,IF(Raw!$X338&lt;$A$9,Raw!X338,-999),-999),-999),-999),-999),-999)</f>
        <v>1702</v>
      </c>
      <c r="R338" s="9">
        <f t="shared" si="95"/>
        <v>0.10095099999999999</v>
      </c>
      <c r="S338" s="9">
        <f t="shared" si="96"/>
        <v>0.40090147333306858</v>
      </c>
      <c r="T338" s="9">
        <f t="shared" si="97"/>
        <v>0.10084999999999997</v>
      </c>
      <c r="U338" s="9">
        <f t="shared" si="98"/>
        <v>0.3723861886633606</v>
      </c>
      <c r="V338" s="15">
        <f t="shared" si="99"/>
        <v>0</v>
      </c>
      <c r="X338" s="11">
        <f t="shared" si="100"/>
        <v>0</v>
      </c>
      <c r="Y338" s="11">
        <f t="shared" si="101"/>
        <v>7.1839999999999997E-18</v>
      </c>
      <c r="Z338" s="11">
        <f t="shared" si="102"/>
        <v>1.0989999999999999E-3</v>
      </c>
      <c r="AA338" s="16">
        <f t="shared" si="103"/>
        <v>0</v>
      </c>
      <c r="AB338" s="9">
        <f t="shared" si="104"/>
        <v>0.16997100000000001</v>
      </c>
      <c r="AC338" s="9">
        <f t="shared" si="105"/>
        <v>1</v>
      </c>
      <c r="AD338" s="15">
        <f t="shared" si="106"/>
        <v>0</v>
      </c>
      <c r="AE338" s="3">
        <f t="shared" si="107"/>
        <v>864.95359999999971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0.16696759259259261</v>
      </c>
      <c r="C339" s="15">
        <f>Raw!C339</f>
        <v>9.5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0.159553</v>
      </c>
      <c r="F339" s="9">
        <f>IF(Raw!$G339&gt;$C$8,IF(Raw!$Q339&gt;$C$8,IF(Raw!$N339&gt;$C$9,IF(Raw!$N339&lt;$A$9,IF(Raw!$X339&gt;$C$9,IF(Raw!$X339&lt;$A$9,Raw!I339,-999),-999),-999),-999),-999),-999)</f>
        <v>0.27090999999999998</v>
      </c>
      <c r="G339" s="9">
        <f>Raw!G339</f>
        <v>0.97721899999999995</v>
      </c>
      <c r="H339" s="9">
        <f>IF(Raw!$G339&gt;$C$8,IF(Raw!$Q339&gt;$C$8,IF(Raw!$N339&gt;$C$9,IF(Raw!$N339&lt;$A$9,IF(Raw!$X339&gt;$C$9,IF(Raw!$X339&lt;$A$9,Raw!L339,-999),-999),-999),-999),-999),-999)</f>
        <v>703.9</v>
      </c>
      <c r="I339" s="9">
        <f>IF(Raw!$G339&gt;$C$8,IF(Raw!$Q339&gt;$C$8,IF(Raw!$N339&gt;$C$9,IF(Raw!$N339&lt;$A$9,IF(Raw!$X339&gt;$C$9,IF(Raw!$X339&lt;$A$9,Raw!M339,-999),-999),-999),-999),-999),-999)</f>
        <v>0.23463400000000001</v>
      </c>
      <c r="J339" s="9">
        <f>IF(Raw!$G339&gt;$C$8,IF(Raw!$Q339&gt;$C$8,IF(Raw!$N339&gt;$C$9,IF(Raw!$N339&lt;$A$9,IF(Raw!$X339&gt;$C$9,IF(Raw!$X339&lt;$A$9,Raw!N339,-999),-999),-999),-999),-999),-999)</f>
        <v>789</v>
      </c>
      <c r="K339" s="9">
        <f>IF(Raw!$G339&gt;$C$8,IF(Raw!$Q339&gt;$C$8,IF(Raw!$N339&gt;$C$9,IF(Raw!$N339&lt;$A$9,IF(Raw!$X339&gt;$C$9,IF(Raw!$X339&lt;$A$9,Raw!R339,-999),-999),-999),-999),-999),-999)</f>
        <v>0.15874099999999999</v>
      </c>
      <c r="L339" s="9">
        <f>IF(Raw!$G339&gt;$C$8,IF(Raw!$Q339&gt;$C$8,IF(Raw!$N339&gt;$C$9,IF(Raw!$N339&lt;$A$9,IF(Raw!$X339&gt;$C$9,IF(Raw!$X339&lt;$A$9,Raw!S339,-999),-999),-999),-999),-999),-999)</f>
        <v>0.25328200000000001</v>
      </c>
      <c r="M339" s="9">
        <f>Raw!Q339</f>
        <v>0.97201000000000004</v>
      </c>
      <c r="N339" s="9">
        <f>IF(Raw!$G339&gt;$C$8,IF(Raw!$Q339&gt;$C$8,IF(Raw!$N339&gt;$C$9,IF(Raw!$N339&lt;$A$9,IF(Raw!$X339&gt;$C$9,IF(Raw!$X339&lt;$A$9,Raw!V339,-999),-999),-999),-999),-999),-999)</f>
        <v>845.7</v>
      </c>
      <c r="O339" s="9">
        <f>IF(Raw!$G339&gt;$C$8,IF(Raw!$Q339&gt;$C$8,IF(Raw!$N339&gt;$C$9,IF(Raw!$N339&lt;$A$9,IF(Raw!$X339&gt;$C$9,IF(Raw!$X339&lt;$A$9,Raw!W339,-999),-999),-999),-999),-999),-999)</f>
        <v>0.180532</v>
      </c>
      <c r="P339" s="9">
        <f>IF(Raw!$G339&gt;$C$8,IF(Raw!$Q339&gt;$C$8,IF(Raw!$N339&gt;$C$9,IF(Raw!$N339&lt;$A$9,IF(Raw!$X339&gt;$C$9,IF(Raw!$X339&lt;$A$9,Raw!X339,-999),-999),-999),-999),-999),-999)</f>
        <v>2093</v>
      </c>
      <c r="R339" s="9">
        <f t="shared" si="95"/>
        <v>0.11135699999999998</v>
      </c>
      <c r="S339" s="9">
        <f t="shared" si="96"/>
        <v>0.41104794950352513</v>
      </c>
      <c r="T339" s="9">
        <f t="shared" si="97"/>
        <v>9.4541000000000014E-2</v>
      </c>
      <c r="U339" s="9">
        <f t="shared" si="98"/>
        <v>0.37326379292646145</v>
      </c>
      <c r="V339" s="15">
        <f t="shared" si="99"/>
        <v>0</v>
      </c>
      <c r="X339" s="11">
        <f t="shared" si="100"/>
        <v>0</v>
      </c>
      <c r="Y339" s="11">
        <f t="shared" si="101"/>
        <v>7.0389999999999993E-18</v>
      </c>
      <c r="Z339" s="11">
        <f t="shared" si="102"/>
        <v>7.8899999999999999E-4</v>
      </c>
      <c r="AA339" s="16">
        <f t="shared" si="103"/>
        <v>0</v>
      </c>
      <c r="AB339" s="9">
        <f t="shared" si="104"/>
        <v>0.15874099999999999</v>
      </c>
      <c r="AC339" s="9">
        <f t="shared" si="105"/>
        <v>1</v>
      </c>
      <c r="AD339" s="15">
        <f t="shared" si="106"/>
        <v>0</v>
      </c>
      <c r="AE339" s="3">
        <f t="shared" si="107"/>
        <v>847.49559999999974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0.16703703703703701</v>
      </c>
      <c r="C340" s="15">
        <f>Raw!C340</f>
        <v>7.6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0.166821</v>
      </c>
      <c r="F340" s="9">
        <f>IF(Raw!$G340&gt;$C$8,IF(Raw!$Q340&gt;$C$8,IF(Raw!$N340&gt;$C$9,IF(Raw!$N340&lt;$A$9,IF(Raw!$X340&gt;$C$9,IF(Raw!$X340&lt;$A$9,Raw!I340,-999),-999),-999),-999),-999),-999)</f>
        <v>0.270706</v>
      </c>
      <c r="G340" s="9">
        <f>Raw!G340</f>
        <v>0.98227299999999995</v>
      </c>
      <c r="H340" s="9">
        <f>IF(Raw!$G340&gt;$C$8,IF(Raw!$Q340&gt;$C$8,IF(Raw!$N340&gt;$C$9,IF(Raw!$N340&lt;$A$9,IF(Raw!$X340&gt;$C$9,IF(Raw!$X340&lt;$A$9,Raw!L340,-999),-999),-999),-999),-999),-999)</f>
        <v>703.9</v>
      </c>
      <c r="I340" s="9">
        <f>IF(Raw!$G340&gt;$C$8,IF(Raw!$Q340&gt;$C$8,IF(Raw!$N340&gt;$C$9,IF(Raw!$N340&lt;$A$9,IF(Raw!$X340&gt;$C$9,IF(Raw!$X340&lt;$A$9,Raw!M340,-999),-999),-999),-999),-999),-999)</f>
        <v>0.35259400000000002</v>
      </c>
      <c r="J340" s="9">
        <f>IF(Raw!$G340&gt;$C$8,IF(Raw!$Q340&gt;$C$8,IF(Raw!$N340&gt;$C$9,IF(Raw!$N340&lt;$A$9,IF(Raw!$X340&gt;$C$9,IF(Raw!$X340&lt;$A$9,Raw!N340,-999),-999),-999),-999),-999),-999)</f>
        <v>2857</v>
      </c>
      <c r="K340" s="9">
        <f>IF(Raw!$G340&gt;$C$8,IF(Raw!$Q340&gt;$C$8,IF(Raw!$N340&gt;$C$9,IF(Raw!$N340&lt;$A$9,IF(Raw!$X340&gt;$C$9,IF(Raw!$X340&lt;$A$9,Raw!R340,-999),-999),-999),-999),-999),-999)</f>
        <v>0.16485900000000001</v>
      </c>
      <c r="L340" s="9">
        <f>IF(Raw!$G340&gt;$C$8,IF(Raw!$Q340&gt;$C$8,IF(Raw!$N340&gt;$C$9,IF(Raw!$N340&lt;$A$9,IF(Raw!$X340&gt;$C$9,IF(Raw!$X340&lt;$A$9,Raw!S340,-999),-999),-999),-999),-999),-999)</f>
        <v>0.26752500000000001</v>
      </c>
      <c r="M340" s="9">
        <f>Raw!Q340</f>
        <v>0.97342499999999998</v>
      </c>
      <c r="N340" s="9">
        <f>IF(Raw!$G340&gt;$C$8,IF(Raw!$Q340&gt;$C$8,IF(Raw!$N340&gt;$C$9,IF(Raw!$N340&lt;$A$9,IF(Raw!$X340&gt;$C$9,IF(Raw!$X340&lt;$A$9,Raw!V340,-999),-999),-999),-999),-999),-999)</f>
        <v>862.7</v>
      </c>
      <c r="O340" s="9">
        <f>IF(Raw!$G340&gt;$C$8,IF(Raw!$Q340&gt;$C$8,IF(Raw!$N340&gt;$C$9,IF(Raw!$N340&lt;$A$9,IF(Raw!$X340&gt;$C$9,IF(Raw!$X340&lt;$A$9,Raw!W340,-999),-999),-999),-999),-999),-999)</f>
        <v>0.20305999999999999</v>
      </c>
      <c r="P340" s="9">
        <f>IF(Raw!$G340&gt;$C$8,IF(Raw!$Q340&gt;$C$8,IF(Raw!$N340&gt;$C$9,IF(Raw!$N340&lt;$A$9,IF(Raw!$X340&gt;$C$9,IF(Raw!$X340&lt;$A$9,Raw!X340,-999),-999),-999),-999),-999),-999)</f>
        <v>1838</v>
      </c>
      <c r="R340" s="9">
        <f t="shared" si="95"/>
        <v>0.10388500000000001</v>
      </c>
      <c r="S340" s="9">
        <f t="shared" si="96"/>
        <v>0.38375580888491573</v>
      </c>
      <c r="T340" s="9">
        <f t="shared" si="97"/>
        <v>0.10266600000000001</v>
      </c>
      <c r="U340" s="9">
        <f t="shared" si="98"/>
        <v>0.38376226520885898</v>
      </c>
      <c r="V340" s="15">
        <f t="shared" si="99"/>
        <v>0</v>
      </c>
      <c r="X340" s="11">
        <f t="shared" si="100"/>
        <v>0</v>
      </c>
      <c r="Y340" s="11">
        <f t="shared" si="101"/>
        <v>7.0389999999999993E-18</v>
      </c>
      <c r="Z340" s="11">
        <f t="shared" si="102"/>
        <v>2.8569999999999997E-3</v>
      </c>
      <c r="AA340" s="16">
        <f t="shared" si="103"/>
        <v>0</v>
      </c>
      <c r="AB340" s="9">
        <f t="shared" si="104"/>
        <v>0.16485900000000001</v>
      </c>
      <c r="AC340" s="9">
        <f t="shared" si="105"/>
        <v>1</v>
      </c>
      <c r="AD340" s="15">
        <f t="shared" si="106"/>
        <v>0</v>
      </c>
      <c r="AE340" s="3">
        <f t="shared" si="107"/>
        <v>847.49559999999974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0.1670949074074074</v>
      </c>
      <c r="C341" s="15">
        <f>Raw!C341</f>
        <v>6.2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0.151253</v>
      </c>
      <c r="F341" s="9">
        <f>IF(Raw!$G341&gt;$C$8,IF(Raw!$Q341&gt;$C$8,IF(Raw!$N341&gt;$C$9,IF(Raw!$N341&lt;$A$9,IF(Raw!$X341&gt;$C$9,IF(Raw!$X341&lt;$A$9,Raw!I341,-999),-999),-999),-999),-999),-999)</f>
        <v>0.243203</v>
      </c>
      <c r="G341" s="9">
        <f>Raw!G341</f>
        <v>0.97532700000000006</v>
      </c>
      <c r="H341" s="9">
        <f>IF(Raw!$G341&gt;$C$8,IF(Raw!$Q341&gt;$C$8,IF(Raw!$N341&gt;$C$9,IF(Raw!$N341&lt;$A$9,IF(Raw!$X341&gt;$C$9,IF(Raw!$X341&lt;$A$9,Raw!L341,-999),-999),-999),-999),-999),-999)</f>
        <v>718.4</v>
      </c>
      <c r="I341" s="9">
        <f>IF(Raw!$G341&gt;$C$8,IF(Raw!$Q341&gt;$C$8,IF(Raw!$N341&gt;$C$9,IF(Raw!$N341&lt;$A$9,IF(Raw!$X341&gt;$C$9,IF(Raw!$X341&lt;$A$9,Raw!M341,-999),-999),-999),-999),-999),-999)</f>
        <v>0.30940099999999998</v>
      </c>
      <c r="J341" s="9">
        <f>IF(Raw!$G341&gt;$C$8,IF(Raw!$Q341&gt;$C$8,IF(Raw!$N341&gt;$C$9,IF(Raw!$N341&lt;$A$9,IF(Raw!$X341&gt;$C$9,IF(Raw!$X341&lt;$A$9,Raw!N341,-999),-999),-999),-999),-999),-999)</f>
        <v>542</v>
      </c>
      <c r="K341" s="9">
        <f>IF(Raw!$G341&gt;$C$8,IF(Raw!$Q341&gt;$C$8,IF(Raw!$N341&gt;$C$9,IF(Raw!$N341&lt;$A$9,IF(Raw!$X341&gt;$C$9,IF(Raw!$X341&lt;$A$9,Raw!R341,-999),-999),-999),-999),-999),-999)</f>
        <v>0.16993900000000001</v>
      </c>
      <c r="L341" s="9">
        <f>IF(Raw!$G341&gt;$C$8,IF(Raw!$Q341&gt;$C$8,IF(Raw!$N341&gt;$C$9,IF(Raw!$N341&lt;$A$9,IF(Raw!$X341&gt;$C$9,IF(Raw!$X341&lt;$A$9,Raw!S341,-999),-999),-999),-999),-999),-999)</f>
        <v>0.27151199999999998</v>
      </c>
      <c r="M341" s="9">
        <f>Raw!Q341</f>
        <v>0.95844399999999996</v>
      </c>
      <c r="N341" s="9">
        <f>IF(Raw!$G341&gt;$C$8,IF(Raw!$Q341&gt;$C$8,IF(Raw!$N341&gt;$C$9,IF(Raw!$N341&lt;$A$9,IF(Raw!$X341&gt;$C$9,IF(Raw!$X341&lt;$A$9,Raw!V341,-999),-999),-999),-999),-999),-999)</f>
        <v>892.7</v>
      </c>
      <c r="O341" s="9">
        <f>IF(Raw!$G341&gt;$C$8,IF(Raw!$Q341&gt;$C$8,IF(Raw!$N341&gt;$C$9,IF(Raw!$N341&lt;$A$9,IF(Raw!$X341&gt;$C$9,IF(Raw!$X341&lt;$A$9,Raw!W341,-999),-999),-999),-999),-999),-999)</f>
        <v>0.36838100000000001</v>
      </c>
      <c r="P341" s="9">
        <f>IF(Raw!$G341&gt;$C$8,IF(Raw!$Q341&gt;$C$8,IF(Raw!$N341&gt;$C$9,IF(Raw!$N341&lt;$A$9,IF(Raw!$X341&gt;$C$9,IF(Raw!$X341&lt;$A$9,Raw!X341,-999),-999),-999),-999),-999),-999)</f>
        <v>2230</v>
      </c>
      <c r="R341" s="9">
        <f t="shared" si="95"/>
        <v>9.1950000000000004E-2</v>
      </c>
      <c r="S341" s="9">
        <f t="shared" si="96"/>
        <v>0.37807921777280706</v>
      </c>
      <c r="T341" s="9">
        <f t="shared" si="97"/>
        <v>0.10157299999999997</v>
      </c>
      <c r="U341" s="9">
        <f t="shared" si="98"/>
        <v>0.37410132885470981</v>
      </c>
      <c r="V341" s="15">
        <f t="shared" si="99"/>
        <v>0</v>
      </c>
      <c r="X341" s="11">
        <f t="shared" si="100"/>
        <v>0</v>
      </c>
      <c r="Y341" s="11">
        <f t="shared" si="101"/>
        <v>7.1839999999999997E-18</v>
      </c>
      <c r="Z341" s="11">
        <f t="shared" si="102"/>
        <v>5.4199999999999995E-4</v>
      </c>
      <c r="AA341" s="16">
        <f t="shared" si="103"/>
        <v>0</v>
      </c>
      <c r="AB341" s="9">
        <f t="shared" si="104"/>
        <v>0.16993900000000001</v>
      </c>
      <c r="AC341" s="9">
        <f t="shared" si="105"/>
        <v>1</v>
      </c>
      <c r="AD341" s="15">
        <f t="shared" si="106"/>
        <v>0</v>
      </c>
      <c r="AE341" s="3">
        <f t="shared" si="107"/>
        <v>864.95359999999971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0.16716435185185186</v>
      </c>
      <c r="C342" s="15">
        <f>Raw!C342</f>
        <v>4.5999999999999996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0.15451999999999999</v>
      </c>
      <c r="F342" s="9">
        <f>IF(Raw!$G342&gt;$C$8,IF(Raw!$Q342&gt;$C$8,IF(Raw!$N342&gt;$C$9,IF(Raw!$N342&lt;$A$9,IF(Raw!$X342&gt;$C$9,IF(Raw!$X342&lt;$A$9,Raw!I342,-999),-999),-999),-999),-999),-999)</f>
        <v>0.253081</v>
      </c>
      <c r="G342" s="9">
        <f>Raw!G342</f>
        <v>0.97930099999999998</v>
      </c>
      <c r="H342" s="9">
        <f>IF(Raw!$G342&gt;$C$8,IF(Raw!$Q342&gt;$C$8,IF(Raw!$N342&gt;$C$9,IF(Raw!$N342&lt;$A$9,IF(Raw!$X342&gt;$C$9,IF(Raw!$X342&lt;$A$9,Raw!L342,-999),-999),-999),-999),-999),-999)</f>
        <v>707.9</v>
      </c>
      <c r="I342" s="9">
        <f>IF(Raw!$G342&gt;$C$8,IF(Raw!$Q342&gt;$C$8,IF(Raw!$N342&gt;$C$9,IF(Raw!$N342&lt;$A$9,IF(Raw!$X342&gt;$C$9,IF(Raw!$X342&lt;$A$9,Raw!M342,-999),-999),-999),-999),-999),-999)</f>
        <v>0.290599</v>
      </c>
      <c r="J342" s="9">
        <f>IF(Raw!$G342&gt;$C$8,IF(Raw!$Q342&gt;$C$8,IF(Raw!$N342&gt;$C$9,IF(Raw!$N342&lt;$A$9,IF(Raw!$X342&gt;$C$9,IF(Raw!$X342&lt;$A$9,Raw!N342,-999),-999),-999),-999),-999),-999)</f>
        <v>1496</v>
      </c>
      <c r="K342" s="9">
        <f>IF(Raw!$G342&gt;$C$8,IF(Raw!$Q342&gt;$C$8,IF(Raw!$N342&gt;$C$9,IF(Raw!$N342&lt;$A$9,IF(Raw!$X342&gt;$C$9,IF(Raw!$X342&lt;$A$9,Raw!R342,-999),-999),-999),-999),-999),-999)</f>
        <v>0.155888</v>
      </c>
      <c r="L342" s="9">
        <f>IF(Raw!$G342&gt;$C$8,IF(Raw!$Q342&gt;$C$8,IF(Raw!$N342&gt;$C$9,IF(Raw!$N342&lt;$A$9,IF(Raw!$X342&gt;$C$9,IF(Raw!$X342&lt;$A$9,Raw!S342,-999),-999),-999),-999),-999),-999)</f>
        <v>0.25567299999999998</v>
      </c>
      <c r="M342" s="9">
        <f>Raw!Q342</f>
        <v>0.96343400000000001</v>
      </c>
      <c r="N342" s="9">
        <f>IF(Raw!$G342&gt;$C$8,IF(Raw!$Q342&gt;$C$8,IF(Raw!$N342&gt;$C$9,IF(Raw!$N342&lt;$A$9,IF(Raw!$X342&gt;$C$9,IF(Raw!$X342&lt;$A$9,Raw!V342,-999),-999),-999),-999),-999),-999)</f>
        <v>841.6</v>
      </c>
      <c r="O342" s="9">
        <f>IF(Raw!$G342&gt;$C$8,IF(Raw!$Q342&gt;$C$8,IF(Raw!$N342&gt;$C$9,IF(Raw!$N342&lt;$A$9,IF(Raw!$X342&gt;$C$9,IF(Raw!$X342&lt;$A$9,Raw!W342,-999),-999),-999),-999),-999),-999)</f>
        <v>0.23161899999999999</v>
      </c>
      <c r="P342" s="9">
        <f>IF(Raw!$G342&gt;$C$8,IF(Raw!$Q342&gt;$C$8,IF(Raw!$N342&gt;$C$9,IF(Raw!$N342&lt;$A$9,IF(Raw!$X342&gt;$C$9,IF(Raw!$X342&lt;$A$9,Raw!X342,-999),-999),-999),-999),-999),-999)</f>
        <v>1567</v>
      </c>
      <c r="R342" s="9">
        <f t="shared" si="95"/>
        <v>9.856100000000001E-2</v>
      </c>
      <c r="S342" s="9">
        <f t="shared" si="96"/>
        <v>0.3894444861526547</v>
      </c>
      <c r="T342" s="9">
        <f t="shared" si="97"/>
        <v>9.9784999999999985E-2</v>
      </c>
      <c r="U342" s="9">
        <f t="shared" si="98"/>
        <v>0.39028368267278901</v>
      </c>
      <c r="V342" s="15">
        <f t="shared" si="99"/>
        <v>0</v>
      </c>
      <c r="X342" s="11">
        <f t="shared" si="100"/>
        <v>0</v>
      </c>
      <c r="Y342" s="11">
        <f t="shared" si="101"/>
        <v>7.0789999999999991E-18</v>
      </c>
      <c r="Z342" s="11">
        <f t="shared" si="102"/>
        <v>1.4959999999999999E-3</v>
      </c>
      <c r="AA342" s="16">
        <f t="shared" si="103"/>
        <v>0</v>
      </c>
      <c r="AB342" s="9">
        <f t="shared" si="104"/>
        <v>0.155888</v>
      </c>
      <c r="AC342" s="9">
        <f t="shared" si="105"/>
        <v>1</v>
      </c>
      <c r="AD342" s="15">
        <f t="shared" si="106"/>
        <v>0</v>
      </c>
      <c r="AE342" s="3">
        <f t="shared" si="107"/>
        <v>852.31159999999966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0.16722222222222224</v>
      </c>
      <c r="C343" s="15">
        <f>Raw!C343</f>
        <v>3.3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0.15672700000000001</v>
      </c>
      <c r="F343" s="9">
        <f>IF(Raw!$G343&gt;$C$8,IF(Raw!$Q343&gt;$C$8,IF(Raw!$N343&gt;$C$9,IF(Raw!$N343&lt;$A$9,IF(Raw!$X343&gt;$C$9,IF(Raw!$X343&lt;$A$9,Raw!I343,-999),-999),-999),-999),-999),-999)</f>
        <v>0.24732799999999999</v>
      </c>
      <c r="G343" s="9">
        <f>Raw!G343</f>
        <v>0.96214100000000002</v>
      </c>
      <c r="H343" s="9">
        <f>IF(Raw!$G343&gt;$C$8,IF(Raw!$Q343&gt;$C$8,IF(Raw!$N343&gt;$C$9,IF(Raw!$N343&lt;$A$9,IF(Raw!$X343&gt;$C$9,IF(Raw!$X343&lt;$A$9,Raw!L343,-999),-999),-999),-999),-999),-999)</f>
        <v>659.3</v>
      </c>
      <c r="I343" s="9">
        <f>IF(Raw!$G343&gt;$C$8,IF(Raw!$Q343&gt;$C$8,IF(Raw!$N343&gt;$C$9,IF(Raw!$N343&lt;$A$9,IF(Raw!$X343&gt;$C$9,IF(Raw!$X343&lt;$A$9,Raw!M343,-999),-999),-999),-999),-999),-999)</f>
        <v>0.28084199999999998</v>
      </c>
      <c r="J343" s="9">
        <f>IF(Raw!$G343&gt;$C$8,IF(Raw!$Q343&gt;$C$8,IF(Raw!$N343&gt;$C$9,IF(Raw!$N343&lt;$A$9,IF(Raw!$X343&gt;$C$9,IF(Raw!$X343&lt;$A$9,Raw!N343,-999),-999),-999),-999),-999),-999)</f>
        <v>804</v>
      </c>
      <c r="K343" s="9">
        <f>IF(Raw!$G343&gt;$C$8,IF(Raw!$Q343&gt;$C$8,IF(Raw!$N343&gt;$C$9,IF(Raw!$N343&lt;$A$9,IF(Raw!$X343&gt;$C$9,IF(Raw!$X343&lt;$A$9,Raw!R343,-999),-999),-999),-999),-999),-999)</f>
        <v>0.169738</v>
      </c>
      <c r="L343" s="9">
        <f>IF(Raw!$G343&gt;$C$8,IF(Raw!$Q343&gt;$C$8,IF(Raw!$N343&gt;$C$9,IF(Raw!$N343&lt;$A$9,IF(Raw!$X343&gt;$C$9,IF(Raw!$X343&lt;$A$9,Raw!S343,-999),-999),-999),-999),-999),-999)</f>
        <v>0.26322099999999998</v>
      </c>
      <c r="M343" s="9">
        <f>Raw!Q343</f>
        <v>0.97299599999999997</v>
      </c>
      <c r="N343" s="9">
        <f>IF(Raw!$G343&gt;$C$8,IF(Raw!$Q343&gt;$C$8,IF(Raw!$N343&gt;$C$9,IF(Raw!$N343&lt;$A$9,IF(Raw!$X343&gt;$C$9,IF(Raw!$X343&lt;$A$9,Raw!V343,-999),-999),-999),-999),-999),-999)</f>
        <v>820.6</v>
      </c>
      <c r="O343" s="9">
        <f>IF(Raw!$G343&gt;$C$8,IF(Raw!$Q343&gt;$C$8,IF(Raw!$N343&gt;$C$9,IF(Raw!$N343&lt;$A$9,IF(Raw!$X343&gt;$C$9,IF(Raw!$X343&lt;$A$9,Raw!W343,-999),-999),-999),-999),-999),-999)</f>
        <v>0.29849199999999998</v>
      </c>
      <c r="P343" s="9">
        <f>IF(Raw!$G343&gt;$C$8,IF(Raw!$Q343&gt;$C$8,IF(Raw!$N343&gt;$C$9,IF(Raw!$N343&lt;$A$9,IF(Raw!$X343&gt;$C$9,IF(Raw!$X343&lt;$A$9,Raw!X343,-999),-999),-999),-999),-999),-999)</f>
        <v>3546</v>
      </c>
      <c r="R343" s="9">
        <f t="shared" si="95"/>
        <v>9.0600999999999987E-2</v>
      </c>
      <c r="S343" s="9">
        <f t="shared" si="96"/>
        <v>0.36631921982145166</v>
      </c>
      <c r="T343" s="9">
        <f t="shared" si="97"/>
        <v>9.3482999999999983E-2</v>
      </c>
      <c r="U343" s="9">
        <f t="shared" si="98"/>
        <v>0.35515023497365328</v>
      </c>
      <c r="V343" s="15">
        <f t="shared" si="99"/>
        <v>0</v>
      </c>
      <c r="X343" s="11">
        <f t="shared" si="100"/>
        <v>0</v>
      </c>
      <c r="Y343" s="11">
        <f t="shared" si="101"/>
        <v>6.5929999999999995E-18</v>
      </c>
      <c r="Z343" s="11">
        <f t="shared" si="102"/>
        <v>8.0399999999999992E-4</v>
      </c>
      <c r="AA343" s="16">
        <f t="shared" si="103"/>
        <v>0</v>
      </c>
      <c r="AB343" s="9">
        <f t="shared" si="104"/>
        <v>0.169738</v>
      </c>
      <c r="AC343" s="9">
        <f t="shared" si="105"/>
        <v>1</v>
      </c>
      <c r="AD343" s="15">
        <f t="shared" si="106"/>
        <v>0</v>
      </c>
      <c r="AE343" s="3">
        <f t="shared" si="107"/>
        <v>793.79719999999975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0.16729166666666664</v>
      </c>
      <c r="C344" s="15">
        <f>Raw!C344</f>
        <v>1.8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0.154615</v>
      </c>
      <c r="F344" s="9">
        <f>IF(Raw!$G344&gt;$C$8,IF(Raw!$Q344&gt;$C$8,IF(Raw!$N344&gt;$C$9,IF(Raw!$N344&lt;$A$9,IF(Raw!$X344&gt;$C$9,IF(Raw!$X344&lt;$A$9,Raw!I344,-999),-999),-999),-999),-999),-999)</f>
        <v>0.24820500000000001</v>
      </c>
      <c r="G344" s="9">
        <f>Raw!G344</f>
        <v>0.96934699999999996</v>
      </c>
      <c r="H344" s="9">
        <f>IF(Raw!$G344&gt;$C$8,IF(Raw!$Q344&gt;$C$8,IF(Raw!$N344&gt;$C$9,IF(Raw!$N344&lt;$A$9,IF(Raw!$X344&gt;$C$9,IF(Raw!$X344&lt;$A$9,Raw!L344,-999),-999),-999),-999),-999),-999)</f>
        <v>720.9</v>
      </c>
      <c r="I344" s="9">
        <f>IF(Raw!$G344&gt;$C$8,IF(Raw!$Q344&gt;$C$8,IF(Raw!$N344&gt;$C$9,IF(Raw!$N344&lt;$A$9,IF(Raw!$X344&gt;$C$9,IF(Raw!$X344&lt;$A$9,Raw!M344,-999),-999),-999),-999),-999),-999)</f>
        <v>0.31126399999999999</v>
      </c>
      <c r="J344" s="9">
        <f>IF(Raw!$G344&gt;$C$8,IF(Raw!$Q344&gt;$C$8,IF(Raw!$N344&gt;$C$9,IF(Raw!$N344&lt;$A$9,IF(Raw!$X344&gt;$C$9,IF(Raw!$X344&lt;$A$9,Raw!N344,-999),-999),-999),-999),-999),-999)</f>
        <v>1177</v>
      </c>
      <c r="K344" s="9">
        <f>IF(Raw!$G344&gt;$C$8,IF(Raw!$Q344&gt;$C$8,IF(Raw!$N344&gt;$C$9,IF(Raw!$N344&lt;$A$9,IF(Raw!$X344&gt;$C$9,IF(Raw!$X344&lt;$A$9,Raw!R344,-999),-999),-999),-999),-999),-999)</f>
        <v>0.158771</v>
      </c>
      <c r="L344" s="9">
        <f>IF(Raw!$G344&gt;$C$8,IF(Raw!$Q344&gt;$C$8,IF(Raw!$N344&gt;$C$9,IF(Raw!$N344&lt;$A$9,IF(Raw!$X344&gt;$C$9,IF(Raw!$X344&lt;$A$9,Raw!S344,-999),-999),-999),-999),-999),-999)</f>
        <v>0.25011499999999998</v>
      </c>
      <c r="M344" s="9">
        <f>Raw!Q344</f>
        <v>0.96455400000000002</v>
      </c>
      <c r="N344" s="9">
        <f>IF(Raw!$G344&gt;$C$8,IF(Raw!$Q344&gt;$C$8,IF(Raw!$N344&gt;$C$9,IF(Raw!$N344&lt;$A$9,IF(Raw!$X344&gt;$C$9,IF(Raw!$X344&lt;$A$9,Raw!V344,-999),-999),-999),-999),-999),-999)</f>
        <v>828.6</v>
      </c>
      <c r="O344" s="9">
        <f>IF(Raw!$G344&gt;$C$8,IF(Raw!$Q344&gt;$C$8,IF(Raw!$N344&gt;$C$9,IF(Raw!$N344&lt;$A$9,IF(Raw!$X344&gt;$C$9,IF(Raw!$X344&lt;$A$9,Raw!W344,-999),-999),-999),-999),-999),-999)</f>
        <v>0.24740500000000001</v>
      </c>
      <c r="P344" s="9">
        <f>IF(Raw!$G344&gt;$C$8,IF(Raw!$Q344&gt;$C$8,IF(Raw!$N344&gt;$C$9,IF(Raw!$N344&lt;$A$9,IF(Raw!$X344&gt;$C$9,IF(Raw!$X344&lt;$A$9,Raw!X344,-999),-999),-999),-999),-999),-999)</f>
        <v>3284</v>
      </c>
      <c r="R344" s="9">
        <f t="shared" si="95"/>
        <v>9.3590000000000007E-2</v>
      </c>
      <c r="S344" s="9">
        <f t="shared" si="96"/>
        <v>0.37706734352652044</v>
      </c>
      <c r="T344" s="9">
        <f t="shared" si="97"/>
        <v>9.1343999999999981E-2</v>
      </c>
      <c r="U344" s="9">
        <f t="shared" si="98"/>
        <v>0.36520800431801365</v>
      </c>
      <c r="V344" s="15">
        <f t="shared" si="99"/>
        <v>0</v>
      </c>
      <c r="X344" s="11">
        <f t="shared" si="100"/>
        <v>0</v>
      </c>
      <c r="Y344" s="11">
        <f t="shared" si="101"/>
        <v>7.2089999999999992E-18</v>
      </c>
      <c r="Z344" s="11">
        <f t="shared" si="102"/>
        <v>1.1769999999999999E-3</v>
      </c>
      <c r="AA344" s="16">
        <f t="shared" si="103"/>
        <v>0</v>
      </c>
      <c r="AB344" s="9">
        <f t="shared" si="104"/>
        <v>0.158771</v>
      </c>
      <c r="AC344" s="9">
        <f t="shared" si="105"/>
        <v>1</v>
      </c>
      <c r="AD344" s="15">
        <f t="shared" si="106"/>
        <v>0</v>
      </c>
      <c r="AE344" s="3">
        <f t="shared" si="107"/>
        <v>867.9635999999997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0.16734953703703703</v>
      </c>
      <c r="C345" s="15">
        <f>Raw!C345</f>
        <v>0.9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0.95843800000000001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0.96214500000000003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0.16741898148148149</v>
      </c>
      <c r="C346" s="15">
        <f>Raw!C346</f>
        <v>0.9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0.96500799999999998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0.97258999999999995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0.16747685185185188</v>
      </c>
      <c r="C347" s="15">
        <f>Raw!C347</f>
        <v>0.7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0.18499699999999999</v>
      </c>
      <c r="F347" s="9">
        <f>IF(Raw!$G347&gt;$C$8,IF(Raw!$Q347&gt;$C$8,IF(Raw!$N347&gt;$C$9,IF(Raw!$N347&lt;$A$9,IF(Raw!$X347&gt;$C$9,IF(Raw!$X347&lt;$A$9,Raw!I347,-999),-999),-999),-999),-999),-999)</f>
        <v>0.26626100000000003</v>
      </c>
      <c r="G347" s="9">
        <f>Raw!G347</f>
        <v>0.964001</v>
      </c>
      <c r="H347" s="9">
        <f>IF(Raw!$G347&gt;$C$8,IF(Raw!$Q347&gt;$C$8,IF(Raw!$N347&gt;$C$9,IF(Raw!$N347&lt;$A$9,IF(Raw!$X347&gt;$C$9,IF(Raw!$X347&lt;$A$9,Raw!L347,-999),-999),-999),-999),-999),-999)</f>
        <v>639.79999999999995</v>
      </c>
      <c r="I347" s="9">
        <f>IF(Raw!$G347&gt;$C$8,IF(Raw!$Q347&gt;$C$8,IF(Raw!$N347&gt;$C$9,IF(Raw!$N347&lt;$A$9,IF(Raw!$X347&gt;$C$9,IF(Raw!$X347&lt;$A$9,Raw!M347,-999),-999),-999),-999),-999),-999)</f>
        <v>0.42736200000000002</v>
      </c>
      <c r="J347" s="9">
        <f>IF(Raw!$G347&gt;$C$8,IF(Raw!$Q347&gt;$C$8,IF(Raw!$N347&gt;$C$9,IF(Raw!$N347&lt;$A$9,IF(Raw!$X347&gt;$C$9,IF(Raw!$X347&lt;$A$9,Raw!N347,-999),-999),-999),-999),-999),-999)</f>
        <v>2989</v>
      </c>
      <c r="K347" s="9">
        <f>IF(Raw!$G347&gt;$C$8,IF(Raw!$Q347&gt;$C$8,IF(Raw!$N347&gt;$C$9,IF(Raw!$N347&lt;$A$9,IF(Raw!$X347&gt;$C$9,IF(Raw!$X347&lt;$A$9,Raw!R347,-999),-999),-999),-999),-999),-999)</f>
        <v>0.197385</v>
      </c>
      <c r="L347" s="9">
        <f>IF(Raw!$G347&gt;$C$8,IF(Raw!$Q347&gt;$C$8,IF(Raw!$N347&gt;$C$9,IF(Raw!$N347&lt;$A$9,IF(Raw!$X347&gt;$C$9,IF(Raw!$X347&lt;$A$9,Raw!S347,-999),-999),-999),-999),-999),-999)</f>
        <v>0.28464</v>
      </c>
      <c r="M347" s="9">
        <f>Raw!Q347</f>
        <v>0.95419900000000002</v>
      </c>
      <c r="N347" s="9">
        <f>IF(Raw!$G347&gt;$C$8,IF(Raw!$Q347&gt;$C$8,IF(Raw!$N347&gt;$C$9,IF(Raw!$N347&lt;$A$9,IF(Raw!$X347&gt;$C$9,IF(Raw!$X347&lt;$A$9,Raw!V347,-999),-999),-999),-999),-999),-999)</f>
        <v>852.2</v>
      </c>
      <c r="O347" s="9">
        <f>IF(Raw!$G347&gt;$C$8,IF(Raw!$Q347&gt;$C$8,IF(Raw!$N347&gt;$C$9,IF(Raw!$N347&lt;$A$9,IF(Raw!$X347&gt;$C$9,IF(Raw!$X347&lt;$A$9,Raw!W347,-999),-999),-999),-999),-999),-999)</f>
        <v>0.164745</v>
      </c>
      <c r="P347" s="9">
        <f>IF(Raw!$G347&gt;$C$8,IF(Raw!$Q347&gt;$C$8,IF(Raw!$N347&gt;$C$9,IF(Raw!$N347&lt;$A$9,IF(Raw!$X347&gt;$C$9,IF(Raw!$X347&lt;$A$9,Raw!X347,-999),-999),-999),-999),-999),-999)</f>
        <v>3264</v>
      </c>
      <c r="R347" s="9">
        <f t="shared" si="95"/>
        <v>8.1264000000000031E-2</v>
      </c>
      <c r="S347" s="9">
        <f t="shared" si="96"/>
        <v>0.30520429202924959</v>
      </c>
      <c r="T347" s="9">
        <f t="shared" si="97"/>
        <v>8.7254999999999999E-2</v>
      </c>
      <c r="U347" s="9">
        <f t="shared" si="98"/>
        <v>0.30654510961214165</v>
      </c>
      <c r="V347" s="15">
        <f t="shared" si="99"/>
        <v>0</v>
      </c>
      <c r="X347" s="11">
        <f t="shared" si="100"/>
        <v>0</v>
      </c>
      <c r="Y347" s="11">
        <f t="shared" si="101"/>
        <v>6.3979999999999994E-18</v>
      </c>
      <c r="Z347" s="11">
        <f t="shared" si="102"/>
        <v>2.9889999999999999E-3</v>
      </c>
      <c r="AA347" s="16">
        <f t="shared" si="103"/>
        <v>0</v>
      </c>
      <c r="AB347" s="9">
        <f t="shared" si="104"/>
        <v>0.197385</v>
      </c>
      <c r="AC347" s="9">
        <f t="shared" si="105"/>
        <v>1</v>
      </c>
      <c r="AD347" s="15">
        <f t="shared" si="106"/>
        <v>0</v>
      </c>
      <c r="AE347" s="3">
        <f t="shared" si="107"/>
        <v>770.31919999999968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0.16753472222222221</v>
      </c>
      <c r="C348" s="15">
        <f>Raw!C348</f>
        <v>0.9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0.38000299999999998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0.65687399999999996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48"/>
  <sheetViews>
    <sheetView workbookViewId="0">
      <selection activeCell="D13" sqref="D13:F348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102</v>
      </c>
    </row>
    <row r="2" spans="1:31">
      <c r="A2" s="30" t="s">
        <v>98</v>
      </c>
    </row>
    <row r="3" spans="1:31">
      <c r="A3" s="30" t="s">
        <v>103</v>
      </c>
      <c r="B3" s="31" t="s">
        <v>99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0.14638888888888887</v>
      </c>
      <c r="C13" s="32">
        <v>-1</v>
      </c>
      <c r="D13" s="32">
        <v>0</v>
      </c>
      <c r="E13" s="33">
        <v>0</v>
      </c>
      <c r="F13" s="34">
        <v>0</v>
      </c>
      <c r="G13" s="33">
        <v>1.7876E-2</v>
      </c>
      <c r="H13" s="33">
        <v>8.4119999999999993E-3</v>
      </c>
      <c r="I13" s="33">
        <v>1.1571E-2</v>
      </c>
      <c r="J13" s="33">
        <v>3.1589999999999999E-3</v>
      </c>
      <c r="K13" s="33">
        <v>0.27301399999999998</v>
      </c>
      <c r="L13" s="32">
        <v>474.5</v>
      </c>
      <c r="M13" s="33">
        <v>0.45591999999999999</v>
      </c>
      <c r="N13" s="30">
        <v>1514</v>
      </c>
      <c r="O13" s="30">
        <v>0</v>
      </c>
      <c r="P13" s="30">
        <v>0</v>
      </c>
      <c r="Q13" s="33">
        <v>4.249E-2</v>
      </c>
      <c r="R13" s="33">
        <v>3.3530000000000001E-3</v>
      </c>
      <c r="S13" s="33">
        <v>6.8830000000000002E-3</v>
      </c>
      <c r="T13" s="33">
        <v>3.5300000000000002E-3</v>
      </c>
      <c r="U13" s="33">
        <v>0.51289799999999997</v>
      </c>
      <c r="V13" s="32">
        <v>557.1</v>
      </c>
      <c r="W13" s="33">
        <v>0.59756100000000001</v>
      </c>
      <c r="X13" s="30">
        <v>0</v>
      </c>
      <c r="Y13" s="30">
        <v>0</v>
      </c>
      <c r="Z13" s="30">
        <v>0</v>
      </c>
      <c r="AA13" s="33">
        <v>0.78907300000000002</v>
      </c>
      <c r="AB13" s="33">
        <v>6.9740100000000001E-3</v>
      </c>
      <c r="AC13" s="33">
        <v>3.37741E-3</v>
      </c>
      <c r="AD13" s="35">
        <v>0.25</v>
      </c>
      <c r="AE13" s="32">
        <v>1750.6</v>
      </c>
    </row>
    <row r="14" spans="1:31">
      <c r="A14" s="30">
        <v>1</v>
      </c>
      <c r="B14" s="31">
        <v>0.14644675925925926</v>
      </c>
      <c r="C14" s="32">
        <v>-1</v>
      </c>
      <c r="D14" s="32">
        <v>0</v>
      </c>
      <c r="E14" s="33">
        <v>0</v>
      </c>
      <c r="F14" s="34">
        <v>0</v>
      </c>
      <c r="G14" s="33">
        <v>1.9550000000000001E-2</v>
      </c>
      <c r="H14" s="33">
        <v>7.7759999999999999E-3</v>
      </c>
      <c r="I14" s="33">
        <v>1.0378E-2</v>
      </c>
      <c r="J14" s="33">
        <v>2.6020000000000001E-3</v>
      </c>
      <c r="K14" s="33">
        <v>0.25071500000000002</v>
      </c>
      <c r="L14" s="32">
        <v>896.7</v>
      </c>
      <c r="M14" s="33">
        <v>2.4390000000000002E-3</v>
      </c>
      <c r="N14" s="30">
        <v>0</v>
      </c>
      <c r="O14" s="30">
        <v>0</v>
      </c>
      <c r="P14" s="30">
        <v>0</v>
      </c>
      <c r="Q14" s="33">
        <v>4.6087999999999997E-2</v>
      </c>
      <c r="R14" s="33">
        <v>5.489E-3</v>
      </c>
      <c r="S14" s="33">
        <v>7.0540000000000004E-3</v>
      </c>
      <c r="T14" s="33">
        <v>1.565E-3</v>
      </c>
      <c r="U14" s="33">
        <v>0.22190299999999999</v>
      </c>
      <c r="V14" s="32">
        <v>103.3</v>
      </c>
      <c r="W14" s="33">
        <v>0.59756100000000001</v>
      </c>
      <c r="X14" s="30">
        <v>0</v>
      </c>
      <c r="Y14" s="30">
        <v>0</v>
      </c>
      <c r="Z14" s="30">
        <v>0</v>
      </c>
    </row>
    <row r="15" spans="1:31">
      <c r="A15" s="30">
        <v>2</v>
      </c>
      <c r="B15" s="31">
        <v>0.14651620370370369</v>
      </c>
      <c r="C15" s="32">
        <v>-1</v>
      </c>
      <c r="D15" s="32">
        <v>0</v>
      </c>
      <c r="E15" s="33">
        <v>0</v>
      </c>
      <c r="F15" s="34">
        <v>0</v>
      </c>
      <c r="G15" s="33">
        <v>4.1300000000000001E-4</v>
      </c>
      <c r="H15" s="33">
        <v>7.9830000000000005E-3</v>
      </c>
      <c r="I15" s="33">
        <v>1.0499E-2</v>
      </c>
      <c r="J15" s="33">
        <v>2.516E-3</v>
      </c>
      <c r="K15" s="33">
        <v>0.239678</v>
      </c>
      <c r="L15" s="32">
        <v>669.8</v>
      </c>
      <c r="M15" s="33">
        <v>0.59756100000000001</v>
      </c>
      <c r="N15" s="30">
        <v>0</v>
      </c>
      <c r="O15" s="30">
        <v>0</v>
      </c>
      <c r="P15" s="30">
        <v>0</v>
      </c>
      <c r="Q15" s="33">
        <v>1.7062000000000001E-2</v>
      </c>
      <c r="R15" s="33">
        <v>5.4260000000000003E-3</v>
      </c>
      <c r="S15" s="33">
        <v>8.0979999999999993E-3</v>
      </c>
      <c r="T15" s="33">
        <v>2.673E-3</v>
      </c>
      <c r="U15" s="33">
        <v>0.33005600000000002</v>
      </c>
      <c r="V15" s="32">
        <v>103.3</v>
      </c>
      <c r="W15" s="33">
        <v>0.36838100000000001</v>
      </c>
      <c r="X15" s="30">
        <v>4115</v>
      </c>
      <c r="Y15" s="30">
        <v>0</v>
      </c>
      <c r="Z15" s="30">
        <v>0</v>
      </c>
    </row>
    <row r="16" spans="1:31">
      <c r="A16" s="30">
        <v>3</v>
      </c>
      <c r="B16" s="31">
        <v>0.14657407407407408</v>
      </c>
      <c r="C16" s="32">
        <v>0</v>
      </c>
      <c r="D16" s="32">
        <v>0</v>
      </c>
      <c r="E16" s="33">
        <v>0</v>
      </c>
      <c r="F16" s="34">
        <v>0</v>
      </c>
      <c r="G16" s="33">
        <v>7.2370000000000004E-3</v>
      </c>
      <c r="H16" s="33">
        <v>9.698E-3</v>
      </c>
      <c r="I16" s="33">
        <v>1.2711E-2</v>
      </c>
      <c r="J16" s="33">
        <v>3.0130000000000001E-3</v>
      </c>
      <c r="K16" s="33">
        <v>0.23700399999999999</v>
      </c>
      <c r="L16" s="32">
        <v>896.7</v>
      </c>
      <c r="M16" s="33">
        <v>0.36838100000000001</v>
      </c>
      <c r="N16" s="30">
        <v>0</v>
      </c>
      <c r="O16" s="30">
        <v>0</v>
      </c>
      <c r="P16" s="30">
        <v>0</v>
      </c>
      <c r="Q16" s="33">
        <v>3.0478999999999999E-2</v>
      </c>
      <c r="R16" s="33">
        <v>5.4190000000000002E-3</v>
      </c>
      <c r="S16" s="33">
        <v>7.3569999999999998E-3</v>
      </c>
      <c r="T16" s="33">
        <v>1.939E-3</v>
      </c>
      <c r="U16" s="33">
        <v>0.26349699999999998</v>
      </c>
      <c r="V16" s="32">
        <v>243.5</v>
      </c>
      <c r="W16" s="33">
        <v>0.59756100000000001</v>
      </c>
      <c r="X16" s="30">
        <v>0</v>
      </c>
      <c r="Y16" s="30">
        <v>0</v>
      </c>
      <c r="Z16" s="30">
        <v>0</v>
      </c>
    </row>
    <row r="17" spans="1:31">
      <c r="A17" s="30">
        <v>4</v>
      </c>
      <c r="B17" s="31">
        <v>0.14663194444444444</v>
      </c>
      <c r="C17" s="32">
        <v>0</v>
      </c>
      <c r="D17" s="32">
        <v>0</v>
      </c>
      <c r="E17" s="33">
        <v>0</v>
      </c>
      <c r="F17" s="34">
        <v>0</v>
      </c>
      <c r="G17" s="33">
        <v>6.361E-2</v>
      </c>
      <c r="H17" s="33">
        <v>7.6030000000000004E-3</v>
      </c>
      <c r="I17" s="33">
        <v>1.042E-2</v>
      </c>
      <c r="J17" s="33">
        <v>2.8170000000000001E-3</v>
      </c>
      <c r="K17" s="33">
        <v>0.27034900000000001</v>
      </c>
      <c r="L17" s="32">
        <v>347.2</v>
      </c>
      <c r="M17" s="33">
        <v>0.59756100000000001</v>
      </c>
      <c r="N17" s="30">
        <v>0</v>
      </c>
      <c r="O17" s="30">
        <v>0</v>
      </c>
      <c r="P17" s="30">
        <v>0</v>
      </c>
      <c r="Q17" s="33">
        <v>2.274E-3</v>
      </c>
      <c r="R17" s="33">
        <v>4.2110000000000003E-3</v>
      </c>
      <c r="S17" s="33">
        <v>7.3429999999999997E-3</v>
      </c>
      <c r="T17" s="33">
        <v>3.1319999999999998E-3</v>
      </c>
      <c r="U17" s="33">
        <v>0.42654700000000001</v>
      </c>
      <c r="V17" s="32">
        <v>837.6</v>
      </c>
      <c r="W17" s="33">
        <v>0.36838100000000001</v>
      </c>
      <c r="X17" s="30">
        <v>0</v>
      </c>
      <c r="Y17" s="30">
        <v>0</v>
      </c>
      <c r="Z17" s="30">
        <v>0</v>
      </c>
    </row>
    <row r="18" spans="1:31">
      <c r="A18" s="30">
        <v>5</v>
      </c>
      <c r="B18" s="31">
        <v>0.1467013888888889</v>
      </c>
      <c r="C18" s="32">
        <v>0</v>
      </c>
      <c r="D18" s="32">
        <v>0</v>
      </c>
      <c r="E18" s="33">
        <v>0</v>
      </c>
      <c r="F18" s="34">
        <v>0</v>
      </c>
      <c r="G18" s="33">
        <v>1.7033E-2</v>
      </c>
      <c r="H18" s="33">
        <v>9.1909999999999995E-3</v>
      </c>
      <c r="I18" s="33">
        <v>1.1379999999999999E-2</v>
      </c>
      <c r="J18" s="33">
        <v>2.189E-3</v>
      </c>
      <c r="K18" s="33">
        <v>0.192354</v>
      </c>
      <c r="L18" s="32">
        <v>759</v>
      </c>
      <c r="M18" s="33">
        <v>0.59756100000000001</v>
      </c>
      <c r="N18" s="30">
        <v>0</v>
      </c>
      <c r="O18" s="30">
        <v>0</v>
      </c>
      <c r="P18" s="30">
        <v>0</v>
      </c>
      <c r="Q18" s="33">
        <v>1.7774000000000002E-2</v>
      </c>
      <c r="R18" s="33">
        <v>5.496E-3</v>
      </c>
      <c r="S18" s="33">
        <v>7.9559999999999995E-3</v>
      </c>
      <c r="T18" s="33">
        <v>2.4599999999999999E-3</v>
      </c>
      <c r="U18" s="33">
        <v>0.30924800000000002</v>
      </c>
      <c r="V18" s="32">
        <v>103.3</v>
      </c>
      <c r="W18" s="33">
        <v>8.5099999999999995E-2</v>
      </c>
      <c r="X18" s="30">
        <v>2077</v>
      </c>
      <c r="Y18" s="30">
        <v>0</v>
      </c>
      <c r="Z18" s="30">
        <v>0</v>
      </c>
    </row>
    <row r="19" spans="1:31">
      <c r="A19" s="30">
        <v>6</v>
      </c>
      <c r="B19" s="31">
        <v>0.14675925925925926</v>
      </c>
      <c r="C19" s="32">
        <v>0</v>
      </c>
      <c r="D19" s="32">
        <v>0</v>
      </c>
      <c r="E19" s="33">
        <v>0</v>
      </c>
      <c r="F19" s="34">
        <v>0</v>
      </c>
      <c r="G19" s="33">
        <v>0.114011</v>
      </c>
      <c r="H19" s="33">
        <v>8.8339999999999998E-3</v>
      </c>
      <c r="I19" s="33">
        <v>1.1747E-2</v>
      </c>
      <c r="J19" s="33">
        <v>2.9139999999999999E-3</v>
      </c>
      <c r="K19" s="33">
        <v>0.24802299999999999</v>
      </c>
      <c r="L19" s="32">
        <v>288.10000000000002</v>
      </c>
      <c r="M19" s="33">
        <v>0.59756100000000001</v>
      </c>
      <c r="N19" s="30">
        <v>0</v>
      </c>
      <c r="O19" s="30">
        <v>0</v>
      </c>
      <c r="P19" s="30">
        <v>0</v>
      </c>
      <c r="Q19" s="33">
        <v>1.6202000000000001E-2</v>
      </c>
      <c r="R19" s="33">
        <v>5.3579999999999999E-3</v>
      </c>
      <c r="S19" s="33">
        <v>7.2069999999999999E-3</v>
      </c>
      <c r="T19" s="33">
        <v>1.8489999999999999E-3</v>
      </c>
      <c r="U19" s="33">
        <v>0.25653999999999999</v>
      </c>
      <c r="V19" s="32">
        <v>198.9</v>
      </c>
      <c r="W19" s="33">
        <v>0.59756100000000001</v>
      </c>
      <c r="X19" s="30">
        <v>0</v>
      </c>
      <c r="Y19" s="30">
        <v>0</v>
      </c>
      <c r="Z19" s="30">
        <v>0</v>
      </c>
    </row>
    <row r="20" spans="1:31">
      <c r="A20" s="30">
        <v>7</v>
      </c>
      <c r="B20" s="31">
        <v>0.14682870370370371</v>
      </c>
      <c r="C20" s="32">
        <v>0</v>
      </c>
      <c r="D20" s="32">
        <v>0</v>
      </c>
      <c r="E20" s="33">
        <v>0</v>
      </c>
      <c r="F20" s="34">
        <v>0</v>
      </c>
      <c r="G20" s="33">
        <v>6.5884999999999999E-2</v>
      </c>
      <c r="H20" s="33">
        <v>9.1570000000000002E-3</v>
      </c>
      <c r="I20" s="33">
        <v>1.2012E-2</v>
      </c>
      <c r="J20" s="33">
        <v>2.8549999999999999E-3</v>
      </c>
      <c r="K20" s="33">
        <v>0.237678</v>
      </c>
      <c r="L20" s="32">
        <v>175.4</v>
      </c>
      <c r="M20" s="33">
        <v>0.59756100000000001</v>
      </c>
      <c r="N20" s="30">
        <v>855</v>
      </c>
      <c r="O20" s="30">
        <v>0</v>
      </c>
      <c r="P20" s="30">
        <v>0</v>
      </c>
      <c r="Q20" s="33">
        <v>6.1029999999999999E-3</v>
      </c>
      <c r="R20" s="33">
        <v>5.6690000000000004E-3</v>
      </c>
      <c r="S20" s="33">
        <v>7.3980000000000001E-3</v>
      </c>
      <c r="T20" s="33">
        <v>1.7290000000000001E-3</v>
      </c>
      <c r="U20" s="33">
        <v>0.233677</v>
      </c>
      <c r="V20" s="32">
        <v>714.4</v>
      </c>
      <c r="W20" s="33">
        <v>0.59756100000000001</v>
      </c>
      <c r="X20" s="30">
        <v>0</v>
      </c>
      <c r="Y20" s="30">
        <v>0</v>
      </c>
      <c r="Z20" s="30">
        <v>0</v>
      </c>
      <c r="AA20" s="33">
        <v>0.35950300000000002</v>
      </c>
      <c r="AB20" s="33">
        <v>7.3269800000000005E-4</v>
      </c>
      <c r="AC20" s="33">
        <v>5.6703600000000002E-3</v>
      </c>
      <c r="AD20" s="35">
        <v>0.25</v>
      </c>
      <c r="AE20" s="32">
        <v>4735.6000000000004</v>
      </c>
    </row>
    <row r="21" spans="1:31">
      <c r="A21" s="30">
        <v>8</v>
      </c>
      <c r="B21" s="31">
        <v>0.14688657407407407</v>
      </c>
      <c r="C21" s="32">
        <v>0</v>
      </c>
      <c r="D21" s="32">
        <v>0</v>
      </c>
      <c r="E21" s="33">
        <v>0</v>
      </c>
      <c r="F21" s="34">
        <v>0</v>
      </c>
      <c r="G21" s="33">
        <v>1.9099000000000001E-2</v>
      </c>
      <c r="H21" s="33">
        <v>7.9179999999999997E-3</v>
      </c>
      <c r="I21" s="33">
        <v>1.0737E-2</v>
      </c>
      <c r="J21" s="33">
        <v>2.8189999999999999E-3</v>
      </c>
      <c r="K21" s="33">
        <v>0.262548</v>
      </c>
      <c r="L21" s="32">
        <v>896.7</v>
      </c>
      <c r="M21" s="33">
        <v>0.22674</v>
      </c>
      <c r="N21" s="30">
        <v>0</v>
      </c>
      <c r="O21" s="30">
        <v>0</v>
      </c>
      <c r="P21" s="30">
        <v>0</v>
      </c>
      <c r="Q21" s="33">
        <v>5.1692000000000002E-2</v>
      </c>
      <c r="R21" s="33">
        <v>4.1780000000000003E-3</v>
      </c>
      <c r="S21" s="33">
        <v>8.4270000000000005E-3</v>
      </c>
      <c r="T21" s="33">
        <v>4.2490000000000002E-3</v>
      </c>
      <c r="U21" s="33">
        <v>0.50417900000000004</v>
      </c>
      <c r="V21" s="32">
        <v>124.3</v>
      </c>
      <c r="W21" s="33">
        <v>0.59756100000000001</v>
      </c>
      <c r="X21" s="30">
        <v>0</v>
      </c>
      <c r="Y21" s="30">
        <v>0</v>
      </c>
      <c r="Z21" s="30">
        <v>0</v>
      </c>
    </row>
    <row r="22" spans="1:31">
      <c r="A22" s="30">
        <v>9</v>
      </c>
      <c r="B22" s="31">
        <v>0.1469560185185185</v>
      </c>
      <c r="C22" s="32">
        <v>0</v>
      </c>
      <c r="D22" s="32">
        <v>0</v>
      </c>
      <c r="E22" s="33">
        <v>0</v>
      </c>
      <c r="F22" s="34">
        <v>0</v>
      </c>
      <c r="G22" s="33">
        <v>1.5889999999999999E-3</v>
      </c>
      <c r="H22" s="33">
        <v>4.7070000000000002E-3</v>
      </c>
      <c r="I22" s="33">
        <v>1.0146000000000001E-2</v>
      </c>
      <c r="J22" s="33">
        <v>5.4400000000000004E-3</v>
      </c>
      <c r="K22" s="33">
        <v>0.53609799999999996</v>
      </c>
      <c r="L22" s="32">
        <v>241</v>
      </c>
      <c r="M22" s="33">
        <v>0.59756100000000001</v>
      </c>
      <c r="N22" s="30">
        <v>0</v>
      </c>
      <c r="O22" s="30">
        <v>0</v>
      </c>
      <c r="P22" s="30">
        <v>0</v>
      </c>
      <c r="Q22" s="33">
        <v>7.6817999999999997E-2</v>
      </c>
      <c r="R22" s="33">
        <v>4.3229999999999996E-3</v>
      </c>
      <c r="S22" s="33">
        <v>7.2909999999999997E-3</v>
      </c>
      <c r="T22" s="33">
        <v>2.9680000000000002E-3</v>
      </c>
      <c r="U22" s="33">
        <v>0.40708699999999998</v>
      </c>
      <c r="V22" s="32">
        <v>185.9</v>
      </c>
      <c r="W22" s="33">
        <v>0.59756100000000001</v>
      </c>
      <c r="X22" s="30">
        <v>0</v>
      </c>
      <c r="Y22" s="30">
        <v>0</v>
      </c>
      <c r="Z22" s="30">
        <v>0</v>
      </c>
    </row>
    <row r="23" spans="1:31">
      <c r="A23" s="30">
        <v>10</v>
      </c>
      <c r="B23" s="31">
        <v>0.14701388888888889</v>
      </c>
      <c r="C23" s="32">
        <v>0</v>
      </c>
      <c r="D23" s="32">
        <v>0</v>
      </c>
      <c r="E23" s="33">
        <v>0</v>
      </c>
      <c r="F23" s="34">
        <v>0</v>
      </c>
      <c r="G23" s="33">
        <v>7.9191999999999999E-2</v>
      </c>
      <c r="H23" s="33">
        <v>6.293E-3</v>
      </c>
      <c r="I23" s="33">
        <v>1.0135E-2</v>
      </c>
      <c r="J23" s="33">
        <v>3.8419999999999999E-3</v>
      </c>
      <c r="K23" s="33">
        <v>0.379075</v>
      </c>
      <c r="L23" s="32">
        <v>207</v>
      </c>
      <c r="M23" s="33">
        <v>0.36838100000000001</v>
      </c>
      <c r="N23" s="30">
        <v>4466</v>
      </c>
      <c r="O23" s="30">
        <v>0</v>
      </c>
      <c r="P23" s="30">
        <v>0</v>
      </c>
      <c r="Q23" s="33">
        <v>3.0430000000000001E-3</v>
      </c>
      <c r="R23" s="33">
        <v>4.9699999999999996E-3</v>
      </c>
      <c r="S23" s="33">
        <v>7.221E-3</v>
      </c>
      <c r="T23" s="33">
        <v>2.251E-3</v>
      </c>
      <c r="U23" s="33">
        <v>0.31171599999999999</v>
      </c>
      <c r="V23" s="32">
        <v>896.7</v>
      </c>
      <c r="W23" s="33">
        <v>0.37325999999999998</v>
      </c>
      <c r="X23" s="30">
        <v>0</v>
      </c>
      <c r="Y23" s="30">
        <v>0</v>
      </c>
      <c r="Z23" s="30">
        <v>0</v>
      </c>
      <c r="AA23" s="33">
        <v>0.47956399999999999</v>
      </c>
      <c r="AB23" s="33">
        <v>1.33718E-2</v>
      </c>
      <c r="AC23" s="33">
        <v>5.0000000000000001E-3</v>
      </c>
      <c r="AD23" s="35">
        <v>0.25</v>
      </c>
      <c r="AE23" s="32">
        <v>4013.1</v>
      </c>
    </row>
    <row r="24" spans="1:31">
      <c r="A24" s="30">
        <v>11</v>
      </c>
      <c r="B24" s="31">
        <v>0.14708333333333334</v>
      </c>
      <c r="C24" s="32">
        <v>0</v>
      </c>
      <c r="D24" s="32">
        <v>0</v>
      </c>
      <c r="E24" s="33">
        <v>0</v>
      </c>
      <c r="F24" s="34">
        <v>0</v>
      </c>
      <c r="G24" s="33">
        <v>3.3355000000000003E-2</v>
      </c>
      <c r="H24" s="33">
        <v>7.8840000000000004E-3</v>
      </c>
      <c r="I24" s="33">
        <v>1.0657E-2</v>
      </c>
      <c r="J24" s="33">
        <v>2.7720000000000002E-3</v>
      </c>
      <c r="K24" s="33">
        <v>0.26016</v>
      </c>
      <c r="L24" s="32">
        <v>570.1</v>
      </c>
      <c r="M24" s="33">
        <v>0.59756100000000001</v>
      </c>
      <c r="N24" s="30">
        <v>936</v>
      </c>
      <c r="O24" s="30">
        <v>0</v>
      </c>
      <c r="P24" s="30">
        <v>0</v>
      </c>
      <c r="Q24" s="33">
        <v>2.0153000000000001E-2</v>
      </c>
      <c r="R24" s="33">
        <v>4.6990000000000001E-3</v>
      </c>
      <c r="S24" s="33">
        <v>7.2370000000000004E-3</v>
      </c>
      <c r="T24" s="33">
        <v>2.5379999999999999E-3</v>
      </c>
      <c r="U24" s="33">
        <v>0.35072399999999998</v>
      </c>
      <c r="V24" s="32">
        <v>103.3</v>
      </c>
      <c r="W24" s="33">
        <v>0.36838100000000001</v>
      </c>
      <c r="X24" s="30">
        <v>5220</v>
      </c>
      <c r="Y24" s="30">
        <v>0</v>
      </c>
      <c r="Z24" s="30">
        <v>0</v>
      </c>
      <c r="AA24" s="33">
        <v>0.53957500000000003</v>
      </c>
      <c r="AB24" s="33">
        <v>7.7627099999999999E-3</v>
      </c>
      <c r="AC24" s="33">
        <v>4.7184100000000001E-3</v>
      </c>
      <c r="AD24" s="35">
        <v>0.25</v>
      </c>
      <c r="AE24" s="32">
        <v>1456.8</v>
      </c>
    </row>
    <row r="25" spans="1:31">
      <c r="A25" s="30">
        <v>12</v>
      </c>
      <c r="B25" s="31">
        <v>0.1471412037037037</v>
      </c>
      <c r="C25" s="32">
        <v>0</v>
      </c>
      <c r="D25" s="32">
        <v>0</v>
      </c>
      <c r="E25" s="33">
        <v>0</v>
      </c>
      <c r="F25" s="34">
        <v>0</v>
      </c>
      <c r="G25" s="33">
        <v>8.5387000000000005E-2</v>
      </c>
      <c r="H25" s="33">
        <v>6.2370000000000004E-3</v>
      </c>
      <c r="I25" s="33">
        <v>1.0633E-2</v>
      </c>
      <c r="J25" s="33">
        <v>4.3959999999999997E-3</v>
      </c>
      <c r="K25" s="33">
        <v>0.41342099999999998</v>
      </c>
      <c r="L25" s="32">
        <v>103.3</v>
      </c>
      <c r="M25" s="33">
        <v>0.22674</v>
      </c>
      <c r="N25" s="30">
        <v>0</v>
      </c>
      <c r="O25" s="30">
        <v>0</v>
      </c>
      <c r="P25" s="30">
        <v>0</v>
      </c>
      <c r="Q25" s="33">
        <v>8.0405000000000004E-2</v>
      </c>
      <c r="R25" s="33">
        <v>4.6350000000000002E-3</v>
      </c>
      <c r="S25" s="33">
        <v>9.0559999999999998E-3</v>
      </c>
      <c r="T25" s="33">
        <v>4.4209999999999996E-3</v>
      </c>
      <c r="U25" s="33">
        <v>0.48814099999999999</v>
      </c>
      <c r="V25" s="32">
        <v>103.3</v>
      </c>
      <c r="W25" s="33">
        <v>0.36838100000000001</v>
      </c>
      <c r="X25" s="30">
        <v>0</v>
      </c>
      <c r="Y25" s="30">
        <v>0</v>
      </c>
      <c r="Z25" s="30">
        <v>0</v>
      </c>
    </row>
    <row r="26" spans="1:31">
      <c r="A26" s="30">
        <v>13</v>
      </c>
      <c r="B26" s="31">
        <v>0.14719907407407407</v>
      </c>
      <c r="C26" s="32">
        <v>0</v>
      </c>
      <c r="D26" s="32">
        <v>0</v>
      </c>
      <c r="E26" s="33">
        <v>0</v>
      </c>
      <c r="F26" s="34">
        <v>0</v>
      </c>
      <c r="G26" s="33">
        <v>1.1030999999999999E-2</v>
      </c>
      <c r="H26" s="33">
        <v>5.646E-3</v>
      </c>
      <c r="I26" s="33">
        <v>9.0030000000000006E-3</v>
      </c>
      <c r="J26" s="33">
        <v>3.3570000000000002E-3</v>
      </c>
      <c r="K26" s="33">
        <v>0.372859</v>
      </c>
      <c r="L26" s="32">
        <v>756.5</v>
      </c>
      <c r="M26" s="33">
        <v>0.59756100000000001</v>
      </c>
      <c r="N26" s="30">
        <v>0</v>
      </c>
      <c r="O26" s="30">
        <v>0</v>
      </c>
      <c r="P26" s="30">
        <v>0</v>
      </c>
      <c r="Q26" s="33">
        <v>7.9615000000000005E-2</v>
      </c>
      <c r="R26" s="33">
        <v>5.4669999999999996E-3</v>
      </c>
      <c r="S26" s="33">
        <v>7.2170000000000003E-3</v>
      </c>
      <c r="T26" s="33">
        <v>1.751E-3</v>
      </c>
      <c r="U26" s="33">
        <v>0.24254600000000001</v>
      </c>
      <c r="V26" s="32">
        <v>532</v>
      </c>
      <c r="W26" s="33">
        <v>0.59756100000000001</v>
      </c>
      <c r="X26" s="30">
        <v>976</v>
      </c>
      <c r="Y26" s="30">
        <v>0</v>
      </c>
      <c r="Z26" s="30">
        <v>0</v>
      </c>
    </row>
    <row r="27" spans="1:31">
      <c r="A27" s="30">
        <v>14</v>
      </c>
      <c r="B27" s="31">
        <v>0.14726851851851852</v>
      </c>
      <c r="C27" s="32">
        <v>0</v>
      </c>
      <c r="D27" s="32">
        <v>0</v>
      </c>
      <c r="E27" s="33">
        <v>0</v>
      </c>
      <c r="F27" s="34">
        <v>0</v>
      </c>
      <c r="G27" s="33">
        <v>2.1375999999999999E-2</v>
      </c>
      <c r="H27" s="33">
        <v>6.9750000000000003E-3</v>
      </c>
      <c r="I27" s="33">
        <v>1.0645E-2</v>
      </c>
      <c r="J27" s="33">
        <v>3.6700000000000001E-3</v>
      </c>
      <c r="K27" s="33">
        <v>0.344752</v>
      </c>
      <c r="L27" s="32">
        <v>103.3</v>
      </c>
      <c r="M27" s="33">
        <v>0.59756100000000001</v>
      </c>
      <c r="N27" s="30">
        <v>0</v>
      </c>
      <c r="O27" s="30">
        <v>0</v>
      </c>
      <c r="P27" s="30">
        <v>0</v>
      </c>
      <c r="Q27" s="33">
        <v>5.8455E-2</v>
      </c>
      <c r="R27" s="33">
        <v>4.5849999999999997E-3</v>
      </c>
      <c r="S27" s="33">
        <v>8.9929999999999993E-3</v>
      </c>
      <c r="T27" s="33">
        <v>4.4079999999999996E-3</v>
      </c>
      <c r="U27" s="33">
        <v>0.49015500000000001</v>
      </c>
      <c r="V27" s="32">
        <v>103.3</v>
      </c>
      <c r="W27" s="33">
        <v>0.13920199999999999</v>
      </c>
      <c r="X27" s="30">
        <v>0</v>
      </c>
      <c r="Y27" s="30">
        <v>0</v>
      </c>
      <c r="Z27" s="30">
        <v>0</v>
      </c>
    </row>
    <row r="28" spans="1:31">
      <c r="A28" s="30">
        <v>15</v>
      </c>
      <c r="B28" s="31">
        <v>0.14732638888888888</v>
      </c>
      <c r="C28" s="32">
        <v>0</v>
      </c>
      <c r="D28" s="32">
        <v>0</v>
      </c>
      <c r="E28" s="33">
        <v>0</v>
      </c>
      <c r="F28" s="34">
        <v>0</v>
      </c>
      <c r="G28" s="33">
        <v>6.3760999999999998E-2</v>
      </c>
      <c r="H28" s="33">
        <v>6.9150000000000001E-3</v>
      </c>
      <c r="I28" s="33">
        <v>1.0168999999999999E-2</v>
      </c>
      <c r="J28" s="33">
        <v>3.2539999999999999E-3</v>
      </c>
      <c r="K28" s="33">
        <v>0.31998700000000002</v>
      </c>
      <c r="L28" s="32">
        <v>103.3</v>
      </c>
      <c r="M28" s="33">
        <v>0.22674</v>
      </c>
      <c r="N28" s="30">
        <v>6369</v>
      </c>
      <c r="O28" s="30">
        <v>0</v>
      </c>
      <c r="P28" s="30">
        <v>0</v>
      </c>
      <c r="Q28" s="33">
        <v>6.3126000000000002E-2</v>
      </c>
      <c r="R28" s="33">
        <v>4.8999999999999998E-3</v>
      </c>
      <c r="S28" s="33">
        <v>7.7799999999999996E-3</v>
      </c>
      <c r="T28" s="33">
        <v>2.8800000000000002E-3</v>
      </c>
      <c r="U28" s="33">
        <v>0.37018499999999999</v>
      </c>
      <c r="V28" s="32">
        <v>313.2</v>
      </c>
      <c r="W28" s="33">
        <v>0.59756100000000001</v>
      </c>
      <c r="X28" s="30">
        <v>3036</v>
      </c>
      <c r="Y28" s="30">
        <v>0</v>
      </c>
      <c r="Z28" s="30">
        <v>0</v>
      </c>
      <c r="AA28" s="33">
        <v>0.56951499999999999</v>
      </c>
      <c r="AB28" s="33">
        <v>9.5507500000000002E-3</v>
      </c>
      <c r="AC28" s="33">
        <v>4.9271599999999999E-3</v>
      </c>
      <c r="AD28" s="35">
        <v>0.25</v>
      </c>
      <c r="AE28" s="32">
        <v>8044</v>
      </c>
    </row>
    <row r="29" spans="1:31">
      <c r="A29" s="30">
        <v>16</v>
      </c>
      <c r="B29" s="31">
        <v>0.14739583333333334</v>
      </c>
      <c r="C29" s="32">
        <v>0</v>
      </c>
      <c r="D29" s="32">
        <v>0</v>
      </c>
      <c r="E29" s="33">
        <v>0</v>
      </c>
      <c r="F29" s="34">
        <v>0</v>
      </c>
      <c r="G29" s="33">
        <v>9.8133999999999999E-2</v>
      </c>
      <c r="H29" s="33">
        <v>6.8300000000000001E-3</v>
      </c>
      <c r="I29" s="33">
        <v>9.1750000000000009E-3</v>
      </c>
      <c r="J29" s="33">
        <v>2.3440000000000002E-3</v>
      </c>
      <c r="K29" s="33">
        <v>0.255525</v>
      </c>
      <c r="L29" s="32">
        <v>175.4</v>
      </c>
      <c r="M29" s="33">
        <v>0.13920199999999999</v>
      </c>
      <c r="N29" s="30">
        <v>3577</v>
      </c>
      <c r="O29" s="30">
        <v>0</v>
      </c>
      <c r="P29" s="30">
        <v>0</v>
      </c>
      <c r="Q29" s="33">
        <v>5.3337000000000002E-2</v>
      </c>
      <c r="R29" s="33">
        <v>5.0959999999999998E-3</v>
      </c>
      <c r="S29" s="33">
        <v>8.4019999999999997E-3</v>
      </c>
      <c r="T29" s="33">
        <v>3.3059999999999999E-3</v>
      </c>
      <c r="U29" s="33">
        <v>0.39344099999999999</v>
      </c>
      <c r="V29" s="32">
        <v>103.3</v>
      </c>
      <c r="W29" s="33">
        <v>0.22674</v>
      </c>
      <c r="X29" s="30">
        <v>4081</v>
      </c>
      <c r="Y29" s="30">
        <v>0</v>
      </c>
      <c r="Z29" s="30">
        <v>0</v>
      </c>
      <c r="AA29" s="33">
        <v>0.605294</v>
      </c>
      <c r="AB29" s="33">
        <v>3.05654E-3</v>
      </c>
      <c r="AC29" s="33">
        <v>5.1065099999999999E-3</v>
      </c>
      <c r="AD29" s="35">
        <v>0.25</v>
      </c>
      <c r="AE29" s="32">
        <v>4735.6000000000004</v>
      </c>
    </row>
    <row r="30" spans="1:31">
      <c r="A30" s="30">
        <v>17</v>
      </c>
      <c r="B30" s="31">
        <v>0.1474537037037037</v>
      </c>
      <c r="C30" s="32">
        <v>0</v>
      </c>
      <c r="D30" s="32">
        <v>0</v>
      </c>
      <c r="E30" s="33">
        <v>0</v>
      </c>
      <c r="F30" s="34">
        <v>0</v>
      </c>
      <c r="G30" s="33">
        <v>3.4602000000000001E-2</v>
      </c>
      <c r="H30" s="33">
        <v>7.6290000000000004E-3</v>
      </c>
      <c r="I30" s="33">
        <v>1.1814E-2</v>
      </c>
      <c r="J30" s="33">
        <v>4.1840000000000002E-3</v>
      </c>
      <c r="K30" s="33">
        <v>0.35419200000000001</v>
      </c>
      <c r="L30" s="32">
        <v>103.3</v>
      </c>
      <c r="M30" s="33">
        <v>0.13920199999999999</v>
      </c>
      <c r="N30" s="30">
        <v>2063</v>
      </c>
      <c r="O30" s="30">
        <v>0</v>
      </c>
      <c r="P30" s="30">
        <v>0</v>
      </c>
      <c r="Q30" s="33">
        <v>1.2685E-2</v>
      </c>
      <c r="R30" s="33">
        <v>5.581E-3</v>
      </c>
      <c r="S30" s="33">
        <v>7.3509999999999999E-3</v>
      </c>
      <c r="T30" s="33">
        <v>1.7700000000000001E-3</v>
      </c>
      <c r="U30" s="33">
        <v>0.24079500000000001</v>
      </c>
      <c r="V30" s="32">
        <v>896.7</v>
      </c>
      <c r="W30" s="33">
        <v>2.4390000000000002E-3</v>
      </c>
      <c r="X30" s="30">
        <v>1048</v>
      </c>
      <c r="Y30" s="30">
        <v>0</v>
      </c>
      <c r="Z30" s="30">
        <v>0</v>
      </c>
      <c r="AA30" s="33">
        <v>0.37045400000000001</v>
      </c>
      <c r="AB30" s="33">
        <v>2.07785E-3</v>
      </c>
      <c r="AC30" s="33">
        <v>5.58437E-3</v>
      </c>
      <c r="AD30" s="35">
        <v>0.25</v>
      </c>
      <c r="AE30" s="32">
        <v>8044</v>
      </c>
    </row>
    <row r="31" spans="1:31">
      <c r="A31" s="30">
        <v>18</v>
      </c>
      <c r="B31" s="31">
        <v>0.14752314814814815</v>
      </c>
      <c r="C31" s="32">
        <v>0</v>
      </c>
      <c r="D31" s="32">
        <v>0</v>
      </c>
      <c r="E31" s="33">
        <v>0</v>
      </c>
      <c r="F31" s="34">
        <v>0</v>
      </c>
      <c r="G31" s="33">
        <v>0.102205</v>
      </c>
      <c r="H31" s="33">
        <v>6.221E-3</v>
      </c>
      <c r="I31" s="33">
        <v>9.6349999999999995E-3</v>
      </c>
      <c r="J31" s="33">
        <v>3.4150000000000001E-3</v>
      </c>
      <c r="K31" s="33">
        <v>0.35439500000000002</v>
      </c>
      <c r="L31" s="32">
        <v>519</v>
      </c>
      <c r="M31" s="33">
        <v>0.59756100000000001</v>
      </c>
      <c r="N31" s="30">
        <v>0</v>
      </c>
      <c r="O31" s="30">
        <v>0</v>
      </c>
      <c r="P31" s="30">
        <v>0</v>
      </c>
      <c r="Q31" s="33">
        <v>7.2933999999999999E-2</v>
      </c>
      <c r="R31" s="33">
        <v>5.0769999999999999E-3</v>
      </c>
      <c r="S31" s="33">
        <v>7.1040000000000001E-3</v>
      </c>
      <c r="T31" s="33">
        <v>2.026E-3</v>
      </c>
      <c r="U31" s="33">
        <v>0.285248</v>
      </c>
      <c r="V31" s="32">
        <v>875.7</v>
      </c>
      <c r="W31" s="33">
        <v>0.40971099999999999</v>
      </c>
      <c r="X31" s="30">
        <v>0</v>
      </c>
      <c r="Y31" s="30">
        <v>0</v>
      </c>
      <c r="Z31" s="30">
        <v>0</v>
      </c>
    </row>
    <row r="32" spans="1:31">
      <c r="A32" s="30">
        <v>19</v>
      </c>
      <c r="B32" s="31">
        <v>0.14758101851851851</v>
      </c>
      <c r="C32" s="32">
        <v>0</v>
      </c>
      <c r="D32" s="32">
        <v>0</v>
      </c>
      <c r="E32" s="33">
        <v>0</v>
      </c>
      <c r="F32" s="34">
        <v>0</v>
      </c>
      <c r="G32" s="33">
        <v>1.6296000000000001E-2</v>
      </c>
      <c r="H32" s="33">
        <v>7.7929999999999996E-3</v>
      </c>
      <c r="I32" s="33">
        <v>1.1423000000000001E-2</v>
      </c>
      <c r="J32" s="33">
        <v>3.6310000000000001E-3</v>
      </c>
      <c r="K32" s="33">
        <v>0.31781500000000001</v>
      </c>
      <c r="L32" s="32">
        <v>103.3</v>
      </c>
      <c r="M32" s="33">
        <v>0.59756100000000001</v>
      </c>
      <c r="N32" s="30">
        <v>2880</v>
      </c>
      <c r="O32" s="30">
        <v>0</v>
      </c>
      <c r="P32" s="30">
        <v>0</v>
      </c>
      <c r="Q32" s="33">
        <v>3.4515999999999998E-2</v>
      </c>
      <c r="R32" s="33">
        <v>4.2129999999999997E-3</v>
      </c>
      <c r="S32" s="33">
        <v>7.2779999999999997E-3</v>
      </c>
      <c r="T32" s="33">
        <v>3.065E-3</v>
      </c>
      <c r="U32" s="33">
        <v>0.421099</v>
      </c>
      <c r="V32" s="32">
        <v>487.5</v>
      </c>
      <c r="W32" s="33">
        <v>0.36838100000000001</v>
      </c>
      <c r="X32" s="30">
        <v>0</v>
      </c>
      <c r="Y32" s="30">
        <v>0</v>
      </c>
      <c r="Z32" s="30">
        <v>0</v>
      </c>
      <c r="AA32" s="33">
        <v>0.647845</v>
      </c>
      <c r="AB32" s="33">
        <v>1.4510199999999999E-3</v>
      </c>
      <c r="AC32" s="33">
        <v>4.2177600000000001E-3</v>
      </c>
      <c r="AD32" s="35">
        <v>0.25</v>
      </c>
      <c r="AE32" s="32">
        <v>8044</v>
      </c>
    </row>
    <row r="33" spans="1:31">
      <c r="A33" s="30">
        <v>20</v>
      </c>
      <c r="B33" s="31">
        <v>0.14765046296296297</v>
      </c>
      <c r="C33" s="32">
        <v>0</v>
      </c>
      <c r="D33" s="32">
        <v>0</v>
      </c>
      <c r="E33" s="33">
        <v>0</v>
      </c>
      <c r="F33" s="34">
        <v>0</v>
      </c>
      <c r="G33" s="33">
        <v>1.873E-2</v>
      </c>
      <c r="H33" s="33">
        <v>7.1050000000000002E-3</v>
      </c>
      <c r="I33" s="33">
        <v>1.0239E-2</v>
      </c>
      <c r="J33" s="33">
        <v>3.1329999999999999E-3</v>
      </c>
      <c r="K33" s="33">
        <v>0.30600899999999998</v>
      </c>
      <c r="L33" s="32">
        <v>542.6</v>
      </c>
      <c r="M33" s="33">
        <v>0.59756100000000001</v>
      </c>
      <c r="N33" s="30">
        <v>0</v>
      </c>
      <c r="O33" s="30">
        <v>0</v>
      </c>
      <c r="P33" s="30">
        <v>0</v>
      </c>
      <c r="Q33" s="33">
        <v>7.4157000000000001E-2</v>
      </c>
      <c r="R33" s="33">
        <v>5.4419999999999998E-3</v>
      </c>
      <c r="S33" s="33">
        <v>7.3790000000000001E-3</v>
      </c>
      <c r="T33" s="33">
        <v>1.936E-3</v>
      </c>
      <c r="U33" s="33">
        <v>0.26242500000000002</v>
      </c>
      <c r="V33" s="32">
        <v>576.6</v>
      </c>
      <c r="W33" s="33">
        <v>0.59756100000000001</v>
      </c>
      <c r="X33" s="30">
        <v>0</v>
      </c>
      <c r="Y33" s="30">
        <v>0</v>
      </c>
      <c r="Z33" s="30">
        <v>0</v>
      </c>
    </row>
    <row r="34" spans="1:31">
      <c r="A34" s="30">
        <v>21</v>
      </c>
      <c r="B34" s="31">
        <v>0.14770833333333333</v>
      </c>
      <c r="C34" s="32">
        <v>0</v>
      </c>
      <c r="D34" s="32">
        <v>0</v>
      </c>
      <c r="E34" s="33">
        <v>0</v>
      </c>
      <c r="F34" s="34">
        <v>0</v>
      </c>
      <c r="G34" s="33">
        <v>4.28E-3</v>
      </c>
      <c r="H34" s="33">
        <v>6.1590000000000004E-3</v>
      </c>
      <c r="I34" s="33">
        <v>9.7109999999999991E-3</v>
      </c>
      <c r="J34" s="33">
        <v>3.5530000000000002E-3</v>
      </c>
      <c r="K34" s="33">
        <v>0.36583599999999999</v>
      </c>
      <c r="L34" s="32">
        <v>343.2</v>
      </c>
      <c r="M34" s="33">
        <v>0.59756100000000001</v>
      </c>
      <c r="N34" s="30">
        <v>1772</v>
      </c>
      <c r="O34" s="30">
        <v>0</v>
      </c>
      <c r="P34" s="30">
        <v>0</v>
      </c>
      <c r="Q34" s="33">
        <v>2.4344000000000001E-2</v>
      </c>
      <c r="R34" s="33">
        <v>4.5399999999999998E-3</v>
      </c>
      <c r="S34" s="33">
        <v>7.3169999999999997E-3</v>
      </c>
      <c r="T34" s="33">
        <v>2.777E-3</v>
      </c>
      <c r="U34" s="33">
        <v>0.379579</v>
      </c>
      <c r="V34" s="32">
        <v>896.7</v>
      </c>
      <c r="W34" s="33">
        <v>2.4390000000000002E-3</v>
      </c>
      <c r="X34" s="30">
        <v>3241</v>
      </c>
      <c r="Y34" s="30">
        <v>0</v>
      </c>
      <c r="Z34" s="30">
        <v>0</v>
      </c>
      <c r="AA34" s="33">
        <v>0.58396800000000004</v>
      </c>
      <c r="AB34" s="33">
        <v>2.9635999999999998E-3</v>
      </c>
      <c r="AC34" s="33">
        <v>4.5480099999999999E-3</v>
      </c>
      <c r="AD34" s="35">
        <v>0.25</v>
      </c>
      <c r="AE34" s="32">
        <v>2420.1</v>
      </c>
    </row>
    <row r="35" spans="1:31">
      <c r="A35" s="30">
        <v>22</v>
      </c>
      <c r="B35" s="31">
        <v>0.14776620370370372</v>
      </c>
      <c r="C35" s="32">
        <v>0</v>
      </c>
      <c r="D35" s="32">
        <v>0</v>
      </c>
      <c r="E35" s="33">
        <v>0</v>
      </c>
      <c r="F35" s="34">
        <v>0</v>
      </c>
      <c r="G35" s="33">
        <v>0.20447000000000001</v>
      </c>
      <c r="H35" s="33">
        <v>6.2249999999999996E-3</v>
      </c>
      <c r="I35" s="33">
        <v>1.0218E-2</v>
      </c>
      <c r="J35" s="33">
        <v>3.993E-3</v>
      </c>
      <c r="K35" s="33">
        <v>0.39076499999999997</v>
      </c>
      <c r="L35" s="32">
        <v>896.7</v>
      </c>
      <c r="M35" s="33">
        <v>0.36838100000000001</v>
      </c>
      <c r="N35" s="30">
        <v>0</v>
      </c>
      <c r="O35" s="30">
        <v>0</v>
      </c>
      <c r="P35" s="30">
        <v>0</v>
      </c>
      <c r="Q35" s="33">
        <v>6.3378000000000004E-2</v>
      </c>
      <c r="R35" s="33">
        <v>5.2599999999999999E-3</v>
      </c>
      <c r="S35" s="33">
        <v>7.1729999999999997E-3</v>
      </c>
      <c r="T35" s="33">
        <v>1.9120000000000001E-3</v>
      </c>
      <c r="U35" s="33">
        <v>0.26658599999999999</v>
      </c>
      <c r="V35" s="32">
        <v>429.9</v>
      </c>
      <c r="W35" s="33">
        <v>0.40181800000000001</v>
      </c>
      <c r="X35" s="30">
        <v>3457</v>
      </c>
      <c r="Y35" s="30">
        <v>0</v>
      </c>
      <c r="Z35" s="30">
        <v>0</v>
      </c>
    </row>
    <row r="36" spans="1:31">
      <c r="A36" s="30">
        <v>23</v>
      </c>
      <c r="B36" s="31">
        <v>0.14783564814814815</v>
      </c>
      <c r="C36" s="32">
        <v>0</v>
      </c>
      <c r="D36" s="32">
        <v>0</v>
      </c>
      <c r="E36" s="33">
        <v>0</v>
      </c>
      <c r="F36" s="34">
        <v>0</v>
      </c>
      <c r="G36" s="33">
        <v>5.4378000000000003E-2</v>
      </c>
      <c r="H36" s="33">
        <v>7.456E-3</v>
      </c>
      <c r="I36" s="33">
        <v>1.1091999999999999E-2</v>
      </c>
      <c r="J36" s="33">
        <v>3.6359999999999999E-3</v>
      </c>
      <c r="K36" s="33">
        <v>0.32777800000000001</v>
      </c>
      <c r="L36" s="32">
        <v>103.3</v>
      </c>
      <c r="M36" s="33">
        <v>8.5099999999999995E-2</v>
      </c>
      <c r="N36" s="30">
        <v>1038</v>
      </c>
      <c r="O36" s="30">
        <v>0</v>
      </c>
      <c r="P36" s="30">
        <v>0</v>
      </c>
      <c r="Q36" s="33">
        <v>4.0390000000000001E-3</v>
      </c>
      <c r="R36" s="33">
        <v>4.705E-3</v>
      </c>
      <c r="S36" s="33">
        <v>7.4609999999999998E-3</v>
      </c>
      <c r="T36" s="33">
        <v>2.7560000000000002E-3</v>
      </c>
      <c r="U36" s="33">
        <v>0.36943399999999998</v>
      </c>
      <c r="V36" s="32">
        <v>570.1</v>
      </c>
      <c r="W36" s="33">
        <v>0.59756100000000001</v>
      </c>
      <c r="X36" s="30">
        <v>0</v>
      </c>
      <c r="Y36" s="30">
        <v>0</v>
      </c>
      <c r="Z36" s="30">
        <v>0</v>
      </c>
      <c r="AA36" s="33">
        <v>0.56835899999999995</v>
      </c>
      <c r="AB36" s="33">
        <v>1.04685E-3</v>
      </c>
      <c r="AC36" s="33">
        <v>4.7076499999999999E-3</v>
      </c>
      <c r="AD36" s="35">
        <v>0.25</v>
      </c>
      <c r="AE36" s="32">
        <v>8044</v>
      </c>
    </row>
    <row r="37" spans="1:31">
      <c r="A37" s="30">
        <v>24</v>
      </c>
      <c r="B37" s="31">
        <v>0.14789351851851854</v>
      </c>
      <c r="C37" s="32">
        <v>0</v>
      </c>
      <c r="D37" s="32">
        <v>0</v>
      </c>
      <c r="E37" s="33">
        <v>0</v>
      </c>
      <c r="F37" s="34">
        <v>0</v>
      </c>
      <c r="G37" s="33">
        <v>4.0016999999999997E-2</v>
      </c>
      <c r="H37" s="33">
        <v>7.2899999999999996E-3</v>
      </c>
      <c r="I37" s="33">
        <v>1.1769E-2</v>
      </c>
      <c r="J37" s="33">
        <v>4.4790000000000003E-3</v>
      </c>
      <c r="K37" s="33">
        <v>0.38060699999999997</v>
      </c>
      <c r="L37" s="32">
        <v>103.3</v>
      </c>
      <c r="M37" s="33">
        <v>0.59756100000000001</v>
      </c>
      <c r="N37" s="30">
        <v>2743</v>
      </c>
      <c r="O37" s="30">
        <v>0</v>
      </c>
      <c r="P37" s="30">
        <v>0</v>
      </c>
      <c r="Q37" s="33">
        <v>1.5494000000000001E-2</v>
      </c>
      <c r="R37" s="33">
        <v>4.4539999999999996E-3</v>
      </c>
      <c r="S37" s="33">
        <v>7.273E-3</v>
      </c>
      <c r="T37" s="33">
        <v>2.8189999999999999E-3</v>
      </c>
      <c r="U37" s="33">
        <v>0.38755099999999998</v>
      </c>
      <c r="V37" s="32">
        <v>896.7</v>
      </c>
      <c r="W37" s="33">
        <v>0.59756100000000001</v>
      </c>
      <c r="X37" s="30">
        <v>0</v>
      </c>
      <c r="Y37" s="30">
        <v>0</v>
      </c>
      <c r="Z37" s="30">
        <v>0</v>
      </c>
      <c r="AA37" s="33">
        <v>0.59623199999999998</v>
      </c>
      <c r="AB37" s="33">
        <v>4.1359600000000002E-3</v>
      </c>
      <c r="AC37" s="33">
        <v>4.4659599999999997E-3</v>
      </c>
      <c r="AD37" s="35">
        <v>0.25</v>
      </c>
      <c r="AE37" s="32">
        <v>8044</v>
      </c>
    </row>
    <row r="38" spans="1:31">
      <c r="A38" s="30">
        <v>25</v>
      </c>
      <c r="B38" s="31">
        <v>0.14796296296296296</v>
      </c>
      <c r="C38" s="32">
        <v>0</v>
      </c>
      <c r="D38" s="32">
        <v>0</v>
      </c>
      <c r="E38" s="33">
        <v>0</v>
      </c>
      <c r="F38" s="34">
        <v>0</v>
      </c>
      <c r="G38" s="33">
        <v>7.1890000000000001E-3</v>
      </c>
      <c r="H38" s="33">
        <v>6.8570000000000002E-3</v>
      </c>
      <c r="I38" s="33">
        <v>9.8359999999999993E-3</v>
      </c>
      <c r="J38" s="33">
        <v>2.9789999999999999E-3</v>
      </c>
      <c r="K38" s="33">
        <v>0.30282700000000001</v>
      </c>
      <c r="L38" s="32">
        <v>693.3</v>
      </c>
      <c r="M38" s="33">
        <v>0.59756100000000001</v>
      </c>
      <c r="N38" s="30">
        <v>2188</v>
      </c>
      <c r="O38" s="30">
        <v>0</v>
      </c>
      <c r="P38" s="30">
        <v>0</v>
      </c>
      <c r="Q38" s="33">
        <v>1.3742000000000001E-2</v>
      </c>
      <c r="R38" s="33">
        <v>4.8370000000000002E-3</v>
      </c>
      <c r="S38" s="33">
        <v>7.927E-3</v>
      </c>
      <c r="T38" s="33">
        <v>3.0899999999999999E-3</v>
      </c>
      <c r="U38" s="33">
        <v>0.38979799999999998</v>
      </c>
      <c r="V38" s="32">
        <v>103.3</v>
      </c>
      <c r="W38" s="33">
        <v>0.22674</v>
      </c>
      <c r="X38" s="30">
        <v>0</v>
      </c>
      <c r="Y38" s="30">
        <v>0</v>
      </c>
      <c r="Z38" s="30">
        <v>0</v>
      </c>
      <c r="AA38" s="33">
        <v>0.59968900000000003</v>
      </c>
      <c r="AB38" s="33">
        <v>7.3588799999999999E-3</v>
      </c>
      <c r="AC38" s="33">
        <v>4.8599000000000003E-3</v>
      </c>
      <c r="AD38" s="35">
        <v>0.25</v>
      </c>
      <c r="AE38" s="32">
        <v>1197.9000000000001</v>
      </c>
    </row>
    <row r="39" spans="1:31">
      <c r="A39" s="30">
        <v>26</v>
      </c>
      <c r="B39" s="31">
        <v>0.14802083333333335</v>
      </c>
      <c r="C39" s="32">
        <v>0</v>
      </c>
      <c r="D39" s="32">
        <v>0</v>
      </c>
      <c r="E39" s="33">
        <v>0</v>
      </c>
      <c r="F39" s="34">
        <v>0</v>
      </c>
      <c r="G39" s="33">
        <v>2.2123E-2</v>
      </c>
      <c r="H39" s="33">
        <v>6.5880000000000001E-3</v>
      </c>
      <c r="I39" s="33">
        <v>1.1279000000000001E-2</v>
      </c>
      <c r="J39" s="33">
        <v>4.6909999999999999E-3</v>
      </c>
      <c r="K39" s="33">
        <v>0.41589599999999999</v>
      </c>
      <c r="L39" s="32">
        <v>103.3</v>
      </c>
      <c r="M39" s="33">
        <v>0.51002199999999998</v>
      </c>
      <c r="N39" s="30">
        <v>4028</v>
      </c>
      <c r="O39" s="30">
        <v>0</v>
      </c>
      <c r="P39" s="30">
        <v>0</v>
      </c>
      <c r="Q39" s="33">
        <v>8.5979999999999997E-3</v>
      </c>
      <c r="R39" s="33">
        <v>4.96E-3</v>
      </c>
      <c r="S39" s="33">
        <v>7.4879999999999999E-3</v>
      </c>
      <c r="T39" s="33">
        <v>2.5279999999999999E-3</v>
      </c>
      <c r="U39" s="33">
        <v>0.33765499999999998</v>
      </c>
      <c r="V39" s="32">
        <v>234.5</v>
      </c>
      <c r="W39" s="33">
        <v>0.59756100000000001</v>
      </c>
      <c r="X39" s="30">
        <v>0</v>
      </c>
      <c r="Y39" s="30">
        <v>0</v>
      </c>
      <c r="Z39" s="30">
        <v>0</v>
      </c>
      <c r="AA39" s="33">
        <v>0.51946899999999996</v>
      </c>
      <c r="AB39" s="33">
        <v>4.0488199999999998E-3</v>
      </c>
      <c r="AC39" s="33">
        <v>4.9698299999999997E-3</v>
      </c>
      <c r="AD39" s="35">
        <v>0.25</v>
      </c>
      <c r="AE39" s="32">
        <v>8044</v>
      </c>
    </row>
    <row r="40" spans="1:31">
      <c r="A40" s="30">
        <v>27</v>
      </c>
      <c r="B40" s="31">
        <v>0.14809027777777778</v>
      </c>
      <c r="C40" s="32">
        <v>0</v>
      </c>
      <c r="D40" s="32">
        <v>0</v>
      </c>
      <c r="E40" s="33">
        <v>0</v>
      </c>
      <c r="F40" s="34">
        <v>0</v>
      </c>
      <c r="G40" s="33">
        <v>4.9126000000000003E-2</v>
      </c>
      <c r="H40" s="33">
        <v>7.6920000000000001E-3</v>
      </c>
      <c r="I40" s="33">
        <v>9.8469999999999999E-3</v>
      </c>
      <c r="J40" s="33">
        <v>2.1549999999999998E-3</v>
      </c>
      <c r="K40" s="33">
        <v>0.21881500000000001</v>
      </c>
      <c r="L40" s="32">
        <v>663.3</v>
      </c>
      <c r="M40" s="33">
        <v>0.28084199999999998</v>
      </c>
      <c r="N40" s="30">
        <v>0</v>
      </c>
      <c r="O40" s="30">
        <v>0</v>
      </c>
      <c r="P40" s="30">
        <v>0</v>
      </c>
      <c r="Q40" s="33">
        <v>6.2379999999999996E-3</v>
      </c>
      <c r="R40" s="33">
        <v>4.3769999999999998E-3</v>
      </c>
      <c r="S40" s="33">
        <v>7.6379999999999998E-3</v>
      </c>
      <c r="T40" s="33">
        <v>3.261E-3</v>
      </c>
      <c r="U40" s="33">
        <v>0.42698999999999998</v>
      </c>
      <c r="V40" s="32">
        <v>896.7</v>
      </c>
      <c r="W40" s="33">
        <v>2.4390000000000002E-3</v>
      </c>
      <c r="X40" s="30">
        <v>0</v>
      </c>
      <c r="Y40" s="30">
        <v>0</v>
      </c>
      <c r="Z40" s="30">
        <v>0</v>
      </c>
    </row>
    <row r="41" spans="1:31">
      <c r="A41" s="30">
        <v>28</v>
      </c>
      <c r="B41" s="31">
        <v>0.14814814814814814</v>
      </c>
      <c r="C41" s="32">
        <v>0</v>
      </c>
      <c r="D41" s="32">
        <v>0</v>
      </c>
      <c r="E41" s="33">
        <v>0</v>
      </c>
      <c r="F41" s="34">
        <v>0</v>
      </c>
      <c r="G41" s="33">
        <v>0.22261300000000001</v>
      </c>
      <c r="H41" s="33">
        <v>7.9909999999999998E-3</v>
      </c>
      <c r="I41" s="33">
        <v>1.0018000000000001E-2</v>
      </c>
      <c r="J41" s="33">
        <v>2.0279999999999999E-3</v>
      </c>
      <c r="K41" s="33">
        <v>0.202403</v>
      </c>
      <c r="L41" s="32">
        <v>608.20000000000005</v>
      </c>
      <c r="M41" s="33">
        <v>0.59756100000000001</v>
      </c>
      <c r="N41" s="30">
        <v>22549</v>
      </c>
      <c r="O41" s="30">
        <v>0</v>
      </c>
      <c r="P41" s="30">
        <v>0</v>
      </c>
      <c r="Q41" s="33">
        <v>7.358E-3</v>
      </c>
      <c r="R41" s="33">
        <v>4.692E-3</v>
      </c>
      <c r="S41" s="33">
        <v>8.1689999999999992E-3</v>
      </c>
      <c r="T41" s="33">
        <v>3.4759999999999999E-3</v>
      </c>
      <c r="U41" s="33">
        <v>0.42557499999999998</v>
      </c>
      <c r="V41" s="32">
        <v>103.3</v>
      </c>
      <c r="W41" s="33">
        <v>0.59756100000000001</v>
      </c>
      <c r="X41" s="30">
        <v>0</v>
      </c>
      <c r="Y41" s="30">
        <v>0</v>
      </c>
      <c r="Z41" s="30">
        <v>0</v>
      </c>
      <c r="AA41" s="33">
        <v>0.65473099999999995</v>
      </c>
      <c r="AB41" s="33">
        <v>0.11821</v>
      </c>
      <c r="AC41" s="33">
        <v>5.10328E-3</v>
      </c>
      <c r="AD41" s="35">
        <v>0.25</v>
      </c>
      <c r="AE41" s="32">
        <v>1365.6</v>
      </c>
    </row>
    <row r="42" spans="1:31">
      <c r="A42" s="30">
        <v>29</v>
      </c>
      <c r="B42" s="31">
        <v>0.14820601851851853</v>
      </c>
      <c r="C42" s="32">
        <v>0</v>
      </c>
      <c r="D42" s="32">
        <v>0</v>
      </c>
      <c r="E42" s="33">
        <v>0</v>
      </c>
      <c r="F42" s="34">
        <v>0</v>
      </c>
      <c r="G42" s="33">
        <v>5.9593E-2</v>
      </c>
      <c r="H42" s="33">
        <v>7.1590000000000004E-3</v>
      </c>
      <c r="I42" s="33">
        <v>1.005E-2</v>
      </c>
      <c r="J42" s="33">
        <v>2.8909999999999999E-3</v>
      </c>
      <c r="K42" s="33">
        <v>0.28762599999999999</v>
      </c>
      <c r="L42" s="32">
        <v>330.2</v>
      </c>
      <c r="M42" s="33">
        <v>0.59756100000000001</v>
      </c>
      <c r="N42" s="30">
        <v>3017</v>
      </c>
      <c r="O42" s="30">
        <v>0</v>
      </c>
      <c r="P42" s="30">
        <v>0</v>
      </c>
      <c r="Q42" s="33">
        <v>5.6080000000000001E-3</v>
      </c>
      <c r="R42" s="33">
        <v>5.398E-3</v>
      </c>
      <c r="S42" s="33">
        <v>7.1370000000000001E-3</v>
      </c>
      <c r="T42" s="33">
        <v>1.7390000000000001E-3</v>
      </c>
      <c r="U42" s="33">
        <v>0.24369299999999999</v>
      </c>
      <c r="V42" s="32">
        <v>612.20000000000005</v>
      </c>
      <c r="W42" s="33">
        <v>0.59756100000000001</v>
      </c>
      <c r="X42" s="30">
        <v>2865</v>
      </c>
      <c r="Y42" s="30">
        <v>0</v>
      </c>
      <c r="Z42" s="30">
        <v>0</v>
      </c>
      <c r="AA42" s="33">
        <v>0.374913</v>
      </c>
      <c r="AB42" s="33">
        <v>9.6447000000000008E-3</v>
      </c>
      <c r="AC42" s="33">
        <v>5.4148699999999996E-3</v>
      </c>
      <c r="AD42" s="35">
        <v>0.25</v>
      </c>
      <c r="AE42" s="32">
        <v>2515.5</v>
      </c>
    </row>
    <row r="43" spans="1:31">
      <c r="A43" s="30">
        <v>30</v>
      </c>
      <c r="B43" s="31">
        <v>0.14827546296296296</v>
      </c>
      <c r="C43" s="32">
        <v>0</v>
      </c>
      <c r="D43" s="32">
        <v>0</v>
      </c>
      <c r="E43" s="33">
        <v>0</v>
      </c>
      <c r="F43" s="34">
        <v>0</v>
      </c>
      <c r="G43" s="33">
        <v>3.993E-3</v>
      </c>
      <c r="H43" s="33">
        <v>7.0949999999999997E-3</v>
      </c>
      <c r="I43" s="33">
        <v>9.9740000000000002E-3</v>
      </c>
      <c r="J43" s="33">
        <v>2.879E-3</v>
      </c>
      <c r="K43" s="33">
        <v>0.28866199999999997</v>
      </c>
      <c r="L43" s="32">
        <v>224</v>
      </c>
      <c r="M43" s="33">
        <v>0.59756100000000001</v>
      </c>
      <c r="N43" s="30">
        <v>2280</v>
      </c>
      <c r="O43" s="30">
        <v>0</v>
      </c>
      <c r="P43" s="30">
        <v>0</v>
      </c>
      <c r="Q43" s="33">
        <v>7.5275999999999996E-2</v>
      </c>
      <c r="R43" s="33">
        <v>5.2859999999999999E-3</v>
      </c>
      <c r="S43" s="33">
        <v>7.1859999999999997E-3</v>
      </c>
      <c r="T43" s="33">
        <v>1.9E-3</v>
      </c>
      <c r="U43" s="33">
        <v>0.26442399999999999</v>
      </c>
      <c r="V43" s="32">
        <v>357.7</v>
      </c>
      <c r="W43" s="33">
        <v>0.59756100000000001</v>
      </c>
      <c r="X43" s="30">
        <v>0</v>
      </c>
      <c r="Y43" s="30">
        <v>0</v>
      </c>
      <c r="Z43" s="30">
        <v>0</v>
      </c>
      <c r="AA43" s="33">
        <v>0.40680699999999997</v>
      </c>
      <c r="AB43" s="33">
        <v>4.9672400000000004E-3</v>
      </c>
      <c r="AC43" s="33">
        <v>5.2953599999999998E-3</v>
      </c>
      <c r="AD43" s="35">
        <v>0.25</v>
      </c>
      <c r="AE43" s="32">
        <v>3708</v>
      </c>
    </row>
    <row r="44" spans="1:31">
      <c r="A44" s="30">
        <v>31</v>
      </c>
      <c r="B44" s="31">
        <v>0.14833333333333334</v>
      </c>
      <c r="C44" s="32">
        <v>0</v>
      </c>
      <c r="D44" s="32">
        <v>0</v>
      </c>
      <c r="E44" s="33">
        <v>0</v>
      </c>
      <c r="F44" s="34">
        <v>0</v>
      </c>
      <c r="G44" s="33">
        <v>1.9807999999999999E-2</v>
      </c>
      <c r="H44" s="33">
        <v>7.92E-3</v>
      </c>
      <c r="I44" s="33">
        <v>9.9080000000000001E-3</v>
      </c>
      <c r="J44" s="33">
        <v>1.9880000000000002E-3</v>
      </c>
      <c r="K44" s="33">
        <v>0.200598</v>
      </c>
      <c r="L44" s="32">
        <v>189.9</v>
      </c>
      <c r="M44" s="33">
        <v>0.59756100000000001</v>
      </c>
      <c r="N44" s="30">
        <v>1999</v>
      </c>
      <c r="O44" s="30">
        <v>0</v>
      </c>
      <c r="P44" s="30">
        <v>0</v>
      </c>
      <c r="Q44" s="33">
        <v>8.7690000000000008E-3</v>
      </c>
      <c r="R44" s="33">
        <v>5.0220000000000004E-3</v>
      </c>
      <c r="S44" s="33">
        <v>7.143E-3</v>
      </c>
      <c r="T44" s="33">
        <v>2.1210000000000001E-3</v>
      </c>
      <c r="U44" s="33">
        <v>0.29692299999999999</v>
      </c>
      <c r="V44" s="32">
        <v>258</v>
      </c>
      <c r="W44" s="33">
        <v>0.59756100000000001</v>
      </c>
      <c r="X44" s="30">
        <v>783</v>
      </c>
      <c r="Y44" s="30">
        <v>0</v>
      </c>
      <c r="Z44" s="30">
        <v>0</v>
      </c>
      <c r="AA44" s="33">
        <v>0.45680500000000002</v>
      </c>
      <c r="AB44" s="33">
        <v>3.6980300000000002E-3</v>
      </c>
      <c r="AC44" s="33">
        <v>5.0295699999999997E-3</v>
      </c>
      <c r="AD44" s="35">
        <v>0.25</v>
      </c>
      <c r="AE44" s="32">
        <v>4372.8999999999996</v>
      </c>
    </row>
    <row r="45" spans="1:31">
      <c r="A45" s="30">
        <v>32</v>
      </c>
      <c r="B45" s="31">
        <v>0.14840277777777777</v>
      </c>
      <c r="C45" s="32">
        <v>0</v>
      </c>
      <c r="D45" s="32">
        <v>0</v>
      </c>
      <c r="E45" s="33">
        <v>0</v>
      </c>
      <c r="F45" s="34">
        <v>0</v>
      </c>
      <c r="G45" s="33">
        <v>1.9271E-2</v>
      </c>
      <c r="H45" s="33">
        <v>7.3099999999999997E-3</v>
      </c>
      <c r="I45" s="33">
        <v>9.1789999999999997E-3</v>
      </c>
      <c r="J45" s="33">
        <v>1.869E-3</v>
      </c>
      <c r="K45" s="33">
        <v>0.20357700000000001</v>
      </c>
      <c r="L45" s="32">
        <v>896.7</v>
      </c>
      <c r="M45" s="33">
        <v>0.36838100000000001</v>
      </c>
      <c r="N45" s="30">
        <v>0</v>
      </c>
      <c r="O45" s="30">
        <v>0</v>
      </c>
      <c r="P45" s="30">
        <v>0</v>
      </c>
      <c r="Q45" s="33">
        <v>2.4714E-2</v>
      </c>
      <c r="R45" s="33">
        <v>4.3299999999999996E-3</v>
      </c>
      <c r="S45" s="33">
        <v>7.3400000000000002E-3</v>
      </c>
      <c r="T45" s="33">
        <v>3.0109999999999998E-3</v>
      </c>
      <c r="U45" s="33">
        <v>0.41014200000000001</v>
      </c>
      <c r="V45" s="32">
        <v>234.5</v>
      </c>
      <c r="W45" s="33">
        <v>0.59756100000000001</v>
      </c>
      <c r="X45" s="30">
        <v>0</v>
      </c>
      <c r="Y45" s="30">
        <v>0</v>
      </c>
      <c r="Z45" s="30">
        <v>0</v>
      </c>
    </row>
    <row r="46" spans="1:31">
      <c r="A46" s="30">
        <v>33</v>
      </c>
      <c r="B46" s="31">
        <v>0.14846064814814816</v>
      </c>
      <c r="C46" s="32">
        <v>0</v>
      </c>
      <c r="D46" s="32">
        <v>0</v>
      </c>
      <c r="E46" s="33">
        <v>0</v>
      </c>
      <c r="F46" s="34">
        <v>0</v>
      </c>
      <c r="G46" s="33">
        <v>4.8037999999999997E-2</v>
      </c>
      <c r="H46" s="33">
        <v>5.8820000000000001E-3</v>
      </c>
      <c r="I46" s="33">
        <v>1.0472E-2</v>
      </c>
      <c r="J46" s="33">
        <v>4.5890000000000002E-3</v>
      </c>
      <c r="K46" s="33">
        <v>0.43825799999999998</v>
      </c>
      <c r="L46" s="32">
        <v>124.3</v>
      </c>
      <c r="M46" s="33">
        <v>0.36838100000000001</v>
      </c>
      <c r="N46" s="30">
        <v>0</v>
      </c>
      <c r="O46" s="30">
        <v>0</v>
      </c>
      <c r="P46" s="30">
        <v>0</v>
      </c>
      <c r="Q46" s="33">
        <v>1.9668999999999999E-2</v>
      </c>
      <c r="R46" s="33">
        <v>5.3290000000000004E-3</v>
      </c>
      <c r="S46" s="33">
        <v>7.7089999999999997E-3</v>
      </c>
      <c r="T46" s="33">
        <v>2.3800000000000002E-3</v>
      </c>
      <c r="U46" s="33">
        <v>0.30876100000000001</v>
      </c>
      <c r="V46" s="32">
        <v>171.4</v>
      </c>
      <c r="W46" s="33">
        <v>0.36838100000000001</v>
      </c>
      <c r="X46" s="30">
        <v>2646</v>
      </c>
      <c r="Y46" s="30">
        <v>0</v>
      </c>
      <c r="Z46" s="30">
        <v>0</v>
      </c>
    </row>
    <row r="47" spans="1:31">
      <c r="A47" s="30">
        <v>34</v>
      </c>
      <c r="B47" s="31">
        <v>0.14853009259259259</v>
      </c>
      <c r="C47" s="32">
        <v>0</v>
      </c>
      <c r="D47" s="32">
        <v>0</v>
      </c>
      <c r="E47" s="33">
        <v>0</v>
      </c>
      <c r="F47" s="34">
        <v>0</v>
      </c>
      <c r="G47" s="33">
        <v>0.105393</v>
      </c>
      <c r="H47" s="33">
        <v>6.1269999999999996E-3</v>
      </c>
      <c r="I47" s="33">
        <v>1.0558E-2</v>
      </c>
      <c r="J47" s="33">
        <v>4.431E-3</v>
      </c>
      <c r="K47" s="33">
        <v>0.41967100000000002</v>
      </c>
      <c r="L47" s="32">
        <v>151.9</v>
      </c>
      <c r="M47" s="33">
        <v>0.36838100000000001</v>
      </c>
      <c r="N47" s="30">
        <v>0</v>
      </c>
      <c r="O47" s="30">
        <v>0</v>
      </c>
      <c r="P47" s="30">
        <v>0</v>
      </c>
      <c r="Q47" s="33">
        <v>5.9109999999999996E-3</v>
      </c>
      <c r="R47" s="33">
        <v>4.5050000000000003E-3</v>
      </c>
      <c r="S47" s="33">
        <v>7.1170000000000001E-3</v>
      </c>
      <c r="T47" s="33">
        <v>2.6120000000000002E-3</v>
      </c>
      <c r="U47" s="33">
        <v>0.36703400000000003</v>
      </c>
      <c r="V47" s="32">
        <v>896.7</v>
      </c>
      <c r="W47" s="33">
        <v>8.5099999999999995E-2</v>
      </c>
      <c r="X47" s="30">
        <v>884</v>
      </c>
      <c r="Y47" s="30">
        <v>0</v>
      </c>
      <c r="Z47" s="30">
        <v>0</v>
      </c>
    </row>
    <row r="48" spans="1:31">
      <c r="A48" s="30">
        <v>35</v>
      </c>
      <c r="B48" s="31">
        <v>0.14858796296296298</v>
      </c>
      <c r="C48" s="32">
        <v>0</v>
      </c>
      <c r="D48" s="32">
        <v>0</v>
      </c>
      <c r="E48" s="33">
        <v>0</v>
      </c>
      <c r="F48" s="34">
        <v>0</v>
      </c>
      <c r="G48" s="33">
        <v>2.6516999999999999E-2</v>
      </c>
      <c r="H48" s="33">
        <v>4.483E-3</v>
      </c>
      <c r="I48" s="33">
        <v>8.6870000000000003E-3</v>
      </c>
      <c r="J48" s="33">
        <v>4.2040000000000003E-3</v>
      </c>
      <c r="K48" s="33">
        <v>0.48394199999999998</v>
      </c>
      <c r="L48" s="32">
        <v>896.7</v>
      </c>
      <c r="M48" s="33">
        <v>0.59756100000000001</v>
      </c>
      <c r="N48" s="30">
        <v>0</v>
      </c>
      <c r="O48" s="30">
        <v>0</v>
      </c>
      <c r="P48" s="30">
        <v>0</v>
      </c>
      <c r="Q48" s="33">
        <v>5.6889999999999996E-3</v>
      </c>
      <c r="R48" s="33">
        <v>4.0460000000000001E-3</v>
      </c>
      <c r="S48" s="33">
        <v>7.3179999999999999E-3</v>
      </c>
      <c r="T48" s="33">
        <v>3.2720000000000002E-3</v>
      </c>
      <c r="U48" s="33">
        <v>0.44714700000000002</v>
      </c>
      <c r="V48" s="32">
        <v>504.5</v>
      </c>
      <c r="W48" s="33">
        <v>0.59756100000000001</v>
      </c>
      <c r="X48" s="30">
        <v>0</v>
      </c>
      <c r="Y48" s="30">
        <v>0</v>
      </c>
      <c r="Z48" s="30">
        <v>0</v>
      </c>
    </row>
    <row r="49" spans="1:31">
      <c r="A49" s="30">
        <v>36</v>
      </c>
      <c r="B49" s="31">
        <v>0.1486574074074074</v>
      </c>
      <c r="C49" s="32">
        <v>0</v>
      </c>
      <c r="D49" s="32">
        <v>0</v>
      </c>
      <c r="E49" s="33">
        <v>0</v>
      </c>
      <c r="F49" s="34">
        <v>0</v>
      </c>
      <c r="G49" s="33">
        <v>6.7614999999999995E-2</v>
      </c>
      <c r="H49" s="33">
        <v>5.0200000000000002E-3</v>
      </c>
      <c r="I49" s="33">
        <v>9.5390000000000006E-3</v>
      </c>
      <c r="J49" s="33">
        <v>4.5189999999999996E-3</v>
      </c>
      <c r="K49" s="33">
        <v>0.47370499999999999</v>
      </c>
      <c r="L49" s="32">
        <v>896.7</v>
      </c>
      <c r="M49" s="33">
        <v>0.22674</v>
      </c>
      <c r="N49" s="30">
        <v>2113</v>
      </c>
      <c r="O49" s="30">
        <v>0</v>
      </c>
      <c r="P49" s="30">
        <v>0</v>
      </c>
      <c r="Q49" s="33">
        <v>3.2237000000000002E-2</v>
      </c>
      <c r="R49" s="33">
        <v>3.6080000000000001E-3</v>
      </c>
      <c r="S49" s="33">
        <v>7.0650000000000001E-3</v>
      </c>
      <c r="T49" s="33">
        <v>3.457E-3</v>
      </c>
      <c r="U49" s="33">
        <v>0.48925000000000002</v>
      </c>
      <c r="V49" s="32">
        <v>669.8</v>
      </c>
      <c r="W49" s="33">
        <v>0.59756100000000001</v>
      </c>
      <c r="X49" s="30">
        <v>1232</v>
      </c>
      <c r="Y49" s="30">
        <v>0</v>
      </c>
      <c r="Z49" s="30">
        <v>0</v>
      </c>
      <c r="AA49" s="33">
        <v>0.75269200000000003</v>
      </c>
      <c r="AB49" s="33">
        <v>6.0876399999999997E-2</v>
      </c>
      <c r="AC49" s="33">
        <v>3.81884E-3</v>
      </c>
      <c r="AD49" s="35">
        <v>0.25</v>
      </c>
      <c r="AE49" s="32">
        <v>926.2</v>
      </c>
    </row>
    <row r="50" spans="1:31">
      <c r="A50" s="30">
        <v>37</v>
      </c>
      <c r="B50" s="31">
        <v>0.14871527777777779</v>
      </c>
      <c r="C50" s="32">
        <v>0</v>
      </c>
      <c r="D50" s="32">
        <v>0</v>
      </c>
      <c r="E50" s="33">
        <v>0</v>
      </c>
      <c r="F50" s="34">
        <v>0</v>
      </c>
      <c r="G50" s="33">
        <v>7.5122999999999995E-2</v>
      </c>
      <c r="H50" s="33">
        <v>3.516E-3</v>
      </c>
      <c r="I50" s="33">
        <v>1.1082E-2</v>
      </c>
      <c r="J50" s="33">
        <v>7.5659999999999998E-3</v>
      </c>
      <c r="K50" s="33">
        <v>0.68275399999999997</v>
      </c>
      <c r="L50" s="32">
        <v>103.3</v>
      </c>
      <c r="M50" s="33">
        <v>0.13920199999999999</v>
      </c>
      <c r="N50" s="30">
        <v>1488</v>
      </c>
      <c r="O50" s="30">
        <v>0</v>
      </c>
      <c r="P50" s="30">
        <v>0</v>
      </c>
      <c r="Q50" s="33">
        <v>4.7801000000000003E-2</v>
      </c>
      <c r="R50" s="33">
        <v>3.8340000000000002E-3</v>
      </c>
      <c r="S50" s="33">
        <v>7.4650000000000003E-3</v>
      </c>
      <c r="T50" s="33">
        <v>3.63E-3</v>
      </c>
      <c r="U50" s="33">
        <v>0.48632599999999998</v>
      </c>
      <c r="V50" s="32">
        <v>584.70000000000005</v>
      </c>
      <c r="W50" s="33">
        <v>2.4390000000000002E-3</v>
      </c>
      <c r="X50" s="30">
        <v>2033</v>
      </c>
      <c r="Y50" s="30">
        <v>0</v>
      </c>
      <c r="Z50" s="30">
        <v>0</v>
      </c>
      <c r="AA50" s="33">
        <v>0.748193</v>
      </c>
      <c r="AB50" s="33">
        <v>6.7112099999999996E-3</v>
      </c>
      <c r="AC50" s="33">
        <v>3.8586900000000001E-3</v>
      </c>
      <c r="AD50" s="35">
        <v>0.25</v>
      </c>
      <c r="AE50" s="32">
        <v>8044</v>
      </c>
    </row>
    <row r="51" spans="1:31">
      <c r="A51" s="30">
        <v>38</v>
      </c>
      <c r="B51" s="31">
        <v>0.14878472222222222</v>
      </c>
      <c r="C51" s="32">
        <v>0</v>
      </c>
      <c r="D51" s="32">
        <v>0</v>
      </c>
      <c r="E51" s="33">
        <v>0</v>
      </c>
      <c r="F51" s="34">
        <v>0</v>
      </c>
      <c r="G51" s="33">
        <v>1.8966E-2</v>
      </c>
      <c r="H51" s="33">
        <v>5.6490000000000004E-3</v>
      </c>
      <c r="I51" s="33">
        <v>9.077E-3</v>
      </c>
      <c r="J51" s="33">
        <v>3.4280000000000001E-3</v>
      </c>
      <c r="K51" s="33">
        <v>0.37762499999999999</v>
      </c>
      <c r="L51" s="32">
        <v>848.1</v>
      </c>
      <c r="M51" s="33">
        <v>0.59756100000000001</v>
      </c>
      <c r="N51" s="30">
        <v>61759</v>
      </c>
      <c r="O51" s="30">
        <v>0</v>
      </c>
      <c r="P51" s="30">
        <v>0</v>
      </c>
      <c r="Q51" s="33">
        <v>8.4779999999999994E-3</v>
      </c>
      <c r="R51" s="33">
        <v>3.5920000000000001E-3</v>
      </c>
      <c r="S51" s="33">
        <v>7.8390000000000005E-3</v>
      </c>
      <c r="T51" s="33">
        <v>4.248E-3</v>
      </c>
      <c r="U51" s="33">
        <v>0.541848</v>
      </c>
      <c r="V51" s="32">
        <v>432.4</v>
      </c>
      <c r="W51" s="33">
        <v>0.59756100000000001</v>
      </c>
      <c r="X51" s="30">
        <v>0</v>
      </c>
      <c r="Y51" s="30">
        <v>0</v>
      </c>
      <c r="Z51" s="30">
        <v>0</v>
      </c>
      <c r="AA51" s="33">
        <v>0.83361200000000002</v>
      </c>
      <c r="AB51" s="33">
        <v>0.67192099999999999</v>
      </c>
      <c r="AC51" s="33">
        <v>6.4456699999999997E-3</v>
      </c>
      <c r="AD51" s="35">
        <v>0.25</v>
      </c>
      <c r="AE51" s="32">
        <v>979.3</v>
      </c>
    </row>
    <row r="52" spans="1:31">
      <c r="A52" s="30">
        <v>39</v>
      </c>
      <c r="B52" s="31">
        <v>0.14884259259259261</v>
      </c>
      <c r="C52" s="32">
        <v>0</v>
      </c>
      <c r="D52" s="32">
        <v>0</v>
      </c>
      <c r="E52" s="33">
        <v>0</v>
      </c>
      <c r="F52" s="34">
        <v>0</v>
      </c>
      <c r="G52" s="33">
        <v>1.555E-3</v>
      </c>
      <c r="H52" s="33">
        <v>6.6540000000000002E-3</v>
      </c>
      <c r="I52" s="33">
        <v>8.0260000000000001E-3</v>
      </c>
      <c r="J52" s="33">
        <v>1.372E-3</v>
      </c>
      <c r="K52" s="33">
        <v>0.170932</v>
      </c>
      <c r="L52" s="32">
        <v>313.2</v>
      </c>
      <c r="M52" s="33">
        <v>0.59756100000000001</v>
      </c>
      <c r="N52" s="30">
        <v>0</v>
      </c>
      <c r="O52" s="30">
        <v>0</v>
      </c>
      <c r="P52" s="30">
        <v>0</v>
      </c>
      <c r="Q52" s="33">
        <v>5.7702000000000003E-2</v>
      </c>
      <c r="R52" s="33">
        <v>5.6449999999999998E-3</v>
      </c>
      <c r="S52" s="33">
        <v>7.9889999999999996E-3</v>
      </c>
      <c r="T52" s="33">
        <v>2.343E-3</v>
      </c>
      <c r="U52" s="33">
        <v>0.29331699999999999</v>
      </c>
      <c r="V52" s="32">
        <v>103.3</v>
      </c>
      <c r="W52" s="33">
        <v>0.59756100000000001</v>
      </c>
      <c r="X52" s="30">
        <v>8884</v>
      </c>
      <c r="Y52" s="30">
        <v>0</v>
      </c>
      <c r="Z52" s="30">
        <v>0</v>
      </c>
    </row>
    <row r="53" spans="1:31">
      <c r="A53" s="30">
        <v>40</v>
      </c>
      <c r="B53" s="31">
        <v>0.14890046296296297</v>
      </c>
      <c r="C53" s="32">
        <v>0.2</v>
      </c>
      <c r="D53" s="32">
        <v>0</v>
      </c>
      <c r="E53" s="33">
        <v>0</v>
      </c>
      <c r="F53" s="34">
        <v>0</v>
      </c>
      <c r="G53" s="33">
        <v>0.95903400000000005</v>
      </c>
      <c r="H53" s="33">
        <v>0.145929</v>
      </c>
      <c r="I53" s="33">
        <v>0.21212500000000001</v>
      </c>
      <c r="J53" s="33">
        <v>6.6196000000000005E-2</v>
      </c>
      <c r="K53" s="33">
        <v>0.31206099999999998</v>
      </c>
      <c r="L53" s="32">
        <v>676.3</v>
      </c>
      <c r="M53" s="33">
        <v>0.36048799999999998</v>
      </c>
      <c r="N53" s="30">
        <v>2260</v>
      </c>
      <c r="O53" s="30">
        <v>0</v>
      </c>
      <c r="P53" s="30">
        <v>0</v>
      </c>
      <c r="Q53" s="33">
        <v>0.95236500000000002</v>
      </c>
      <c r="R53" s="33">
        <v>0.14371100000000001</v>
      </c>
      <c r="S53" s="33">
        <v>0.21471100000000001</v>
      </c>
      <c r="T53" s="33">
        <v>7.0999999999999994E-2</v>
      </c>
      <c r="U53" s="33">
        <v>0.33067800000000003</v>
      </c>
      <c r="V53" s="32">
        <v>896.7</v>
      </c>
      <c r="W53" s="33">
        <v>0.33982299999999999</v>
      </c>
      <c r="X53" s="30">
        <v>2607</v>
      </c>
      <c r="Y53" s="30">
        <v>0</v>
      </c>
      <c r="Z53" s="30">
        <v>0</v>
      </c>
      <c r="AA53" s="33">
        <v>0.50873599999999997</v>
      </c>
      <c r="AB53" s="33">
        <v>1.4718E-2</v>
      </c>
      <c r="AC53" s="33">
        <v>0.144756</v>
      </c>
      <c r="AD53" s="35">
        <v>0.25</v>
      </c>
      <c r="AE53" s="32">
        <v>1228.0999999999999</v>
      </c>
    </row>
    <row r="54" spans="1:31">
      <c r="A54" s="30">
        <v>41</v>
      </c>
      <c r="B54" s="31">
        <v>0.14896990740740743</v>
      </c>
      <c r="C54" s="32">
        <v>1.3</v>
      </c>
      <c r="D54" s="32">
        <v>0</v>
      </c>
      <c r="E54" s="33">
        <v>0</v>
      </c>
      <c r="F54" s="34">
        <v>0</v>
      </c>
      <c r="G54" s="33">
        <v>0.97891099999999998</v>
      </c>
      <c r="H54" s="33">
        <v>0.17107</v>
      </c>
      <c r="I54" s="33">
        <v>0.27757500000000002</v>
      </c>
      <c r="J54" s="33">
        <v>0.106505</v>
      </c>
      <c r="K54" s="33">
        <v>0.38369799999999998</v>
      </c>
      <c r="L54" s="32">
        <v>711.9</v>
      </c>
      <c r="M54" s="33">
        <v>0.28084199999999998</v>
      </c>
      <c r="N54" s="30">
        <v>1857</v>
      </c>
      <c r="O54" s="30">
        <v>0</v>
      </c>
      <c r="P54" s="30">
        <v>0</v>
      </c>
      <c r="Q54" s="33">
        <v>0.96330099999999996</v>
      </c>
      <c r="R54" s="33">
        <v>0.17404900000000001</v>
      </c>
      <c r="S54" s="33">
        <v>0.27532899999999999</v>
      </c>
      <c r="T54" s="33">
        <v>0.10128</v>
      </c>
      <c r="U54" s="33">
        <v>0.36785000000000001</v>
      </c>
      <c r="V54" s="32">
        <v>858.7</v>
      </c>
      <c r="W54" s="33">
        <v>0.22674</v>
      </c>
      <c r="X54" s="30">
        <v>2874</v>
      </c>
      <c r="Y54" s="30">
        <v>0</v>
      </c>
      <c r="Z54" s="30">
        <v>0</v>
      </c>
    </row>
    <row r="55" spans="1:31">
      <c r="A55" s="30">
        <v>42</v>
      </c>
      <c r="B55" s="31">
        <v>0.14902777777777779</v>
      </c>
      <c r="C55" s="32">
        <v>1.6</v>
      </c>
      <c r="D55" s="32">
        <v>0</v>
      </c>
      <c r="E55" s="33">
        <v>0</v>
      </c>
      <c r="F55" s="34">
        <v>0</v>
      </c>
      <c r="G55" s="33">
        <v>0.97671799999999998</v>
      </c>
      <c r="H55" s="33">
        <v>0.152197</v>
      </c>
      <c r="I55" s="33">
        <v>0.24598100000000001</v>
      </c>
      <c r="J55" s="33">
        <v>9.3784000000000006E-2</v>
      </c>
      <c r="K55" s="33">
        <v>0.38126700000000002</v>
      </c>
      <c r="L55" s="32">
        <v>737.9</v>
      </c>
      <c r="M55" s="33">
        <v>0.30150700000000002</v>
      </c>
      <c r="N55" s="30">
        <v>822</v>
      </c>
      <c r="O55" s="30">
        <v>0</v>
      </c>
      <c r="P55" s="30">
        <v>0</v>
      </c>
      <c r="Q55" s="33">
        <v>0.963422</v>
      </c>
      <c r="R55" s="33">
        <v>0.1699</v>
      </c>
      <c r="S55" s="33">
        <v>0.27416800000000002</v>
      </c>
      <c r="T55" s="33">
        <v>0.104269</v>
      </c>
      <c r="U55" s="33">
        <v>0.38030900000000001</v>
      </c>
      <c r="V55" s="32">
        <v>818.1</v>
      </c>
      <c r="W55" s="33">
        <v>0.182395</v>
      </c>
      <c r="X55" s="30">
        <v>2818</v>
      </c>
      <c r="Y55" s="30">
        <v>0</v>
      </c>
      <c r="Z55" s="30">
        <v>0</v>
      </c>
    </row>
    <row r="56" spans="1:31">
      <c r="A56" s="30">
        <v>43</v>
      </c>
      <c r="B56" s="31">
        <v>0.14909722222222221</v>
      </c>
      <c r="C56" s="32">
        <v>3.3</v>
      </c>
      <c r="D56" s="32">
        <v>0</v>
      </c>
      <c r="E56" s="33">
        <v>0</v>
      </c>
      <c r="F56" s="34">
        <v>0</v>
      </c>
      <c r="G56" s="33">
        <v>0.97786099999999998</v>
      </c>
      <c r="H56" s="33">
        <v>0.16361800000000001</v>
      </c>
      <c r="I56" s="33">
        <v>0.269735</v>
      </c>
      <c r="J56" s="33">
        <v>0.106117</v>
      </c>
      <c r="K56" s="33">
        <v>0.39341300000000001</v>
      </c>
      <c r="L56" s="32">
        <v>703.9</v>
      </c>
      <c r="M56" s="33">
        <v>0.27782699999999999</v>
      </c>
      <c r="N56" s="30">
        <v>2151</v>
      </c>
      <c r="O56" s="30">
        <v>0</v>
      </c>
      <c r="P56" s="30">
        <v>0</v>
      </c>
      <c r="Q56" s="33">
        <v>0.969171</v>
      </c>
      <c r="R56" s="33">
        <v>0.15037600000000001</v>
      </c>
      <c r="S56" s="33">
        <v>0.24807299999999999</v>
      </c>
      <c r="T56" s="33">
        <v>9.7697000000000006E-2</v>
      </c>
      <c r="U56" s="33">
        <v>0.39382499999999998</v>
      </c>
      <c r="V56" s="32">
        <v>858.7</v>
      </c>
      <c r="W56" s="33">
        <v>0.13920199999999999</v>
      </c>
      <c r="X56" s="30">
        <v>832</v>
      </c>
      <c r="Y56" s="30">
        <v>0</v>
      </c>
      <c r="Z56" s="30">
        <v>0</v>
      </c>
    </row>
    <row r="57" spans="1:31">
      <c r="A57" s="30">
        <v>44</v>
      </c>
      <c r="B57" s="31">
        <v>0.1491550925925926</v>
      </c>
      <c r="C57" s="32">
        <v>5.3</v>
      </c>
      <c r="D57" s="32">
        <v>0</v>
      </c>
      <c r="E57" s="33">
        <v>0</v>
      </c>
      <c r="F57" s="34">
        <v>0</v>
      </c>
      <c r="G57" s="33">
        <v>0.96947799999999995</v>
      </c>
      <c r="H57" s="33">
        <v>0.15348500000000001</v>
      </c>
      <c r="I57" s="33">
        <v>0.24285200000000001</v>
      </c>
      <c r="J57" s="33">
        <v>8.9367000000000002E-2</v>
      </c>
      <c r="K57" s="33">
        <v>0.36799100000000001</v>
      </c>
      <c r="L57" s="32">
        <v>707.9</v>
      </c>
      <c r="M57" s="33">
        <v>0.34283799999999998</v>
      </c>
      <c r="N57" s="30">
        <v>1830</v>
      </c>
      <c r="O57" s="30">
        <v>0</v>
      </c>
      <c r="P57" s="30">
        <v>0</v>
      </c>
      <c r="Q57" s="33">
        <v>0.95471200000000001</v>
      </c>
      <c r="R57" s="33">
        <v>0.15376100000000001</v>
      </c>
      <c r="S57" s="33">
        <v>0.24887200000000001</v>
      </c>
      <c r="T57" s="33">
        <v>9.5111000000000001E-2</v>
      </c>
      <c r="U57" s="33">
        <v>0.38216899999999998</v>
      </c>
      <c r="V57" s="32">
        <v>896.7</v>
      </c>
      <c r="W57" s="33">
        <v>0.22674</v>
      </c>
      <c r="X57" s="30">
        <v>2611</v>
      </c>
      <c r="Y57" s="30">
        <v>0</v>
      </c>
      <c r="Z57" s="30">
        <v>0</v>
      </c>
    </row>
    <row r="58" spans="1:31">
      <c r="A58" s="30">
        <v>45</v>
      </c>
      <c r="B58" s="31">
        <v>0.14922453703703703</v>
      </c>
      <c r="C58" s="32">
        <v>5.8</v>
      </c>
      <c r="D58" s="32">
        <v>0</v>
      </c>
      <c r="E58" s="33">
        <v>0</v>
      </c>
      <c r="F58" s="34">
        <v>0</v>
      </c>
      <c r="G58" s="33">
        <v>0.97258299999999998</v>
      </c>
      <c r="H58" s="33">
        <v>0.14922099999999999</v>
      </c>
      <c r="I58" s="33">
        <v>0.245779</v>
      </c>
      <c r="J58" s="33">
        <v>9.6558000000000005E-2</v>
      </c>
      <c r="K58" s="33">
        <v>0.39286500000000002</v>
      </c>
      <c r="L58" s="32">
        <v>731.4</v>
      </c>
      <c r="M58" s="33">
        <v>0.27782699999999999</v>
      </c>
      <c r="N58" s="30">
        <v>1112</v>
      </c>
      <c r="O58" s="30">
        <v>0</v>
      </c>
      <c r="P58" s="30">
        <v>0</v>
      </c>
      <c r="Q58" s="33">
        <v>0.96427399999999996</v>
      </c>
      <c r="R58" s="33">
        <v>0.15443200000000001</v>
      </c>
      <c r="S58" s="33">
        <v>0.24413899999999999</v>
      </c>
      <c r="T58" s="33">
        <v>8.9706999999999995E-2</v>
      </c>
      <c r="U58" s="33">
        <v>0.36744100000000002</v>
      </c>
      <c r="V58" s="32">
        <v>807.6</v>
      </c>
      <c r="W58" s="33">
        <v>0.113658</v>
      </c>
      <c r="X58" s="30">
        <v>1190</v>
      </c>
      <c r="Y58" s="30">
        <v>0</v>
      </c>
      <c r="Z58" s="30">
        <v>0</v>
      </c>
    </row>
    <row r="59" spans="1:31">
      <c r="A59" s="30">
        <v>46</v>
      </c>
      <c r="B59" s="31">
        <v>0.14928240740740742</v>
      </c>
      <c r="C59" s="32">
        <v>6.9</v>
      </c>
      <c r="D59" s="32">
        <v>0</v>
      </c>
      <c r="E59" s="33">
        <v>0</v>
      </c>
      <c r="F59" s="34">
        <v>0</v>
      </c>
      <c r="G59" s="33">
        <v>0.97400699999999996</v>
      </c>
      <c r="H59" s="33">
        <v>0.16280800000000001</v>
      </c>
      <c r="I59" s="33">
        <v>0.26700800000000002</v>
      </c>
      <c r="J59" s="33">
        <v>0.104199</v>
      </c>
      <c r="K59" s="33">
        <v>0.39024799999999998</v>
      </c>
      <c r="L59" s="32">
        <v>759</v>
      </c>
      <c r="M59" s="33">
        <v>0.35259400000000002</v>
      </c>
      <c r="N59" s="30">
        <v>920</v>
      </c>
      <c r="O59" s="30">
        <v>0</v>
      </c>
      <c r="P59" s="30">
        <v>0</v>
      </c>
      <c r="Q59" s="33">
        <v>0.96999400000000002</v>
      </c>
      <c r="R59" s="33">
        <v>0.17052899999999999</v>
      </c>
      <c r="S59" s="33">
        <v>0.27152700000000002</v>
      </c>
      <c r="T59" s="33">
        <v>0.10099900000000001</v>
      </c>
      <c r="U59" s="33">
        <v>0.37196400000000002</v>
      </c>
      <c r="V59" s="32">
        <v>803.6</v>
      </c>
      <c r="W59" s="33">
        <v>0.28084199999999998</v>
      </c>
      <c r="X59" s="30">
        <v>1331</v>
      </c>
      <c r="Y59" s="30">
        <v>0</v>
      </c>
      <c r="Z59" s="30">
        <v>0</v>
      </c>
    </row>
    <row r="60" spans="1:31">
      <c r="A60" s="30">
        <v>47</v>
      </c>
      <c r="B60" s="31">
        <v>0.14935185185185185</v>
      </c>
      <c r="C60" s="32">
        <v>8.4</v>
      </c>
      <c r="D60" s="32">
        <v>0</v>
      </c>
      <c r="E60" s="33">
        <v>0</v>
      </c>
      <c r="F60" s="34">
        <v>0</v>
      </c>
      <c r="G60" s="33">
        <v>0.98001799999999994</v>
      </c>
      <c r="H60" s="33">
        <v>0.15734699999999999</v>
      </c>
      <c r="I60" s="33">
        <v>0.255241</v>
      </c>
      <c r="J60" s="33">
        <v>9.7893999999999995E-2</v>
      </c>
      <c r="K60" s="33">
        <v>0.38353500000000001</v>
      </c>
      <c r="L60" s="32">
        <v>703.9</v>
      </c>
      <c r="M60" s="33">
        <v>0.35073100000000001</v>
      </c>
      <c r="N60" s="30">
        <v>983</v>
      </c>
      <c r="O60" s="30">
        <v>0</v>
      </c>
      <c r="P60" s="30">
        <v>0</v>
      </c>
      <c r="Q60" s="33">
        <v>0.97143299999999999</v>
      </c>
      <c r="R60" s="33">
        <v>0.168321</v>
      </c>
      <c r="S60" s="33">
        <v>0.27595999999999998</v>
      </c>
      <c r="T60" s="33">
        <v>0.107639</v>
      </c>
      <c r="U60" s="33">
        <v>0.39005400000000001</v>
      </c>
      <c r="V60" s="32">
        <v>858.7</v>
      </c>
      <c r="W60" s="33">
        <v>0.16173000000000001</v>
      </c>
      <c r="X60" s="30">
        <v>1035</v>
      </c>
      <c r="Y60" s="30">
        <v>0</v>
      </c>
      <c r="Z60" s="30">
        <v>0</v>
      </c>
    </row>
    <row r="61" spans="1:31">
      <c r="A61" s="30">
        <v>48</v>
      </c>
      <c r="B61" s="31">
        <v>0.14940972222222224</v>
      </c>
      <c r="C61" s="32">
        <v>10</v>
      </c>
      <c r="D61" s="32">
        <v>0</v>
      </c>
      <c r="E61" s="33">
        <v>0</v>
      </c>
      <c r="F61" s="34">
        <v>0</v>
      </c>
      <c r="G61" s="33">
        <v>0.96738599999999997</v>
      </c>
      <c r="H61" s="33">
        <v>0.16048299999999999</v>
      </c>
      <c r="I61" s="33">
        <v>0.26509300000000002</v>
      </c>
      <c r="J61" s="33">
        <v>0.10460999999999999</v>
      </c>
      <c r="K61" s="33">
        <v>0.39461499999999999</v>
      </c>
      <c r="L61" s="32">
        <v>742</v>
      </c>
      <c r="M61" s="33">
        <v>0.32217299999999999</v>
      </c>
      <c r="N61" s="30">
        <v>1641</v>
      </c>
      <c r="O61" s="30">
        <v>0</v>
      </c>
      <c r="P61" s="30">
        <v>0</v>
      </c>
      <c r="Q61" s="33">
        <v>0.98157899999999998</v>
      </c>
      <c r="R61" s="33">
        <v>0.17382700000000001</v>
      </c>
      <c r="S61" s="33">
        <v>0.28446199999999999</v>
      </c>
      <c r="T61" s="33">
        <v>0.110635</v>
      </c>
      <c r="U61" s="33">
        <v>0.388928</v>
      </c>
      <c r="V61" s="32">
        <v>828.6</v>
      </c>
      <c r="W61" s="33">
        <v>0.12642999999999999</v>
      </c>
      <c r="X61" s="30">
        <v>3417</v>
      </c>
      <c r="Y61" s="30">
        <v>0</v>
      </c>
      <c r="Z61" s="30">
        <v>0</v>
      </c>
    </row>
    <row r="62" spans="1:31">
      <c r="A62" s="30">
        <v>49</v>
      </c>
      <c r="B62" s="31">
        <v>0.14947916666666666</v>
      </c>
      <c r="C62" s="32">
        <v>10.7</v>
      </c>
      <c r="D62" s="32">
        <v>0</v>
      </c>
      <c r="E62" s="33">
        <v>0</v>
      </c>
      <c r="F62" s="34">
        <v>0</v>
      </c>
      <c r="G62" s="33">
        <v>0.97883200000000004</v>
      </c>
      <c r="H62" s="33">
        <v>0.15510699999999999</v>
      </c>
      <c r="I62" s="33">
        <v>0.255884</v>
      </c>
      <c r="J62" s="33">
        <v>0.10077700000000001</v>
      </c>
      <c r="K62" s="33">
        <v>0.39383699999999999</v>
      </c>
      <c r="L62" s="32">
        <v>684.4</v>
      </c>
      <c r="M62" s="33">
        <v>0.30150700000000002</v>
      </c>
      <c r="N62" s="30">
        <v>637</v>
      </c>
      <c r="O62" s="30">
        <v>0</v>
      </c>
      <c r="P62" s="30">
        <v>0</v>
      </c>
      <c r="Q62" s="33">
        <v>0.97152099999999997</v>
      </c>
      <c r="R62" s="33">
        <v>0.157448</v>
      </c>
      <c r="S62" s="33">
        <v>0.25802999999999998</v>
      </c>
      <c r="T62" s="33">
        <v>0.100582</v>
      </c>
      <c r="U62" s="33">
        <v>0.38980799999999999</v>
      </c>
      <c r="V62" s="32">
        <v>820.6</v>
      </c>
      <c r="W62" s="33">
        <v>0.268071</v>
      </c>
      <c r="X62" s="30">
        <v>1564</v>
      </c>
      <c r="Y62" s="30">
        <v>0</v>
      </c>
      <c r="Z62" s="30">
        <v>0</v>
      </c>
    </row>
    <row r="63" spans="1:31">
      <c r="A63" s="30">
        <v>50</v>
      </c>
      <c r="B63" s="31">
        <v>0.14953703703703705</v>
      </c>
      <c r="C63" s="32">
        <v>12.6</v>
      </c>
      <c r="D63" s="32">
        <v>0</v>
      </c>
      <c r="E63" s="33">
        <v>0</v>
      </c>
      <c r="F63" s="34">
        <v>0</v>
      </c>
      <c r="G63" s="33">
        <v>0.97423199999999999</v>
      </c>
      <c r="H63" s="33">
        <v>0.15681100000000001</v>
      </c>
      <c r="I63" s="33">
        <v>0.26409500000000002</v>
      </c>
      <c r="J63" s="33">
        <v>0.107283</v>
      </c>
      <c r="K63" s="33">
        <v>0.40623100000000001</v>
      </c>
      <c r="L63" s="32">
        <v>697.4</v>
      </c>
      <c r="M63" s="33">
        <v>0.18540999999999999</v>
      </c>
      <c r="N63" s="30">
        <v>947</v>
      </c>
      <c r="O63" s="30">
        <v>0</v>
      </c>
      <c r="P63" s="30">
        <v>0</v>
      </c>
      <c r="Q63" s="33">
        <v>0.98030499999999998</v>
      </c>
      <c r="R63" s="33">
        <v>0.18462100000000001</v>
      </c>
      <c r="S63" s="33">
        <v>0.30368400000000001</v>
      </c>
      <c r="T63" s="33">
        <v>0.119063</v>
      </c>
      <c r="U63" s="33">
        <v>0.39206200000000002</v>
      </c>
      <c r="V63" s="32">
        <v>776</v>
      </c>
      <c r="W63" s="33">
        <v>0.272949</v>
      </c>
      <c r="X63" s="30">
        <v>1485</v>
      </c>
      <c r="Y63" s="30">
        <v>0</v>
      </c>
      <c r="Z63" s="30">
        <v>0</v>
      </c>
    </row>
    <row r="64" spans="1:31">
      <c r="A64" s="30">
        <v>51</v>
      </c>
      <c r="B64" s="31">
        <v>0.14959490740740741</v>
      </c>
      <c r="C64" s="32">
        <v>13.7</v>
      </c>
      <c r="D64" s="32">
        <v>0</v>
      </c>
      <c r="E64" s="33">
        <v>0</v>
      </c>
      <c r="F64" s="34">
        <v>0</v>
      </c>
      <c r="G64" s="33">
        <v>0.97230899999999998</v>
      </c>
      <c r="H64" s="33">
        <v>0.15981899999999999</v>
      </c>
      <c r="I64" s="33">
        <v>0.26591999999999999</v>
      </c>
      <c r="J64" s="33">
        <v>0.106101</v>
      </c>
      <c r="K64" s="33">
        <v>0.39899600000000002</v>
      </c>
      <c r="L64" s="32">
        <v>684.4</v>
      </c>
      <c r="M64" s="33">
        <v>0.33494400000000002</v>
      </c>
      <c r="N64" s="30">
        <v>836</v>
      </c>
      <c r="O64" s="30">
        <v>0</v>
      </c>
      <c r="P64" s="30">
        <v>0</v>
      </c>
      <c r="Q64" s="33">
        <v>0.96499199999999996</v>
      </c>
      <c r="R64" s="33">
        <v>0.17028099999999999</v>
      </c>
      <c r="S64" s="33">
        <v>0.27495900000000001</v>
      </c>
      <c r="T64" s="33">
        <v>0.10467799999999999</v>
      </c>
      <c r="U64" s="33">
        <v>0.38070399999999999</v>
      </c>
      <c r="V64" s="32">
        <v>837.6</v>
      </c>
      <c r="W64" s="33">
        <v>6.9313E-2</v>
      </c>
      <c r="X64" s="30">
        <v>2060</v>
      </c>
      <c r="Y64" s="30">
        <v>0</v>
      </c>
      <c r="Z64" s="30">
        <v>0</v>
      </c>
    </row>
    <row r="65" spans="1:26">
      <c r="A65" s="30">
        <v>52</v>
      </c>
      <c r="B65" s="31">
        <v>0.14966435185185187</v>
      </c>
      <c r="C65" s="32">
        <v>14.6</v>
      </c>
      <c r="D65" s="32">
        <v>0</v>
      </c>
      <c r="E65" s="33">
        <v>0</v>
      </c>
      <c r="F65" s="34">
        <v>0</v>
      </c>
      <c r="G65" s="33">
        <v>0.97484599999999999</v>
      </c>
      <c r="H65" s="33">
        <v>0.17730299999999999</v>
      </c>
      <c r="I65" s="33">
        <v>0.29988799999999999</v>
      </c>
      <c r="J65" s="33">
        <v>0.122585</v>
      </c>
      <c r="K65" s="33">
        <v>0.408771</v>
      </c>
      <c r="L65" s="32">
        <v>659.3</v>
      </c>
      <c r="M65" s="33">
        <v>0.20305999999999999</v>
      </c>
      <c r="N65" s="30">
        <v>1000</v>
      </c>
      <c r="O65" s="30">
        <v>0</v>
      </c>
      <c r="P65" s="30">
        <v>0</v>
      </c>
      <c r="Q65" s="33">
        <v>0.97564799999999996</v>
      </c>
      <c r="R65" s="33">
        <v>0.172431</v>
      </c>
      <c r="S65" s="33">
        <v>0.29016199999999998</v>
      </c>
      <c r="T65" s="33">
        <v>0.117731</v>
      </c>
      <c r="U65" s="33">
        <v>0.40574100000000002</v>
      </c>
      <c r="V65" s="32">
        <v>824.6</v>
      </c>
      <c r="W65" s="33">
        <v>0.147095</v>
      </c>
      <c r="X65" s="30">
        <v>1380</v>
      </c>
      <c r="Y65" s="30">
        <v>0</v>
      </c>
      <c r="Z65" s="30">
        <v>0</v>
      </c>
    </row>
    <row r="66" spans="1:26">
      <c r="A66" s="30">
        <v>53</v>
      </c>
      <c r="B66" s="31">
        <v>0.14972222222222223</v>
      </c>
      <c r="C66" s="32">
        <v>16</v>
      </c>
      <c r="D66" s="32">
        <v>0</v>
      </c>
      <c r="E66" s="33">
        <v>0</v>
      </c>
      <c r="F66" s="34">
        <v>0</v>
      </c>
      <c r="G66" s="33">
        <v>0.97947399999999996</v>
      </c>
      <c r="H66" s="33">
        <v>0.161548</v>
      </c>
      <c r="I66" s="33">
        <v>0.27237800000000001</v>
      </c>
      <c r="J66" s="33">
        <v>0.11083</v>
      </c>
      <c r="K66" s="33">
        <v>0.40689700000000001</v>
      </c>
      <c r="L66" s="32">
        <v>631.70000000000005</v>
      </c>
      <c r="M66" s="33">
        <v>0.22372500000000001</v>
      </c>
      <c r="N66" s="30">
        <v>815</v>
      </c>
      <c r="O66" s="30">
        <v>0</v>
      </c>
      <c r="P66" s="30">
        <v>0</v>
      </c>
      <c r="Q66" s="33">
        <v>0.97086300000000003</v>
      </c>
      <c r="R66" s="33">
        <v>0.16687299999999999</v>
      </c>
      <c r="S66" s="33">
        <v>0.27742899999999998</v>
      </c>
      <c r="T66" s="33">
        <v>0.110556</v>
      </c>
      <c r="U66" s="33">
        <v>0.39850200000000002</v>
      </c>
      <c r="V66" s="32">
        <v>820.6</v>
      </c>
      <c r="W66" s="33">
        <v>0.14895800000000001</v>
      </c>
      <c r="X66" s="30">
        <v>787</v>
      </c>
      <c r="Y66" s="30">
        <v>0</v>
      </c>
      <c r="Z66" s="30">
        <v>0</v>
      </c>
    </row>
    <row r="67" spans="1:26">
      <c r="A67" s="30">
        <v>54</v>
      </c>
      <c r="B67" s="31">
        <v>0.14979166666666668</v>
      </c>
      <c r="C67" s="32">
        <v>17.100000000000001</v>
      </c>
      <c r="D67" s="32">
        <v>0</v>
      </c>
      <c r="E67" s="33">
        <v>0</v>
      </c>
      <c r="F67" s="34">
        <v>0</v>
      </c>
      <c r="G67" s="33">
        <v>0.97371600000000003</v>
      </c>
      <c r="H67" s="33">
        <v>0.15815199999999999</v>
      </c>
      <c r="I67" s="33">
        <v>0.26102199999999998</v>
      </c>
      <c r="J67" s="33">
        <v>0.10287</v>
      </c>
      <c r="K67" s="33">
        <v>0.39410499999999998</v>
      </c>
      <c r="L67" s="32">
        <v>659.3</v>
      </c>
      <c r="M67" s="33">
        <v>0.33982299999999999</v>
      </c>
      <c r="N67" s="30">
        <v>672</v>
      </c>
      <c r="O67" s="30">
        <v>0</v>
      </c>
      <c r="P67" s="30">
        <v>0</v>
      </c>
      <c r="Q67" s="33">
        <v>0.97558100000000003</v>
      </c>
      <c r="R67" s="33">
        <v>0.164079</v>
      </c>
      <c r="S67" s="33">
        <v>0.272227</v>
      </c>
      <c r="T67" s="33">
        <v>0.108149</v>
      </c>
      <c r="U67" s="33">
        <v>0.39727299999999999</v>
      </c>
      <c r="V67" s="32">
        <v>803.6</v>
      </c>
      <c r="W67" s="33">
        <v>0.244391</v>
      </c>
      <c r="X67" s="30">
        <v>1285</v>
      </c>
      <c r="Y67" s="30">
        <v>0</v>
      </c>
      <c r="Z67" s="30">
        <v>0</v>
      </c>
    </row>
    <row r="68" spans="1:26">
      <c r="A68" s="30">
        <v>55</v>
      </c>
      <c r="B68" s="31">
        <v>0.14984953703703704</v>
      </c>
      <c r="C68" s="32">
        <v>18.600000000000001</v>
      </c>
      <c r="D68" s="32">
        <v>0</v>
      </c>
      <c r="E68" s="33">
        <v>0</v>
      </c>
      <c r="F68" s="34">
        <v>0</v>
      </c>
      <c r="G68" s="33">
        <v>0.97361600000000004</v>
      </c>
      <c r="H68" s="33">
        <v>0.16936300000000001</v>
      </c>
      <c r="I68" s="33">
        <v>0.28135300000000002</v>
      </c>
      <c r="J68" s="33">
        <v>0.11199000000000001</v>
      </c>
      <c r="K68" s="33">
        <v>0.39804099999999998</v>
      </c>
      <c r="L68" s="32">
        <v>669.8</v>
      </c>
      <c r="M68" s="33">
        <v>0.26017699999999999</v>
      </c>
      <c r="N68" s="30">
        <v>1159</v>
      </c>
      <c r="O68" s="30">
        <v>0</v>
      </c>
      <c r="P68" s="30">
        <v>0</v>
      </c>
      <c r="Q68" s="33">
        <v>0.98808099999999999</v>
      </c>
      <c r="R68" s="33">
        <v>0.16719999999999999</v>
      </c>
      <c r="S68" s="33">
        <v>0.27846900000000002</v>
      </c>
      <c r="T68" s="33">
        <v>0.11126800000000001</v>
      </c>
      <c r="U68" s="33">
        <v>0.39957199999999998</v>
      </c>
      <c r="V68" s="32">
        <v>801.1</v>
      </c>
      <c r="W68" s="33">
        <v>7.3179999999999999E-3</v>
      </c>
      <c r="X68" s="30">
        <v>1402</v>
      </c>
      <c r="Y68" s="30">
        <v>0</v>
      </c>
      <c r="Z68" s="30">
        <v>0</v>
      </c>
    </row>
    <row r="69" spans="1:26">
      <c r="A69" s="30">
        <v>56</v>
      </c>
      <c r="B69" s="31">
        <v>0.1499189814814815</v>
      </c>
      <c r="C69" s="32">
        <v>20.6</v>
      </c>
      <c r="D69" s="32">
        <v>0</v>
      </c>
      <c r="E69" s="33">
        <v>0</v>
      </c>
      <c r="F69" s="34">
        <v>0</v>
      </c>
      <c r="G69" s="33">
        <v>0.97701300000000002</v>
      </c>
      <c r="H69" s="33">
        <v>0.15588099999999999</v>
      </c>
      <c r="I69" s="33">
        <v>0.26140600000000003</v>
      </c>
      <c r="J69" s="33">
        <v>0.10552499999999999</v>
      </c>
      <c r="K69" s="33">
        <v>0.40368300000000001</v>
      </c>
      <c r="L69" s="32">
        <v>701.4</v>
      </c>
      <c r="M69" s="33">
        <v>0.36048799999999998</v>
      </c>
      <c r="N69" s="30">
        <v>784</v>
      </c>
      <c r="O69" s="30">
        <v>0</v>
      </c>
      <c r="P69" s="30">
        <v>0</v>
      </c>
      <c r="Q69" s="33">
        <v>0.96909900000000004</v>
      </c>
      <c r="R69" s="33">
        <v>0.18262800000000001</v>
      </c>
      <c r="S69" s="33">
        <v>0.305089</v>
      </c>
      <c r="T69" s="33">
        <v>0.122461</v>
      </c>
      <c r="U69" s="33">
        <v>0.40139399999999997</v>
      </c>
      <c r="V69" s="32">
        <v>896.7</v>
      </c>
      <c r="W69" s="33">
        <v>0.20305999999999999</v>
      </c>
      <c r="X69" s="30">
        <v>871</v>
      </c>
      <c r="Y69" s="30">
        <v>0</v>
      </c>
      <c r="Z69" s="30">
        <v>0</v>
      </c>
    </row>
    <row r="70" spans="1:26">
      <c r="A70" s="30">
        <v>57</v>
      </c>
      <c r="B70" s="31">
        <v>0.14997685185185186</v>
      </c>
      <c r="C70" s="32">
        <v>21.3</v>
      </c>
      <c r="D70" s="32">
        <v>0</v>
      </c>
      <c r="E70" s="33">
        <v>0</v>
      </c>
      <c r="F70" s="34">
        <v>0</v>
      </c>
      <c r="G70" s="33">
        <v>0.977321</v>
      </c>
      <c r="H70" s="33">
        <v>0.151979</v>
      </c>
      <c r="I70" s="33">
        <v>0.26587</v>
      </c>
      <c r="J70" s="33">
        <v>0.11389100000000001</v>
      </c>
      <c r="K70" s="33">
        <v>0.42836999999999997</v>
      </c>
      <c r="L70" s="32">
        <v>676.3</v>
      </c>
      <c r="M70" s="33">
        <v>0.21396899999999999</v>
      </c>
      <c r="N70" s="30">
        <v>1132</v>
      </c>
      <c r="O70" s="30">
        <v>0</v>
      </c>
      <c r="P70" s="30">
        <v>0</v>
      </c>
      <c r="Q70" s="33">
        <v>0.97132600000000002</v>
      </c>
      <c r="R70" s="33">
        <v>0.173343</v>
      </c>
      <c r="S70" s="33">
        <v>0.29187400000000002</v>
      </c>
      <c r="T70" s="33">
        <v>0.118531</v>
      </c>
      <c r="U70" s="33">
        <v>0.40610299999999999</v>
      </c>
      <c r="V70" s="32">
        <v>797.1</v>
      </c>
      <c r="W70" s="33">
        <v>0.107628</v>
      </c>
      <c r="X70" s="30">
        <v>809</v>
      </c>
      <c r="Y70" s="30">
        <v>0</v>
      </c>
      <c r="Z70" s="30">
        <v>0</v>
      </c>
    </row>
    <row r="71" spans="1:26">
      <c r="A71" s="30">
        <v>58</v>
      </c>
      <c r="B71" s="31">
        <v>0.15004629629629629</v>
      </c>
      <c r="C71" s="32">
        <v>23.3</v>
      </c>
      <c r="D71" s="32">
        <v>0</v>
      </c>
      <c r="E71" s="33">
        <v>0</v>
      </c>
      <c r="F71" s="34">
        <v>0</v>
      </c>
      <c r="G71" s="33">
        <v>0.98352700000000004</v>
      </c>
      <c r="H71" s="33">
        <v>0.15983900000000001</v>
      </c>
      <c r="I71" s="33">
        <v>0.26750800000000002</v>
      </c>
      <c r="J71" s="33">
        <v>0.107669</v>
      </c>
      <c r="K71" s="33">
        <v>0.40249000000000001</v>
      </c>
      <c r="L71" s="32">
        <v>642.29999999999995</v>
      </c>
      <c r="M71" s="33">
        <v>0.175653</v>
      </c>
      <c r="N71" s="30">
        <v>1462</v>
      </c>
      <c r="O71" s="30">
        <v>0</v>
      </c>
      <c r="P71" s="30">
        <v>0</v>
      </c>
      <c r="Q71" s="33">
        <v>0.957731</v>
      </c>
      <c r="R71" s="33">
        <v>0.16841500000000001</v>
      </c>
      <c r="S71" s="33">
        <v>0.26595600000000003</v>
      </c>
      <c r="T71" s="33">
        <v>9.7541000000000003E-2</v>
      </c>
      <c r="U71" s="33">
        <v>0.366755</v>
      </c>
      <c r="V71" s="32">
        <v>763</v>
      </c>
      <c r="W71" s="33">
        <v>0.36048799999999998</v>
      </c>
      <c r="X71" s="30">
        <v>1137</v>
      </c>
      <c r="Y71" s="30">
        <v>0</v>
      </c>
      <c r="Z71" s="30">
        <v>0</v>
      </c>
    </row>
    <row r="72" spans="1:26">
      <c r="A72" s="30">
        <v>59</v>
      </c>
      <c r="B72" s="31">
        <v>0.15010416666666668</v>
      </c>
      <c r="C72" s="32">
        <v>23.3</v>
      </c>
      <c r="D72" s="32">
        <v>0</v>
      </c>
      <c r="E72" s="33">
        <v>0</v>
      </c>
      <c r="F72" s="34">
        <v>0</v>
      </c>
      <c r="G72" s="33">
        <v>0.97780100000000003</v>
      </c>
      <c r="H72" s="33">
        <v>0.155775</v>
      </c>
      <c r="I72" s="33">
        <v>0.27227299999999999</v>
      </c>
      <c r="J72" s="33">
        <v>0.116498</v>
      </c>
      <c r="K72" s="33">
        <v>0.427871</v>
      </c>
      <c r="L72" s="32">
        <v>648.79999999999995</v>
      </c>
      <c r="M72" s="33">
        <v>0.20305999999999999</v>
      </c>
      <c r="N72" s="30">
        <v>533</v>
      </c>
      <c r="O72" s="30">
        <v>0</v>
      </c>
      <c r="P72" s="30">
        <v>0</v>
      </c>
      <c r="Q72" s="33">
        <v>0.98391799999999996</v>
      </c>
      <c r="R72" s="33">
        <v>0.160137</v>
      </c>
      <c r="S72" s="33">
        <v>0.28354400000000002</v>
      </c>
      <c r="T72" s="33">
        <v>0.123407</v>
      </c>
      <c r="U72" s="33">
        <v>0.43523000000000001</v>
      </c>
      <c r="V72" s="32">
        <v>835.1</v>
      </c>
      <c r="W72" s="33">
        <v>2.4390000000000002E-3</v>
      </c>
      <c r="X72" s="30">
        <v>1038</v>
      </c>
      <c r="Y72" s="30">
        <v>0</v>
      </c>
      <c r="Z72" s="30">
        <v>0</v>
      </c>
    </row>
    <row r="73" spans="1:26">
      <c r="A73" s="30">
        <v>60</v>
      </c>
      <c r="B73" s="31">
        <v>0.15016203703703704</v>
      </c>
      <c r="C73" s="32">
        <v>24.6</v>
      </c>
      <c r="D73" s="32">
        <v>0</v>
      </c>
      <c r="E73" s="33">
        <v>0</v>
      </c>
      <c r="F73" s="34">
        <v>0</v>
      </c>
      <c r="G73" s="33">
        <v>0.98543599999999998</v>
      </c>
      <c r="H73" s="33">
        <v>0.166153</v>
      </c>
      <c r="I73" s="33">
        <v>0.28483000000000003</v>
      </c>
      <c r="J73" s="33">
        <v>0.118677</v>
      </c>
      <c r="K73" s="33">
        <v>0.41665999999999997</v>
      </c>
      <c r="L73" s="32">
        <v>665.8</v>
      </c>
      <c r="M73" s="33">
        <v>0.29849199999999998</v>
      </c>
      <c r="N73" s="30">
        <v>658</v>
      </c>
      <c r="O73" s="30">
        <v>0</v>
      </c>
      <c r="P73" s="30">
        <v>0</v>
      </c>
      <c r="Q73" s="33">
        <v>0.981985</v>
      </c>
      <c r="R73" s="33">
        <v>0.167903</v>
      </c>
      <c r="S73" s="33">
        <v>0.28448699999999999</v>
      </c>
      <c r="T73" s="33">
        <v>0.11658399999999999</v>
      </c>
      <c r="U73" s="33">
        <v>0.409806</v>
      </c>
      <c r="V73" s="32">
        <v>790.6</v>
      </c>
      <c r="W73" s="33">
        <v>0.18842500000000001</v>
      </c>
      <c r="X73" s="30">
        <v>1018</v>
      </c>
      <c r="Y73" s="30">
        <v>0</v>
      </c>
      <c r="Z73" s="30">
        <v>0</v>
      </c>
    </row>
    <row r="74" spans="1:26">
      <c r="A74" s="30">
        <v>61</v>
      </c>
      <c r="B74" s="31">
        <v>0.15023148148148149</v>
      </c>
      <c r="C74" s="32">
        <v>26.8</v>
      </c>
      <c r="D74" s="32">
        <v>0</v>
      </c>
      <c r="E74" s="33">
        <v>0</v>
      </c>
      <c r="F74" s="34">
        <v>0</v>
      </c>
      <c r="G74" s="33">
        <v>0.98492299999999999</v>
      </c>
      <c r="H74" s="33">
        <v>0.16615099999999999</v>
      </c>
      <c r="I74" s="33">
        <v>0.30218800000000001</v>
      </c>
      <c r="J74" s="33">
        <v>0.13603799999999999</v>
      </c>
      <c r="K74" s="33">
        <v>0.45017600000000002</v>
      </c>
      <c r="L74" s="32">
        <v>663.3</v>
      </c>
      <c r="M74" s="33">
        <v>0.147095</v>
      </c>
      <c r="N74" s="30">
        <v>996</v>
      </c>
      <c r="O74" s="30">
        <v>0</v>
      </c>
      <c r="P74" s="30">
        <v>0</v>
      </c>
      <c r="Q74" s="33">
        <v>0.97587400000000002</v>
      </c>
      <c r="R74" s="33">
        <v>0.17737700000000001</v>
      </c>
      <c r="S74" s="33">
        <v>0.31243799999999999</v>
      </c>
      <c r="T74" s="33">
        <v>0.13506099999999999</v>
      </c>
      <c r="U74" s="33">
        <v>0.432282</v>
      </c>
      <c r="V74" s="32">
        <v>814.1</v>
      </c>
      <c r="W74" s="33">
        <v>4.8647999999999997E-2</v>
      </c>
      <c r="X74" s="30">
        <v>1044</v>
      </c>
      <c r="Y74" s="30">
        <v>0</v>
      </c>
      <c r="Z74" s="30">
        <v>0</v>
      </c>
    </row>
    <row r="75" spans="1:26">
      <c r="A75" s="30">
        <v>62</v>
      </c>
      <c r="B75" s="31">
        <v>0.15028935185185185</v>
      </c>
      <c r="C75" s="32">
        <v>28</v>
      </c>
      <c r="D75" s="32">
        <v>0</v>
      </c>
      <c r="E75" s="33">
        <v>0</v>
      </c>
      <c r="F75" s="34">
        <v>0</v>
      </c>
      <c r="G75" s="33">
        <v>0.98643800000000004</v>
      </c>
      <c r="H75" s="33">
        <v>0.16464400000000001</v>
      </c>
      <c r="I75" s="33">
        <v>0.28510999999999997</v>
      </c>
      <c r="J75" s="33">
        <v>0.120466</v>
      </c>
      <c r="K75" s="33">
        <v>0.42252400000000001</v>
      </c>
      <c r="L75" s="32">
        <v>608.20000000000005</v>
      </c>
      <c r="M75" s="33">
        <v>0.113658</v>
      </c>
      <c r="N75" s="30">
        <v>768</v>
      </c>
      <c r="O75" s="30">
        <v>0</v>
      </c>
      <c r="P75" s="30">
        <v>0</v>
      </c>
      <c r="Q75" s="33">
        <v>0.98134600000000005</v>
      </c>
      <c r="R75" s="33">
        <v>0.17502100000000001</v>
      </c>
      <c r="S75" s="33">
        <v>0.31336199999999997</v>
      </c>
      <c r="T75" s="33">
        <v>0.13833999999999999</v>
      </c>
      <c r="U75" s="33">
        <v>0.44147199999999998</v>
      </c>
      <c r="V75" s="32">
        <v>759</v>
      </c>
      <c r="W75" s="33">
        <v>2.4390000000000002E-3</v>
      </c>
      <c r="X75" s="30">
        <v>1069</v>
      </c>
      <c r="Y75" s="30">
        <v>0</v>
      </c>
      <c r="Z75" s="30">
        <v>0</v>
      </c>
    </row>
    <row r="76" spans="1:26">
      <c r="A76" s="30">
        <v>63</v>
      </c>
      <c r="B76" s="31">
        <v>0.15035879629629631</v>
      </c>
      <c r="C76" s="32">
        <v>28.6</v>
      </c>
      <c r="D76" s="32">
        <v>0</v>
      </c>
      <c r="E76" s="33">
        <v>0</v>
      </c>
      <c r="F76" s="34">
        <v>0</v>
      </c>
      <c r="G76" s="33">
        <v>0.98134699999999997</v>
      </c>
      <c r="H76" s="33">
        <v>0.16322300000000001</v>
      </c>
      <c r="I76" s="33">
        <v>0.28612300000000002</v>
      </c>
      <c r="J76" s="33">
        <v>0.1229</v>
      </c>
      <c r="K76" s="33">
        <v>0.42953599999999997</v>
      </c>
      <c r="L76" s="32">
        <v>665.8</v>
      </c>
      <c r="M76" s="33">
        <v>0.268071</v>
      </c>
      <c r="N76" s="30">
        <v>678</v>
      </c>
      <c r="O76" s="30">
        <v>0</v>
      </c>
      <c r="P76" s="30">
        <v>0</v>
      </c>
      <c r="Q76" s="33">
        <v>0.97896499999999997</v>
      </c>
      <c r="R76" s="33">
        <v>0.18160100000000001</v>
      </c>
      <c r="S76" s="33">
        <v>0.30642999999999998</v>
      </c>
      <c r="T76" s="33">
        <v>0.124829</v>
      </c>
      <c r="U76" s="33">
        <v>0.40736699999999998</v>
      </c>
      <c r="V76" s="32">
        <v>786.5</v>
      </c>
      <c r="W76" s="33">
        <v>8.8114999999999999E-2</v>
      </c>
      <c r="X76" s="30">
        <v>1307</v>
      </c>
      <c r="Y76" s="30">
        <v>0</v>
      </c>
      <c r="Z76" s="30">
        <v>0</v>
      </c>
    </row>
    <row r="77" spans="1:26">
      <c r="A77" s="30">
        <v>64</v>
      </c>
      <c r="B77" s="31">
        <v>0.15041666666666667</v>
      </c>
      <c r="C77" s="32">
        <v>30.6</v>
      </c>
      <c r="D77" s="32">
        <v>0</v>
      </c>
      <c r="E77" s="33">
        <v>0</v>
      </c>
      <c r="F77" s="34">
        <v>0</v>
      </c>
      <c r="G77" s="33">
        <v>0.99307999999999996</v>
      </c>
      <c r="H77" s="33">
        <v>0.20530599999999999</v>
      </c>
      <c r="I77" s="33">
        <v>0.38654500000000003</v>
      </c>
      <c r="J77" s="33">
        <v>0.18124000000000001</v>
      </c>
      <c r="K77" s="33">
        <v>0.46887000000000001</v>
      </c>
      <c r="L77" s="32">
        <v>711.9</v>
      </c>
      <c r="M77" s="33">
        <v>0.12155100000000001</v>
      </c>
      <c r="N77" s="30">
        <v>652</v>
      </c>
      <c r="O77" s="30">
        <v>0</v>
      </c>
      <c r="P77" s="30">
        <v>0</v>
      </c>
      <c r="Q77" s="33">
        <v>0.97926000000000002</v>
      </c>
      <c r="R77" s="33">
        <v>0.16777800000000001</v>
      </c>
      <c r="S77" s="33">
        <v>0.29792999999999997</v>
      </c>
      <c r="T77" s="33">
        <v>0.13015199999999999</v>
      </c>
      <c r="U77" s="33">
        <v>0.43685400000000002</v>
      </c>
      <c r="V77" s="32">
        <v>790.6</v>
      </c>
      <c r="W77" s="33">
        <v>2.4390000000000002E-3</v>
      </c>
      <c r="X77" s="30">
        <v>579</v>
      </c>
      <c r="Y77" s="30">
        <v>0</v>
      </c>
      <c r="Z77" s="30">
        <v>0</v>
      </c>
    </row>
    <row r="78" spans="1:26">
      <c r="A78" s="30">
        <v>65</v>
      </c>
      <c r="B78" s="31">
        <v>0.15048611111111113</v>
      </c>
      <c r="C78" s="32">
        <v>32.4</v>
      </c>
      <c r="D78" s="32">
        <v>0</v>
      </c>
      <c r="E78" s="33">
        <v>0</v>
      </c>
      <c r="F78" s="34">
        <v>0</v>
      </c>
      <c r="G78" s="33">
        <v>0.97958900000000004</v>
      </c>
      <c r="H78" s="33">
        <v>0.16183900000000001</v>
      </c>
      <c r="I78" s="33">
        <v>0.300097</v>
      </c>
      <c r="J78" s="33">
        <v>0.13825799999999999</v>
      </c>
      <c r="K78" s="33">
        <v>0.46071200000000001</v>
      </c>
      <c r="L78" s="32">
        <v>707.9</v>
      </c>
      <c r="M78" s="33">
        <v>0.123415</v>
      </c>
      <c r="N78" s="30">
        <v>698</v>
      </c>
      <c r="O78" s="30">
        <v>0</v>
      </c>
      <c r="P78" s="30">
        <v>0</v>
      </c>
      <c r="Q78" s="33">
        <v>0.98240099999999997</v>
      </c>
      <c r="R78" s="33">
        <v>0.17469299999999999</v>
      </c>
      <c r="S78" s="33">
        <v>0.310056</v>
      </c>
      <c r="T78" s="33">
        <v>0.13536400000000001</v>
      </c>
      <c r="U78" s="33">
        <v>0.43657699999999999</v>
      </c>
      <c r="V78" s="32">
        <v>742</v>
      </c>
      <c r="W78" s="33">
        <v>0.12155100000000001</v>
      </c>
      <c r="X78" s="30">
        <v>1182</v>
      </c>
      <c r="Y78" s="30">
        <v>0</v>
      </c>
      <c r="Z78" s="30">
        <v>0</v>
      </c>
    </row>
    <row r="79" spans="1:26">
      <c r="A79" s="30">
        <v>66</v>
      </c>
      <c r="B79" s="31">
        <v>0.15054398148148149</v>
      </c>
      <c r="C79" s="32">
        <v>32.6</v>
      </c>
      <c r="D79" s="32">
        <v>0</v>
      </c>
      <c r="E79" s="33">
        <v>0</v>
      </c>
      <c r="F79" s="34">
        <v>0</v>
      </c>
      <c r="G79" s="33">
        <v>0.98475599999999996</v>
      </c>
      <c r="H79" s="33">
        <v>0.16398799999999999</v>
      </c>
      <c r="I79" s="33">
        <v>0.30821500000000002</v>
      </c>
      <c r="J79" s="33">
        <v>0.14422699999999999</v>
      </c>
      <c r="K79" s="33">
        <v>0.46794200000000002</v>
      </c>
      <c r="L79" s="32">
        <v>608.20000000000005</v>
      </c>
      <c r="M79" s="33">
        <v>0.105765</v>
      </c>
      <c r="N79" s="30">
        <v>456</v>
      </c>
      <c r="O79" s="30">
        <v>0</v>
      </c>
      <c r="P79" s="30">
        <v>0</v>
      </c>
      <c r="Q79" s="33">
        <v>0.98947099999999999</v>
      </c>
      <c r="R79" s="33">
        <v>0.16903599999999999</v>
      </c>
      <c r="S79" s="33">
        <v>0.29546899999999998</v>
      </c>
      <c r="T79" s="33">
        <v>0.12643299999999999</v>
      </c>
      <c r="U79" s="33">
        <v>0.42790699999999998</v>
      </c>
      <c r="V79" s="32">
        <v>720.9</v>
      </c>
      <c r="W79" s="33">
        <v>7.3179999999999999E-3</v>
      </c>
      <c r="X79" s="30">
        <v>395</v>
      </c>
      <c r="Y79" s="30">
        <v>0</v>
      </c>
      <c r="Z79" s="30">
        <v>0</v>
      </c>
    </row>
    <row r="80" spans="1:26">
      <c r="A80" s="30">
        <v>67</v>
      </c>
      <c r="B80" s="31">
        <v>0.15061342592592594</v>
      </c>
      <c r="C80" s="32">
        <v>34.4</v>
      </c>
      <c r="D80" s="32">
        <v>0</v>
      </c>
      <c r="E80" s="33">
        <v>0</v>
      </c>
      <c r="F80" s="34">
        <v>0</v>
      </c>
      <c r="G80" s="33">
        <v>0.98513799999999996</v>
      </c>
      <c r="H80" s="33">
        <v>0.16914799999999999</v>
      </c>
      <c r="I80" s="33">
        <v>0.31914599999999999</v>
      </c>
      <c r="J80" s="33">
        <v>0.14999799999999999</v>
      </c>
      <c r="K80" s="33">
        <v>0.46999800000000003</v>
      </c>
      <c r="L80" s="32">
        <v>614.70000000000005</v>
      </c>
      <c r="M80" s="33">
        <v>9.4855999999999996E-2</v>
      </c>
      <c r="N80" s="30">
        <v>567</v>
      </c>
      <c r="O80" s="30">
        <v>0</v>
      </c>
      <c r="P80" s="30">
        <v>0</v>
      </c>
      <c r="Q80" s="33">
        <v>0.99041400000000002</v>
      </c>
      <c r="R80" s="33">
        <v>0.18382000000000001</v>
      </c>
      <c r="S80" s="33">
        <v>0.33372099999999999</v>
      </c>
      <c r="T80" s="33">
        <v>0.14990000000000001</v>
      </c>
      <c r="U80" s="33">
        <v>0.44917899999999999</v>
      </c>
      <c r="V80" s="32">
        <v>669.8</v>
      </c>
      <c r="W80" s="33">
        <v>2.4390000000000002E-3</v>
      </c>
      <c r="X80" s="30">
        <v>929</v>
      </c>
      <c r="Y80" s="30">
        <v>0</v>
      </c>
      <c r="Z80" s="30">
        <v>0</v>
      </c>
    </row>
    <row r="81" spans="1:26">
      <c r="A81" s="30">
        <v>68</v>
      </c>
      <c r="B81" s="31">
        <v>0.1506712962962963</v>
      </c>
      <c r="C81" s="32">
        <v>35.5</v>
      </c>
      <c r="D81" s="32">
        <v>0</v>
      </c>
      <c r="E81" s="33">
        <v>0</v>
      </c>
      <c r="F81" s="34">
        <v>0</v>
      </c>
      <c r="G81" s="33">
        <v>0.98894199999999999</v>
      </c>
      <c r="H81" s="33">
        <v>0.166022</v>
      </c>
      <c r="I81" s="33">
        <v>0.31672</v>
      </c>
      <c r="J81" s="33">
        <v>0.150698</v>
      </c>
      <c r="K81" s="33">
        <v>0.47580800000000001</v>
      </c>
      <c r="L81" s="32">
        <v>580.70000000000005</v>
      </c>
      <c r="M81" s="33">
        <v>2.4390000000000002E-3</v>
      </c>
      <c r="N81" s="30">
        <v>734</v>
      </c>
      <c r="O81" s="30">
        <v>0</v>
      </c>
      <c r="P81" s="30">
        <v>0</v>
      </c>
      <c r="Q81" s="33">
        <v>0.97588399999999997</v>
      </c>
      <c r="R81" s="33">
        <v>0.16938600000000001</v>
      </c>
      <c r="S81" s="33">
        <v>0.29564800000000002</v>
      </c>
      <c r="T81" s="33">
        <v>0.12626200000000001</v>
      </c>
      <c r="U81" s="33">
        <v>0.427068</v>
      </c>
      <c r="V81" s="32">
        <v>765.5</v>
      </c>
      <c r="W81" s="33">
        <v>7.2328000000000003E-2</v>
      </c>
      <c r="X81" s="30">
        <v>965</v>
      </c>
      <c r="Y81" s="30">
        <v>0</v>
      </c>
      <c r="Z81" s="30">
        <v>0</v>
      </c>
    </row>
    <row r="82" spans="1:26">
      <c r="A82" s="30">
        <v>69</v>
      </c>
      <c r="B82" s="31">
        <v>0.15074074074074076</v>
      </c>
      <c r="C82" s="32">
        <v>37.200000000000003</v>
      </c>
      <c r="D82" s="32">
        <v>0</v>
      </c>
      <c r="E82" s="33">
        <v>0</v>
      </c>
      <c r="F82" s="34">
        <v>0</v>
      </c>
      <c r="G82" s="33">
        <v>0.98744900000000002</v>
      </c>
      <c r="H82" s="33">
        <v>0.156227</v>
      </c>
      <c r="I82" s="33">
        <v>0.305645</v>
      </c>
      <c r="J82" s="33">
        <v>0.149418</v>
      </c>
      <c r="K82" s="33">
        <v>0.48886200000000002</v>
      </c>
      <c r="L82" s="32">
        <v>597.70000000000005</v>
      </c>
      <c r="M82" s="33">
        <v>2.4390000000000002E-3</v>
      </c>
      <c r="N82" s="30">
        <v>764</v>
      </c>
      <c r="O82" s="30">
        <v>0</v>
      </c>
      <c r="P82" s="30">
        <v>0</v>
      </c>
      <c r="Q82" s="33">
        <v>0.97979700000000003</v>
      </c>
      <c r="R82" s="33">
        <v>0.16672500000000001</v>
      </c>
      <c r="S82" s="33">
        <v>0.30005500000000002</v>
      </c>
      <c r="T82" s="33">
        <v>0.133329</v>
      </c>
      <c r="U82" s="33">
        <v>0.444351</v>
      </c>
      <c r="V82" s="32">
        <v>703.9</v>
      </c>
      <c r="W82" s="33">
        <v>2.4390000000000002E-3</v>
      </c>
      <c r="X82" s="30">
        <v>707</v>
      </c>
      <c r="Y82" s="30">
        <v>0</v>
      </c>
      <c r="Z82" s="30">
        <v>0</v>
      </c>
    </row>
    <row r="83" spans="1:26">
      <c r="A83" s="30">
        <v>70</v>
      </c>
      <c r="B83" s="31">
        <v>0.15079861111111112</v>
      </c>
      <c r="C83" s="32">
        <v>38.4</v>
      </c>
      <c r="D83" s="32">
        <v>0</v>
      </c>
      <c r="E83" s="33">
        <v>0</v>
      </c>
      <c r="F83" s="34">
        <v>0</v>
      </c>
      <c r="G83" s="33">
        <v>0.98259799999999997</v>
      </c>
      <c r="H83" s="33">
        <v>0.145345</v>
      </c>
      <c r="I83" s="33">
        <v>0.28021400000000002</v>
      </c>
      <c r="J83" s="33">
        <v>0.13486899999999999</v>
      </c>
      <c r="K83" s="33">
        <v>0.48130800000000001</v>
      </c>
      <c r="L83" s="32">
        <v>593.70000000000005</v>
      </c>
      <c r="M83" s="33">
        <v>2.4390000000000002E-3</v>
      </c>
      <c r="N83" s="30">
        <v>463</v>
      </c>
      <c r="O83" s="30">
        <v>0</v>
      </c>
      <c r="P83" s="30">
        <v>0</v>
      </c>
      <c r="Q83" s="33">
        <v>0.97773299999999996</v>
      </c>
      <c r="R83" s="33">
        <v>0.17034099999999999</v>
      </c>
      <c r="S83" s="33">
        <v>0.31544899999999998</v>
      </c>
      <c r="T83" s="33">
        <v>0.14510799999999999</v>
      </c>
      <c r="U83" s="33">
        <v>0.460005</v>
      </c>
      <c r="V83" s="32">
        <v>663.3</v>
      </c>
      <c r="W83" s="33">
        <v>2.4390000000000002E-3</v>
      </c>
      <c r="X83" s="30">
        <v>809</v>
      </c>
      <c r="Y83" s="30">
        <v>0</v>
      </c>
      <c r="Z83" s="30">
        <v>0</v>
      </c>
    </row>
    <row r="84" spans="1:26">
      <c r="A84" s="30">
        <v>71</v>
      </c>
      <c r="B84" s="31">
        <v>0.15086805555555557</v>
      </c>
      <c r="C84" s="32">
        <v>39.700000000000003</v>
      </c>
      <c r="D84" s="32">
        <v>0</v>
      </c>
      <c r="E84" s="33">
        <v>0</v>
      </c>
      <c r="F84" s="34">
        <v>0</v>
      </c>
      <c r="G84" s="33">
        <v>0.98537300000000005</v>
      </c>
      <c r="H84" s="33">
        <v>0.14542099999999999</v>
      </c>
      <c r="I84" s="33">
        <v>0.26417800000000002</v>
      </c>
      <c r="J84" s="33">
        <v>0.118757</v>
      </c>
      <c r="K84" s="33">
        <v>0.44953300000000002</v>
      </c>
      <c r="L84" s="32">
        <v>576.6</v>
      </c>
      <c r="M84" s="33">
        <v>0.12155100000000001</v>
      </c>
      <c r="N84" s="30">
        <v>666</v>
      </c>
      <c r="O84" s="30">
        <v>0</v>
      </c>
      <c r="P84" s="30">
        <v>0</v>
      </c>
      <c r="Q84" s="33">
        <v>0.98260400000000003</v>
      </c>
      <c r="R84" s="33">
        <v>0.15707299999999999</v>
      </c>
      <c r="S84" s="33">
        <v>0.28118900000000002</v>
      </c>
      <c r="T84" s="33">
        <v>0.12411700000000001</v>
      </c>
      <c r="U84" s="33">
        <v>0.44139800000000001</v>
      </c>
      <c r="V84" s="32">
        <v>718.4</v>
      </c>
      <c r="W84" s="33">
        <v>2.4390000000000002E-3</v>
      </c>
      <c r="X84" s="30">
        <v>2239</v>
      </c>
      <c r="Y84" s="30">
        <v>0</v>
      </c>
      <c r="Z84" s="30">
        <v>0</v>
      </c>
    </row>
    <row r="85" spans="1:26">
      <c r="A85" s="30">
        <v>72</v>
      </c>
      <c r="B85" s="31">
        <v>0.15092592592592594</v>
      </c>
      <c r="C85" s="32">
        <v>40.799999999999997</v>
      </c>
      <c r="D85" s="32">
        <v>0</v>
      </c>
      <c r="E85" s="33">
        <v>0</v>
      </c>
      <c r="F85" s="34">
        <v>0</v>
      </c>
      <c r="G85" s="33">
        <v>0.98389700000000002</v>
      </c>
      <c r="H85" s="33">
        <v>0.13492000000000001</v>
      </c>
      <c r="I85" s="33">
        <v>0.26106800000000002</v>
      </c>
      <c r="J85" s="33">
        <v>0.12614800000000001</v>
      </c>
      <c r="K85" s="33">
        <v>0.48320000000000002</v>
      </c>
      <c r="L85" s="32">
        <v>563.6</v>
      </c>
      <c r="M85" s="33">
        <v>1.5211000000000001E-2</v>
      </c>
      <c r="N85" s="30">
        <v>588</v>
      </c>
      <c r="O85" s="30">
        <v>0</v>
      </c>
      <c r="P85" s="30">
        <v>0</v>
      </c>
      <c r="Q85" s="33">
        <v>0.98521099999999995</v>
      </c>
      <c r="R85" s="33">
        <v>0.15310599999999999</v>
      </c>
      <c r="S85" s="33">
        <v>0.28856199999999999</v>
      </c>
      <c r="T85" s="33">
        <v>0.13545699999999999</v>
      </c>
      <c r="U85" s="33">
        <v>0.46942</v>
      </c>
      <c r="V85" s="32">
        <v>759</v>
      </c>
      <c r="W85" s="33">
        <v>2.4390000000000002E-3</v>
      </c>
      <c r="X85" s="30">
        <v>723</v>
      </c>
      <c r="Y85" s="30">
        <v>0</v>
      </c>
      <c r="Z85" s="30">
        <v>0</v>
      </c>
    </row>
    <row r="86" spans="1:26">
      <c r="A86" s="30">
        <v>73</v>
      </c>
      <c r="B86" s="31">
        <v>0.1509837962962963</v>
      </c>
      <c r="C86" s="32">
        <v>41.9</v>
      </c>
      <c r="D86" s="32">
        <v>0</v>
      </c>
      <c r="E86" s="33">
        <v>0</v>
      </c>
      <c r="F86" s="34">
        <v>0</v>
      </c>
      <c r="G86" s="33">
        <v>0.97945899999999997</v>
      </c>
      <c r="H86" s="33">
        <v>0.13903399999999999</v>
      </c>
      <c r="I86" s="33">
        <v>0.27001700000000001</v>
      </c>
      <c r="J86" s="33">
        <v>0.13098199999999999</v>
      </c>
      <c r="K86" s="33">
        <v>0.48509000000000002</v>
      </c>
      <c r="L86" s="32">
        <v>557.1</v>
      </c>
      <c r="M86" s="33">
        <v>1.0333E-2</v>
      </c>
      <c r="N86" s="30">
        <v>365</v>
      </c>
      <c r="O86" s="30">
        <v>0</v>
      </c>
      <c r="P86" s="30">
        <v>0</v>
      </c>
      <c r="Q86" s="33">
        <v>0.99054500000000001</v>
      </c>
      <c r="R86" s="33">
        <v>0.14693200000000001</v>
      </c>
      <c r="S86" s="33">
        <v>0.272596</v>
      </c>
      <c r="T86" s="33">
        <v>0.125665</v>
      </c>
      <c r="U86" s="33">
        <v>0.46099099999999998</v>
      </c>
      <c r="V86" s="32">
        <v>690.9</v>
      </c>
      <c r="W86" s="33">
        <v>2.4390000000000002E-3</v>
      </c>
      <c r="X86" s="30">
        <v>657</v>
      </c>
      <c r="Y86" s="30">
        <v>0</v>
      </c>
      <c r="Z86" s="30">
        <v>0</v>
      </c>
    </row>
    <row r="87" spans="1:26">
      <c r="A87" s="30">
        <v>74</v>
      </c>
      <c r="B87" s="31">
        <v>0.15105324074074075</v>
      </c>
      <c r="C87" s="32">
        <v>43.7</v>
      </c>
      <c r="D87" s="32">
        <v>0</v>
      </c>
      <c r="E87" s="33">
        <v>0</v>
      </c>
      <c r="F87" s="34">
        <v>0</v>
      </c>
      <c r="G87" s="33">
        <v>0.984649</v>
      </c>
      <c r="H87" s="33">
        <v>0.12508900000000001</v>
      </c>
      <c r="I87" s="33">
        <v>0.23816899999999999</v>
      </c>
      <c r="J87" s="33">
        <v>0.11308</v>
      </c>
      <c r="K87" s="33">
        <v>0.47478999999999999</v>
      </c>
      <c r="L87" s="32">
        <v>557.1</v>
      </c>
      <c r="M87" s="33">
        <v>2.4390000000000002E-3</v>
      </c>
      <c r="N87" s="30">
        <v>638</v>
      </c>
      <c r="O87" s="30">
        <v>0</v>
      </c>
      <c r="P87" s="30">
        <v>0</v>
      </c>
      <c r="Q87" s="33">
        <v>0.98118000000000005</v>
      </c>
      <c r="R87" s="33">
        <v>0.137043</v>
      </c>
      <c r="S87" s="33">
        <v>0.25304900000000002</v>
      </c>
      <c r="T87" s="33">
        <v>0.116006</v>
      </c>
      <c r="U87" s="33">
        <v>0.45843200000000001</v>
      </c>
      <c r="V87" s="32">
        <v>690.9</v>
      </c>
      <c r="W87" s="33">
        <v>2.4390000000000002E-3</v>
      </c>
      <c r="X87" s="30">
        <v>606</v>
      </c>
      <c r="Y87" s="30">
        <v>0</v>
      </c>
      <c r="Z87" s="30">
        <v>0</v>
      </c>
    </row>
    <row r="88" spans="1:26">
      <c r="A88" s="30">
        <v>75</v>
      </c>
      <c r="B88" s="31">
        <v>0.15111111111111111</v>
      </c>
      <c r="C88" s="32">
        <v>44.6</v>
      </c>
      <c r="D88" s="32">
        <v>0</v>
      </c>
      <c r="E88" s="33">
        <v>0</v>
      </c>
      <c r="F88" s="34">
        <v>0</v>
      </c>
      <c r="G88" s="33">
        <v>0.98448599999999997</v>
      </c>
      <c r="H88" s="33">
        <v>0.120796</v>
      </c>
      <c r="I88" s="33">
        <v>0.232461</v>
      </c>
      <c r="J88" s="33">
        <v>0.111665</v>
      </c>
      <c r="K88" s="33">
        <v>0.48036000000000001</v>
      </c>
      <c r="L88" s="32">
        <v>597.70000000000005</v>
      </c>
      <c r="M88" s="33">
        <v>5.4539999999999996E-3</v>
      </c>
      <c r="N88" s="30">
        <v>573</v>
      </c>
      <c r="O88" s="30">
        <v>0</v>
      </c>
      <c r="P88" s="30">
        <v>0</v>
      </c>
      <c r="Q88" s="33">
        <v>0.97962700000000003</v>
      </c>
      <c r="R88" s="33">
        <v>0.13366700000000001</v>
      </c>
      <c r="S88" s="33">
        <v>0.24543499999999999</v>
      </c>
      <c r="T88" s="33">
        <v>0.11176700000000001</v>
      </c>
      <c r="U88" s="33">
        <v>0.45538499999999998</v>
      </c>
      <c r="V88" s="32">
        <v>703.9</v>
      </c>
      <c r="W88" s="33">
        <v>1.8225999999999999E-2</v>
      </c>
      <c r="X88" s="30">
        <v>1004</v>
      </c>
      <c r="Y88" s="30">
        <v>0</v>
      </c>
      <c r="Z88" s="30">
        <v>0</v>
      </c>
    </row>
    <row r="89" spans="1:26">
      <c r="A89" s="30">
        <v>76</v>
      </c>
      <c r="B89" s="31">
        <v>0.15118055555555557</v>
      </c>
      <c r="C89" s="32">
        <v>45.3</v>
      </c>
      <c r="D89" s="32">
        <v>0</v>
      </c>
      <c r="E89" s="33">
        <v>0</v>
      </c>
      <c r="F89" s="34">
        <v>0</v>
      </c>
      <c r="G89" s="33">
        <v>0.97984000000000004</v>
      </c>
      <c r="H89" s="33">
        <v>0.12334199999999999</v>
      </c>
      <c r="I89" s="33">
        <v>0.22836799999999999</v>
      </c>
      <c r="J89" s="33">
        <v>0.10502599999999999</v>
      </c>
      <c r="K89" s="33">
        <v>0.45989600000000003</v>
      </c>
      <c r="L89" s="32">
        <v>549.1</v>
      </c>
      <c r="M89" s="33">
        <v>5.1663000000000001E-2</v>
      </c>
      <c r="N89" s="30">
        <v>358</v>
      </c>
      <c r="O89" s="30">
        <v>0</v>
      </c>
      <c r="P89" s="30">
        <v>0</v>
      </c>
      <c r="Q89" s="33">
        <v>0.98252300000000004</v>
      </c>
      <c r="R89" s="33">
        <v>0.130856</v>
      </c>
      <c r="S89" s="33">
        <v>0.24024000000000001</v>
      </c>
      <c r="T89" s="33">
        <v>0.109384</v>
      </c>
      <c r="U89" s="33">
        <v>0.45531199999999999</v>
      </c>
      <c r="V89" s="32">
        <v>701.4</v>
      </c>
      <c r="W89" s="33">
        <v>2.4390000000000002E-3</v>
      </c>
      <c r="X89" s="30">
        <v>590</v>
      </c>
      <c r="Y89" s="30">
        <v>0</v>
      </c>
      <c r="Z89" s="30">
        <v>0</v>
      </c>
    </row>
    <row r="90" spans="1:26">
      <c r="A90" s="30">
        <v>77</v>
      </c>
      <c r="B90" s="31">
        <v>0.15123842592592593</v>
      </c>
      <c r="C90" s="32">
        <v>47.7</v>
      </c>
      <c r="D90" s="32">
        <v>0</v>
      </c>
      <c r="E90" s="33">
        <v>0</v>
      </c>
      <c r="F90" s="34">
        <v>0</v>
      </c>
      <c r="G90" s="33">
        <v>0.98578100000000002</v>
      </c>
      <c r="H90" s="33">
        <v>0.11953999999999999</v>
      </c>
      <c r="I90" s="33">
        <v>0.23849600000000001</v>
      </c>
      <c r="J90" s="33">
        <v>0.11895600000000001</v>
      </c>
      <c r="K90" s="33">
        <v>0.49877700000000003</v>
      </c>
      <c r="L90" s="32">
        <v>576.6</v>
      </c>
      <c r="M90" s="33">
        <v>2.4390000000000002E-3</v>
      </c>
      <c r="N90" s="30">
        <v>600</v>
      </c>
      <c r="O90" s="30">
        <v>0</v>
      </c>
      <c r="P90" s="30">
        <v>0</v>
      </c>
      <c r="Q90" s="33">
        <v>0.977024</v>
      </c>
      <c r="R90" s="33">
        <v>0.12826899999999999</v>
      </c>
      <c r="S90" s="33">
        <v>0.24543200000000001</v>
      </c>
      <c r="T90" s="33">
        <v>0.117163</v>
      </c>
      <c r="U90" s="33">
        <v>0.47737299999999999</v>
      </c>
      <c r="V90" s="32">
        <v>742</v>
      </c>
      <c r="W90" s="33">
        <v>2.4390000000000002E-3</v>
      </c>
      <c r="X90" s="30">
        <v>563</v>
      </c>
      <c r="Y90" s="30">
        <v>0</v>
      </c>
      <c r="Z90" s="30">
        <v>0</v>
      </c>
    </row>
    <row r="91" spans="1:26">
      <c r="A91" s="30">
        <v>78</v>
      </c>
      <c r="B91" s="31">
        <v>0.15130787037037038</v>
      </c>
      <c r="C91" s="32">
        <v>49</v>
      </c>
      <c r="D91" s="32">
        <v>0</v>
      </c>
      <c r="E91" s="33">
        <v>0</v>
      </c>
      <c r="F91" s="34">
        <v>0</v>
      </c>
      <c r="G91" s="33">
        <v>0.98138300000000001</v>
      </c>
      <c r="H91" s="33">
        <v>0.12682399999999999</v>
      </c>
      <c r="I91" s="33">
        <v>0.238265</v>
      </c>
      <c r="J91" s="33">
        <v>0.111441</v>
      </c>
      <c r="K91" s="33">
        <v>0.467719</v>
      </c>
      <c r="L91" s="32">
        <v>563.6</v>
      </c>
      <c r="M91" s="33">
        <v>2.4390000000000002E-3</v>
      </c>
      <c r="N91" s="30">
        <v>710</v>
      </c>
      <c r="O91" s="30">
        <v>0</v>
      </c>
      <c r="P91" s="30">
        <v>0</v>
      </c>
      <c r="Q91" s="33">
        <v>0.98280599999999996</v>
      </c>
      <c r="R91" s="33">
        <v>0.14941699999999999</v>
      </c>
      <c r="S91" s="33">
        <v>0.26762599999999998</v>
      </c>
      <c r="T91" s="33">
        <v>0.11820799999999999</v>
      </c>
      <c r="U91" s="33">
        <v>0.441693</v>
      </c>
      <c r="V91" s="32">
        <v>665.8</v>
      </c>
      <c r="W91" s="33">
        <v>2.4390000000000002E-3</v>
      </c>
      <c r="X91" s="30">
        <v>486</v>
      </c>
      <c r="Y91" s="30">
        <v>0</v>
      </c>
      <c r="Z91" s="30">
        <v>0</v>
      </c>
    </row>
    <row r="92" spans="1:26">
      <c r="A92" s="30">
        <v>79</v>
      </c>
      <c r="B92" s="31">
        <v>0.15136574074074075</v>
      </c>
      <c r="C92" s="32">
        <v>49.2</v>
      </c>
      <c r="D92" s="32">
        <v>0</v>
      </c>
      <c r="E92" s="33">
        <v>0</v>
      </c>
      <c r="F92" s="34">
        <v>0</v>
      </c>
      <c r="G92" s="33">
        <v>0.97835700000000003</v>
      </c>
      <c r="H92" s="33">
        <v>0.127388</v>
      </c>
      <c r="I92" s="33">
        <v>0.243092</v>
      </c>
      <c r="J92" s="33">
        <v>0.115704</v>
      </c>
      <c r="K92" s="33">
        <v>0.47596899999999998</v>
      </c>
      <c r="L92" s="32">
        <v>567.6</v>
      </c>
      <c r="M92" s="33">
        <v>2.4390000000000002E-3</v>
      </c>
      <c r="N92" s="30">
        <v>398</v>
      </c>
      <c r="O92" s="30">
        <v>0</v>
      </c>
      <c r="P92" s="30">
        <v>0</v>
      </c>
      <c r="Q92" s="33">
        <v>0.97199100000000005</v>
      </c>
      <c r="R92" s="33">
        <v>0.13355900000000001</v>
      </c>
      <c r="S92" s="33">
        <v>0.249998</v>
      </c>
      <c r="T92" s="33">
        <v>0.116439</v>
      </c>
      <c r="U92" s="33">
        <v>0.46576099999999998</v>
      </c>
      <c r="V92" s="32">
        <v>703.9</v>
      </c>
      <c r="W92" s="33">
        <v>2.4390000000000002E-3</v>
      </c>
      <c r="X92" s="30">
        <v>717</v>
      </c>
      <c r="Y92" s="30">
        <v>0</v>
      </c>
      <c r="Z92" s="30">
        <v>0</v>
      </c>
    </row>
    <row r="93" spans="1:26">
      <c r="A93" s="30">
        <v>80</v>
      </c>
      <c r="B93" s="31">
        <v>0.1514351851851852</v>
      </c>
      <c r="C93" s="32">
        <v>51.4</v>
      </c>
      <c r="D93" s="32">
        <v>0</v>
      </c>
      <c r="E93" s="33">
        <v>0</v>
      </c>
      <c r="F93" s="34">
        <v>0</v>
      </c>
      <c r="G93" s="33">
        <v>0.98436999999999997</v>
      </c>
      <c r="H93" s="33">
        <v>0.121624</v>
      </c>
      <c r="I93" s="33">
        <v>0.23411599999999999</v>
      </c>
      <c r="J93" s="33">
        <v>0.11249199999999999</v>
      </c>
      <c r="K93" s="33">
        <v>0.48049599999999998</v>
      </c>
      <c r="L93" s="32">
        <v>584.70000000000005</v>
      </c>
      <c r="M93" s="33">
        <v>2.4390000000000002E-3</v>
      </c>
      <c r="N93" s="30">
        <v>750</v>
      </c>
      <c r="O93" s="30">
        <v>0</v>
      </c>
      <c r="P93" s="30">
        <v>0</v>
      </c>
      <c r="Q93" s="33">
        <v>0.97678100000000001</v>
      </c>
      <c r="R93" s="33">
        <v>0.12818399999999999</v>
      </c>
      <c r="S93" s="33">
        <v>0.232381</v>
      </c>
      <c r="T93" s="33">
        <v>0.104197</v>
      </c>
      <c r="U93" s="33">
        <v>0.44839099999999998</v>
      </c>
      <c r="V93" s="32">
        <v>752.5</v>
      </c>
      <c r="W93" s="33">
        <v>2.4390000000000002E-3</v>
      </c>
      <c r="X93" s="30">
        <v>511</v>
      </c>
      <c r="Y93" s="30">
        <v>0</v>
      </c>
      <c r="Z93" s="30">
        <v>0</v>
      </c>
    </row>
    <row r="94" spans="1:26">
      <c r="A94" s="30">
        <v>81</v>
      </c>
      <c r="B94" s="31">
        <v>0.15149305555555556</v>
      </c>
      <c r="C94" s="32">
        <v>52.5</v>
      </c>
      <c r="D94" s="32">
        <v>0</v>
      </c>
      <c r="E94" s="33">
        <v>0</v>
      </c>
      <c r="F94" s="34">
        <v>0</v>
      </c>
      <c r="G94" s="33">
        <v>0.98295200000000005</v>
      </c>
      <c r="H94" s="33">
        <v>0.116608</v>
      </c>
      <c r="I94" s="33">
        <v>0.218363</v>
      </c>
      <c r="J94" s="33">
        <v>0.101755</v>
      </c>
      <c r="K94" s="33">
        <v>0.46598899999999999</v>
      </c>
      <c r="L94" s="32">
        <v>618.70000000000005</v>
      </c>
      <c r="M94" s="33">
        <v>3.5875999999999998E-2</v>
      </c>
      <c r="N94" s="30">
        <v>492</v>
      </c>
      <c r="O94" s="30">
        <v>0</v>
      </c>
      <c r="P94" s="30">
        <v>0</v>
      </c>
      <c r="Q94" s="33">
        <v>0.98161500000000002</v>
      </c>
      <c r="R94" s="33">
        <v>0.122963</v>
      </c>
      <c r="S94" s="33">
        <v>0.22772600000000001</v>
      </c>
      <c r="T94" s="33">
        <v>0.104764</v>
      </c>
      <c r="U94" s="33">
        <v>0.46004200000000001</v>
      </c>
      <c r="V94" s="32">
        <v>724.9</v>
      </c>
      <c r="W94" s="33">
        <v>2.4390000000000002E-3</v>
      </c>
      <c r="X94" s="30">
        <v>680</v>
      </c>
      <c r="Y94" s="30">
        <v>0</v>
      </c>
      <c r="Z94" s="30">
        <v>0</v>
      </c>
    </row>
    <row r="95" spans="1:26">
      <c r="A95" s="30">
        <v>82</v>
      </c>
      <c r="B95" s="31">
        <v>0.15156250000000002</v>
      </c>
      <c r="C95" s="32">
        <v>53.2</v>
      </c>
      <c r="D95" s="32">
        <v>0</v>
      </c>
      <c r="E95" s="33">
        <v>0</v>
      </c>
      <c r="F95" s="34">
        <v>0</v>
      </c>
      <c r="G95" s="33">
        <v>0.97693099999999999</v>
      </c>
      <c r="H95" s="33">
        <v>0.11434</v>
      </c>
      <c r="I95" s="33">
        <v>0.22301199999999999</v>
      </c>
      <c r="J95" s="33">
        <v>0.10867300000000001</v>
      </c>
      <c r="K95" s="33">
        <v>0.487294</v>
      </c>
      <c r="L95" s="32">
        <v>512.5</v>
      </c>
      <c r="M95" s="33">
        <v>2.4390000000000002E-3</v>
      </c>
      <c r="N95" s="30">
        <v>439</v>
      </c>
      <c r="O95" s="30">
        <v>0</v>
      </c>
      <c r="P95" s="30">
        <v>0</v>
      </c>
      <c r="Q95" s="33">
        <v>0.97888399999999998</v>
      </c>
      <c r="R95" s="33">
        <v>0.12704299999999999</v>
      </c>
      <c r="S95" s="33">
        <v>0.230215</v>
      </c>
      <c r="T95" s="33">
        <v>0.103172</v>
      </c>
      <c r="U95" s="33">
        <v>0.44815300000000002</v>
      </c>
      <c r="V95" s="32">
        <v>686.8</v>
      </c>
      <c r="W95" s="33">
        <v>2.4390000000000002E-3</v>
      </c>
      <c r="X95" s="30">
        <v>814</v>
      </c>
      <c r="Y95" s="30">
        <v>0</v>
      </c>
      <c r="Z95" s="30">
        <v>0</v>
      </c>
    </row>
    <row r="96" spans="1:26">
      <c r="A96" s="30">
        <v>83</v>
      </c>
      <c r="B96" s="31">
        <v>0.15162037037037038</v>
      </c>
      <c r="C96" s="32">
        <v>54.6</v>
      </c>
      <c r="D96" s="32">
        <v>0</v>
      </c>
      <c r="E96" s="33">
        <v>0</v>
      </c>
      <c r="F96" s="34">
        <v>0</v>
      </c>
      <c r="G96" s="33">
        <v>0.97366200000000003</v>
      </c>
      <c r="H96" s="33">
        <v>0.115412</v>
      </c>
      <c r="I96" s="33">
        <v>0.22218299999999999</v>
      </c>
      <c r="J96" s="33">
        <v>0.10677200000000001</v>
      </c>
      <c r="K96" s="33">
        <v>0.48055700000000001</v>
      </c>
      <c r="L96" s="32">
        <v>515</v>
      </c>
      <c r="M96" s="33">
        <v>2.4390000000000002E-3</v>
      </c>
      <c r="N96" s="30">
        <v>383</v>
      </c>
      <c r="O96" s="30">
        <v>0</v>
      </c>
      <c r="P96" s="30">
        <v>0</v>
      </c>
      <c r="Q96" s="33">
        <v>0.96960000000000002</v>
      </c>
      <c r="R96" s="33">
        <v>0.12267699999999999</v>
      </c>
      <c r="S96" s="33">
        <v>0.22487299999999999</v>
      </c>
      <c r="T96" s="33">
        <v>0.102196</v>
      </c>
      <c r="U96" s="33">
        <v>0.454461</v>
      </c>
      <c r="V96" s="32">
        <v>629.29999999999995</v>
      </c>
      <c r="W96" s="33">
        <v>2.4390000000000002E-3</v>
      </c>
      <c r="X96" s="30">
        <v>546</v>
      </c>
      <c r="Y96" s="30">
        <v>0</v>
      </c>
      <c r="Z96" s="30">
        <v>0</v>
      </c>
    </row>
    <row r="97" spans="1:26">
      <c r="A97" s="30">
        <v>84</v>
      </c>
      <c r="B97" s="31">
        <v>0.15167824074074074</v>
      </c>
      <c r="C97" s="32">
        <v>56.8</v>
      </c>
      <c r="D97" s="32">
        <v>0</v>
      </c>
      <c r="E97" s="33">
        <v>0</v>
      </c>
      <c r="F97" s="34">
        <v>0</v>
      </c>
      <c r="G97" s="33">
        <v>0.98353599999999997</v>
      </c>
      <c r="H97" s="33">
        <v>0.111683</v>
      </c>
      <c r="I97" s="33">
        <v>0.229488</v>
      </c>
      <c r="J97" s="33">
        <v>0.11780500000000001</v>
      </c>
      <c r="K97" s="33">
        <v>0.51333899999999999</v>
      </c>
      <c r="L97" s="32">
        <v>608.20000000000005</v>
      </c>
      <c r="M97" s="33">
        <v>2.4390000000000002E-3</v>
      </c>
      <c r="N97" s="30">
        <v>322</v>
      </c>
      <c r="O97" s="30">
        <v>0</v>
      </c>
      <c r="P97" s="30">
        <v>0</v>
      </c>
      <c r="Q97" s="33">
        <v>0.97601000000000004</v>
      </c>
      <c r="R97" s="33">
        <v>0.13578000000000001</v>
      </c>
      <c r="S97" s="33">
        <v>0.26914700000000003</v>
      </c>
      <c r="T97" s="33">
        <v>0.13336700000000001</v>
      </c>
      <c r="U97" s="33">
        <v>0.49551899999999999</v>
      </c>
      <c r="V97" s="32">
        <v>773.5</v>
      </c>
      <c r="W97" s="33">
        <v>2.4390000000000002E-3</v>
      </c>
      <c r="X97" s="30">
        <v>879</v>
      </c>
      <c r="Y97" s="30">
        <v>0</v>
      </c>
      <c r="Z97" s="30">
        <v>0</v>
      </c>
    </row>
    <row r="98" spans="1:26">
      <c r="A98" s="30">
        <v>85</v>
      </c>
      <c r="B98" s="31">
        <v>0.15174768518518519</v>
      </c>
      <c r="C98" s="32">
        <v>56.6</v>
      </c>
      <c r="D98" s="32">
        <v>0</v>
      </c>
      <c r="E98" s="33">
        <v>0</v>
      </c>
      <c r="F98" s="34">
        <v>0</v>
      </c>
      <c r="G98" s="33">
        <v>0.97156200000000004</v>
      </c>
      <c r="H98" s="33">
        <v>0.105267</v>
      </c>
      <c r="I98" s="33">
        <v>0.19456300000000001</v>
      </c>
      <c r="J98" s="33">
        <v>8.9296E-2</v>
      </c>
      <c r="K98" s="33">
        <v>0.45895599999999998</v>
      </c>
      <c r="L98" s="32">
        <v>591.20000000000005</v>
      </c>
      <c r="M98" s="33">
        <v>2.4390000000000002E-3</v>
      </c>
      <c r="N98" s="30">
        <v>496</v>
      </c>
      <c r="O98" s="30">
        <v>0</v>
      </c>
      <c r="P98" s="30">
        <v>0</v>
      </c>
      <c r="Q98" s="33">
        <v>0.97898600000000002</v>
      </c>
      <c r="R98" s="33">
        <v>0.11468299999999999</v>
      </c>
      <c r="S98" s="33">
        <v>0.20901500000000001</v>
      </c>
      <c r="T98" s="33">
        <v>9.4333E-2</v>
      </c>
      <c r="U98" s="33">
        <v>0.45132</v>
      </c>
      <c r="V98" s="32">
        <v>746</v>
      </c>
      <c r="W98" s="33">
        <v>2.4390000000000002E-3</v>
      </c>
      <c r="X98" s="30">
        <v>553</v>
      </c>
      <c r="Y98" s="30">
        <v>0</v>
      </c>
      <c r="Z98" s="30">
        <v>0</v>
      </c>
    </row>
    <row r="99" spans="1:26">
      <c r="A99" s="30">
        <v>86</v>
      </c>
      <c r="B99" s="31">
        <v>0.15180555555555555</v>
      </c>
      <c r="C99" s="32">
        <v>58.5</v>
      </c>
      <c r="D99" s="32">
        <v>0</v>
      </c>
      <c r="E99" s="33">
        <v>0</v>
      </c>
      <c r="F99" s="34">
        <v>0</v>
      </c>
      <c r="G99" s="33">
        <v>0.97471600000000003</v>
      </c>
      <c r="H99" s="33">
        <v>0.106819</v>
      </c>
      <c r="I99" s="33">
        <v>0.202873</v>
      </c>
      <c r="J99" s="33">
        <v>9.6054E-2</v>
      </c>
      <c r="K99" s="33">
        <v>0.47346700000000003</v>
      </c>
      <c r="L99" s="32">
        <v>546.6</v>
      </c>
      <c r="M99" s="33">
        <v>2.4390000000000002E-3</v>
      </c>
      <c r="N99" s="30">
        <v>672</v>
      </c>
      <c r="O99" s="30">
        <v>0</v>
      </c>
      <c r="P99" s="30">
        <v>0</v>
      </c>
      <c r="Q99" s="33">
        <v>0.96767000000000003</v>
      </c>
      <c r="R99" s="33">
        <v>0.11890000000000001</v>
      </c>
      <c r="S99" s="33">
        <v>0.21356800000000001</v>
      </c>
      <c r="T99" s="33">
        <v>9.4668000000000002E-2</v>
      </c>
      <c r="U99" s="33">
        <v>0.44327100000000003</v>
      </c>
      <c r="V99" s="32">
        <v>659.3</v>
      </c>
      <c r="W99" s="33">
        <v>2.4390000000000002E-3</v>
      </c>
      <c r="X99" s="30">
        <v>581</v>
      </c>
      <c r="Y99" s="30">
        <v>0</v>
      </c>
      <c r="Z99" s="30">
        <v>0</v>
      </c>
    </row>
    <row r="100" spans="1:26">
      <c r="A100" s="30">
        <v>87</v>
      </c>
      <c r="B100" s="31">
        <v>0.15187500000000001</v>
      </c>
      <c r="C100" s="32">
        <v>59.7</v>
      </c>
      <c r="D100" s="32">
        <v>0</v>
      </c>
      <c r="E100" s="33">
        <v>0</v>
      </c>
      <c r="F100" s="34">
        <v>0</v>
      </c>
      <c r="G100" s="33">
        <v>0.98275999999999997</v>
      </c>
      <c r="H100" s="33">
        <v>0.10678799999999999</v>
      </c>
      <c r="I100" s="33">
        <v>0.206895</v>
      </c>
      <c r="J100" s="33">
        <v>0.100107</v>
      </c>
      <c r="K100" s="33">
        <v>0.48385400000000001</v>
      </c>
      <c r="L100" s="32">
        <v>502</v>
      </c>
      <c r="M100" s="33">
        <v>2.4390000000000002E-3</v>
      </c>
      <c r="N100" s="30">
        <v>586</v>
      </c>
      <c r="O100" s="30">
        <v>0</v>
      </c>
      <c r="P100" s="30">
        <v>0</v>
      </c>
      <c r="Q100" s="33">
        <v>0.97680100000000003</v>
      </c>
      <c r="R100" s="33">
        <v>0.112136</v>
      </c>
      <c r="S100" s="33">
        <v>0.206653</v>
      </c>
      <c r="T100" s="33">
        <v>9.4517000000000004E-2</v>
      </c>
      <c r="U100" s="33">
        <v>0.45736900000000003</v>
      </c>
      <c r="V100" s="32">
        <v>680.3</v>
      </c>
      <c r="W100" s="33">
        <v>2.4390000000000002E-3</v>
      </c>
      <c r="X100" s="30">
        <v>673</v>
      </c>
      <c r="Y100" s="30">
        <v>0</v>
      </c>
      <c r="Z100" s="30">
        <v>0</v>
      </c>
    </row>
    <row r="101" spans="1:26">
      <c r="A101" s="30">
        <v>88</v>
      </c>
      <c r="B101" s="31">
        <v>0.15193287037037037</v>
      </c>
      <c r="C101" s="32">
        <v>61.2</v>
      </c>
      <c r="D101" s="32">
        <v>0</v>
      </c>
      <c r="E101" s="33">
        <v>0</v>
      </c>
      <c r="F101" s="34">
        <v>0</v>
      </c>
      <c r="G101" s="33">
        <v>0.97381399999999996</v>
      </c>
      <c r="H101" s="33">
        <v>0.10850899999999999</v>
      </c>
      <c r="I101" s="33">
        <v>0.197742</v>
      </c>
      <c r="J101" s="33">
        <v>8.9233000000000007E-2</v>
      </c>
      <c r="K101" s="33">
        <v>0.45126100000000002</v>
      </c>
      <c r="L101" s="32">
        <v>559.6</v>
      </c>
      <c r="M101" s="33">
        <v>2.4390000000000002E-3</v>
      </c>
      <c r="N101" s="30">
        <v>492</v>
      </c>
      <c r="O101" s="30">
        <v>0</v>
      </c>
      <c r="P101" s="30">
        <v>0</v>
      </c>
      <c r="Q101" s="33">
        <v>0.97678600000000004</v>
      </c>
      <c r="R101" s="33">
        <v>0.112258</v>
      </c>
      <c r="S101" s="33">
        <v>0.20031099999999999</v>
      </c>
      <c r="T101" s="33">
        <v>8.8052000000000005E-2</v>
      </c>
      <c r="U101" s="33">
        <v>0.439579</v>
      </c>
      <c r="V101" s="32">
        <v>693.3</v>
      </c>
      <c r="W101" s="33">
        <v>2.4390000000000002E-3</v>
      </c>
      <c r="X101" s="30">
        <v>823</v>
      </c>
      <c r="Y101" s="30">
        <v>0</v>
      </c>
      <c r="Z101" s="30">
        <v>0</v>
      </c>
    </row>
    <row r="102" spans="1:26">
      <c r="A102" s="30">
        <v>89</v>
      </c>
      <c r="B102" s="31">
        <v>0.15200231481481483</v>
      </c>
      <c r="C102" s="32">
        <v>61.6</v>
      </c>
      <c r="D102" s="32">
        <v>0</v>
      </c>
      <c r="E102" s="33">
        <v>0</v>
      </c>
      <c r="F102" s="34">
        <v>0</v>
      </c>
      <c r="G102" s="33">
        <v>0.97970599999999997</v>
      </c>
      <c r="H102" s="33">
        <v>0.107779</v>
      </c>
      <c r="I102" s="33">
        <v>0.20633299999999999</v>
      </c>
      <c r="J102" s="33">
        <v>9.8554000000000003E-2</v>
      </c>
      <c r="K102" s="33">
        <v>0.47764699999999999</v>
      </c>
      <c r="L102" s="32">
        <v>570.1</v>
      </c>
      <c r="M102" s="33">
        <v>7.7205999999999997E-2</v>
      </c>
      <c r="N102" s="30">
        <v>676</v>
      </c>
      <c r="O102" s="30">
        <v>0</v>
      </c>
      <c r="P102" s="30">
        <v>0</v>
      </c>
      <c r="Q102" s="33">
        <v>0.97067499999999995</v>
      </c>
      <c r="R102" s="33">
        <v>0.114866</v>
      </c>
      <c r="S102" s="33">
        <v>0.20610800000000001</v>
      </c>
      <c r="T102" s="33">
        <v>9.1241000000000003E-2</v>
      </c>
      <c r="U102" s="33">
        <v>0.44268800000000003</v>
      </c>
      <c r="V102" s="32">
        <v>786.5</v>
      </c>
      <c r="W102" s="33">
        <v>2.4390000000000002E-3</v>
      </c>
      <c r="X102" s="30">
        <v>1012</v>
      </c>
      <c r="Y102" s="30">
        <v>0</v>
      </c>
      <c r="Z102" s="30">
        <v>0</v>
      </c>
    </row>
    <row r="103" spans="1:26">
      <c r="A103" s="30">
        <v>90</v>
      </c>
      <c r="B103" s="31">
        <v>0.15206018518518519</v>
      </c>
      <c r="C103" s="32">
        <v>63.6</v>
      </c>
      <c r="D103" s="32">
        <v>0</v>
      </c>
      <c r="E103" s="33">
        <v>0</v>
      </c>
      <c r="F103" s="34">
        <v>0</v>
      </c>
      <c r="G103" s="33">
        <v>0.97346999999999995</v>
      </c>
      <c r="H103" s="33">
        <v>0.10720300000000001</v>
      </c>
      <c r="I103" s="33">
        <v>0.204677</v>
      </c>
      <c r="J103" s="33">
        <v>9.7474000000000005E-2</v>
      </c>
      <c r="K103" s="33">
        <v>0.47623199999999999</v>
      </c>
      <c r="L103" s="32">
        <v>515</v>
      </c>
      <c r="M103" s="33">
        <v>2.4390000000000002E-3</v>
      </c>
      <c r="N103" s="30">
        <v>389</v>
      </c>
      <c r="O103" s="30">
        <v>0</v>
      </c>
      <c r="P103" s="30">
        <v>0</v>
      </c>
      <c r="Q103" s="33">
        <v>0.97994300000000001</v>
      </c>
      <c r="R103" s="33">
        <v>0.11335000000000001</v>
      </c>
      <c r="S103" s="33">
        <v>0.205453</v>
      </c>
      <c r="T103" s="33">
        <v>9.2103000000000004E-2</v>
      </c>
      <c r="U103" s="33">
        <v>0.44829200000000002</v>
      </c>
      <c r="V103" s="32">
        <v>707.9</v>
      </c>
      <c r="W103" s="33">
        <v>2.4390000000000002E-3</v>
      </c>
      <c r="X103" s="30">
        <v>486</v>
      </c>
      <c r="Y103" s="30">
        <v>0</v>
      </c>
      <c r="Z103" s="30">
        <v>0</v>
      </c>
    </row>
    <row r="104" spans="1:26">
      <c r="A104" s="30">
        <v>91</v>
      </c>
      <c r="B104" s="31">
        <v>0.15212962962962964</v>
      </c>
      <c r="C104" s="32">
        <v>64.5</v>
      </c>
      <c r="D104" s="32">
        <v>0</v>
      </c>
      <c r="E104" s="33">
        <v>0</v>
      </c>
      <c r="F104" s="34">
        <v>0</v>
      </c>
      <c r="G104" s="33">
        <v>0.98295399999999999</v>
      </c>
      <c r="H104" s="33">
        <v>0.100901</v>
      </c>
      <c r="I104" s="33">
        <v>0.184644</v>
      </c>
      <c r="J104" s="33">
        <v>8.3742999999999998E-2</v>
      </c>
      <c r="K104" s="33">
        <v>0.45353700000000002</v>
      </c>
      <c r="L104" s="32">
        <v>532</v>
      </c>
      <c r="M104" s="33">
        <v>2.6119E-2</v>
      </c>
      <c r="N104" s="30">
        <v>549</v>
      </c>
      <c r="O104" s="30">
        <v>0</v>
      </c>
      <c r="P104" s="30">
        <v>0</v>
      </c>
      <c r="Q104" s="33">
        <v>0.96949099999999999</v>
      </c>
      <c r="R104" s="33">
        <v>0.111637</v>
      </c>
      <c r="S104" s="33">
        <v>0.19061900000000001</v>
      </c>
      <c r="T104" s="33">
        <v>7.8982999999999998E-2</v>
      </c>
      <c r="U104" s="33">
        <v>0.41434700000000002</v>
      </c>
      <c r="V104" s="32">
        <v>686.8</v>
      </c>
      <c r="W104" s="33">
        <v>2.4390000000000002E-3</v>
      </c>
      <c r="X104" s="30">
        <v>837</v>
      </c>
      <c r="Y104" s="30">
        <v>0</v>
      </c>
      <c r="Z104" s="30">
        <v>0</v>
      </c>
    </row>
    <row r="105" spans="1:26">
      <c r="A105" s="30">
        <v>92</v>
      </c>
      <c r="B105" s="31">
        <v>0.1521875</v>
      </c>
      <c r="C105" s="32">
        <v>65</v>
      </c>
      <c r="D105" s="32">
        <v>0</v>
      </c>
      <c r="E105" s="33">
        <v>0</v>
      </c>
      <c r="F105" s="34">
        <v>0</v>
      </c>
      <c r="G105" s="33">
        <v>0.98831199999999997</v>
      </c>
      <c r="H105" s="33">
        <v>0.144015</v>
      </c>
      <c r="I105" s="33">
        <v>0.27790900000000002</v>
      </c>
      <c r="J105" s="33">
        <v>0.13389400000000001</v>
      </c>
      <c r="K105" s="33">
        <v>0.481792</v>
      </c>
      <c r="L105" s="32">
        <v>436.4</v>
      </c>
      <c r="M105" s="33">
        <v>1.0333E-2</v>
      </c>
      <c r="N105" s="30">
        <v>651</v>
      </c>
      <c r="O105" s="30">
        <v>0</v>
      </c>
      <c r="P105" s="30">
        <v>0</v>
      </c>
      <c r="Q105" s="33">
        <v>0.97039799999999998</v>
      </c>
      <c r="R105" s="33">
        <v>0.109462</v>
      </c>
      <c r="S105" s="33">
        <v>0.20008699999999999</v>
      </c>
      <c r="T105" s="33">
        <v>9.0624999999999997E-2</v>
      </c>
      <c r="U105" s="33">
        <v>0.45292900000000003</v>
      </c>
      <c r="V105" s="32">
        <v>631.70000000000005</v>
      </c>
      <c r="W105" s="33">
        <v>2.4390000000000002E-3</v>
      </c>
      <c r="X105" s="30">
        <v>485</v>
      </c>
      <c r="Y105" s="30">
        <v>0</v>
      </c>
      <c r="Z105" s="30">
        <v>0</v>
      </c>
    </row>
    <row r="106" spans="1:26">
      <c r="A106" s="30">
        <v>93</v>
      </c>
      <c r="B106" s="31">
        <v>0.15225694444444446</v>
      </c>
      <c r="C106" s="32">
        <v>65.900000000000006</v>
      </c>
      <c r="D106" s="32">
        <v>0</v>
      </c>
      <c r="E106" s="33">
        <v>0</v>
      </c>
      <c r="F106" s="34">
        <v>0</v>
      </c>
      <c r="G106" s="33">
        <v>0.986232</v>
      </c>
      <c r="H106" s="33">
        <v>9.8566000000000001E-2</v>
      </c>
      <c r="I106" s="33">
        <v>0.19022500000000001</v>
      </c>
      <c r="J106" s="33">
        <v>9.1659000000000004E-2</v>
      </c>
      <c r="K106" s="33">
        <v>0.48184300000000002</v>
      </c>
      <c r="L106" s="32">
        <v>584.70000000000005</v>
      </c>
      <c r="M106" s="33">
        <v>2.4390000000000002E-3</v>
      </c>
      <c r="N106" s="30">
        <v>1038</v>
      </c>
      <c r="O106" s="30">
        <v>0</v>
      </c>
      <c r="P106" s="30">
        <v>0</v>
      </c>
      <c r="Q106" s="33">
        <v>0.976742</v>
      </c>
      <c r="R106" s="33">
        <v>0.11211400000000001</v>
      </c>
      <c r="S106" s="33">
        <v>0.203704</v>
      </c>
      <c r="T106" s="33">
        <v>9.1589000000000004E-2</v>
      </c>
      <c r="U106" s="33">
        <v>0.44962000000000002</v>
      </c>
      <c r="V106" s="32">
        <v>659.3</v>
      </c>
      <c r="W106" s="33">
        <v>2.4390000000000002E-3</v>
      </c>
      <c r="X106" s="30">
        <v>564</v>
      </c>
      <c r="Y106" s="30">
        <v>0</v>
      </c>
      <c r="Z106" s="30">
        <v>0</v>
      </c>
    </row>
    <row r="107" spans="1:26">
      <c r="A107" s="30">
        <v>94</v>
      </c>
      <c r="B107" s="31">
        <v>0.15231481481481482</v>
      </c>
      <c r="C107" s="32">
        <v>67.2</v>
      </c>
      <c r="D107" s="32">
        <v>0</v>
      </c>
      <c r="E107" s="33">
        <v>0</v>
      </c>
      <c r="F107" s="34">
        <v>0</v>
      </c>
      <c r="G107" s="33">
        <v>0.97817799999999999</v>
      </c>
      <c r="H107" s="33">
        <v>9.8746E-2</v>
      </c>
      <c r="I107" s="33">
        <v>0.190965</v>
      </c>
      <c r="J107" s="33">
        <v>9.2219999999999996E-2</v>
      </c>
      <c r="K107" s="33">
        <v>0.48291200000000001</v>
      </c>
      <c r="L107" s="32">
        <v>584.70000000000005</v>
      </c>
      <c r="M107" s="33">
        <v>2.4390000000000002E-3</v>
      </c>
      <c r="N107" s="30">
        <v>656</v>
      </c>
      <c r="O107" s="30">
        <v>0</v>
      </c>
      <c r="P107" s="30">
        <v>0</v>
      </c>
      <c r="Q107" s="33">
        <v>0.97220600000000001</v>
      </c>
      <c r="R107" s="33">
        <v>0.10811900000000001</v>
      </c>
      <c r="S107" s="33">
        <v>0.19259999999999999</v>
      </c>
      <c r="T107" s="33">
        <v>8.4481000000000001E-2</v>
      </c>
      <c r="U107" s="33">
        <v>0.43863600000000003</v>
      </c>
      <c r="V107" s="32">
        <v>642.29999999999995</v>
      </c>
      <c r="W107" s="33">
        <v>2.4390000000000002E-3</v>
      </c>
      <c r="X107" s="30">
        <v>536</v>
      </c>
      <c r="Y107" s="30">
        <v>0</v>
      </c>
      <c r="Z107" s="30">
        <v>0</v>
      </c>
    </row>
    <row r="108" spans="1:26">
      <c r="A108" s="30">
        <v>95</v>
      </c>
      <c r="B108" s="31">
        <v>0.15237268518518518</v>
      </c>
      <c r="C108" s="32">
        <v>68.7</v>
      </c>
      <c r="D108" s="32">
        <v>0</v>
      </c>
      <c r="E108" s="33">
        <v>0</v>
      </c>
      <c r="F108" s="34">
        <v>0</v>
      </c>
      <c r="G108" s="33">
        <v>0.97724599999999995</v>
      </c>
      <c r="H108" s="33">
        <v>9.7473000000000004E-2</v>
      </c>
      <c r="I108" s="33">
        <v>0.18118699999999999</v>
      </c>
      <c r="J108" s="33">
        <v>8.3713999999999997E-2</v>
      </c>
      <c r="K108" s="33">
        <v>0.46203100000000003</v>
      </c>
      <c r="L108" s="32">
        <v>563.6</v>
      </c>
      <c r="M108" s="33">
        <v>2.4390000000000002E-3</v>
      </c>
      <c r="N108" s="30">
        <v>555</v>
      </c>
      <c r="O108" s="30">
        <v>0</v>
      </c>
      <c r="P108" s="30">
        <v>0</v>
      </c>
      <c r="Q108" s="33">
        <v>0.976437</v>
      </c>
      <c r="R108" s="33">
        <v>0.109226</v>
      </c>
      <c r="S108" s="33">
        <v>0.192663</v>
      </c>
      <c r="T108" s="33">
        <v>8.3436999999999997E-2</v>
      </c>
      <c r="U108" s="33">
        <v>0.43307200000000001</v>
      </c>
      <c r="V108" s="32">
        <v>642.29999999999995</v>
      </c>
      <c r="W108" s="33">
        <v>2.4390000000000002E-3</v>
      </c>
      <c r="X108" s="30">
        <v>866</v>
      </c>
      <c r="Y108" s="30">
        <v>0</v>
      </c>
      <c r="Z108" s="30">
        <v>0</v>
      </c>
    </row>
    <row r="109" spans="1:26">
      <c r="A109" s="30">
        <v>96</v>
      </c>
      <c r="B109" s="31">
        <v>0.15244212962962964</v>
      </c>
      <c r="C109" s="32">
        <v>69.400000000000006</v>
      </c>
      <c r="D109" s="32">
        <v>0</v>
      </c>
      <c r="E109" s="33">
        <v>0</v>
      </c>
      <c r="F109" s="34">
        <v>0</v>
      </c>
      <c r="G109" s="33">
        <v>0.98207599999999995</v>
      </c>
      <c r="H109" s="33">
        <v>0.10463799999999999</v>
      </c>
      <c r="I109" s="33">
        <v>0.19549800000000001</v>
      </c>
      <c r="J109" s="33">
        <v>9.0859999999999996E-2</v>
      </c>
      <c r="K109" s="33">
        <v>0.46476099999999998</v>
      </c>
      <c r="L109" s="32">
        <v>491.5</v>
      </c>
      <c r="M109" s="33">
        <v>2.4390000000000002E-3</v>
      </c>
      <c r="N109" s="30">
        <v>406</v>
      </c>
      <c r="O109" s="30">
        <v>0</v>
      </c>
      <c r="P109" s="30">
        <v>0</v>
      </c>
      <c r="Q109" s="33">
        <v>0.96908799999999995</v>
      </c>
      <c r="R109" s="33">
        <v>0.102425</v>
      </c>
      <c r="S109" s="33">
        <v>0.177897</v>
      </c>
      <c r="T109" s="33">
        <v>7.5470999999999996E-2</v>
      </c>
      <c r="U109" s="33">
        <v>0.42424200000000001</v>
      </c>
      <c r="V109" s="32">
        <v>707.9</v>
      </c>
      <c r="W109" s="33">
        <v>8.0221000000000001E-2</v>
      </c>
      <c r="X109" s="30">
        <v>563</v>
      </c>
      <c r="Y109" s="30">
        <v>0</v>
      </c>
      <c r="Z109" s="30">
        <v>0</v>
      </c>
    </row>
    <row r="110" spans="1:26">
      <c r="A110" s="30">
        <v>97</v>
      </c>
      <c r="B110" s="31">
        <v>0.1525</v>
      </c>
      <c r="C110" s="32">
        <v>70.099999999999994</v>
      </c>
      <c r="D110" s="32">
        <v>0</v>
      </c>
      <c r="E110" s="33">
        <v>0</v>
      </c>
      <c r="F110" s="34">
        <v>0</v>
      </c>
      <c r="G110" s="33">
        <v>0.97549799999999998</v>
      </c>
      <c r="H110" s="33">
        <v>0.100428</v>
      </c>
      <c r="I110" s="33">
        <v>0.19359499999999999</v>
      </c>
      <c r="J110" s="33">
        <v>9.3167E-2</v>
      </c>
      <c r="K110" s="33">
        <v>0.48124800000000001</v>
      </c>
      <c r="L110" s="32">
        <v>608.20000000000005</v>
      </c>
      <c r="M110" s="33">
        <v>7.3179999999999999E-3</v>
      </c>
      <c r="N110" s="30">
        <v>716</v>
      </c>
      <c r="O110" s="30">
        <v>0</v>
      </c>
      <c r="P110" s="30">
        <v>0</v>
      </c>
      <c r="Q110" s="33">
        <v>0.97981499999999999</v>
      </c>
      <c r="R110" s="33">
        <v>0.110537</v>
      </c>
      <c r="S110" s="33">
        <v>0.194018</v>
      </c>
      <c r="T110" s="33">
        <v>8.3481E-2</v>
      </c>
      <c r="U110" s="33">
        <v>0.43027399999999999</v>
      </c>
      <c r="V110" s="32">
        <v>648.79999999999995</v>
      </c>
      <c r="W110" s="33">
        <v>2.4390000000000002E-3</v>
      </c>
      <c r="X110" s="30">
        <v>587</v>
      </c>
      <c r="Y110" s="30">
        <v>0</v>
      </c>
      <c r="Z110" s="30">
        <v>0</v>
      </c>
    </row>
    <row r="111" spans="1:26">
      <c r="A111" s="30">
        <v>98</v>
      </c>
      <c r="B111" s="31">
        <v>0.15256944444444445</v>
      </c>
      <c r="C111" s="32">
        <v>71.2</v>
      </c>
      <c r="D111" s="32">
        <v>0</v>
      </c>
      <c r="E111" s="33">
        <v>0</v>
      </c>
      <c r="F111" s="34">
        <v>0</v>
      </c>
      <c r="G111" s="33">
        <v>0.98297299999999999</v>
      </c>
      <c r="H111" s="33">
        <v>9.7031000000000006E-2</v>
      </c>
      <c r="I111" s="33">
        <v>0.18342</v>
      </c>
      <c r="J111" s="33">
        <v>8.6388999999999994E-2</v>
      </c>
      <c r="K111" s="33">
        <v>0.47098899999999999</v>
      </c>
      <c r="L111" s="32">
        <v>549.1</v>
      </c>
      <c r="M111" s="33">
        <v>2.4390000000000002E-3</v>
      </c>
      <c r="N111" s="30">
        <v>656</v>
      </c>
      <c r="O111" s="30">
        <v>0</v>
      </c>
      <c r="P111" s="30">
        <v>0</v>
      </c>
      <c r="Q111" s="33">
        <v>0.97061500000000001</v>
      </c>
      <c r="R111" s="33">
        <v>0.10920299999999999</v>
      </c>
      <c r="S111" s="33">
        <v>0.19652800000000001</v>
      </c>
      <c r="T111" s="33">
        <v>8.7325E-2</v>
      </c>
      <c r="U111" s="33">
        <v>0.44433699999999998</v>
      </c>
      <c r="V111" s="32">
        <v>693.3</v>
      </c>
      <c r="W111" s="33">
        <v>2.4390000000000002E-3</v>
      </c>
      <c r="X111" s="30">
        <v>757</v>
      </c>
      <c r="Y111" s="30">
        <v>0</v>
      </c>
      <c r="Z111" s="30">
        <v>0</v>
      </c>
    </row>
    <row r="112" spans="1:26">
      <c r="A112" s="30">
        <v>99</v>
      </c>
      <c r="B112" s="31">
        <v>0.15262731481481481</v>
      </c>
      <c r="C112" s="32">
        <v>72.8</v>
      </c>
      <c r="D112" s="32">
        <v>0</v>
      </c>
      <c r="E112" s="33">
        <v>0</v>
      </c>
      <c r="F112" s="34">
        <v>0</v>
      </c>
      <c r="G112" s="33">
        <v>0.97849900000000001</v>
      </c>
      <c r="H112" s="33">
        <v>9.8839999999999997E-2</v>
      </c>
      <c r="I112" s="33">
        <v>0.18591299999999999</v>
      </c>
      <c r="J112" s="33">
        <v>8.7072999999999998E-2</v>
      </c>
      <c r="K112" s="33">
        <v>0.46835500000000002</v>
      </c>
      <c r="L112" s="32">
        <v>540.1</v>
      </c>
      <c r="M112" s="33">
        <v>2.4390000000000002E-3</v>
      </c>
      <c r="N112" s="30">
        <v>385</v>
      </c>
      <c r="O112" s="30">
        <v>0</v>
      </c>
      <c r="P112" s="30">
        <v>0</v>
      </c>
      <c r="Q112" s="33">
        <v>0.97254799999999997</v>
      </c>
      <c r="R112" s="33">
        <v>0.10824499999999999</v>
      </c>
      <c r="S112" s="33">
        <v>0.20114799999999999</v>
      </c>
      <c r="T112" s="33">
        <v>9.2902999999999999E-2</v>
      </c>
      <c r="U112" s="33">
        <v>0.46186199999999999</v>
      </c>
      <c r="V112" s="32">
        <v>714.4</v>
      </c>
      <c r="W112" s="33">
        <v>2.4390000000000002E-3</v>
      </c>
      <c r="X112" s="30">
        <v>752</v>
      </c>
      <c r="Y112" s="30">
        <v>0</v>
      </c>
      <c r="Z112" s="30">
        <v>0</v>
      </c>
    </row>
    <row r="113" spans="1:26">
      <c r="A113" s="30">
        <v>100</v>
      </c>
      <c r="B113" s="31">
        <v>0.15269675925925927</v>
      </c>
      <c r="C113" s="32">
        <v>74.099999999999994</v>
      </c>
      <c r="D113" s="32">
        <v>0</v>
      </c>
      <c r="E113" s="33">
        <v>0</v>
      </c>
      <c r="F113" s="34">
        <v>0</v>
      </c>
      <c r="G113" s="33">
        <v>0.96897599999999995</v>
      </c>
      <c r="H113" s="33">
        <v>9.7546999999999995E-2</v>
      </c>
      <c r="I113" s="33">
        <v>0.18568999999999999</v>
      </c>
      <c r="J113" s="33">
        <v>8.8142999999999999E-2</v>
      </c>
      <c r="K113" s="33">
        <v>0.47467799999999999</v>
      </c>
      <c r="L113" s="32">
        <v>580.70000000000005</v>
      </c>
      <c r="M113" s="33">
        <v>2.4390000000000002E-3</v>
      </c>
      <c r="N113" s="30">
        <v>525</v>
      </c>
      <c r="O113" s="30">
        <v>0</v>
      </c>
      <c r="P113" s="30">
        <v>0</v>
      </c>
      <c r="Q113" s="33">
        <v>0.96928999999999998</v>
      </c>
      <c r="R113" s="33">
        <v>0.113369</v>
      </c>
      <c r="S113" s="33">
        <v>0.203379</v>
      </c>
      <c r="T113" s="33">
        <v>9.0010000000000007E-2</v>
      </c>
      <c r="U113" s="33">
        <v>0.44257400000000002</v>
      </c>
      <c r="V113" s="32">
        <v>680.3</v>
      </c>
      <c r="W113" s="33">
        <v>2.4390000000000002E-3</v>
      </c>
      <c r="X113" s="30">
        <v>764</v>
      </c>
      <c r="Y113" s="30">
        <v>0</v>
      </c>
      <c r="Z113" s="30">
        <v>0</v>
      </c>
    </row>
    <row r="114" spans="1:26">
      <c r="A114" s="30">
        <v>101</v>
      </c>
      <c r="B114" s="31">
        <v>0.15275462962962963</v>
      </c>
      <c r="C114" s="32">
        <v>74.099999999999994</v>
      </c>
      <c r="D114" s="32">
        <v>0</v>
      </c>
      <c r="E114" s="33">
        <v>0</v>
      </c>
      <c r="F114" s="34">
        <v>0</v>
      </c>
      <c r="G114" s="33">
        <v>0.98330600000000001</v>
      </c>
      <c r="H114" s="33">
        <v>9.3364000000000003E-2</v>
      </c>
      <c r="I114" s="33">
        <v>0.189217</v>
      </c>
      <c r="J114" s="33">
        <v>9.5853999999999995E-2</v>
      </c>
      <c r="K114" s="33">
        <v>0.50658000000000003</v>
      </c>
      <c r="L114" s="32">
        <v>635.79999999999995</v>
      </c>
      <c r="M114" s="33">
        <v>2.4390000000000002E-3</v>
      </c>
      <c r="N114" s="30">
        <v>449</v>
      </c>
      <c r="O114" s="30">
        <v>0</v>
      </c>
      <c r="P114" s="30">
        <v>0</v>
      </c>
      <c r="Q114" s="33">
        <v>0.96147899999999997</v>
      </c>
      <c r="R114" s="33">
        <v>0.10925700000000001</v>
      </c>
      <c r="S114" s="33">
        <v>0.196245</v>
      </c>
      <c r="T114" s="33">
        <v>8.6986999999999995E-2</v>
      </c>
      <c r="U114" s="33">
        <v>0.44325900000000001</v>
      </c>
      <c r="V114" s="32">
        <v>707.9</v>
      </c>
      <c r="W114" s="33">
        <v>2.4390000000000002E-3</v>
      </c>
      <c r="X114" s="30">
        <v>723</v>
      </c>
      <c r="Y114" s="30">
        <v>0</v>
      </c>
      <c r="Z114" s="30">
        <v>0</v>
      </c>
    </row>
    <row r="115" spans="1:26">
      <c r="A115" s="30">
        <v>102</v>
      </c>
      <c r="B115" s="31">
        <v>0.15282407407407408</v>
      </c>
      <c r="C115" s="32">
        <v>76.099999999999994</v>
      </c>
      <c r="D115" s="32">
        <v>0</v>
      </c>
      <c r="E115" s="33">
        <v>0</v>
      </c>
      <c r="F115" s="34">
        <v>0</v>
      </c>
      <c r="G115" s="33">
        <v>0.97350400000000004</v>
      </c>
      <c r="H115" s="33">
        <v>0.107908</v>
      </c>
      <c r="I115" s="33">
        <v>0.204705</v>
      </c>
      <c r="J115" s="33">
        <v>9.6796999999999994E-2</v>
      </c>
      <c r="K115" s="33">
        <v>0.47286099999999998</v>
      </c>
      <c r="L115" s="32">
        <v>580.70000000000005</v>
      </c>
      <c r="M115" s="33">
        <v>2.4390000000000002E-3</v>
      </c>
      <c r="N115" s="30">
        <v>700</v>
      </c>
      <c r="O115" s="30">
        <v>0</v>
      </c>
      <c r="P115" s="30">
        <v>0</v>
      </c>
      <c r="Q115" s="33">
        <v>0.97011400000000003</v>
      </c>
      <c r="R115" s="33">
        <v>0.122819</v>
      </c>
      <c r="S115" s="33">
        <v>0.231207</v>
      </c>
      <c r="T115" s="33">
        <v>0.108389</v>
      </c>
      <c r="U115" s="33">
        <v>0.46879500000000002</v>
      </c>
      <c r="V115" s="32">
        <v>731.4</v>
      </c>
      <c r="W115" s="33">
        <v>2.4390000000000002E-3</v>
      </c>
      <c r="X115" s="30">
        <v>608</v>
      </c>
      <c r="Y115" s="30">
        <v>0</v>
      </c>
      <c r="Z115" s="30">
        <v>0</v>
      </c>
    </row>
    <row r="116" spans="1:26">
      <c r="A116" s="30">
        <v>103</v>
      </c>
      <c r="B116" s="31">
        <v>0.15288194444444445</v>
      </c>
      <c r="C116" s="32">
        <v>77.400000000000006</v>
      </c>
      <c r="D116" s="32">
        <v>0</v>
      </c>
      <c r="E116" s="33">
        <v>0</v>
      </c>
      <c r="F116" s="34">
        <v>0</v>
      </c>
      <c r="G116" s="33">
        <v>0.97463</v>
      </c>
      <c r="H116" s="33">
        <v>0.10255599999999999</v>
      </c>
      <c r="I116" s="33">
        <v>0.18979799999999999</v>
      </c>
      <c r="J116" s="33">
        <v>8.7242E-2</v>
      </c>
      <c r="K116" s="33">
        <v>0.45965800000000001</v>
      </c>
      <c r="L116" s="32">
        <v>512.5</v>
      </c>
      <c r="M116" s="33">
        <v>2.4390000000000002E-3</v>
      </c>
      <c r="N116" s="30">
        <v>490</v>
      </c>
      <c r="O116" s="30">
        <v>0</v>
      </c>
      <c r="P116" s="30">
        <v>0</v>
      </c>
      <c r="Q116" s="33">
        <v>0.981734</v>
      </c>
      <c r="R116" s="33">
        <v>0.121355</v>
      </c>
      <c r="S116" s="33">
        <v>0.225298</v>
      </c>
      <c r="T116" s="33">
        <v>0.10394299999999999</v>
      </c>
      <c r="U116" s="33">
        <v>0.46135799999999999</v>
      </c>
      <c r="V116" s="32">
        <v>765.5</v>
      </c>
      <c r="W116" s="33">
        <v>2.4390000000000002E-3</v>
      </c>
      <c r="X116" s="30">
        <v>1148</v>
      </c>
      <c r="Y116" s="30">
        <v>0</v>
      </c>
      <c r="Z116" s="30">
        <v>0</v>
      </c>
    </row>
    <row r="117" spans="1:26">
      <c r="A117" s="30">
        <v>104</v>
      </c>
      <c r="B117" s="31">
        <v>0.1529513888888889</v>
      </c>
      <c r="C117" s="32">
        <v>77.900000000000006</v>
      </c>
      <c r="D117" s="32">
        <v>0</v>
      </c>
      <c r="E117" s="33">
        <v>0</v>
      </c>
      <c r="F117" s="34">
        <v>0</v>
      </c>
      <c r="G117" s="33">
        <v>0.97773900000000002</v>
      </c>
      <c r="H117" s="33">
        <v>9.3495999999999996E-2</v>
      </c>
      <c r="I117" s="33">
        <v>0.186442</v>
      </c>
      <c r="J117" s="33">
        <v>9.2946000000000001E-2</v>
      </c>
      <c r="K117" s="33">
        <v>0.498525</v>
      </c>
      <c r="L117" s="32">
        <v>580.70000000000005</v>
      </c>
      <c r="M117" s="33">
        <v>2.4390000000000002E-3</v>
      </c>
      <c r="N117" s="30">
        <v>408</v>
      </c>
      <c r="O117" s="30">
        <v>0</v>
      </c>
      <c r="P117" s="30">
        <v>0</v>
      </c>
      <c r="Q117" s="33">
        <v>0.95956200000000003</v>
      </c>
      <c r="R117" s="33">
        <v>0.105679</v>
      </c>
      <c r="S117" s="33">
        <v>0.18904799999999999</v>
      </c>
      <c r="T117" s="33">
        <v>8.337E-2</v>
      </c>
      <c r="U117" s="33">
        <v>0.440996</v>
      </c>
      <c r="V117" s="32">
        <v>665.8</v>
      </c>
      <c r="W117" s="33">
        <v>2.4390000000000002E-3</v>
      </c>
      <c r="X117" s="30">
        <v>508</v>
      </c>
      <c r="Y117" s="30">
        <v>0</v>
      </c>
      <c r="Z117" s="30">
        <v>0</v>
      </c>
    </row>
    <row r="118" spans="1:26">
      <c r="A118" s="30">
        <v>105</v>
      </c>
      <c r="B118" s="31">
        <v>0.15300925925925926</v>
      </c>
      <c r="C118" s="32">
        <v>79.599999999999994</v>
      </c>
      <c r="D118" s="32">
        <v>0</v>
      </c>
      <c r="E118" s="33">
        <v>0</v>
      </c>
      <c r="F118" s="34">
        <v>0</v>
      </c>
      <c r="G118" s="33">
        <v>0.97896499999999997</v>
      </c>
      <c r="H118" s="33">
        <v>9.0432999999999999E-2</v>
      </c>
      <c r="I118" s="33">
        <v>0.170436</v>
      </c>
      <c r="J118" s="33">
        <v>8.0002000000000004E-2</v>
      </c>
      <c r="K118" s="33">
        <v>0.46939799999999998</v>
      </c>
      <c r="L118" s="32">
        <v>519</v>
      </c>
      <c r="M118" s="33">
        <v>2.4390000000000002E-3</v>
      </c>
      <c r="N118" s="30">
        <v>437</v>
      </c>
      <c r="O118" s="30">
        <v>0</v>
      </c>
      <c r="P118" s="30">
        <v>0</v>
      </c>
      <c r="Q118" s="33">
        <v>0.96595699999999995</v>
      </c>
      <c r="R118" s="33">
        <v>0.103147</v>
      </c>
      <c r="S118" s="33">
        <v>0.185143</v>
      </c>
      <c r="T118" s="33">
        <v>8.1995999999999999E-2</v>
      </c>
      <c r="U118" s="33">
        <v>0.44287900000000002</v>
      </c>
      <c r="V118" s="32">
        <v>635.79999999999995</v>
      </c>
      <c r="W118" s="33">
        <v>2.4390000000000002E-3</v>
      </c>
      <c r="X118" s="30">
        <v>499</v>
      </c>
      <c r="Y118" s="30">
        <v>0</v>
      </c>
      <c r="Z118" s="30">
        <v>0</v>
      </c>
    </row>
    <row r="119" spans="1:26">
      <c r="A119" s="30">
        <v>106</v>
      </c>
      <c r="B119" s="31">
        <v>0.15306712962962962</v>
      </c>
      <c r="C119" s="32">
        <v>81.2</v>
      </c>
      <c r="D119" s="32">
        <v>0</v>
      </c>
      <c r="E119" s="33">
        <v>0</v>
      </c>
      <c r="F119" s="34">
        <v>0</v>
      </c>
      <c r="G119" s="33">
        <v>0.97136100000000003</v>
      </c>
      <c r="H119" s="33">
        <v>9.6120999999999998E-2</v>
      </c>
      <c r="I119" s="33">
        <v>0.188859</v>
      </c>
      <c r="J119" s="33">
        <v>9.2738000000000001E-2</v>
      </c>
      <c r="K119" s="33">
        <v>0.49104199999999998</v>
      </c>
      <c r="L119" s="32">
        <v>567.6</v>
      </c>
      <c r="M119" s="33">
        <v>2.4390000000000002E-3</v>
      </c>
      <c r="N119" s="30">
        <v>681</v>
      </c>
      <c r="O119" s="30">
        <v>0</v>
      </c>
      <c r="P119" s="30">
        <v>0</v>
      </c>
      <c r="Q119" s="33">
        <v>0.96260000000000001</v>
      </c>
      <c r="R119" s="33">
        <v>9.9739999999999995E-2</v>
      </c>
      <c r="S119" s="33">
        <v>0.18650900000000001</v>
      </c>
      <c r="T119" s="33">
        <v>8.6768999999999999E-2</v>
      </c>
      <c r="U119" s="33">
        <v>0.46522799999999997</v>
      </c>
      <c r="V119" s="32">
        <v>684.4</v>
      </c>
      <c r="W119" s="33">
        <v>2.4390000000000002E-3</v>
      </c>
      <c r="X119" s="30">
        <v>383</v>
      </c>
      <c r="Y119" s="30">
        <v>0</v>
      </c>
      <c r="Z119" s="30">
        <v>0</v>
      </c>
    </row>
    <row r="120" spans="1:26">
      <c r="A120" s="30">
        <v>107</v>
      </c>
      <c r="B120" s="31">
        <v>0.15313657407407408</v>
      </c>
      <c r="C120" s="32">
        <v>82.1</v>
      </c>
      <c r="D120" s="32">
        <v>0</v>
      </c>
      <c r="E120" s="33">
        <v>0</v>
      </c>
      <c r="F120" s="34">
        <v>0</v>
      </c>
      <c r="G120" s="33">
        <v>0.971271</v>
      </c>
      <c r="H120" s="33">
        <v>9.2480999999999994E-2</v>
      </c>
      <c r="I120" s="33">
        <v>0.17350699999999999</v>
      </c>
      <c r="J120" s="33">
        <v>8.1026000000000001E-2</v>
      </c>
      <c r="K120" s="33">
        <v>0.46698899999999999</v>
      </c>
      <c r="L120" s="32">
        <v>574.1</v>
      </c>
      <c r="M120" s="33">
        <v>2.4390000000000002E-3</v>
      </c>
      <c r="N120" s="30">
        <v>643</v>
      </c>
      <c r="O120" s="30">
        <v>0</v>
      </c>
      <c r="P120" s="30">
        <v>0</v>
      </c>
      <c r="Q120" s="33">
        <v>0.97758400000000001</v>
      </c>
      <c r="R120" s="33">
        <v>9.9585999999999994E-2</v>
      </c>
      <c r="S120" s="33">
        <v>0.17818300000000001</v>
      </c>
      <c r="T120" s="33">
        <v>7.8597E-2</v>
      </c>
      <c r="U120" s="33">
        <v>0.44110300000000002</v>
      </c>
      <c r="V120" s="32">
        <v>684.4</v>
      </c>
      <c r="W120" s="33">
        <v>2.4390000000000002E-3</v>
      </c>
      <c r="X120" s="30">
        <v>729</v>
      </c>
      <c r="Y120" s="30">
        <v>0</v>
      </c>
      <c r="Z120" s="30">
        <v>0</v>
      </c>
    </row>
    <row r="121" spans="1:26">
      <c r="A121" s="30">
        <v>108</v>
      </c>
      <c r="B121" s="31">
        <v>0.15319444444444444</v>
      </c>
      <c r="C121" s="32">
        <v>83</v>
      </c>
      <c r="D121" s="32">
        <v>0</v>
      </c>
      <c r="E121" s="33">
        <v>0</v>
      </c>
      <c r="F121" s="34">
        <v>0</v>
      </c>
      <c r="G121" s="33">
        <v>0.96923400000000004</v>
      </c>
      <c r="H121" s="33">
        <v>9.3642000000000003E-2</v>
      </c>
      <c r="I121" s="33">
        <v>0.18331600000000001</v>
      </c>
      <c r="J121" s="33">
        <v>8.9673000000000003E-2</v>
      </c>
      <c r="K121" s="33">
        <v>0.489174</v>
      </c>
      <c r="L121" s="32">
        <v>559.6</v>
      </c>
      <c r="M121" s="33">
        <v>2.4390000000000002E-3</v>
      </c>
      <c r="N121" s="30">
        <v>683</v>
      </c>
      <c r="O121" s="30">
        <v>0</v>
      </c>
      <c r="P121" s="30">
        <v>0</v>
      </c>
      <c r="Q121" s="33">
        <v>0.96934600000000004</v>
      </c>
      <c r="R121" s="33">
        <v>0.10791199999999999</v>
      </c>
      <c r="S121" s="33">
        <v>0.19459799999999999</v>
      </c>
      <c r="T121" s="33">
        <v>8.6687E-2</v>
      </c>
      <c r="U121" s="33">
        <v>0.445465</v>
      </c>
      <c r="V121" s="32">
        <v>684.4</v>
      </c>
      <c r="W121" s="33">
        <v>2.4390000000000002E-3</v>
      </c>
      <c r="X121" s="30">
        <v>598</v>
      </c>
      <c r="Y121" s="30">
        <v>0</v>
      </c>
      <c r="Z121" s="30">
        <v>0</v>
      </c>
    </row>
    <row r="122" spans="1:26">
      <c r="A122" s="30">
        <v>109</v>
      </c>
      <c r="B122" s="31">
        <v>0.15326388888888889</v>
      </c>
      <c r="C122" s="32">
        <v>85.4</v>
      </c>
      <c r="D122" s="32">
        <v>0</v>
      </c>
      <c r="E122" s="33">
        <v>0</v>
      </c>
      <c r="F122" s="34">
        <v>0</v>
      </c>
      <c r="G122" s="33">
        <v>0.96910200000000002</v>
      </c>
      <c r="H122" s="33">
        <v>9.3797000000000005E-2</v>
      </c>
      <c r="I122" s="33">
        <v>0.17457500000000001</v>
      </c>
      <c r="J122" s="33">
        <v>8.0778000000000003E-2</v>
      </c>
      <c r="K122" s="33">
        <v>0.46271299999999999</v>
      </c>
      <c r="L122" s="32">
        <v>532</v>
      </c>
      <c r="M122" s="33">
        <v>2.4390000000000002E-3</v>
      </c>
      <c r="N122" s="30">
        <v>411</v>
      </c>
      <c r="O122" s="30">
        <v>0</v>
      </c>
      <c r="P122" s="30">
        <v>0</v>
      </c>
      <c r="Q122" s="33">
        <v>0.96981300000000004</v>
      </c>
      <c r="R122" s="33">
        <v>0.10473300000000001</v>
      </c>
      <c r="S122" s="33">
        <v>0.19711300000000001</v>
      </c>
      <c r="T122" s="33">
        <v>9.2380000000000004E-2</v>
      </c>
      <c r="U122" s="33">
        <v>0.468665</v>
      </c>
      <c r="V122" s="32">
        <v>711.9</v>
      </c>
      <c r="W122" s="33">
        <v>2.4390000000000002E-3</v>
      </c>
      <c r="X122" s="30">
        <v>775</v>
      </c>
      <c r="Y122" s="30">
        <v>0</v>
      </c>
      <c r="Z122" s="30">
        <v>0</v>
      </c>
    </row>
    <row r="123" spans="1:26">
      <c r="A123" s="30">
        <v>110</v>
      </c>
      <c r="B123" s="31">
        <v>0.15332175925925925</v>
      </c>
      <c r="C123" s="32">
        <v>86.1</v>
      </c>
      <c r="D123" s="32">
        <v>0</v>
      </c>
      <c r="E123" s="33">
        <v>0</v>
      </c>
      <c r="F123" s="34">
        <v>0</v>
      </c>
      <c r="G123" s="33">
        <v>0.973603</v>
      </c>
      <c r="H123" s="33">
        <v>9.4709000000000002E-2</v>
      </c>
      <c r="I123" s="33">
        <v>0.179702</v>
      </c>
      <c r="J123" s="33">
        <v>8.4992999999999999E-2</v>
      </c>
      <c r="K123" s="33">
        <v>0.472966</v>
      </c>
      <c r="L123" s="32">
        <v>553.1</v>
      </c>
      <c r="M123" s="33">
        <v>2.4390000000000002E-3</v>
      </c>
      <c r="N123" s="30">
        <v>469</v>
      </c>
      <c r="O123" s="30">
        <v>0</v>
      </c>
      <c r="P123" s="30">
        <v>0</v>
      </c>
      <c r="Q123" s="33">
        <v>0.97196000000000005</v>
      </c>
      <c r="R123" s="33">
        <v>0.105341</v>
      </c>
      <c r="S123" s="33">
        <v>0.19356300000000001</v>
      </c>
      <c r="T123" s="33">
        <v>8.8221999999999995E-2</v>
      </c>
      <c r="U123" s="33">
        <v>0.45577699999999999</v>
      </c>
      <c r="V123" s="32">
        <v>735.4</v>
      </c>
      <c r="W123" s="33">
        <v>2.4390000000000002E-3</v>
      </c>
      <c r="X123" s="30">
        <v>430</v>
      </c>
      <c r="Y123" s="30">
        <v>0</v>
      </c>
      <c r="Z123" s="30">
        <v>0</v>
      </c>
    </row>
    <row r="124" spans="1:26">
      <c r="A124" s="30">
        <v>111</v>
      </c>
      <c r="B124" s="31">
        <v>0.15339120370370371</v>
      </c>
      <c r="C124" s="32">
        <v>87.6</v>
      </c>
      <c r="D124" s="32">
        <v>0</v>
      </c>
      <c r="E124" s="33">
        <v>0</v>
      </c>
      <c r="F124" s="34">
        <v>0</v>
      </c>
      <c r="G124" s="33">
        <v>0.97418899999999997</v>
      </c>
      <c r="H124" s="33">
        <v>9.8961999999999994E-2</v>
      </c>
      <c r="I124" s="33">
        <v>0.194051</v>
      </c>
      <c r="J124" s="33">
        <v>9.5089000000000007E-2</v>
      </c>
      <c r="K124" s="33">
        <v>0.49002299999999999</v>
      </c>
      <c r="L124" s="32">
        <v>567.6</v>
      </c>
      <c r="M124" s="33">
        <v>2.4390000000000002E-3</v>
      </c>
      <c r="N124" s="30">
        <v>586</v>
      </c>
      <c r="O124" s="30">
        <v>0</v>
      </c>
      <c r="P124" s="30">
        <v>0</v>
      </c>
      <c r="Q124" s="33">
        <v>0.97159499999999999</v>
      </c>
      <c r="R124" s="33">
        <v>0.10624599999999999</v>
      </c>
      <c r="S124" s="33">
        <v>0.186996</v>
      </c>
      <c r="T124" s="33">
        <v>8.0750000000000002E-2</v>
      </c>
      <c r="U124" s="33">
        <v>0.43182599999999999</v>
      </c>
      <c r="V124" s="32">
        <v>701.4</v>
      </c>
      <c r="W124" s="33">
        <v>2.4390000000000002E-3</v>
      </c>
      <c r="X124" s="30">
        <v>691</v>
      </c>
      <c r="Y124" s="30">
        <v>0</v>
      </c>
      <c r="Z124" s="30">
        <v>0</v>
      </c>
    </row>
    <row r="125" spans="1:26">
      <c r="A125" s="30">
        <v>112</v>
      </c>
      <c r="B125" s="31">
        <v>0.15344907407407407</v>
      </c>
      <c r="C125" s="32">
        <v>88.1</v>
      </c>
      <c r="D125" s="32">
        <v>0</v>
      </c>
      <c r="E125" s="33">
        <v>0</v>
      </c>
      <c r="F125" s="34">
        <v>0</v>
      </c>
      <c r="G125" s="33">
        <v>0.96577999999999997</v>
      </c>
      <c r="H125" s="33">
        <v>9.6259999999999998E-2</v>
      </c>
      <c r="I125" s="33">
        <v>0.177727</v>
      </c>
      <c r="J125" s="33">
        <v>8.1466999999999998E-2</v>
      </c>
      <c r="K125" s="33">
        <v>0.45838200000000001</v>
      </c>
      <c r="L125" s="32">
        <v>608.20000000000005</v>
      </c>
      <c r="M125" s="33">
        <v>2.6119E-2</v>
      </c>
      <c r="N125" s="30">
        <v>409</v>
      </c>
      <c r="O125" s="30">
        <v>0</v>
      </c>
      <c r="P125" s="30">
        <v>0</v>
      </c>
      <c r="Q125" s="33">
        <v>0.965974</v>
      </c>
      <c r="R125" s="33">
        <v>0.10828599999999999</v>
      </c>
      <c r="S125" s="33">
        <v>0.20031299999999999</v>
      </c>
      <c r="T125" s="33">
        <v>9.2026999999999998E-2</v>
      </c>
      <c r="U125" s="33">
        <v>0.45941700000000002</v>
      </c>
      <c r="V125" s="32">
        <v>737.9</v>
      </c>
      <c r="W125" s="33">
        <v>2.4390000000000002E-3</v>
      </c>
      <c r="X125" s="30">
        <v>410</v>
      </c>
      <c r="Y125" s="30">
        <v>0</v>
      </c>
      <c r="Z125" s="30">
        <v>0</v>
      </c>
    </row>
    <row r="126" spans="1:26">
      <c r="A126" s="30">
        <v>113</v>
      </c>
      <c r="B126" s="31">
        <v>0.15351851851851853</v>
      </c>
      <c r="C126" s="32">
        <v>90</v>
      </c>
      <c r="D126" s="32">
        <v>0</v>
      </c>
      <c r="E126" s="33">
        <v>0</v>
      </c>
      <c r="F126" s="34">
        <v>0</v>
      </c>
      <c r="G126" s="33">
        <v>0.98009199999999996</v>
      </c>
      <c r="H126" s="33">
        <v>0.106069</v>
      </c>
      <c r="I126" s="33">
        <v>0.203962</v>
      </c>
      <c r="J126" s="33">
        <v>9.7892999999999994E-2</v>
      </c>
      <c r="K126" s="33">
        <v>0.47995900000000002</v>
      </c>
      <c r="L126" s="32">
        <v>532</v>
      </c>
      <c r="M126" s="33">
        <v>2.4390000000000002E-3</v>
      </c>
      <c r="N126" s="30">
        <v>680</v>
      </c>
      <c r="O126" s="30">
        <v>0</v>
      </c>
      <c r="P126" s="30">
        <v>0</v>
      </c>
      <c r="Q126" s="33">
        <v>0.97279499999999997</v>
      </c>
      <c r="R126" s="33">
        <v>0.10346</v>
      </c>
      <c r="S126" s="33">
        <v>0.185087</v>
      </c>
      <c r="T126" s="33">
        <v>8.1627000000000005E-2</v>
      </c>
      <c r="U126" s="33">
        <v>0.44102000000000002</v>
      </c>
      <c r="V126" s="32">
        <v>735.4</v>
      </c>
      <c r="W126" s="33">
        <v>2.4390000000000002E-3</v>
      </c>
      <c r="X126" s="30">
        <v>849</v>
      </c>
      <c r="Y126" s="30">
        <v>0</v>
      </c>
      <c r="Z126" s="30">
        <v>0</v>
      </c>
    </row>
    <row r="127" spans="1:26">
      <c r="A127" s="30">
        <v>114</v>
      </c>
      <c r="B127" s="31">
        <v>0.15357638888888889</v>
      </c>
      <c r="C127" s="32">
        <v>90.3</v>
      </c>
      <c r="D127" s="32">
        <v>0</v>
      </c>
      <c r="E127" s="33">
        <v>0</v>
      </c>
      <c r="F127" s="34">
        <v>0</v>
      </c>
      <c r="G127" s="33">
        <v>0.97144699999999995</v>
      </c>
      <c r="H127" s="33">
        <v>0.102078</v>
      </c>
      <c r="I127" s="33">
        <v>0.189028</v>
      </c>
      <c r="J127" s="33">
        <v>8.695E-2</v>
      </c>
      <c r="K127" s="33">
        <v>0.45998299999999998</v>
      </c>
      <c r="L127" s="32">
        <v>576.6</v>
      </c>
      <c r="M127" s="33">
        <v>2.4390000000000002E-3</v>
      </c>
      <c r="N127" s="30">
        <v>491</v>
      </c>
      <c r="O127" s="30">
        <v>0</v>
      </c>
      <c r="P127" s="30">
        <v>0</v>
      </c>
      <c r="Q127" s="33">
        <v>0.97054799999999997</v>
      </c>
      <c r="R127" s="33">
        <v>0.111095</v>
      </c>
      <c r="S127" s="33">
        <v>0.196127</v>
      </c>
      <c r="T127" s="33">
        <v>8.5031999999999996E-2</v>
      </c>
      <c r="U127" s="33">
        <v>0.43355700000000003</v>
      </c>
      <c r="V127" s="32">
        <v>728.9</v>
      </c>
      <c r="W127" s="33">
        <v>2.4390000000000002E-3</v>
      </c>
      <c r="X127" s="30">
        <v>1062</v>
      </c>
      <c r="Y127" s="30">
        <v>0</v>
      </c>
      <c r="Z127" s="30">
        <v>0</v>
      </c>
    </row>
    <row r="128" spans="1:26">
      <c r="A128" s="30">
        <v>115</v>
      </c>
      <c r="B128" s="31">
        <v>0.15364583333333334</v>
      </c>
      <c r="C128" s="32">
        <v>92</v>
      </c>
      <c r="D128" s="32">
        <v>0</v>
      </c>
      <c r="E128" s="33">
        <v>0</v>
      </c>
      <c r="F128" s="34">
        <v>0</v>
      </c>
      <c r="G128" s="33">
        <v>0.97997400000000001</v>
      </c>
      <c r="H128" s="33">
        <v>0.113646</v>
      </c>
      <c r="I128" s="33">
        <v>0.21565699999999999</v>
      </c>
      <c r="J128" s="33">
        <v>0.102011</v>
      </c>
      <c r="K128" s="33">
        <v>0.47302300000000003</v>
      </c>
      <c r="L128" s="32">
        <v>553.1</v>
      </c>
      <c r="M128" s="33">
        <v>2.4390000000000002E-3</v>
      </c>
      <c r="N128" s="30">
        <v>556</v>
      </c>
      <c r="O128" s="30">
        <v>0</v>
      </c>
      <c r="P128" s="30">
        <v>0</v>
      </c>
      <c r="Q128" s="33">
        <v>0.97234399999999999</v>
      </c>
      <c r="R128" s="33">
        <v>0.109537</v>
      </c>
      <c r="S128" s="33">
        <v>0.199458</v>
      </c>
      <c r="T128" s="33">
        <v>8.9921000000000001E-2</v>
      </c>
      <c r="U128" s="33">
        <v>0.45082699999999998</v>
      </c>
      <c r="V128" s="32">
        <v>697.4</v>
      </c>
      <c r="W128" s="33">
        <v>2.4390000000000002E-3</v>
      </c>
      <c r="X128" s="30">
        <v>864</v>
      </c>
      <c r="Y128" s="30">
        <v>0</v>
      </c>
      <c r="Z128" s="30">
        <v>0</v>
      </c>
    </row>
    <row r="129" spans="1:26">
      <c r="A129" s="30">
        <v>116</v>
      </c>
      <c r="B129" s="31">
        <v>0.1537037037037037</v>
      </c>
      <c r="C129" s="32">
        <v>93.4</v>
      </c>
      <c r="D129" s="32">
        <v>0</v>
      </c>
      <c r="E129" s="33">
        <v>0</v>
      </c>
      <c r="F129" s="34">
        <v>0</v>
      </c>
      <c r="G129" s="33">
        <v>0.97556399999999999</v>
      </c>
      <c r="H129" s="33">
        <v>0.125448</v>
      </c>
      <c r="I129" s="33">
        <v>0.22886100000000001</v>
      </c>
      <c r="J129" s="33">
        <v>0.103412</v>
      </c>
      <c r="K129" s="33">
        <v>0.45185700000000001</v>
      </c>
      <c r="L129" s="32">
        <v>567.6</v>
      </c>
      <c r="M129" s="33">
        <v>7.4191000000000007E-2</v>
      </c>
      <c r="N129" s="30">
        <v>443</v>
      </c>
      <c r="O129" s="30">
        <v>0</v>
      </c>
      <c r="P129" s="30">
        <v>0</v>
      </c>
      <c r="Q129" s="33">
        <v>0.97951900000000003</v>
      </c>
      <c r="R129" s="33">
        <v>0.12144000000000001</v>
      </c>
      <c r="S129" s="33">
        <v>0.21579999999999999</v>
      </c>
      <c r="T129" s="33">
        <v>9.4359999999999999E-2</v>
      </c>
      <c r="U129" s="33">
        <v>0.43725799999999998</v>
      </c>
      <c r="V129" s="32">
        <v>665.8</v>
      </c>
      <c r="W129" s="33">
        <v>2.4390000000000002E-3</v>
      </c>
      <c r="X129" s="30">
        <v>522</v>
      </c>
      <c r="Y129" s="30">
        <v>0</v>
      </c>
      <c r="Z129" s="30">
        <v>0</v>
      </c>
    </row>
    <row r="130" spans="1:26">
      <c r="A130" s="30">
        <v>117</v>
      </c>
      <c r="B130" s="31">
        <v>0.15376157407407406</v>
      </c>
      <c r="C130" s="32">
        <v>94</v>
      </c>
      <c r="D130" s="32">
        <v>0</v>
      </c>
      <c r="E130" s="33">
        <v>0</v>
      </c>
      <c r="F130" s="34">
        <v>0</v>
      </c>
      <c r="G130" s="33">
        <v>0.98566399999999998</v>
      </c>
      <c r="H130" s="33">
        <v>0.12792400000000001</v>
      </c>
      <c r="I130" s="33">
        <v>0.242122</v>
      </c>
      <c r="J130" s="33">
        <v>0.11419899999999999</v>
      </c>
      <c r="K130" s="33">
        <v>0.47165600000000002</v>
      </c>
      <c r="L130" s="32">
        <v>542.6</v>
      </c>
      <c r="M130" s="33">
        <v>2.4390000000000002E-3</v>
      </c>
      <c r="N130" s="30">
        <v>587</v>
      </c>
      <c r="O130" s="30">
        <v>0</v>
      </c>
      <c r="P130" s="30">
        <v>0</v>
      </c>
      <c r="Q130" s="33">
        <v>0.96811800000000003</v>
      </c>
      <c r="R130" s="33">
        <v>0.12621599999999999</v>
      </c>
      <c r="S130" s="33">
        <v>0.23468800000000001</v>
      </c>
      <c r="T130" s="33">
        <v>0.108472</v>
      </c>
      <c r="U130" s="33">
        <v>0.46219700000000002</v>
      </c>
      <c r="V130" s="32">
        <v>752.5</v>
      </c>
      <c r="W130" s="33">
        <v>2.4390000000000002E-3</v>
      </c>
      <c r="X130" s="30">
        <v>513</v>
      </c>
      <c r="Y130" s="30">
        <v>0</v>
      </c>
      <c r="Z130" s="30">
        <v>0</v>
      </c>
    </row>
    <row r="131" spans="1:26">
      <c r="A131" s="30">
        <v>118</v>
      </c>
      <c r="B131" s="31">
        <v>0.15383101851851852</v>
      </c>
      <c r="C131" s="32">
        <v>95.3</v>
      </c>
      <c r="D131" s="32">
        <v>0</v>
      </c>
      <c r="E131" s="33">
        <v>0</v>
      </c>
      <c r="F131" s="34">
        <v>0</v>
      </c>
      <c r="G131" s="33">
        <v>0.96440999999999999</v>
      </c>
      <c r="H131" s="33">
        <v>0.13463600000000001</v>
      </c>
      <c r="I131" s="33">
        <v>0.25052400000000002</v>
      </c>
      <c r="J131" s="33">
        <v>0.115888</v>
      </c>
      <c r="K131" s="33">
        <v>0.46258300000000002</v>
      </c>
      <c r="L131" s="32">
        <v>570.1</v>
      </c>
      <c r="M131" s="33">
        <v>2.4390000000000002E-3</v>
      </c>
      <c r="N131" s="30">
        <v>793</v>
      </c>
      <c r="O131" s="30">
        <v>0</v>
      </c>
      <c r="P131" s="30">
        <v>0</v>
      </c>
      <c r="Q131" s="33">
        <v>0.97890200000000005</v>
      </c>
      <c r="R131" s="33">
        <v>0.17978</v>
      </c>
      <c r="S131" s="33">
        <v>0.342503</v>
      </c>
      <c r="T131" s="33">
        <v>0.16272200000000001</v>
      </c>
      <c r="U131" s="33">
        <v>0.47509800000000002</v>
      </c>
      <c r="V131" s="32">
        <v>780</v>
      </c>
      <c r="W131" s="33">
        <v>2.4390000000000002E-3</v>
      </c>
      <c r="X131" s="30">
        <v>401</v>
      </c>
      <c r="Y131" s="30">
        <v>0</v>
      </c>
      <c r="Z131" s="30">
        <v>0</v>
      </c>
    </row>
    <row r="132" spans="1:26">
      <c r="A132" s="30">
        <v>119</v>
      </c>
      <c r="B132" s="31">
        <v>0.15388888888888888</v>
      </c>
      <c r="C132" s="32">
        <v>96.3</v>
      </c>
      <c r="D132" s="32">
        <v>0</v>
      </c>
      <c r="E132" s="33">
        <v>0</v>
      </c>
      <c r="F132" s="34">
        <v>0</v>
      </c>
      <c r="G132" s="33">
        <v>0.98241199999999995</v>
      </c>
      <c r="H132" s="33">
        <v>0.13564000000000001</v>
      </c>
      <c r="I132" s="33">
        <v>0.26691999999999999</v>
      </c>
      <c r="J132" s="33">
        <v>0.13128000000000001</v>
      </c>
      <c r="K132" s="33">
        <v>0.49183199999999999</v>
      </c>
      <c r="L132" s="32">
        <v>631.70000000000005</v>
      </c>
      <c r="M132" s="33">
        <v>2.4390000000000002E-3</v>
      </c>
      <c r="N132" s="30">
        <v>575</v>
      </c>
      <c r="O132" s="30">
        <v>0</v>
      </c>
      <c r="P132" s="30">
        <v>0</v>
      </c>
      <c r="Q132" s="33">
        <v>0.98165599999999997</v>
      </c>
      <c r="R132" s="33">
        <v>0.142849</v>
      </c>
      <c r="S132" s="33">
        <v>0.26531399999999999</v>
      </c>
      <c r="T132" s="33">
        <v>0.122465</v>
      </c>
      <c r="U132" s="33">
        <v>0.46158500000000002</v>
      </c>
      <c r="V132" s="32">
        <v>673.8</v>
      </c>
      <c r="W132" s="33">
        <v>2.4390000000000002E-3</v>
      </c>
      <c r="X132" s="30">
        <v>475</v>
      </c>
      <c r="Y132" s="30">
        <v>0</v>
      </c>
      <c r="Z132" s="30">
        <v>0</v>
      </c>
    </row>
    <row r="133" spans="1:26">
      <c r="A133" s="30">
        <v>120</v>
      </c>
      <c r="B133" s="31">
        <v>0.15395833333333334</v>
      </c>
      <c r="C133" s="32">
        <v>98.2</v>
      </c>
      <c r="D133" s="32">
        <v>0</v>
      </c>
      <c r="E133" s="33">
        <v>0</v>
      </c>
      <c r="F133" s="34">
        <v>0</v>
      </c>
      <c r="G133" s="33">
        <v>0.98202800000000001</v>
      </c>
      <c r="H133" s="33">
        <v>0.13755400000000001</v>
      </c>
      <c r="I133" s="33">
        <v>0.27335900000000002</v>
      </c>
      <c r="J133" s="33">
        <v>0.13580500000000001</v>
      </c>
      <c r="K133" s="33">
        <v>0.49680200000000002</v>
      </c>
      <c r="L133" s="32">
        <v>570.1</v>
      </c>
      <c r="M133" s="33">
        <v>2.4390000000000002E-3</v>
      </c>
      <c r="N133" s="30">
        <v>488</v>
      </c>
      <c r="O133" s="30">
        <v>0</v>
      </c>
      <c r="P133" s="30">
        <v>0</v>
      </c>
      <c r="Q133" s="33">
        <v>0.97655899999999995</v>
      </c>
      <c r="R133" s="33">
        <v>0.15276699999999999</v>
      </c>
      <c r="S133" s="33">
        <v>0.276447</v>
      </c>
      <c r="T133" s="33">
        <v>0.12368</v>
      </c>
      <c r="U133" s="33">
        <v>0.44739000000000001</v>
      </c>
      <c r="V133" s="32">
        <v>652.79999999999995</v>
      </c>
      <c r="W133" s="33">
        <v>2.4390000000000002E-3</v>
      </c>
      <c r="X133" s="30">
        <v>374</v>
      </c>
      <c r="Y133" s="30">
        <v>0</v>
      </c>
      <c r="Z133" s="30">
        <v>0</v>
      </c>
    </row>
    <row r="134" spans="1:26">
      <c r="A134" s="30">
        <v>121</v>
      </c>
      <c r="B134" s="31">
        <v>0.1540162037037037</v>
      </c>
      <c r="C134" s="32">
        <v>98.3</v>
      </c>
      <c r="D134" s="32">
        <v>0</v>
      </c>
      <c r="E134" s="33">
        <v>0</v>
      </c>
      <c r="F134" s="34">
        <v>0</v>
      </c>
      <c r="G134" s="33">
        <v>0.98344399999999998</v>
      </c>
      <c r="H134" s="33">
        <v>0.13047</v>
      </c>
      <c r="I134" s="33">
        <v>0.23880999999999999</v>
      </c>
      <c r="J134" s="33">
        <v>0.10834000000000001</v>
      </c>
      <c r="K134" s="33">
        <v>0.45366699999999999</v>
      </c>
      <c r="L134" s="32">
        <v>631.70000000000005</v>
      </c>
      <c r="M134" s="33">
        <v>0.221862</v>
      </c>
      <c r="N134" s="30">
        <v>1039</v>
      </c>
      <c r="O134" s="30">
        <v>0</v>
      </c>
      <c r="P134" s="30">
        <v>0</v>
      </c>
      <c r="Q134" s="33">
        <v>0.97760199999999997</v>
      </c>
      <c r="R134" s="33">
        <v>0.14130599999999999</v>
      </c>
      <c r="S134" s="33">
        <v>0.25079600000000002</v>
      </c>
      <c r="T134" s="33">
        <v>0.10949</v>
      </c>
      <c r="U134" s="33">
        <v>0.43657000000000001</v>
      </c>
      <c r="V134" s="32">
        <v>737.9</v>
      </c>
      <c r="W134" s="33">
        <v>2.4390000000000002E-3</v>
      </c>
      <c r="X134" s="30">
        <v>730</v>
      </c>
      <c r="Y134" s="30">
        <v>0</v>
      </c>
      <c r="Z134" s="30">
        <v>0</v>
      </c>
    </row>
    <row r="135" spans="1:26">
      <c r="A135" s="30">
        <v>122</v>
      </c>
      <c r="B135" s="31">
        <v>0.15408564814814815</v>
      </c>
      <c r="C135" s="32">
        <v>98.7</v>
      </c>
      <c r="D135" s="32">
        <v>0</v>
      </c>
      <c r="E135" s="33">
        <v>0</v>
      </c>
      <c r="F135" s="34">
        <v>0</v>
      </c>
      <c r="G135" s="33">
        <v>0.98557799999999995</v>
      </c>
      <c r="H135" s="33">
        <v>0.14633399999999999</v>
      </c>
      <c r="I135" s="33">
        <v>0.29314099999999998</v>
      </c>
      <c r="J135" s="33">
        <v>0.14680699999999999</v>
      </c>
      <c r="K135" s="33">
        <v>0.50080599999999997</v>
      </c>
      <c r="L135" s="32">
        <v>536.1</v>
      </c>
      <c r="M135" s="33">
        <v>2.4390000000000002E-3</v>
      </c>
      <c r="N135" s="30">
        <v>684</v>
      </c>
      <c r="O135" s="30">
        <v>0</v>
      </c>
      <c r="P135" s="30">
        <v>0</v>
      </c>
      <c r="Q135" s="33">
        <v>0.97697299999999998</v>
      </c>
      <c r="R135" s="33">
        <v>0.14227100000000001</v>
      </c>
      <c r="S135" s="33">
        <v>0.25714300000000001</v>
      </c>
      <c r="T135" s="33">
        <v>0.114872</v>
      </c>
      <c r="U135" s="33">
        <v>0.44672499999999998</v>
      </c>
      <c r="V135" s="32">
        <v>646.29999999999995</v>
      </c>
      <c r="W135" s="33">
        <v>2.4390000000000002E-3</v>
      </c>
      <c r="X135" s="30">
        <v>519</v>
      </c>
      <c r="Y135" s="30">
        <v>0</v>
      </c>
      <c r="Z135" s="30">
        <v>0</v>
      </c>
    </row>
    <row r="136" spans="1:26">
      <c r="A136" s="30">
        <v>123</v>
      </c>
      <c r="B136" s="31">
        <v>0.15414351851851851</v>
      </c>
      <c r="C136" s="32">
        <v>100.4</v>
      </c>
      <c r="D136" s="32">
        <v>0</v>
      </c>
      <c r="E136" s="33">
        <v>0</v>
      </c>
      <c r="F136" s="34">
        <v>0</v>
      </c>
      <c r="G136" s="33">
        <v>0.976433</v>
      </c>
      <c r="H136" s="33">
        <v>0.139653</v>
      </c>
      <c r="I136" s="33">
        <v>0.27373700000000001</v>
      </c>
      <c r="J136" s="33">
        <v>0.13408400000000001</v>
      </c>
      <c r="K136" s="33">
        <v>0.48982799999999999</v>
      </c>
      <c r="L136" s="32">
        <v>553.1</v>
      </c>
      <c r="M136" s="33">
        <v>2.4390000000000002E-3</v>
      </c>
      <c r="N136" s="30">
        <v>426</v>
      </c>
      <c r="O136" s="30">
        <v>0</v>
      </c>
      <c r="P136" s="30">
        <v>0</v>
      </c>
      <c r="Q136" s="33">
        <v>0.97292000000000001</v>
      </c>
      <c r="R136" s="33">
        <v>0.144063</v>
      </c>
      <c r="S136" s="33">
        <v>0.26020199999999999</v>
      </c>
      <c r="T136" s="33">
        <v>0.11613900000000001</v>
      </c>
      <c r="U136" s="33">
        <v>0.44634200000000002</v>
      </c>
      <c r="V136" s="32">
        <v>680.3</v>
      </c>
      <c r="W136" s="33">
        <v>2.4390000000000002E-3</v>
      </c>
      <c r="X136" s="30">
        <v>494</v>
      </c>
      <c r="Y136" s="30">
        <v>0</v>
      </c>
      <c r="Z136" s="30">
        <v>0</v>
      </c>
    </row>
    <row r="137" spans="1:26">
      <c r="A137" s="30">
        <v>124</v>
      </c>
      <c r="B137" s="31">
        <v>0.15421296296296297</v>
      </c>
      <c r="C137" s="32">
        <v>101.3</v>
      </c>
      <c r="D137" s="32">
        <v>0</v>
      </c>
      <c r="E137" s="33">
        <v>0</v>
      </c>
      <c r="F137" s="34">
        <v>0</v>
      </c>
      <c r="G137" s="33">
        <v>0.98634699999999997</v>
      </c>
      <c r="H137" s="33">
        <v>0.12956999999999999</v>
      </c>
      <c r="I137" s="33">
        <v>0.24737700000000001</v>
      </c>
      <c r="J137" s="33">
        <v>0.117807</v>
      </c>
      <c r="K137" s="33">
        <v>0.47622599999999998</v>
      </c>
      <c r="L137" s="32">
        <v>557.1</v>
      </c>
      <c r="M137" s="33">
        <v>2.4390000000000002E-3</v>
      </c>
      <c r="N137" s="30">
        <v>383</v>
      </c>
      <c r="O137" s="30">
        <v>0</v>
      </c>
      <c r="P137" s="30">
        <v>0</v>
      </c>
      <c r="Q137" s="33">
        <v>0.976572</v>
      </c>
      <c r="R137" s="33">
        <v>0.14468300000000001</v>
      </c>
      <c r="S137" s="33">
        <v>0.264347</v>
      </c>
      <c r="T137" s="33">
        <v>0.11966400000000001</v>
      </c>
      <c r="U137" s="33">
        <v>0.452677</v>
      </c>
      <c r="V137" s="32">
        <v>639.79999999999995</v>
      </c>
      <c r="W137" s="33">
        <v>2.4390000000000002E-3</v>
      </c>
      <c r="X137" s="30">
        <v>360</v>
      </c>
      <c r="Y137" s="30">
        <v>0</v>
      </c>
      <c r="Z137" s="30">
        <v>0</v>
      </c>
    </row>
    <row r="138" spans="1:26">
      <c r="A138" s="30">
        <v>125</v>
      </c>
      <c r="B138" s="31">
        <v>0.15427083333333333</v>
      </c>
      <c r="C138" s="32">
        <v>99.6</v>
      </c>
      <c r="D138" s="32">
        <v>0</v>
      </c>
      <c r="E138" s="33">
        <v>0</v>
      </c>
      <c r="F138" s="34">
        <v>0</v>
      </c>
      <c r="G138" s="33">
        <v>0.98</v>
      </c>
      <c r="H138" s="33">
        <v>0.131964</v>
      </c>
      <c r="I138" s="33">
        <v>0.25982100000000002</v>
      </c>
      <c r="J138" s="33">
        <v>0.127857</v>
      </c>
      <c r="K138" s="33">
        <v>0.49209599999999998</v>
      </c>
      <c r="L138" s="32">
        <v>593.70000000000005</v>
      </c>
      <c r="M138" s="33">
        <v>2.4390000000000002E-3</v>
      </c>
      <c r="N138" s="30">
        <v>384</v>
      </c>
      <c r="O138" s="30">
        <v>0</v>
      </c>
      <c r="P138" s="30">
        <v>0</v>
      </c>
      <c r="Q138" s="33">
        <v>0.97752600000000001</v>
      </c>
      <c r="R138" s="33">
        <v>0.174591</v>
      </c>
      <c r="S138" s="33">
        <v>0.31335299999999999</v>
      </c>
      <c r="T138" s="33">
        <v>0.138762</v>
      </c>
      <c r="U138" s="33">
        <v>0.44283</v>
      </c>
      <c r="V138" s="32">
        <v>614.70000000000005</v>
      </c>
      <c r="W138" s="33">
        <v>2.4390000000000002E-3</v>
      </c>
      <c r="X138" s="30">
        <v>471</v>
      </c>
      <c r="Y138" s="30">
        <v>0</v>
      </c>
      <c r="Z138" s="30">
        <v>0</v>
      </c>
    </row>
    <row r="139" spans="1:26">
      <c r="A139" s="30">
        <v>126</v>
      </c>
      <c r="B139" s="31">
        <v>0.15434027777777778</v>
      </c>
      <c r="C139" s="32">
        <v>101.1</v>
      </c>
      <c r="D139" s="32">
        <v>0</v>
      </c>
      <c r="E139" s="33">
        <v>0</v>
      </c>
      <c r="F139" s="34">
        <v>0</v>
      </c>
      <c r="G139" s="33">
        <v>0.98096399999999995</v>
      </c>
      <c r="H139" s="33">
        <v>0.129133</v>
      </c>
      <c r="I139" s="33">
        <v>0.24757499999999999</v>
      </c>
      <c r="J139" s="33">
        <v>0.118441</v>
      </c>
      <c r="K139" s="33">
        <v>0.478406</v>
      </c>
      <c r="L139" s="32">
        <v>576.6</v>
      </c>
      <c r="M139" s="33">
        <v>2.4390000000000002E-3</v>
      </c>
      <c r="N139" s="30">
        <v>683</v>
      </c>
      <c r="O139" s="30">
        <v>0</v>
      </c>
      <c r="P139" s="30">
        <v>0</v>
      </c>
      <c r="Q139" s="33">
        <v>0.96865900000000005</v>
      </c>
      <c r="R139" s="33">
        <v>0.14358799999999999</v>
      </c>
      <c r="S139" s="33">
        <v>0.25262899999999999</v>
      </c>
      <c r="T139" s="33">
        <v>0.109041</v>
      </c>
      <c r="U139" s="33">
        <v>0.43162499999999998</v>
      </c>
      <c r="V139" s="32">
        <v>680.3</v>
      </c>
      <c r="W139" s="33">
        <v>2.4390000000000002E-3</v>
      </c>
      <c r="X139" s="30">
        <v>619</v>
      </c>
      <c r="Y139" s="30">
        <v>0</v>
      </c>
      <c r="Z139" s="30">
        <v>0</v>
      </c>
    </row>
    <row r="140" spans="1:26">
      <c r="A140" s="30">
        <v>127</v>
      </c>
      <c r="B140" s="31">
        <v>0.15439814814814815</v>
      </c>
      <c r="C140" s="32">
        <v>102</v>
      </c>
      <c r="D140" s="32">
        <v>0</v>
      </c>
      <c r="E140" s="33">
        <v>0</v>
      </c>
      <c r="F140" s="34">
        <v>0</v>
      </c>
      <c r="G140" s="33">
        <v>0.98381799999999997</v>
      </c>
      <c r="H140" s="33">
        <v>0.13408200000000001</v>
      </c>
      <c r="I140" s="33">
        <v>0.25518099999999999</v>
      </c>
      <c r="J140" s="33">
        <v>0.121099</v>
      </c>
      <c r="K140" s="33">
        <v>0.47456300000000001</v>
      </c>
      <c r="L140" s="32">
        <v>580.70000000000005</v>
      </c>
      <c r="M140" s="33">
        <v>2.4390000000000002E-3</v>
      </c>
      <c r="N140" s="30">
        <v>397</v>
      </c>
      <c r="O140" s="30">
        <v>0</v>
      </c>
      <c r="P140" s="30">
        <v>0</v>
      </c>
      <c r="Q140" s="33">
        <v>0.98141999999999996</v>
      </c>
      <c r="R140" s="33">
        <v>0.157142</v>
      </c>
      <c r="S140" s="33">
        <v>0.29067199999999999</v>
      </c>
      <c r="T140" s="33">
        <v>0.13353100000000001</v>
      </c>
      <c r="U140" s="33">
        <v>0.45938499999999999</v>
      </c>
      <c r="V140" s="32">
        <v>707.9</v>
      </c>
      <c r="W140" s="33">
        <v>2.4390000000000002E-3</v>
      </c>
      <c r="X140" s="30">
        <v>563</v>
      </c>
      <c r="Y140" s="30">
        <v>0</v>
      </c>
      <c r="Z140" s="30">
        <v>0</v>
      </c>
    </row>
    <row r="141" spans="1:26">
      <c r="A141" s="30">
        <v>128</v>
      </c>
      <c r="B141" s="31">
        <v>0.15445601851851851</v>
      </c>
      <c r="C141" s="32">
        <v>102.5</v>
      </c>
      <c r="D141" s="32">
        <v>0</v>
      </c>
      <c r="E141" s="33">
        <v>0</v>
      </c>
      <c r="F141" s="34">
        <v>0</v>
      </c>
      <c r="G141" s="33">
        <v>0.97326599999999996</v>
      </c>
      <c r="H141" s="33">
        <v>0.12704099999999999</v>
      </c>
      <c r="I141" s="33">
        <v>0.24933900000000001</v>
      </c>
      <c r="J141" s="33">
        <v>0.122298</v>
      </c>
      <c r="K141" s="33">
        <v>0.49048799999999998</v>
      </c>
      <c r="L141" s="32">
        <v>587.20000000000005</v>
      </c>
      <c r="M141" s="33">
        <v>2.4390000000000002E-3</v>
      </c>
      <c r="N141" s="30">
        <v>567</v>
      </c>
      <c r="O141" s="30">
        <v>0</v>
      </c>
      <c r="P141" s="30">
        <v>0</v>
      </c>
      <c r="Q141" s="33">
        <v>0.97328499999999996</v>
      </c>
      <c r="R141" s="33">
        <v>0.15338599999999999</v>
      </c>
      <c r="S141" s="33">
        <v>0.28928799999999999</v>
      </c>
      <c r="T141" s="33">
        <v>0.135902</v>
      </c>
      <c r="U141" s="33">
        <v>0.46978300000000001</v>
      </c>
      <c r="V141" s="32">
        <v>752.5</v>
      </c>
      <c r="W141" s="33">
        <v>2.4390000000000002E-3</v>
      </c>
      <c r="X141" s="30">
        <v>459</v>
      </c>
      <c r="Y141" s="30">
        <v>0</v>
      </c>
      <c r="Z141" s="30">
        <v>0</v>
      </c>
    </row>
    <row r="142" spans="1:26">
      <c r="A142" s="30">
        <v>129</v>
      </c>
      <c r="B142" s="31">
        <v>0.15452546296296296</v>
      </c>
      <c r="C142" s="32">
        <v>102.9</v>
      </c>
      <c r="D142" s="32">
        <v>0</v>
      </c>
      <c r="E142" s="33">
        <v>0</v>
      </c>
      <c r="F142" s="34">
        <v>0</v>
      </c>
      <c r="G142" s="33">
        <v>0.98306199999999999</v>
      </c>
      <c r="H142" s="33">
        <v>0.137022</v>
      </c>
      <c r="I142" s="33">
        <v>0.26899600000000001</v>
      </c>
      <c r="J142" s="33">
        <v>0.13197400000000001</v>
      </c>
      <c r="K142" s="33">
        <v>0.49061700000000003</v>
      </c>
      <c r="L142" s="32">
        <v>570.1</v>
      </c>
      <c r="M142" s="33">
        <v>2.4390000000000002E-3</v>
      </c>
      <c r="N142" s="30">
        <v>548</v>
      </c>
      <c r="O142" s="30">
        <v>0</v>
      </c>
      <c r="P142" s="30">
        <v>0</v>
      </c>
      <c r="Q142" s="33">
        <v>0.98067700000000002</v>
      </c>
      <c r="R142" s="33">
        <v>0.148395</v>
      </c>
      <c r="S142" s="33">
        <v>0.272144</v>
      </c>
      <c r="T142" s="33">
        <v>0.12375</v>
      </c>
      <c r="U142" s="33">
        <v>0.45472099999999999</v>
      </c>
      <c r="V142" s="32">
        <v>686.8</v>
      </c>
      <c r="W142" s="33">
        <v>2.4390000000000002E-3</v>
      </c>
      <c r="X142" s="30">
        <v>573</v>
      </c>
      <c r="Y142" s="30">
        <v>0</v>
      </c>
      <c r="Z142" s="30">
        <v>0</v>
      </c>
    </row>
    <row r="143" spans="1:26">
      <c r="A143" s="30">
        <v>130</v>
      </c>
      <c r="B143" s="31">
        <v>0.15458333333333332</v>
      </c>
      <c r="C143" s="32">
        <v>104</v>
      </c>
      <c r="D143" s="32">
        <v>0</v>
      </c>
      <c r="E143" s="33">
        <v>0</v>
      </c>
      <c r="F143" s="34">
        <v>0</v>
      </c>
      <c r="G143" s="33">
        <v>0.98950499999999997</v>
      </c>
      <c r="H143" s="33">
        <v>0.171405</v>
      </c>
      <c r="I143" s="33">
        <v>0.339202</v>
      </c>
      <c r="J143" s="33">
        <v>0.167797</v>
      </c>
      <c r="K143" s="33">
        <v>0.49468299999999998</v>
      </c>
      <c r="L143" s="32">
        <v>540.1</v>
      </c>
      <c r="M143" s="33">
        <v>2.4390000000000002E-3</v>
      </c>
      <c r="N143" s="30">
        <v>547</v>
      </c>
      <c r="O143" s="30">
        <v>0</v>
      </c>
      <c r="P143" s="30">
        <v>0</v>
      </c>
      <c r="Q143" s="33">
        <v>0.96888300000000005</v>
      </c>
      <c r="R143" s="33">
        <v>0.14121700000000001</v>
      </c>
      <c r="S143" s="33">
        <v>0.25968200000000002</v>
      </c>
      <c r="T143" s="33">
        <v>0.118464</v>
      </c>
      <c r="U143" s="33">
        <v>0.45619100000000001</v>
      </c>
      <c r="V143" s="32">
        <v>673.8</v>
      </c>
      <c r="W143" s="33">
        <v>2.4390000000000002E-3</v>
      </c>
      <c r="X143" s="30">
        <v>448</v>
      </c>
      <c r="Y143" s="30">
        <v>0</v>
      </c>
      <c r="Z143" s="30">
        <v>0</v>
      </c>
    </row>
    <row r="144" spans="1:26">
      <c r="A144" s="30">
        <v>131</v>
      </c>
      <c r="B144" s="31">
        <v>0.15465277777777778</v>
      </c>
      <c r="C144" s="32">
        <v>103.6</v>
      </c>
      <c r="D144" s="32">
        <v>0</v>
      </c>
      <c r="E144" s="33">
        <v>0</v>
      </c>
      <c r="F144" s="34">
        <v>0</v>
      </c>
      <c r="G144" s="33">
        <v>0.97231199999999995</v>
      </c>
      <c r="H144" s="33">
        <v>0.13320799999999999</v>
      </c>
      <c r="I144" s="33">
        <v>0.25913599999999998</v>
      </c>
      <c r="J144" s="33">
        <v>0.12592800000000001</v>
      </c>
      <c r="K144" s="33">
        <v>0.48595100000000002</v>
      </c>
      <c r="L144" s="32">
        <v>584.70000000000005</v>
      </c>
      <c r="M144" s="33">
        <v>2.4390000000000002E-3</v>
      </c>
      <c r="N144" s="30">
        <v>769</v>
      </c>
      <c r="O144" s="30">
        <v>0</v>
      </c>
      <c r="P144" s="30">
        <v>0</v>
      </c>
      <c r="Q144" s="33">
        <v>0.97544399999999998</v>
      </c>
      <c r="R144" s="33">
        <v>0.165273</v>
      </c>
      <c r="S144" s="33">
        <v>0.30022799999999999</v>
      </c>
      <c r="T144" s="33">
        <v>0.13495499999999999</v>
      </c>
      <c r="U144" s="33">
        <v>0.44950699999999999</v>
      </c>
      <c r="V144" s="32">
        <v>703.9</v>
      </c>
      <c r="W144" s="33">
        <v>2.4390000000000002E-3</v>
      </c>
      <c r="X144" s="30">
        <v>619</v>
      </c>
      <c r="Y144" s="30">
        <v>0</v>
      </c>
      <c r="Z144" s="30">
        <v>0</v>
      </c>
    </row>
    <row r="145" spans="1:26">
      <c r="A145" s="30">
        <v>132</v>
      </c>
      <c r="B145" s="31">
        <v>0.15471064814814814</v>
      </c>
      <c r="C145" s="32">
        <v>104</v>
      </c>
      <c r="D145" s="32">
        <v>0</v>
      </c>
      <c r="E145" s="33">
        <v>0</v>
      </c>
      <c r="F145" s="34">
        <v>0</v>
      </c>
      <c r="G145" s="33">
        <v>0.97939600000000004</v>
      </c>
      <c r="H145" s="33">
        <v>0.13212399999999999</v>
      </c>
      <c r="I145" s="33">
        <v>0.25386300000000001</v>
      </c>
      <c r="J145" s="33">
        <v>0.121739</v>
      </c>
      <c r="K145" s="33">
        <v>0.47954599999999997</v>
      </c>
      <c r="L145" s="32">
        <v>546.6</v>
      </c>
      <c r="M145" s="33">
        <v>2.4390000000000002E-3</v>
      </c>
      <c r="N145" s="30">
        <v>536</v>
      </c>
      <c r="O145" s="30">
        <v>0</v>
      </c>
      <c r="P145" s="30">
        <v>0</v>
      </c>
      <c r="Q145" s="33">
        <v>0.969808</v>
      </c>
      <c r="R145" s="33">
        <v>0.14491499999999999</v>
      </c>
      <c r="S145" s="33">
        <v>0.26539800000000002</v>
      </c>
      <c r="T145" s="33">
        <v>0.12048300000000001</v>
      </c>
      <c r="U145" s="33">
        <v>0.45397100000000001</v>
      </c>
      <c r="V145" s="32">
        <v>631.70000000000005</v>
      </c>
      <c r="W145" s="33">
        <v>2.4390000000000002E-3</v>
      </c>
      <c r="X145" s="30">
        <v>543</v>
      </c>
      <c r="Y145" s="30">
        <v>0</v>
      </c>
      <c r="Z145" s="30">
        <v>0</v>
      </c>
    </row>
    <row r="146" spans="1:26">
      <c r="A146" s="30">
        <v>133</v>
      </c>
      <c r="B146" s="31">
        <v>0.15478009259259259</v>
      </c>
      <c r="C146" s="32">
        <v>105.4</v>
      </c>
      <c r="D146" s="32">
        <v>0</v>
      </c>
      <c r="E146" s="33">
        <v>0</v>
      </c>
      <c r="F146" s="34">
        <v>0</v>
      </c>
      <c r="G146" s="33">
        <v>0.98019299999999998</v>
      </c>
      <c r="H146" s="33">
        <v>0.16136900000000001</v>
      </c>
      <c r="I146" s="33">
        <v>0.32561400000000001</v>
      </c>
      <c r="J146" s="33">
        <v>0.164245</v>
      </c>
      <c r="K146" s="33">
        <v>0.50441499999999995</v>
      </c>
      <c r="L146" s="32">
        <v>635.79999999999995</v>
      </c>
      <c r="M146" s="33">
        <v>2.4390000000000002E-3</v>
      </c>
      <c r="N146" s="30">
        <v>703</v>
      </c>
      <c r="O146" s="30">
        <v>0</v>
      </c>
      <c r="P146" s="30">
        <v>0</v>
      </c>
      <c r="Q146" s="33">
        <v>0.97553500000000004</v>
      </c>
      <c r="R146" s="33">
        <v>0.142263</v>
      </c>
      <c r="S146" s="33">
        <v>0.257301</v>
      </c>
      <c r="T146" s="33">
        <v>0.115038</v>
      </c>
      <c r="U146" s="33">
        <v>0.44709599999999999</v>
      </c>
      <c r="V146" s="32">
        <v>718.4</v>
      </c>
      <c r="W146" s="33">
        <v>2.4390000000000002E-3</v>
      </c>
      <c r="X146" s="30">
        <v>375</v>
      </c>
      <c r="Y146" s="30">
        <v>0</v>
      </c>
      <c r="Z146" s="30">
        <v>0</v>
      </c>
    </row>
    <row r="147" spans="1:26">
      <c r="A147" s="30">
        <v>134</v>
      </c>
      <c r="B147" s="31">
        <v>0.15483796296296296</v>
      </c>
      <c r="C147" s="32">
        <v>105.6</v>
      </c>
      <c r="D147" s="32">
        <v>0</v>
      </c>
      <c r="E147" s="33">
        <v>0</v>
      </c>
      <c r="F147" s="34">
        <v>0</v>
      </c>
      <c r="G147" s="33">
        <v>0.97803899999999999</v>
      </c>
      <c r="H147" s="33">
        <v>0.12873299999999999</v>
      </c>
      <c r="I147" s="33">
        <v>0.245198</v>
      </c>
      <c r="J147" s="33">
        <v>0.116465</v>
      </c>
      <c r="K147" s="33">
        <v>0.47498299999999999</v>
      </c>
      <c r="L147" s="32">
        <v>584.70000000000005</v>
      </c>
      <c r="M147" s="33">
        <v>2.4390000000000002E-3</v>
      </c>
      <c r="N147" s="30">
        <v>333</v>
      </c>
      <c r="O147" s="30">
        <v>0</v>
      </c>
      <c r="P147" s="30">
        <v>0</v>
      </c>
      <c r="Q147" s="33">
        <v>0.97698799999999997</v>
      </c>
      <c r="R147" s="33">
        <v>0.14549000000000001</v>
      </c>
      <c r="S147" s="33">
        <v>0.26684200000000002</v>
      </c>
      <c r="T147" s="33">
        <v>0.121352</v>
      </c>
      <c r="U147" s="33">
        <v>0.45477099999999998</v>
      </c>
      <c r="V147" s="32">
        <v>680.3</v>
      </c>
      <c r="W147" s="33">
        <v>2.4390000000000002E-3</v>
      </c>
      <c r="X147" s="30">
        <v>663</v>
      </c>
      <c r="Y147" s="30">
        <v>0</v>
      </c>
      <c r="Z147" s="30">
        <v>0</v>
      </c>
    </row>
    <row r="148" spans="1:26">
      <c r="A148" s="30">
        <v>135</v>
      </c>
      <c r="B148" s="31">
        <v>0.15490740740740741</v>
      </c>
      <c r="C148" s="32">
        <v>106.4</v>
      </c>
      <c r="D148" s="32">
        <v>0</v>
      </c>
      <c r="E148" s="33">
        <v>0</v>
      </c>
      <c r="F148" s="34">
        <v>0</v>
      </c>
      <c r="G148" s="33">
        <v>0.98270299999999999</v>
      </c>
      <c r="H148" s="33">
        <v>0.14199400000000001</v>
      </c>
      <c r="I148" s="33">
        <v>0.273121</v>
      </c>
      <c r="J148" s="33">
        <v>0.13112699999999999</v>
      </c>
      <c r="K148" s="33">
        <v>0.48010599999999998</v>
      </c>
      <c r="L148" s="32">
        <v>591.20000000000005</v>
      </c>
      <c r="M148" s="33">
        <v>2.4390000000000002E-3</v>
      </c>
      <c r="N148" s="30">
        <v>854</v>
      </c>
      <c r="O148" s="30">
        <v>0</v>
      </c>
      <c r="P148" s="30">
        <v>0</v>
      </c>
      <c r="Q148" s="33">
        <v>0.974719</v>
      </c>
      <c r="R148" s="33">
        <v>0.148706</v>
      </c>
      <c r="S148" s="33">
        <v>0.27553</v>
      </c>
      <c r="T148" s="33">
        <v>0.12682399999999999</v>
      </c>
      <c r="U148" s="33">
        <v>0.46028999999999998</v>
      </c>
      <c r="V148" s="32">
        <v>737.9</v>
      </c>
      <c r="W148" s="33">
        <v>2.4390000000000002E-3</v>
      </c>
      <c r="X148" s="30">
        <v>340</v>
      </c>
      <c r="Y148" s="30">
        <v>0</v>
      </c>
      <c r="Z148" s="30">
        <v>0</v>
      </c>
    </row>
    <row r="149" spans="1:26">
      <c r="A149" s="30">
        <v>136</v>
      </c>
      <c r="B149" s="31">
        <v>0.15496527777777777</v>
      </c>
      <c r="C149" s="32">
        <v>106.4</v>
      </c>
      <c r="D149" s="32">
        <v>0</v>
      </c>
      <c r="E149" s="33">
        <v>0</v>
      </c>
      <c r="F149" s="34">
        <v>0</v>
      </c>
      <c r="G149" s="33">
        <v>0.96940899999999997</v>
      </c>
      <c r="H149" s="33">
        <v>0.121919</v>
      </c>
      <c r="I149" s="33">
        <v>0.23682400000000001</v>
      </c>
      <c r="J149" s="33">
        <v>0.11490400000000001</v>
      </c>
      <c r="K149" s="33">
        <v>0.48518899999999998</v>
      </c>
      <c r="L149" s="32">
        <v>542.6</v>
      </c>
      <c r="M149" s="33">
        <v>2.4390000000000002E-3</v>
      </c>
      <c r="N149" s="30">
        <v>573</v>
      </c>
      <c r="O149" s="30">
        <v>0</v>
      </c>
      <c r="P149" s="30">
        <v>0</v>
      </c>
      <c r="Q149" s="33">
        <v>0.97385699999999997</v>
      </c>
      <c r="R149" s="33">
        <v>0.14347599999999999</v>
      </c>
      <c r="S149" s="33">
        <v>0.25305</v>
      </c>
      <c r="T149" s="33">
        <v>0.109574</v>
      </c>
      <c r="U149" s="33">
        <v>0.43301499999999998</v>
      </c>
      <c r="V149" s="32">
        <v>669.8</v>
      </c>
      <c r="W149" s="33">
        <v>2.4390000000000002E-3</v>
      </c>
      <c r="X149" s="30">
        <v>599</v>
      </c>
      <c r="Y149" s="30">
        <v>0</v>
      </c>
      <c r="Z149" s="30">
        <v>0</v>
      </c>
    </row>
    <row r="150" spans="1:26">
      <c r="A150" s="30">
        <v>137</v>
      </c>
      <c r="B150" s="31">
        <v>0.15503472222222223</v>
      </c>
      <c r="C150" s="32">
        <v>107.6</v>
      </c>
      <c r="D150" s="32">
        <v>0</v>
      </c>
      <c r="E150" s="33">
        <v>0</v>
      </c>
      <c r="F150" s="34">
        <v>0</v>
      </c>
      <c r="G150" s="33">
        <v>0.97091499999999997</v>
      </c>
      <c r="H150" s="33">
        <v>0.13000600000000001</v>
      </c>
      <c r="I150" s="33">
        <v>0.24997900000000001</v>
      </c>
      <c r="J150" s="33">
        <v>0.119972</v>
      </c>
      <c r="K150" s="33">
        <v>0.479931</v>
      </c>
      <c r="L150" s="32">
        <v>536.1</v>
      </c>
      <c r="M150" s="33">
        <v>2.4390000000000002E-3</v>
      </c>
      <c r="N150" s="30">
        <v>440</v>
      </c>
      <c r="O150" s="30">
        <v>0</v>
      </c>
      <c r="P150" s="30">
        <v>0</v>
      </c>
      <c r="Q150" s="33">
        <v>0.98064200000000001</v>
      </c>
      <c r="R150" s="33">
        <v>0.14177300000000001</v>
      </c>
      <c r="S150" s="33">
        <v>0.26473400000000002</v>
      </c>
      <c r="T150" s="33">
        <v>0.122962</v>
      </c>
      <c r="U150" s="33">
        <v>0.464472</v>
      </c>
      <c r="V150" s="32">
        <v>769.5</v>
      </c>
      <c r="W150" s="33">
        <v>2.4390000000000002E-3</v>
      </c>
      <c r="X150" s="30">
        <v>634</v>
      </c>
      <c r="Y150" s="30">
        <v>0</v>
      </c>
      <c r="Z150" s="30">
        <v>0</v>
      </c>
    </row>
    <row r="151" spans="1:26">
      <c r="A151" s="30">
        <v>138</v>
      </c>
      <c r="B151" s="31">
        <v>0.15509259259259259</v>
      </c>
      <c r="C151" s="32">
        <v>107.5</v>
      </c>
      <c r="D151" s="32">
        <v>0</v>
      </c>
      <c r="E151" s="33">
        <v>0</v>
      </c>
      <c r="F151" s="34">
        <v>0</v>
      </c>
      <c r="G151" s="33">
        <v>0.96979099999999996</v>
      </c>
      <c r="H151" s="33">
        <v>0.15990599999999999</v>
      </c>
      <c r="I151" s="33">
        <v>0.31190000000000001</v>
      </c>
      <c r="J151" s="33">
        <v>0.15199399999999999</v>
      </c>
      <c r="K151" s="33">
        <v>0.48731600000000003</v>
      </c>
      <c r="L151" s="32">
        <v>618.70000000000005</v>
      </c>
      <c r="M151" s="33">
        <v>2.4390000000000002E-3</v>
      </c>
      <c r="N151" s="30">
        <v>411</v>
      </c>
      <c r="O151" s="30">
        <v>0</v>
      </c>
      <c r="P151" s="30">
        <v>0</v>
      </c>
      <c r="Q151" s="33">
        <v>0.98129</v>
      </c>
      <c r="R151" s="33">
        <v>0.131388</v>
      </c>
      <c r="S151" s="33">
        <v>0.25250400000000001</v>
      </c>
      <c r="T151" s="33">
        <v>0.121116</v>
      </c>
      <c r="U151" s="33">
        <v>0.479661</v>
      </c>
      <c r="V151" s="32">
        <v>763</v>
      </c>
      <c r="W151" s="33">
        <v>2.4390000000000002E-3</v>
      </c>
      <c r="X151" s="30">
        <v>405</v>
      </c>
      <c r="Y151" s="30">
        <v>0</v>
      </c>
      <c r="Z151" s="30">
        <v>0</v>
      </c>
    </row>
    <row r="152" spans="1:26">
      <c r="A152" s="30">
        <v>139</v>
      </c>
      <c r="B152" s="31">
        <v>0.15516203703703704</v>
      </c>
      <c r="C152" s="32">
        <v>108.9</v>
      </c>
      <c r="D152" s="32">
        <v>0</v>
      </c>
      <c r="E152" s="33">
        <v>0</v>
      </c>
      <c r="F152" s="34">
        <v>0</v>
      </c>
      <c r="G152" s="33">
        <v>0.97593300000000005</v>
      </c>
      <c r="H152" s="33">
        <v>0.13091700000000001</v>
      </c>
      <c r="I152" s="33">
        <v>0.24437999999999999</v>
      </c>
      <c r="J152" s="33">
        <v>0.11346299999999999</v>
      </c>
      <c r="K152" s="33">
        <v>0.46428799999999998</v>
      </c>
      <c r="L152" s="32">
        <v>597.70000000000005</v>
      </c>
      <c r="M152" s="33">
        <v>2.4390000000000002E-3</v>
      </c>
      <c r="N152" s="30">
        <v>383</v>
      </c>
      <c r="O152" s="30">
        <v>0</v>
      </c>
      <c r="P152" s="30">
        <v>0</v>
      </c>
      <c r="Q152" s="33">
        <v>0.97412799999999999</v>
      </c>
      <c r="R152" s="33">
        <v>0.126253</v>
      </c>
      <c r="S152" s="33">
        <v>0.23061000000000001</v>
      </c>
      <c r="T152" s="33">
        <v>0.10435700000000001</v>
      </c>
      <c r="U152" s="33">
        <v>0.45252700000000001</v>
      </c>
      <c r="V152" s="32">
        <v>776</v>
      </c>
      <c r="W152" s="33">
        <v>2.4390000000000002E-3</v>
      </c>
      <c r="X152" s="30">
        <v>537</v>
      </c>
      <c r="Y152" s="30">
        <v>0</v>
      </c>
      <c r="Z152" s="30">
        <v>0</v>
      </c>
    </row>
    <row r="153" spans="1:26">
      <c r="A153" s="30">
        <v>140</v>
      </c>
      <c r="B153" s="31">
        <v>0.1552199074074074</v>
      </c>
      <c r="C153" s="32">
        <v>109.5</v>
      </c>
      <c r="D153" s="32">
        <v>0</v>
      </c>
      <c r="E153" s="33">
        <v>0</v>
      </c>
      <c r="F153" s="34">
        <v>0</v>
      </c>
      <c r="G153" s="33">
        <v>0.97711099999999995</v>
      </c>
      <c r="H153" s="33">
        <v>0.13150999999999999</v>
      </c>
      <c r="I153" s="33">
        <v>0.24859600000000001</v>
      </c>
      <c r="J153" s="33">
        <v>0.117086</v>
      </c>
      <c r="K153" s="33">
        <v>0.47098899999999999</v>
      </c>
      <c r="L153" s="32">
        <v>580.70000000000005</v>
      </c>
      <c r="M153" s="33">
        <v>2.4390000000000002E-3</v>
      </c>
      <c r="N153" s="30">
        <v>667</v>
      </c>
      <c r="O153" s="30">
        <v>0</v>
      </c>
      <c r="P153" s="30">
        <v>0</v>
      </c>
      <c r="Q153" s="33">
        <v>0.97088600000000003</v>
      </c>
      <c r="R153" s="33">
        <v>0.14052700000000001</v>
      </c>
      <c r="S153" s="33">
        <v>0.25375199999999998</v>
      </c>
      <c r="T153" s="33">
        <v>0.11322500000000001</v>
      </c>
      <c r="U153" s="33">
        <v>0.44620199999999999</v>
      </c>
      <c r="V153" s="32">
        <v>676.3</v>
      </c>
      <c r="W153" s="33">
        <v>2.4390000000000002E-3</v>
      </c>
      <c r="X153" s="30">
        <v>620</v>
      </c>
      <c r="Y153" s="30">
        <v>0</v>
      </c>
      <c r="Z153" s="30">
        <v>0</v>
      </c>
    </row>
    <row r="154" spans="1:26">
      <c r="A154" s="30">
        <v>141</v>
      </c>
      <c r="B154" s="31">
        <v>0.15527777777777776</v>
      </c>
      <c r="C154" s="32">
        <v>109.8</v>
      </c>
      <c r="D154" s="32">
        <v>0</v>
      </c>
      <c r="E154" s="33">
        <v>0</v>
      </c>
      <c r="F154" s="34">
        <v>0</v>
      </c>
      <c r="G154" s="33">
        <v>0.97108799999999995</v>
      </c>
      <c r="H154" s="33">
        <v>0.13100500000000001</v>
      </c>
      <c r="I154" s="33">
        <v>0.248136</v>
      </c>
      <c r="J154" s="33">
        <v>0.117131</v>
      </c>
      <c r="K154" s="33">
        <v>0.47204200000000002</v>
      </c>
      <c r="L154" s="32">
        <v>567.6</v>
      </c>
      <c r="M154" s="33">
        <v>2.4390000000000002E-3</v>
      </c>
      <c r="N154" s="30">
        <v>555</v>
      </c>
      <c r="O154" s="30">
        <v>0</v>
      </c>
      <c r="P154" s="30">
        <v>0</v>
      </c>
      <c r="Q154" s="33">
        <v>0.97826199999999996</v>
      </c>
      <c r="R154" s="33">
        <v>0.14705599999999999</v>
      </c>
      <c r="S154" s="33">
        <v>0.271901</v>
      </c>
      <c r="T154" s="33">
        <v>0.124845</v>
      </c>
      <c r="U154" s="33">
        <v>0.45915600000000001</v>
      </c>
      <c r="V154" s="32">
        <v>776</v>
      </c>
      <c r="W154" s="33">
        <v>2.4390000000000002E-3</v>
      </c>
      <c r="X154" s="30">
        <v>368</v>
      </c>
      <c r="Y154" s="30">
        <v>0</v>
      </c>
      <c r="Z154" s="30">
        <v>0</v>
      </c>
    </row>
    <row r="155" spans="1:26">
      <c r="A155" s="30">
        <v>142</v>
      </c>
      <c r="B155" s="31">
        <v>0.15534722222222222</v>
      </c>
      <c r="C155" s="32">
        <v>110.5</v>
      </c>
      <c r="D155" s="32">
        <v>0</v>
      </c>
      <c r="E155" s="33">
        <v>0</v>
      </c>
      <c r="F155" s="34">
        <v>0</v>
      </c>
      <c r="G155" s="33">
        <v>0.97731100000000004</v>
      </c>
      <c r="H155" s="33">
        <v>0.132826</v>
      </c>
      <c r="I155" s="33">
        <v>0.25647599999999998</v>
      </c>
      <c r="J155" s="33">
        <v>0.123651</v>
      </c>
      <c r="K155" s="33">
        <v>0.48211300000000001</v>
      </c>
      <c r="L155" s="32">
        <v>618.70000000000005</v>
      </c>
      <c r="M155" s="33">
        <v>2.4390000000000002E-3</v>
      </c>
      <c r="N155" s="30">
        <v>401</v>
      </c>
      <c r="O155" s="30">
        <v>0</v>
      </c>
      <c r="P155" s="30">
        <v>0</v>
      </c>
      <c r="Q155" s="33">
        <v>0.97442200000000001</v>
      </c>
      <c r="R155" s="33">
        <v>0.143041</v>
      </c>
      <c r="S155" s="33">
        <v>0.25837900000000003</v>
      </c>
      <c r="T155" s="33">
        <v>0.115338</v>
      </c>
      <c r="U155" s="33">
        <v>0.44639099999999998</v>
      </c>
      <c r="V155" s="32">
        <v>742</v>
      </c>
      <c r="W155" s="33">
        <v>2.4390000000000002E-3</v>
      </c>
      <c r="X155" s="30">
        <v>585</v>
      </c>
      <c r="Y155" s="30">
        <v>0</v>
      </c>
      <c r="Z155" s="30">
        <v>0</v>
      </c>
    </row>
    <row r="156" spans="1:26">
      <c r="A156" s="30">
        <v>143</v>
      </c>
      <c r="B156" s="31">
        <v>0.15540509259259258</v>
      </c>
      <c r="C156" s="32">
        <v>111.1</v>
      </c>
      <c r="D156" s="32">
        <v>0</v>
      </c>
      <c r="E156" s="33">
        <v>0</v>
      </c>
      <c r="F156" s="34">
        <v>0</v>
      </c>
      <c r="G156" s="33">
        <v>0.97968500000000003</v>
      </c>
      <c r="H156" s="33">
        <v>0.13051099999999999</v>
      </c>
      <c r="I156" s="33">
        <v>0.25550600000000001</v>
      </c>
      <c r="J156" s="33">
        <v>0.12499499999999999</v>
      </c>
      <c r="K156" s="33">
        <v>0.48920599999999997</v>
      </c>
      <c r="L156" s="32">
        <v>587.20000000000005</v>
      </c>
      <c r="M156" s="33">
        <v>2.4390000000000002E-3</v>
      </c>
      <c r="N156" s="30">
        <v>518</v>
      </c>
      <c r="O156" s="30">
        <v>0</v>
      </c>
      <c r="P156" s="30">
        <v>0</v>
      </c>
      <c r="Q156" s="33">
        <v>0.97968299999999997</v>
      </c>
      <c r="R156" s="33">
        <v>0.146291</v>
      </c>
      <c r="S156" s="33">
        <v>0.26911800000000002</v>
      </c>
      <c r="T156" s="33">
        <v>0.12282700000000001</v>
      </c>
      <c r="U156" s="33">
        <v>0.45640500000000001</v>
      </c>
      <c r="V156" s="32">
        <v>680.3</v>
      </c>
      <c r="W156" s="33">
        <v>2.4390000000000002E-3</v>
      </c>
      <c r="X156" s="30">
        <v>407</v>
      </c>
      <c r="Y156" s="30">
        <v>0</v>
      </c>
      <c r="Z156" s="30">
        <v>0</v>
      </c>
    </row>
    <row r="157" spans="1:26">
      <c r="A157" s="30">
        <v>144</v>
      </c>
      <c r="B157" s="31">
        <v>0.15547453703703704</v>
      </c>
      <c r="C157" s="32">
        <v>111.8</v>
      </c>
      <c r="D157" s="32">
        <v>0</v>
      </c>
      <c r="E157" s="33">
        <v>0</v>
      </c>
      <c r="F157" s="34">
        <v>0</v>
      </c>
      <c r="G157" s="33">
        <v>0.97489599999999998</v>
      </c>
      <c r="H157" s="33">
        <v>0.134773</v>
      </c>
      <c r="I157" s="33">
        <v>0.25807400000000003</v>
      </c>
      <c r="J157" s="33">
        <v>0.12330099999999999</v>
      </c>
      <c r="K157" s="33">
        <v>0.47777500000000001</v>
      </c>
      <c r="L157" s="32">
        <v>587.20000000000005</v>
      </c>
      <c r="M157" s="33">
        <v>2.4390000000000002E-3</v>
      </c>
      <c r="N157" s="30">
        <v>738</v>
      </c>
      <c r="O157" s="30">
        <v>0</v>
      </c>
      <c r="P157" s="30">
        <v>0</v>
      </c>
      <c r="Q157" s="33">
        <v>0.97855899999999996</v>
      </c>
      <c r="R157" s="33">
        <v>0.14719599999999999</v>
      </c>
      <c r="S157" s="33">
        <v>0.27058399999999999</v>
      </c>
      <c r="T157" s="33">
        <v>0.123388</v>
      </c>
      <c r="U157" s="33">
        <v>0.456007</v>
      </c>
      <c r="V157" s="32">
        <v>701.4</v>
      </c>
      <c r="W157" s="33">
        <v>2.4390000000000002E-3</v>
      </c>
      <c r="X157" s="30">
        <v>1770</v>
      </c>
      <c r="Y157" s="30">
        <v>0</v>
      </c>
      <c r="Z157" s="30">
        <v>0</v>
      </c>
    </row>
    <row r="158" spans="1:26">
      <c r="A158" s="30">
        <v>145</v>
      </c>
      <c r="B158" s="31">
        <v>0.1555324074074074</v>
      </c>
      <c r="C158" s="32">
        <v>112.6</v>
      </c>
      <c r="D158" s="32">
        <v>0</v>
      </c>
      <c r="E158" s="33">
        <v>0</v>
      </c>
      <c r="F158" s="34">
        <v>0</v>
      </c>
      <c r="G158" s="33">
        <v>0.98317500000000002</v>
      </c>
      <c r="H158" s="33">
        <v>0.137739</v>
      </c>
      <c r="I158" s="33">
        <v>0.27792499999999998</v>
      </c>
      <c r="J158" s="33">
        <v>0.14018600000000001</v>
      </c>
      <c r="K158" s="33">
        <v>0.50440200000000002</v>
      </c>
      <c r="L158" s="32">
        <v>614.70000000000005</v>
      </c>
      <c r="M158" s="33">
        <v>2.4390000000000002E-3</v>
      </c>
      <c r="N158" s="30">
        <v>499</v>
      </c>
      <c r="O158" s="30">
        <v>0</v>
      </c>
      <c r="P158" s="30">
        <v>0</v>
      </c>
      <c r="Q158" s="33">
        <v>0.983186</v>
      </c>
      <c r="R158" s="33">
        <v>0.14513200000000001</v>
      </c>
      <c r="S158" s="33">
        <v>0.272756</v>
      </c>
      <c r="T158" s="33">
        <v>0.12762399999999999</v>
      </c>
      <c r="U158" s="33">
        <v>0.46790599999999999</v>
      </c>
      <c r="V158" s="32">
        <v>707.9</v>
      </c>
      <c r="W158" s="33">
        <v>2.4390000000000002E-3</v>
      </c>
      <c r="X158" s="30">
        <v>552</v>
      </c>
      <c r="Y158" s="30">
        <v>0</v>
      </c>
      <c r="Z158" s="30">
        <v>0</v>
      </c>
    </row>
    <row r="159" spans="1:26">
      <c r="A159" s="30">
        <v>146</v>
      </c>
      <c r="B159" s="31">
        <v>0.15560185185185185</v>
      </c>
      <c r="C159" s="32">
        <v>112.7</v>
      </c>
      <c r="D159" s="32">
        <v>0</v>
      </c>
      <c r="E159" s="33">
        <v>0</v>
      </c>
      <c r="F159" s="34">
        <v>0</v>
      </c>
      <c r="G159" s="33">
        <v>0.97868900000000003</v>
      </c>
      <c r="H159" s="33">
        <v>0.13470299999999999</v>
      </c>
      <c r="I159" s="33">
        <v>0.25836999999999999</v>
      </c>
      <c r="J159" s="33">
        <v>0.123668</v>
      </c>
      <c r="K159" s="33">
        <v>0.47864499999999999</v>
      </c>
      <c r="L159" s="32">
        <v>574.1</v>
      </c>
      <c r="M159" s="33">
        <v>2.4390000000000002E-3</v>
      </c>
      <c r="N159" s="30">
        <v>424</v>
      </c>
      <c r="O159" s="30">
        <v>0</v>
      </c>
      <c r="P159" s="30">
        <v>0</v>
      </c>
      <c r="Q159" s="33">
        <v>0.96797100000000003</v>
      </c>
      <c r="R159" s="33">
        <v>0.148869</v>
      </c>
      <c r="S159" s="33">
        <v>0.27127600000000002</v>
      </c>
      <c r="T159" s="33">
        <v>0.122407</v>
      </c>
      <c r="U159" s="33">
        <v>0.45122499999999999</v>
      </c>
      <c r="V159" s="32">
        <v>680.3</v>
      </c>
      <c r="W159" s="33">
        <v>2.4390000000000002E-3</v>
      </c>
      <c r="X159" s="30">
        <v>487</v>
      </c>
      <c r="Y159" s="30">
        <v>0</v>
      </c>
      <c r="Z159" s="30">
        <v>0</v>
      </c>
    </row>
    <row r="160" spans="1:26">
      <c r="A160" s="30">
        <v>147</v>
      </c>
      <c r="B160" s="31">
        <v>0.15565972222222221</v>
      </c>
      <c r="C160" s="32">
        <v>113.5</v>
      </c>
      <c r="D160" s="32">
        <v>0</v>
      </c>
      <c r="E160" s="33">
        <v>0</v>
      </c>
      <c r="F160" s="34">
        <v>0</v>
      </c>
      <c r="G160" s="33">
        <v>0.98306700000000002</v>
      </c>
      <c r="H160" s="33">
        <v>0.13478599999999999</v>
      </c>
      <c r="I160" s="33">
        <v>0.26080900000000001</v>
      </c>
      <c r="J160" s="33">
        <v>0.126023</v>
      </c>
      <c r="K160" s="33">
        <v>0.48320200000000002</v>
      </c>
      <c r="L160" s="32">
        <v>593.70000000000005</v>
      </c>
      <c r="M160" s="33">
        <v>2.4390000000000002E-3</v>
      </c>
      <c r="N160" s="30">
        <v>337</v>
      </c>
      <c r="O160" s="30">
        <v>0</v>
      </c>
      <c r="P160" s="30">
        <v>0</v>
      </c>
      <c r="Q160" s="33">
        <v>0.974499</v>
      </c>
      <c r="R160" s="33">
        <v>0.14632500000000001</v>
      </c>
      <c r="S160" s="33">
        <v>0.26545800000000003</v>
      </c>
      <c r="T160" s="33">
        <v>0.119133</v>
      </c>
      <c r="U160" s="33">
        <v>0.44878200000000001</v>
      </c>
      <c r="V160" s="32">
        <v>720.9</v>
      </c>
      <c r="W160" s="33">
        <v>2.4390000000000002E-3</v>
      </c>
      <c r="X160" s="30">
        <v>840</v>
      </c>
      <c r="Y160" s="30">
        <v>0</v>
      </c>
      <c r="Z160" s="30">
        <v>0</v>
      </c>
    </row>
    <row r="161" spans="1:26">
      <c r="A161" s="30">
        <v>148</v>
      </c>
      <c r="B161" s="31">
        <v>0.15572916666666667</v>
      </c>
      <c r="C161" s="32">
        <v>114.9</v>
      </c>
      <c r="D161" s="32">
        <v>0</v>
      </c>
      <c r="E161" s="33">
        <v>0</v>
      </c>
      <c r="F161" s="34">
        <v>0</v>
      </c>
      <c r="G161" s="33">
        <v>0.98117600000000005</v>
      </c>
      <c r="H161" s="33">
        <v>0.139123</v>
      </c>
      <c r="I161" s="33">
        <v>0.27063199999999998</v>
      </c>
      <c r="J161" s="33">
        <v>0.13150899999999999</v>
      </c>
      <c r="K161" s="33">
        <v>0.485933</v>
      </c>
      <c r="L161" s="32">
        <v>597.70000000000005</v>
      </c>
      <c r="M161" s="33">
        <v>2.7983000000000001E-2</v>
      </c>
      <c r="N161" s="30">
        <v>487</v>
      </c>
      <c r="O161" s="30">
        <v>0</v>
      </c>
      <c r="P161" s="30">
        <v>0</v>
      </c>
      <c r="Q161" s="33">
        <v>0.97002200000000005</v>
      </c>
      <c r="R161" s="33">
        <v>0.14896599999999999</v>
      </c>
      <c r="S161" s="33">
        <v>0.27551500000000001</v>
      </c>
      <c r="T161" s="33">
        <v>0.12654799999999999</v>
      </c>
      <c r="U161" s="33">
        <v>0.459316</v>
      </c>
      <c r="V161" s="32">
        <v>711.9</v>
      </c>
      <c r="W161" s="33">
        <v>2.4390000000000002E-3</v>
      </c>
      <c r="X161" s="30">
        <v>331</v>
      </c>
      <c r="Y161" s="30">
        <v>0</v>
      </c>
      <c r="Z161" s="30">
        <v>0</v>
      </c>
    </row>
    <row r="162" spans="1:26">
      <c r="A162" s="30">
        <v>149</v>
      </c>
      <c r="B162" s="31">
        <v>0.15578703703703703</v>
      </c>
      <c r="C162" s="32">
        <v>115.1</v>
      </c>
      <c r="D162" s="32">
        <v>0</v>
      </c>
      <c r="E162" s="33">
        <v>0</v>
      </c>
      <c r="F162" s="34">
        <v>0</v>
      </c>
      <c r="G162" s="33">
        <v>0.98605100000000001</v>
      </c>
      <c r="H162" s="33">
        <v>0.15399099999999999</v>
      </c>
      <c r="I162" s="33">
        <v>0.31493199999999999</v>
      </c>
      <c r="J162" s="33">
        <v>0.160941</v>
      </c>
      <c r="K162" s="33">
        <v>0.51103399999999999</v>
      </c>
      <c r="L162" s="32">
        <v>523.1</v>
      </c>
      <c r="M162" s="33">
        <v>2.4390000000000002E-3</v>
      </c>
      <c r="N162" s="30">
        <v>296</v>
      </c>
      <c r="O162" s="30">
        <v>0</v>
      </c>
      <c r="P162" s="30">
        <v>0</v>
      </c>
      <c r="Q162" s="33">
        <v>0.97696899999999998</v>
      </c>
      <c r="R162" s="33">
        <v>0.15426200000000001</v>
      </c>
      <c r="S162" s="33">
        <v>0.28435199999999999</v>
      </c>
      <c r="T162" s="33">
        <v>0.13009100000000001</v>
      </c>
      <c r="U162" s="33">
        <v>0.45749800000000002</v>
      </c>
      <c r="V162" s="32">
        <v>631.70000000000005</v>
      </c>
      <c r="W162" s="33">
        <v>2.4390000000000002E-3</v>
      </c>
      <c r="X162" s="30">
        <v>695</v>
      </c>
      <c r="Y162" s="30">
        <v>0</v>
      </c>
      <c r="Z162" s="30">
        <v>0</v>
      </c>
    </row>
    <row r="163" spans="1:26">
      <c r="A163" s="30">
        <v>150</v>
      </c>
      <c r="B163" s="31">
        <v>0.15585648148148148</v>
      </c>
      <c r="C163" s="32">
        <v>115.6</v>
      </c>
      <c r="D163" s="32">
        <v>0</v>
      </c>
      <c r="E163" s="33">
        <v>0</v>
      </c>
      <c r="F163" s="34">
        <v>0</v>
      </c>
      <c r="G163" s="33">
        <v>0.98568199999999995</v>
      </c>
      <c r="H163" s="33">
        <v>0.13889299999999999</v>
      </c>
      <c r="I163" s="33">
        <v>0.26976699999999998</v>
      </c>
      <c r="J163" s="33">
        <v>0.13087299999999999</v>
      </c>
      <c r="K163" s="33">
        <v>0.48513600000000001</v>
      </c>
      <c r="L163" s="32">
        <v>580.70000000000005</v>
      </c>
      <c r="M163" s="33">
        <v>2.4390000000000002E-3</v>
      </c>
      <c r="N163" s="30">
        <v>680</v>
      </c>
      <c r="O163" s="30">
        <v>0</v>
      </c>
      <c r="P163" s="30">
        <v>0</v>
      </c>
      <c r="Q163" s="33">
        <v>0.981518</v>
      </c>
      <c r="R163" s="33">
        <v>0.150286</v>
      </c>
      <c r="S163" s="33">
        <v>0.28115499999999999</v>
      </c>
      <c r="T163" s="33">
        <v>0.13086900000000001</v>
      </c>
      <c r="U163" s="33">
        <v>0.46546799999999999</v>
      </c>
      <c r="V163" s="32">
        <v>718.4</v>
      </c>
      <c r="W163" s="33">
        <v>2.4390000000000002E-3</v>
      </c>
      <c r="X163" s="30">
        <v>673</v>
      </c>
      <c r="Y163" s="30">
        <v>0</v>
      </c>
      <c r="Z163" s="30">
        <v>0</v>
      </c>
    </row>
    <row r="164" spans="1:26">
      <c r="A164" s="30">
        <v>151</v>
      </c>
      <c r="B164" s="31">
        <v>0.15591435185185185</v>
      </c>
      <c r="C164" s="32">
        <v>116.6</v>
      </c>
      <c r="D164" s="32">
        <v>0</v>
      </c>
      <c r="E164" s="33">
        <v>0</v>
      </c>
      <c r="F164" s="34">
        <v>0</v>
      </c>
      <c r="G164" s="33">
        <v>0.98224999999999996</v>
      </c>
      <c r="H164" s="33">
        <v>0.13656799999999999</v>
      </c>
      <c r="I164" s="33">
        <v>0.25756000000000001</v>
      </c>
      <c r="J164" s="33">
        <v>0.120992</v>
      </c>
      <c r="K164" s="33">
        <v>0.46976200000000001</v>
      </c>
      <c r="L164" s="32">
        <v>618.70000000000005</v>
      </c>
      <c r="M164" s="33">
        <v>2.4390000000000002E-3</v>
      </c>
      <c r="N164" s="30">
        <v>588</v>
      </c>
      <c r="O164" s="30">
        <v>0</v>
      </c>
      <c r="P164" s="30">
        <v>0</v>
      </c>
      <c r="Q164" s="33">
        <v>0.97458</v>
      </c>
      <c r="R164" s="33">
        <v>0.17876300000000001</v>
      </c>
      <c r="S164" s="33">
        <v>0.31906400000000001</v>
      </c>
      <c r="T164" s="33">
        <v>0.14030100000000001</v>
      </c>
      <c r="U164" s="33">
        <v>0.43972600000000001</v>
      </c>
      <c r="V164" s="32">
        <v>810.1</v>
      </c>
      <c r="W164" s="33">
        <v>2.4390000000000002E-3</v>
      </c>
      <c r="X164" s="30">
        <v>444</v>
      </c>
      <c r="Y164" s="30">
        <v>0</v>
      </c>
      <c r="Z164" s="30">
        <v>0</v>
      </c>
    </row>
    <row r="165" spans="1:26">
      <c r="A165" s="30">
        <v>152</v>
      </c>
      <c r="B165" s="31">
        <v>0.1559837962962963</v>
      </c>
      <c r="C165" s="32">
        <v>117.3</v>
      </c>
      <c r="D165" s="32">
        <v>0</v>
      </c>
      <c r="E165" s="33">
        <v>0</v>
      </c>
      <c r="F165" s="34">
        <v>0</v>
      </c>
      <c r="G165" s="33">
        <v>0.980769</v>
      </c>
      <c r="H165" s="33">
        <v>0.13811699999999999</v>
      </c>
      <c r="I165" s="33">
        <v>0.265602</v>
      </c>
      <c r="J165" s="33">
        <v>0.12748499999999999</v>
      </c>
      <c r="K165" s="33">
        <v>0.47998499999999999</v>
      </c>
      <c r="L165" s="32">
        <v>618.70000000000005</v>
      </c>
      <c r="M165" s="33">
        <v>5.6541000000000001E-2</v>
      </c>
      <c r="N165" s="30">
        <v>799</v>
      </c>
      <c r="O165" s="30">
        <v>0</v>
      </c>
      <c r="P165" s="30">
        <v>0</v>
      </c>
      <c r="Q165" s="33">
        <v>0.98608700000000005</v>
      </c>
      <c r="R165" s="33">
        <v>0.15462699999999999</v>
      </c>
      <c r="S165" s="33">
        <v>0.27429399999999998</v>
      </c>
      <c r="T165" s="33">
        <v>0.119667</v>
      </c>
      <c r="U165" s="33">
        <v>0.43627300000000002</v>
      </c>
      <c r="V165" s="32">
        <v>724.9</v>
      </c>
      <c r="W165" s="33">
        <v>2.4390000000000002E-3</v>
      </c>
      <c r="X165" s="30">
        <v>2440</v>
      </c>
      <c r="Y165" s="30">
        <v>0</v>
      </c>
      <c r="Z165" s="30">
        <v>0</v>
      </c>
    </row>
    <row r="166" spans="1:26">
      <c r="A166" s="30">
        <v>153</v>
      </c>
      <c r="B166" s="31">
        <v>0.15604166666666666</v>
      </c>
      <c r="C166" s="32">
        <v>118.4</v>
      </c>
      <c r="D166" s="32">
        <v>0</v>
      </c>
      <c r="E166" s="33">
        <v>0</v>
      </c>
      <c r="F166" s="34">
        <v>0</v>
      </c>
      <c r="G166" s="33">
        <v>0.98117299999999996</v>
      </c>
      <c r="H166" s="33">
        <v>0.13783699999999999</v>
      </c>
      <c r="I166" s="33">
        <v>0.261156</v>
      </c>
      <c r="J166" s="33">
        <v>0.123319</v>
      </c>
      <c r="K166" s="33">
        <v>0.47220499999999999</v>
      </c>
      <c r="L166" s="32">
        <v>563.6</v>
      </c>
      <c r="M166" s="33">
        <v>2.4390000000000002E-3</v>
      </c>
      <c r="N166" s="30">
        <v>541</v>
      </c>
      <c r="O166" s="30">
        <v>0</v>
      </c>
      <c r="P166" s="30">
        <v>0</v>
      </c>
      <c r="Q166" s="33">
        <v>0.96935400000000005</v>
      </c>
      <c r="R166" s="33">
        <v>0.146953</v>
      </c>
      <c r="S166" s="33">
        <v>0.26209100000000002</v>
      </c>
      <c r="T166" s="33">
        <v>0.115138</v>
      </c>
      <c r="U166" s="33">
        <v>0.43930399999999997</v>
      </c>
      <c r="V166" s="32">
        <v>735.4</v>
      </c>
      <c r="W166" s="33">
        <v>2.4390000000000002E-3</v>
      </c>
      <c r="X166" s="30">
        <v>599</v>
      </c>
      <c r="Y166" s="30">
        <v>0</v>
      </c>
      <c r="Z166" s="30">
        <v>0</v>
      </c>
    </row>
    <row r="167" spans="1:26">
      <c r="A167" s="30">
        <v>154</v>
      </c>
      <c r="B167" s="31">
        <v>0.15611111111111112</v>
      </c>
      <c r="C167" s="32">
        <v>119.3</v>
      </c>
      <c r="D167" s="32">
        <v>0</v>
      </c>
      <c r="E167" s="33">
        <v>0</v>
      </c>
      <c r="F167" s="34">
        <v>0</v>
      </c>
      <c r="G167" s="33">
        <v>0.98073900000000003</v>
      </c>
      <c r="H167" s="33">
        <v>0.13746900000000001</v>
      </c>
      <c r="I167" s="33">
        <v>0.26823000000000002</v>
      </c>
      <c r="J167" s="33">
        <v>0.13076099999999999</v>
      </c>
      <c r="K167" s="33">
        <v>0.48749500000000001</v>
      </c>
      <c r="L167" s="32">
        <v>567.6</v>
      </c>
      <c r="M167" s="33">
        <v>2.4390000000000002E-3</v>
      </c>
      <c r="N167" s="30">
        <v>650</v>
      </c>
      <c r="O167" s="30">
        <v>0</v>
      </c>
      <c r="P167" s="30">
        <v>0</v>
      </c>
      <c r="Q167" s="33">
        <v>0.98129</v>
      </c>
      <c r="R167" s="33">
        <v>0.17668400000000001</v>
      </c>
      <c r="S167" s="33">
        <v>0.32318000000000002</v>
      </c>
      <c r="T167" s="33">
        <v>0.14649699999999999</v>
      </c>
      <c r="U167" s="33">
        <v>0.45329700000000001</v>
      </c>
      <c r="V167" s="32">
        <v>686.8</v>
      </c>
      <c r="W167" s="33">
        <v>2.4390000000000002E-3</v>
      </c>
      <c r="X167" s="30">
        <v>406</v>
      </c>
      <c r="Y167" s="30">
        <v>0</v>
      </c>
      <c r="Z167" s="30">
        <v>0</v>
      </c>
    </row>
    <row r="168" spans="1:26">
      <c r="A168" s="30">
        <v>155</v>
      </c>
      <c r="B168" s="31">
        <v>0.15616898148148148</v>
      </c>
      <c r="C168" s="32">
        <v>119.7</v>
      </c>
      <c r="D168" s="32">
        <v>0</v>
      </c>
      <c r="E168" s="33">
        <v>0</v>
      </c>
      <c r="F168" s="34">
        <v>0</v>
      </c>
      <c r="G168" s="33">
        <v>0.984796</v>
      </c>
      <c r="H168" s="33">
        <v>0.13519800000000001</v>
      </c>
      <c r="I168" s="33">
        <v>0.26686599999999999</v>
      </c>
      <c r="J168" s="33">
        <v>0.13166800000000001</v>
      </c>
      <c r="K168" s="33">
        <v>0.49338799999999999</v>
      </c>
      <c r="L168" s="32">
        <v>567.6</v>
      </c>
      <c r="M168" s="33">
        <v>2.4390000000000002E-3</v>
      </c>
      <c r="N168" s="30">
        <v>472</v>
      </c>
      <c r="O168" s="30">
        <v>0</v>
      </c>
      <c r="P168" s="30">
        <v>0</v>
      </c>
      <c r="Q168" s="33">
        <v>0.97129699999999997</v>
      </c>
      <c r="R168" s="33">
        <v>0.15026400000000001</v>
      </c>
      <c r="S168" s="33">
        <v>0.267764</v>
      </c>
      <c r="T168" s="33">
        <v>0.11750099999999999</v>
      </c>
      <c r="U168" s="33">
        <v>0.43882100000000002</v>
      </c>
      <c r="V168" s="32">
        <v>656.8</v>
      </c>
      <c r="W168" s="33">
        <v>2.4390000000000002E-3</v>
      </c>
      <c r="X168" s="30">
        <v>455</v>
      </c>
      <c r="Y168" s="30">
        <v>0</v>
      </c>
      <c r="Z168" s="30">
        <v>0</v>
      </c>
    </row>
    <row r="169" spans="1:26">
      <c r="A169" s="30">
        <v>156</v>
      </c>
      <c r="B169" s="31">
        <v>0.15622685185185184</v>
      </c>
      <c r="C169" s="32">
        <v>121.3</v>
      </c>
      <c r="D169" s="32">
        <v>0</v>
      </c>
      <c r="E169" s="33">
        <v>0</v>
      </c>
      <c r="F169" s="34">
        <v>0</v>
      </c>
      <c r="G169" s="33">
        <v>0.978244</v>
      </c>
      <c r="H169" s="33">
        <v>0.131246</v>
      </c>
      <c r="I169" s="33">
        <v>0.25748199999999999</v>
      </c>
      <c r="J169" s="33">
        <v>0.12623599999999999</v>
      </c>
      <c r="K169" s="33">
        <v>0.49027199999999999</v>
      </c>
      <c r="L169" s="32">
        <v>567.6</v>
      </c>
      <c r="M169" s="33">
        <v>2.4390000000000002E-3</v>
      </c>
      <c r="N169" s="30">
        <v>316</v>
      </c>
      <c r="O169" s="30">
        <v>0</v>
      </c>
      <c r="P169" s="30">
        <v>0</v>
      </c>
      <c r="Q169" s="33">
        <v>0.98438099999999995</v>
      </c>
      <c r="R169" s="33">
        <v>0.17512800000000001</v>
      </c>
      <c r="S169" s="33">
        <v>0.34784399999999999</v>
      </c>
      <c r="T169" s="33">
        <v>0.17271600000000001</v>
      </c>
      <c r="U169" s="33">
        <v>0.49653399999999998</v>
      </c>
      <c r="V169" s="32">
        <v>697.4</v>
      </c>
      <c r="W169" s="33">
        <v>2.4390000000000002E-3</v>
      </c>
      <c r="X169" s="30">
        <v>950</v>
      </c>
      <c r="Y169" s="30">
        <v>0</v>
      </c>
      <c r="Z169" s="30">
        <v>0</v>
      </c>
    </row>
    <row r="170" spans="1:26">
      <c r="A170" s="30">
        <v>157</v>
      </c>
      <c r="B170" s="31">
        <v>0.15629629629629629</v>
      </c>
      <c r="C170" s="32">
        <v>121.7</v>
      </c>
      <c r="D170" s="32">
        <v>0</v>
      </c>
      <c r="E170" s="33">
        <v>0</v>
      </c>
      <c r="F170" s="34">
        <v>0</v>
      </c>
      <c r="G170" s="33">
        <v>0.98031999999999997</v>
      </c>
      <c r="H170" s="33">
        <v>0.13608799999999999</v>
      </c>
      <c r="I170" s="33">
        <v>0.27310699999999999</v>
      </c>
      <c r="J170" s="33">
        <v>0.137019</v>
      </c>
      <c r="K170" s="33">
        <v>0.50170400000000004</v>
      </c>
      <c r="L170" s="32">
        <v>567.6</v>
      </c>
      <c r="M170" s="33">
        <v>2.4390000000000002E-3</v>
      </c>
      <c r="N170" s="30">
        <v>560</v>
      </c>
      <c r="O170" s="30">
        <v>0</v>
      </c>
      <c r="P170" s="30">
        <v>0</v>
      </c>
      <c r="Q170" s="33">
        <v>0.97767899999999996</v>
      </c>
      <c r="R170" s="33">
        <v>0.15850500000000001</v>
      </c>
      <c r="S170" s="33">
        <v>0.29683599999999999</v>
      </c>
      <c r="T170" s="33">
        <v>0.13833100000000001</v>
      </c>
      <c r="U170" s="33">
        <v>0.46601799999999999</v>
      </c>
      <c r="V170" s="32">
        <v>728.9</v>
      </c>
      <c r="W170" s="33">
        <v>2.4390000000000002E-3</v>
      </c>
      <c r="X170" s="30">
        <v>651</v>
      </c>
      <c r="Y170" s="30">
        <v>0</v>
      </c>
      <c r="Z170" s="30">
        <v>0</v>
      </c>
    </row>
    <row r="171" spans="1:26">
      <c r="A171" s="30">
        <v>158</v>
      </c>
      <c r="B171" s="31">
        <v>0.15635416666666666</v>
      </c>
      <c r="C171" s="32">
        <v>122.2</v>
      </c>
      <c r="D171" s="32">
        <v>0</v>
      </c>
      <c r="E171" s="33">
        <v>0</v>
      </c>
      <c r="F171" s="34">
        <v>0</v>
      </c>
      <c r="G171" s="33">
        <v>0.98353999999999997</v>
      </c>
      <c r="H171" s="33">
        <v>0.13276499999999999</v>
      </c>
      <c r="I171" s="33">
        <v>0.24957299999999999</v>
      </c>
      <c r="J171" s="33">
        <v>0.116808</v>
      </c>
      <c r="K171" s="33">
        <v>0.46803099999999997</v>
      </c>
      <c r="L171" s="32">
        <v>563.6</v>
      </c>
      <c r="M171" s="33">
        <v>2.4390000000000002E-3</v>
      </c>
      <c r="N171" s="30">
        <v>446</v>
      </c>
      <c r="O171" s="30">
        <v>0</v>
      </c>
      <c r="P171" s="30">
        <v>0</v>
      </c>
      <c r="Q171" s="33">
        <v>0.97350800000000004</v>
      </c>
      <c r="R171" s="33">
        <v>0.14083999999999999</v>
      </c>
      <c r="S171" s="33">
        <v>0.25887900000000003</v>
      </c>
      <c r="T171" s="33">
        <v>0.11803900000000001</v>
      </c>
      <c r="U171" s="33">
        <v>0.45596100000000001</v>
      </c>
      <c r="V171" s="32">
        <v>693.3</v>
      </c>
      <c r="W171" s="33">
        <v>2.4390000000000002E-3</v>
      </c>
      <c r="X171" s="30">
        <v>1027</v>
      </c>
      <c r="Y171" s="30">
        <v>0</v>
      </c>
      <c r="Z171" s="30">
        <v>0</v>
      </c>
    </row>
    <row r="172" spans="1:26">
      <c r="A172" s="30">
        <v>159</v>
      </c>
      <c r="B172" s="31">
        <v>0.15642361111111111</v>
      </c>
      <c r="C172" s="32">
        <v>123.8</v>
      </c>
      <c r="D172" s="32">
        <v>0</v>
      </c>
      <c r="E172" s="33">
        <v>0</v>
      </c>
      <c r="F172" s="34">
        <v>0</v>
      </c>
      <c r="G172" s="33">
        <v>0.98481600000000002</v>
      </c>
      <c r="H172" s="33">
        <v>0.13461600000000001</v>
      </c>
      <c r="I172" s="33">
        <v>0.26421600000000001</v>
      </c>
      <c r="J172" s="33">
        <v>0.12959999999999999</v>
      </c>
      <c r="K172" s="33">
        <v>0.49050899999999997</v>
      </c>
      <c r="L172" s="32">
        <v>576.6</v>
      </c>
      <c r="M172" s="33">
        <v>2.4390000000000002E-3</v>
      </c>
      <c r="N172" s="30">
        <v>390</v>
      </c>
      <c r="O172" s="30">
        <v>0</v>
      </c>
      <c r="P172" s="30">
        <v>0</v>
      </c>
      <c r="Q172" s="33">
        <v>0.97341800000000001</v>
      </c>
      <c r="R172" s="33">
        <v>0.152443</v>
      </c>
      <c r="S172" s="33">
        <v>0.28290100000000001</v>
      </c>
      <c r="T172" s="33">
        <v>0.13045799999999999</v>
      </c>
      <c r="U172" s="33">
        <v>0.46114300000000003</v>
      </c>
      <c r="V172" s="32">
        <v>669.8</v>
      </c>
      <c r="W172" s="33">
        <v>2.4390000000000002E-3</v>
      </c>
      <c r="X172" s="30">
        <v>346</v>
      </c>
      <c r="Y172" s="30">
        <v>0</v>
      </c>
      <c r="Z172" s="30">
        <v>0</v>
      </c>
    </row>
    <row r="173" spans="1:26">
      <c r="A173" s="30">
        <v>160</v>
      </c>
      <c r="B173" s="31">
        <v>0.15648148148148147</v>
      </c>
      <c r="C173" s="32">
        <v>124</v>
      </c>
      <c r="D173" s="32">
        <v>0</v>
      </c>
      <c r="E173" s="33">
        <v>0</v>
      </c>
      <c r="F173" s="34">
        <v>0</v>
      </c>
      <c r="G173" s="33">
        <v>0.98019199999999995</v>
      </c>
      <c r="H173" s="33">
        <v>0.130774</v>
      </c>
      <c r="I173" s="33">
        <v>0.26052500000000001</v>
      </c>
      <c r="J173" s="33">
        <v>0.12975200000000001</v>
      </c>
      <c r="K173" s="33">
        <v>0.49803900000000001</v>
      </c>
      <c r="L173" s="32">
        <v>559.6</v>
      </c>
      <c r="M173" s="33">
        <v>2.4390000000000002E-3</v>
      </c>
      <c r="N173" s="30">
        <v>456</v>
      </c>
      <c r="O173" s="30">
        <v>0</v>
      </c>
      <c r="P173" s="30">
        <v>0</v>
      </c>
      <c r="Q173" s="33">
        <v>0.97909800000000002</v>
      </c>
      <c r="R173" s="33">
        <v>0.13822100000000001</v>
      </c>
      <c r="S173" s="33">
        <v>0.25446299999999999</v>
      </c>
      <c r="T173" s="33">
        <v>0.116242</v>
      </c>
      <c r="U173" s="33">
        <v>0.456814</v>
      </c>
      <c r="V173" s="32">
        <v>728.9</v>
      </c>
      <c r="W173" s="33">
        <v>2.4390000000000002E-3</v>
      </c>
      <c r="X173" s="30">
        <v>369</v>
      </c>
      <c r="Y173" s="30">
        <v>0</v>
      </c>
      <c r="Z173" s="30">
        <v>0</v>
      </c>
    </row>
    <row r="174" spans="1:26">
      <c r="A174" s="30">
        <v>161</v>
      </c>
      <c r="B174" s="31">
        <v>0.15655092592592593</v>
      </c>
      <c r="C174" s="32">
        <v>124.8</v>
      </c>
      <c r="D174" s="32">
        <v>0</v>
      </c>
      <c r="E174" s="33">
        <v>0</v>
      </c>
      <c r="F174" s="34">
        <v>0</v>
      </c>
      <c r="G174" s="33">
        <v>0.98174099999999997</v>
      </c>
      <c r="H174" s="33">
        <v>0.13927899999999999</v>
      </c>
      <c r="I174" s="33">
        <v>0.26413999999999999</v>
      </c>
      <c r="J174" s="33">
        <v>0.124862</v>
      </c>
      <c r="K174" s="33">
        <v>0.47271000000000002</v>
      </c>
      <c r="L174" s="32">
        <v>625.20000000000005</v>
      </c>
      <c r="M174" s="33">
        <v>2.4390000000000002E-3</v>
      </c>
      <c r="N174" s="30">
        <v>546</v>
      </c>
      <c r="O174" s="30">
        <v>0</v>
      </c>
      <c r="P174" s="30">
        <v>0</v>
      </c>
      <c r="Q174" s="33">
        <v>0.964499</v>
      </c>
      <c r="R174" s="33">
        <v>0.18429300000000001</v>
      </c>
      <c r="S174" s="33">
        <v>0.3291</v>
      </c>
      <c r="T174" s="33">
        <v>0.14480699999999999</v>
      </c>
      <c r="U174" s="33">
        <v>0.44000800000000001</v>
      </c>
      <c r="V174" s="32">
        <v>669.8</v>
      </c>
      <c r="W174" s="33">
        <v>2.4390000000000002E-3</v>
      </c>
      <c r="X174" s="30">
        <v>484</v>
      </c>
      <c r="Y174" s="30">
        <v>0</v>
      </c>
      <c r="Z174" s="30">
        <v>0</v>
      </c>
    </row>
    <row r="175" spans="1:26">
      <c r="A175" s="30">
        <v>162</v>
      </c>
      <c r="B175" s="31">
        <v>0.15660879629629629</v>
      </c>
      <c r="C175" s="32">
        <v>126.2</v>
      </c>
      <c r="D175" s="32">
        <v>0</v>
      </c>
      <c r="E175" s="33">
        <v>0</v>
      </c>
      <c r="F175" s="34">
        <v>0</v>
      </c>
      <c r="G175" s="33">
        <v>0.98448000000000002</v>
      </c>
      <c r="H175" s="33">
        <v>0.14113999999999999</v>
      </c>
      <c r="I175" s="33">
        <v>0.27906900000000001</v>
      </c>
      <c r="J175" s="33">
        <v>0.137929</v>
      </c>
      <c r="K175" s="33">
        <v>0.49424699999999999</v>
      </c>
      <c r="L175" s="32">
        <v>508.5</v>
      </c>
      <c r="M175" s="33">
        <v>2.4390000000000002E-3</v>
      </c>
      <c r="N175" s="30">
        <v>402</v>
      </c>
      <c r="O175" s="30">
        <v>0</v>
      </c>
      <c r="P175" s="30">
        <v>0</v>
      </c>
      <c r="Q175" s="33">
        <v>0.96445899999999996</v>
      </c>
      <c r="R175" s="33">
        <v>0.13836100000000001</v>
      </c>
      <c r="S175" s="33">
        <v>0.25547999999999998</v>
      </c>
      <c r="T175" s="33">
        <v>0.117118</v>
      </c>
      <c r="U175" s="33">
        <v>0.45842500000000003</v>
      </c>
      <c r="V175" s="32">
        <v>686.8</v>
      </c>
      <c r="W175" s="33">
        <v>2.4390000000000002E-3</v>
      </c>
      <c r="X175" s="30">
        <v>522</v>
      </c>
      <c r="Y175" s="30">
        <v>0</v>
      </c>
      <c r="Z175" s="30">
        <v>0</v>
      </c>
    </row>
    <row r="176" spans="1:26">
      <c r="A176" s="30">
        <v>163</v>
      </c>
      <c r="B176" s="31">
        <v>0.15667824074074074</v>
      </c>
      <c r="C176" s="32">
        <v>126</v>
      </c>
      <c r="D176" s="32">
        <v>0</v>
      </c>
      <c r="E176" s="33">
        <v>0</v>
      </c>
      <c r="F176" s="34">
        <v>0</v>
      </c>
      <c r="G176" s="33">
        <v>0.98727299999999996</v>
      </c>
      <c r="H176" s="33">
        <v>0.12748000000000001</v>
      </c>
      <c r="I176" s="33">
        <v>0.24212600000000001</v>
      </c>
      <c r="J176" s="33">
        <v>0.114645</v>
      </c>
      <c r="K176" s="33">
        <v>0.47349599999999997</v>
      </c>
      <c r="L176" s="32">
        <v>559.6</v>
      </c>
      <c r="M176" s="33">
        <v>2.4390000000000002E-3</v>
      </c>
      <c r="N176" s="30">
        <v>331</v>
      </c>
      <c r="O176" s="30">
        <v>0</v>
      </c>
      <c r="P176" s="30">
        <v>0</v>
      </c>
      <c r="Q176" s="33">
        <v>0.97303799999999996</v>
      </c>
      <c r="R176" s="33">
        <v>0.138295</v>
      </c>
      <c r="S176" s="33">
        <v>0.24454300000000001</v>
      </c>
      <c r="T176" s="33">
        <v>0.106248</v>
      </c>
      <c r="U176" s="33">
        <v>0.43447599999999997</v>
      </c>
      <c r="V176" s="32">
        <v>680.3</v>
      </c>
      <c r="W176" s="33">
        <v>2.4390000000000002E-3</v>
      </c>
      <c r="X176" s="30">
        <v>847</v>
      </c>
      <c r="Y176" s="30">
        <v>0</v>
      </c>
      <c r="Z176" s="30">
        <v>0</v>
      </c>
    </row>
    <row r="177" spans="1:26">
      <c r="A177" s="30">
        <v>164</v>
      </c>
      <c r="B177" s="31">
        <v>0.1567361111111111</v>
      </c>
      <c r="C177" s="32">
        <v>127.3</v>
      </c>
      <c r="D177" s="32">
        <v>0</v>
      </c>
      <c r="E177" s="33">
        <v>0</v>
      </c>
      <c r="F177" s="34">
        <v>0</v>
      </c>
      <c r="G177" s="33">
        <v>0.97930499999999998</v>
      </c>
      <c r="H177" s="33">
        <v>0.124297</v>
      </c>
      <c r="I177" s="33">
        <v>0.23896999999999999</v>
      </c>
      <c r="J177" s="33">
        <v>0.114673</v>
      </c>
      <c r="K177" s="33">
        <v>0.47986499999999999</v>
      </c>
      <c r="L177" s="32">
        <v>659.3</v>
      </c>
      <c r="M177" s="33">
        <v>2.4390000000000002E-3</v>
      </c>
      <c r="N177" s="30">
        <v>423</v>
      </c>
      <c r="O177" s="30">
        <v>0</v>
      </c>
      <c r="P177" s="30">
        <v>0</v>
      </c>
      <c r="Q177" s="33">
        <v>0.97649200000000003</v>
      </c>
      <c r="R177" s="33">
        <v>0.14773600000000001</v>
      </c>
      <c r="S177" s="33">
        <v>0.25734600000000002</v>
      </c>
      <c r="T177" s="33">
        <v>0.10961</v>
      </c>
      <c r="U177" s="33">
        <v>0.425925</v>
      </c>
      <c r="V177" s="32">
        <v>618.70000000000005</v>
      </c>
      <c r="W177" s="33">
        <v>2.4390000000000002E-3</v>
      </c>
      <c r="X177" s="30">
        <v>506</v>
      </c>
      <c r="Y177" s="30">
        <v>0</v>
      </c>
      <c r="Z177" s="30">
        <v>0</v>
      </c>
    </row>
    <row r="178" spans="1:26">
      <c r="A178" s="30">
        <v>165</v>
      </c>
      <c r="B178" s="31">
        <v>0.15680555555555556</v>
      </c>
      <c r="C178" s="32">
        <v>128.19999999999999</v>
      </c>
      <c r="D178" s="32">
        <v>0</v>
      </c>
      <c r="E178" s="33">
        <v>0</v>
      </c>
      <c r="F178" s="34">
        <v>0</v>
      </c>
      <c r="G178" s="33">
        <v>0.98285199999999995</v>
      </c>
      <c r="H178" s="33">
        <v>0.12926099999999999</v>
      </c>
      <c r="I178" s="33">
        <v>0.240951</v>
      </c>
      <c r="J178" s="33">
        <v>0.11169</v>
      </c>
      <c r="K178" s="33">
        <v>0.46353899999999998</v>
      </c>
      <c r="L178" s="32">
        <v>536.1</v>
      </c>
      <c r="M178" s="33">
        <v>2.4390000000000002E-3</v>
      </c>
      <c r="N178" s="30">
        <v>685</v>
      </c>
      <c r="O178" s="30">
        <v>0</v>
      </c>
      <c r="P178" s="30">
        <v>0</v>
      </c>
      <c r="Q178" s="33">
        <v>0.97611400000000004</v>
      </c>
      <c r="R178" s="33">
        <v>0.139516</v>
      </c>
      <c r="S178" s="33">
        <v>0.25115999999999999</v>
      </c>
      <c r="T178" s="33">
        <v>0.11164399999999999</v>
      </c>
      <c r="U178" s="33">
        <v>0.44451400000000002</v>
      </c>
      <c r="V178" s="32">
        <v>676.3</v>
      </c>
      <c r="W178" s="33">
        <v>2.4390000000000002E-3</v>
      </c>
      <c r="X178" s="30">
        <v>451</v>
      </c>
      <c r="Y178" s="30">
        <v>0</v>
      </c>
      <c r="Z178" s="30">
        <v>0</v>
      </c>
    </row>
    <row r="179" spans="1:26">
      <c r="A179" s="30">
        <v>166</v>
      </c>
      <c r="B179" s="31">
        <v>0.15686342592592592</v>
      </c>
      <c r="C179" s="32">
        <v>128.9</v>
      </c>
      <c r="D179" s="32">
        <v>0</v>
      </c>
      <c r="E179" s="33">
        <v>0</v>
      </c>
      <c r="F179" s="34">
        <v>0</v>
      </c>
      <c r="G179" s="33">
        <v>0.98255499999999996</v>
      </c>
      <c r="H179" s="33">
        <v>0.126775</v>
      </c>
      <c r="I179" s="33">
        <v>0.24438699999999999</v>
      </c>
      <c r="J179" s="33">
        <v>0.11761099999999999</v>
      </c>
      <c r="K179" s="33">
        <v>0.48125000000000001</v>
      </c>
      <c r="L179" s="32">
        <v>508.5</v>
      </c>
      <c r="M179" s="33">
        <v>2.4390000000000002E-3</v>
      </c>
      <c r="N179" s="30">
        <v>569</v>
      </c>
      <c r="O179" s="30">
        <v>0</v>
      </c>
      <c r="P179" s="30">
        <v>0</v>
      </c>
      <c r="Q179" s="33">
        <v>0.98139500000000002</v>
      </c>
      <c r="R179" s="33">
        <v>0.14333699999999999</v>
      </c>
      <c r="S179" s="33">
        <v>0.26700699999999999</v>
      </c>
      <c r="T179" s="33">
        <v>0.12367</v>
      </c>
      <c r="U179" s="33">
        <v>0.46317199999999997</v>
      </c>
      <c r="V179" s="32">
        <v>731.4</v>
      </c>
      <c r="W179" s="33">
        <v>2.4390000000000002E-3</v>
      </c>
      <c r="X179" s="30">
        <v>389</v>
      </c>
      <c r="Y179" s="30">
        <v>0</v>
      </c>
      <c r="Z179" s="30">
        <v>0</v>
      </c>
    </row>
    <row r="180" spans="1:26">
      <c r="A180" s="30">
        <v>167</v>
      </c>
      <c r="B180" s="31">
        <v>0.15692129629629628</v>
      </c>
      <c r="C180" s="32">
        <v>129.30000000000001</v>
      </c>
      <c r="D180" s="32">
        <v>0</v>
      </c>
      <c r="E180" s="33">
        <v>0</v>
      </c>
      <c r="F180" s="34">
        <v>0</v>
      </c>
      <c r="G180" s="33">
        <v>0.97132399999999997</v>
      </c>
      <c r="H180" s="33">
        <v>0.113552</v>
      </c>
      <c r="I180" s="33">
        <v>0.218913</v>
      </c>
      <c r="J180" s="33">
        <v>0.105361</v>
      </c>
      <c r="K180" s="33">
        <v>0.481292</v>
      </c>
      <c r="L180" s="32">
        <v>576.6</v>
      </c>
      <c r="M180" s="33">
        <v>2.4390000000000002E-3</v>
      </c>
      <c r="N180" s="30">
        <v>319</v>
      </c>
      <c r="O180" s="30">
        <v>0</v>
      </c>
      <c r="P180" s="30">
        <v>0</v>
      </c>
      <c r="Q180" s="33">
        <v>0.98444500000000001</v>
      </c>
      <c r="R180" s="33">
        <v>0.13219900000000001</v>
      </c>
      <c r="S180" s="33">
        <v>0.23943300000000001</v>
      </c>
      <c r="T180" s="33">
        <v>0.107234</v>
      </c>
      <c r="U180" s="33">
        <v>0.44786500000000001</v>
      </c>
      <c r="V180" s="32">
        <v>711.9</v>
      </c>
      <c r="W180" s="33">
        <v>2.4390000000000002E-3</v>
      </c>
      <c r="X180" s="30">
        <v>745</v>
      </c>
      <c r="Y180" s="30">
        <v>0</v>
      </c>
      <c r="Z180" s="30">
        <v>0</v>
      </c>
    </row>
    <row r="181" spans="1:26">
      <c r="A181" s="30">
        <v>168</v>
      </c>
      <c r="B181" s="31">
        <v>0.15699074074074074</v>
      </c>
      <c r="C181" s="32">
        <v>130.6</v>
      </c>
      <c r="D181" s="32">
        <v>0</v>
      </c>
      <c r="E181" s="33">
        <v>0</v>
      </c>
      <c r="F181" s="34">
        <v>0</v>
      </c>
      <c r="G181" s="33">
        <v>0.98253900000000005</v>
      </c>
      <c r="H181" s="33">
        <v>0.12274</v>
      </c>
      <c r="I181" s="33">
        <v>0.23897299999999999</v>
      </c>
      <c r="J181" s="33">
        <v>0.116234</v>
      </c>
      <c r="K181" s="33">
        <v>0.48638799999999999</v>
      </c>
      <c r="L181" s="32">
        <v>604.20000000000005</v>
      </c>
      <c r="M181" s="33">
        <v>2.4390000000000002E-3</v>
      </c>
      <c r="N181" s="30">
        <v>505</v>
      </c>
      <c r="O181" s="30">
        <v>0</v>
      </c>
      <c r="P181" s="30">
        <v>0</v>
      </c>
      <c r="Q181" s="33">
        <v>0.98823300000000003</v>
      </c>
      <c r="R181" s="33">
        <v>0.12510099999999999</v>
      </c>
      <c r="S181" s="33">
        <v>0.23982899999999999</v>
      </c>
      <c r="T181" s="33">
        <v>0.114727</v>
      </c>
      <c r="U181" s="33">
        <v>0.47837200000000002</v>
      </c>
      <c r="V181" s="32">
        <v>756.5</v>
      </c>
      <c r="W181" s="33">
        <v>2.4390000000000002E-3</v>
      </c>
      <c r="X181" s="30">
        <v>527</v>
      </c>
      <c r="Y181" s="30">
        <v>0</v>
      </c>
      <c r="Z181" s="30">
        <v>0</v>
      </c>
    </row>
    <row r="182" spans="1:26">
      <c r="A182" s="30">
        <v>169</v>
      </c>
      <c r="B182" s="31">
        <v>0.1570486111111111</v>
      </c>
      <c r="C182" s="32">
        <v>131.30000000000001</v>
      </c>
      <c r="D182" s="32">
        <v>0</v>
      </c>
      <c r="E182" s="33">
        <v>0</v>
      </c>
      <c r="F182" s="34">
        <v>0</v>
      </c>
      <c r="G182" s="33">
        <v>0.984962</v>
      </c>
      <c r="H182" s="33">
        <v>0.122637</v>
      </c>
      <c r="I182" s="33">
        <v>0.23469200000000001</v>
      </c>
      <c r="J182" s="33">
        <v>0.112056</v>
      </c>
      <c r="K182" s="33">
        <v>0.47745799999999999</v>
      </c>
      <c r="L182" s="32">
        <v>580.70000000000005</v>
      </c>
      <c r="M182" s="33">
        <v>2.4390000000000002E-3</v>
      </c>
      <c r="N182" s="30">
        <v>711</v>
      </c>
      <c r="O182" s="30">
        <v>0</v>
      </c>
      <c r="P182" s="30">
        <v>0</v>
      </c>
      <c r="Q182" s="33">
        <v>0.97424299999999997</v>
      </c>
      <c r="R182" s="33">
        <v>0.13430300000000001</v>
      </c>
      <c r="S182" s="33">
        <v>0.24323500000000001</v>
      </c>
      <c r="T182" s="33">
        <v>0.108932</v>
      </c>
      <c r="U182" s="33">
        <v>0.44784600000000002</v>
      </c>
      <c r="V182" s="32">
        <v>737.9</v>
      </c>
      <c r="W182" s="33">
        <v>2.4390000000000002E-3</v>
      </c>
      <c r="X182" s="30">
        <v>574</v>
      </c>
      <c r="Y182" s="30">
        <v>0</v>
      </c>
      <c r="Z182" s="30">
        <v>0</v>
      </c>
    </row>
    <row r="183" spans="1:26">
      <c r="A183" s="30">
        <v>170</v>
      </c>
      <c r="B183" s="31">
        <v>0.15711805555555555</v>
      </c>
      <c r="C183" s="32">
        <v>131.69999999999999</v>
      </c>
      <c r="D183" s="32">
        <v>0</v>
      </c>
      <c r="E183" s="33">
        <v>0</v>
      </c>
      <c r="F183" s="34">
        <v>0</v>
      </c>
      <c r="G183" s="33">
        <v>0.98457300000000003</v>
      </c>
      <c r="H183" s="33">
        <v>0.116507</v>
      </c>
      <c r="I183" s="33">
        <v>0.22448599999999999</v>
      </c>
      <c r="J183" s="33">
        <v>0.107978</v>
      </c>
      <c r="K183" s="33">
        <v>0.48100399999999999</v>
      </c>
      <c r="L183" s="32">
        <v>570.1</v>
      </c>
      <c r="M183" s="33">
        <v>2.4390000000000002E-3</v>
      </c>
      <c r="N183" s="30">
        <v>527</v>
      </c>
      <c r="O183" s="30">
        <v>0</v>
      </c>
      <c r="P183" s="30">
        <v>0</v>
      </c>
      <c r="Q183" s="33">
        <v>0.98181799999999997</v>
      </c>
      <c r="R183" s="33">
        <v>0.130194</v>
      </c>
      <c r="S183" s="33">
        <v>0.23641799999999999</v>
      </c>
      <c r="T183" s="33">
        <v>0.106224</v>
      </c>
      <c r="U183" s="33">
        <v>0.44930599999999998</v>
      </c>
      <c r="V183" s="32">
        <v>693.3</v>
      </c>
      <c r="W183" s="33">
        <v>2.4390000000000002E-3</v>
      </c>
      <c r="X183" s="30">
        <v>477</v>
      </c>
      <c r="Y183" s="30">
        <v>0</v>
      </c>
      <c r="Z183" s="30">
        <v>0</v>
      </c>
    </row>
    <row r="184" spans="1:26">
      <c r="A184" s="30">
        <v>171</v>
      </c>
      <c r="B184" s="31">
        <v>0.15717592592592591</v>
      </c>
      <c r="C184" s="32">
        <v>132.19999999999999</v>
      </c>
      <c r="D184" s="32">
        <v>0</v>
      </c>
      <c r="E184" s="33">
        <v>0</v>
      </c>
      <c r="F184" s="34">
        <v>0</v>
      </c>
      <c r="G184" s="33">
        <v>0.98768199999999995</v>
      </c>
      <c r="H184" s="33">
        <v>0.112467</v>
      </c>
      <c r="I184" s="33">
        <v>0.22470200000000001</v>
      </c>
      <c r="J184" s="33">
        <v>0.112235</v>
      </c>
      <c r="K184" s="33">
        <v>0.49948300000000001</v>
      </c>
      <c r="L184" s="32">
        <v>614.70000000000005</v>
      </c>
      <c r="M184" s="33">
        <v>2.4390000000000002E-3</v>
      </c>
      <c r="N184" s="30">
        <v>475</v>
      </c>
      <c r="O184" s="30">
        <v>0</v>
      </c>
      <c r="P184" s="30">
        <v>0</v>
      </c>
      <c r="Q184" s="33">
        <v>0.96473699999999996</v>
      </c>
      <c r="R184" s="33">
        <v>0.120766</v>
      </c>
      <c r="S184" s="33">
        <v>0.224494</v>
      </c>
      <c r="T184" s="33">
        <v>0.103728</v>
      </c>
      <c r="U184" s="33">
        <v>0.46205299999999999</v>
      </c>
      <c r="V184" s="32">
        <v>711.9</v>
      </c>
      <c r="W184" s="33">
        <v>2.4390000000000002E-3</v>
      </c>
      <c r="X184" s="30">
        <v>450</v>
      </c>
      <c r="Y184" s="30">
        <v>0</v>
      </c>
      <c r="Z184" s="30">
        <v>0</v>
      </c>
    </row>
    <row r="185" spans="1:26">
      <c r="A185" s="30">
        <v>172</v>
      </c>
      <c r="B185" s="31">
        <v>0.15724537037037037</v>
      </c>
      <c r="C185" s="32">
        <v>133.69999999999999</v>
      </c>
      <c r="D185" s="32">
        <v>0</v>
      </c>
      <c r="E185" s="33">
        <v>0</v>
      </c>
      <c r="F185" s="34">
        <v>0</v>
      </c>
      <c r="G185" s="33">
        <v>0.96850599999999998</v>
      </c>
      <c r="H185" s="33">
        <v>0.115152</v>
      </c>
      <c r="I185" s="33">
        <v>0.214861</v>
      </c>
      <c r="J185" s="33">
        <v>9.9709000000000006E-2</v>
      </c>
      <c r="K185" s="33">
        <v>0.464063</v>
      </c>
      <c r="L185" s="32">
        <v>546.6</v>
      </c>
      <c r="M185" s="33">
        <v>2.4390000000000002E-3</v>
      </c>
      <c r="N185" s="30">
        <v>516</v>
      </c>
      <c r="O185" s="30">
        <v>0</v>
      </c>
      <c r="P185" s="30">
        <v>0</v>
      </c>
      <c r="Q185" s="33">
        <v>0.96386300000000003</v>
      </c>
      <c r="R185" s="33">
        <v>0.12862100000000001</v>
      </c>
      <c r="S185" s="33">
        <v>0.23641899999999999</v>
      </c>
      <c r="T185" s="33">
        <v>0.107798</v>
      </c>
      <c r="U185" s="33">
        <v>0.45596100000000001</v>
      </c>
      <c r="V185" s="32">
        <v>631.70000000000005</v>
      </c>
      <c r="W185" s="33">
        <v>2.4390000000000002E-3</v>
      </c>
      <c r="X185" s="30">
        <v>548</v>
      </c>
      <c r="Y185" s="30">
        <v>0</v>
      </c>
      <c r="Z185" s="30">
        <v>0</v>
      </c>
    </row>
    <row r="186" spans="1:26">
      <c r="A186" s="30">
        <v>173</v>
      </c>
      <c r="B186" s="31">
        <v>0.15730324074074073</v>
      </c>
      <c r="C186" s="32">
        <v>133.5</v>
      </c>
      <c r="D186" s="32">
        <v>0</v>
      </c>
      <c r="E186" s="33">
        <v>0</v>
      </c>
      <c r="F186" s="34">
        <v>0</v>
      </c>
      <c r="G186" s="33">
        <v>0.97215600000000002</v>
      </c>
      <c r="H186" s="33">
        <v>0.10316400000000001</v>
      </c>
      <c r="I186" s="33">
        <v>0.20107900000000001</v>
      </c>
      <c r="J186" s="33">
        <v>9.7915000000000002E-2</v>
      </c>
      <c r="K186" s="33">
        <v>0.48694900000000002</v>
      </c>
      <c r="L186" s="32">
        <v>584.70000000000005</v>
      </c>
      <c r="M186" s="33">
        <v>2.4390000000000002E-3</v>
      </c>
      <c r="N186" s="30">
        <v>508</v>
      </c>
      <c r="O186" s="30">
        <v>0</v>
      </c>
      <c r="P186" s="30">
        <v>0</v>
      </c>
      <c r="Q186" s="33">
        <v>0.96974400000000005</v>
      </c>
      <c r="R186" s="33">
        <v>0.11690399999999999</v>
      </c>
      <c r="S186" s="33">
        <v>0.20722599999999999</v>
      </c>
      <c r="T186" s="33">
        <v>9.0322E-2</v>
      </c>
      <c r="U186" s="33">
        <v>0.435863</v>
      </c>
      <c r="V186" s="32">
        <v>703.9</v>
      </c>
      <c r="W186" s="33">
        <v>2.4390000000000002E-3</v>
      </c>
      <c r="X186" s="30">
        <v>708</v>
      </c>
      <c r="Y186" s="30">
        <v>0</v>
      </c>
      <c r="Z186" s="30">
        <v>0</v>
      </c>
    </row>
    <row r="187" spans="1:26">
      <c r="A187" s="30">
        <v>174</v>
      </c>
      <c r="B187" s="31">
        <v>0.15737268518518518</v>
      </c>
      <c r="C187" s="32">
        <v>134.19999999999999</v>
      </c>
      <c r="D187" s="32">
        <v>0</v>
      </c>
      <c r="E187" s="33">
        <v>0</v>
      </c>
      <c r="F187" s="34">
        <v>0</v>
      </c>
      <c r="G187" s="33">
        <v>0.96700399999999997</v>
      </c>
      <c r="H187" s="33">
        <v>0.1052</v>
      </c>
      <c r="I187" s="33">
        <v>0.20625399999999999</v>
      </c>
      <c r="J187" s="33">
        <v>0.101054</v>
      </c>
      <c r="K187" s="33">
        <v>0.48995100000000003</v>
      </c>
      <c r="L187" s="32">
        <v>576.6</v>
      </c>
      <c r="M187" s="33">
        <v>2.4390000000000002E-3</v>
      </c>
      <c r="N187" s="30">
        <v>523</v>
      </c>
      <c r="O187" s="30">
        <v>0</v>
      </c>
      <c r="P187" s="30">
        <v>0</v>
      </c>
      <c r="Q187" s="33">
        <v>0.97454799999999997</v>
      </c>
      <c r="R187" s="33">
        <v>0.11809799999999999</v>
      </c>
      <c r="S187" s="33">
        <v>0.208178</v>
      </c>
      <c r="T187" s="33">
        <v>9.0079000000000006E-2</v>
      </c>
      <c r="U187" s="33">
        <v>0.43270399999999998</v>
      </c>
      <c r="V187" s="32">
        <v>748.5</v>
      </c>
      <c r="W187" s="33">
        <v>2.4390000000000002E-3</v>
      </c>
      <c r="X187" s="30">
        <v>692</v>
      </c>
      <c r="Y187" s="30">
        <v>0</v>
      </c>
      <c r="Z187" s="30">
        <v>0</v>
      </c>
    </row>
    <row r="188" spans="1:26">
      <c r="A188" s="30">
        <v>175</v>
      </c>
      <c r="B188" s="31">
        <v>0.15743055555555555</v>
      </c>
      <c r="C188" s="32">
        <v>135</v>
      </c>
      <c r="D188" s="32">
        <v>0</v>
      </c>
      <c r="E188" s="33">
        <v>0</v>
      </c>
      <c r="F188" s="34">
        <v>0</v>
      </c>
      <c r="G188" s="33">
        <v>0.97049799999999997</v>
      </c>
      <c r="H188" s="33">
        <v>0.10595499999999999</v>
      </c>
      <c r="I188" s="33">
        <v>0.197044</v>
      </c>
      <c r="J188" s="33">
        <v>9.1088000000000002E-2</v>
      </c>
      <c r="K188" s="33">
        <v>0.46227400000000002</v>
      </c>
      <c r="L188" s="32">
        <v>567.6</v>
      </c>
      <c r="M188" s="33">
        <v>2.4390000000000002E-3</v>
      </c>
      <c r="N188" s="30">
        <v>660</v>
      </c>
      <c r="O188" s="30">
        <v>0</v>
      </c>
      <c r="P188" s="30">
        <v>0</v>
      </c>
      <c r="Q188" s="33">
        <v>0.97071200000000002</v>
      </c>
      <c r="R188" s="33">
        <v>0.116162</v>
      </c>
      <c r="S188" s="33">
        <v>0.21075099999999999</v>
      </c>
      <c r="T188" s="33">
        <v>9.4589000000000006E-2</v>
      </c>
      <c r="U188" s="33">
        <v>0.44881900000000002</v>
      </c>
      <c r="V188" s="32">
        <v>724.9</v>
      </c>
      <c r="W188" s="33">
        <v>2.4390000000000002E-3</v>
      </c>
      <c r="X188" s="30">
        <v>582</v>
      </c>
      <c r="Y188" s="30">
        <v>0</v>
      </c>
      <c r="Z188" s="30">
        <v>0</v>
      </c>
    </row>
    <row r="189" spans="1:26">
      <c r="A189" s="30">
        <v>176</v>
      </c>
      <c r="B189" s="31">
        <v>0.1575</v>
      </c>
      <c r="C189" s="32">
        <v>135.5</v>
      </c>
      <c r="D189" s="32">
        <v>0</v>
      </c>
      <c r="E189" s="33">
        <v>0</v>
      </c>
      <c r="F189" s="34">
        <v>0</v>
      </c>
      <c r="G189" s="33">
        <v>0.96429500000000001</v>
      </c>
      <c r="H189" s="33">
        <v>0.10370799999999999</v>
      </c>
      <c r="I189" s="33">
        <v>0.19503799999999999</v>
      </c>
      <c r="J189" s="33">
        <v>9.1329999999999995E-2</v>
      </c>
      <c r="K189" s="33">
        <v>0.46826699999999999</v>
      </c>
      <c r="L189" s="32">
        <v>563.6</v>
      </c>
      <c r="M189" s="33">
        <v>2.4390000000000002E-3</v>
      </c>
      <c r="N189" s="30">
        <v>526</v>
      </c>
      <c r="O189" s="30">
        <v>0</v>
      </c>
      <c r="P189" s="30">
        <v>0</v>
      </c>
      <c r="Q189" s="33">
        <v>0.97590100000000002</v>
      </c>
      <c r="R189" s="33">
        <v>0.155588</v>
      </c>
      <c r="S189" s="33">
        <v>0.29740100000000003</v>
      </c>
      <c r="T189" s="33">
        <v>0.14181299999999999</v>
      </c>
      <c r="U189" s="33">
        <v>0.47684199999999999</v>
      </c>
      <c r="V189" s="32">
        <v>818.1</v>
      </c>
      <c r="W189" s="33">
        <v>2.4390000000000002E-3</v>
      </c>
      <c r="X189" s="30">
        <v>324</v>
      </c>
      <c r="Y189" s="30">
        <v>0</v>
      </c>
      <c r="Z189" s="30">
        <v>0</v>
      </c>
    </row>
    <row r="190" spans="1:26">
      <c r="A190" s="30">
        <v>177</v>
      </c>
      <c r="B190" s="31">
        <v>0.15755787037037036</v>
      </c>
      <c r="C190" s="32">
        <v>135.9</v>
      </c>
      <c r="D190" s="32">
        <v>0</v>
      </c>
      <c r="E190" s="33">
        <v>0</v>
      </c>
      <c r="F190" s="34">
        <v>0</v>
      </c>
      <c r="G190" s="33">
        <v>0.96318000000000004</v>
      </c>
      <c r="H190" s="33">
        <v>9.8560999999999996E-2</v>
      </c>
      <c r="I190" s="33">
        <v>0.18375900000000001</v>
      </c>
      <c r="J190" s="33">
        <v>8.5197999999999996E-2</v>
      </c>
      <c r="K190" s="33">
        <v>0.46363799999999999</v>
      </c>
      <c r="L190" s="32">
        <v>597.70000000000005</v>
      </c>
      <c r="M190" s="33">
        <v>2.4390000000000002E-3</v>
      </c>
      <c r="N190" s="30">
        <v>661</v>
      </c>
      <c r="O190" s="30">
        <v>0</v>
      </c>
      <c r="P190" s="30">
        <v>0</v>
      </c>
      <c r="Q190" s="33">
        <v>0.96869000000000005</v>
      </c>
      <c r="R190" s="33">
        <v>0.112371</v>
      </c>
      <c r="S190" s="33">
        <v>0.205566</v>
      </c>
      <c r="T190" s="33">
        <v>9.3195E-2</v>
      </c>
      <c r="U190" s="33">
        <v>0.45335799999999998</v>
      </c>
      <c r="V190" s="32">
        <v>748.5</v>
      </c>
      <c r="W190" s="33">
        <v>2.4390000000000002E-3</v>
      </c>
      <c r="X190" s="30">
        <v>1098</v>
      </c>
      <c r="Y190" s="30">
        <v>0</v>
      </c>
      <c r="Z190" s="30">
        <v>0</v>
      </c>
    </row>
    <row r="191" spans="1:26">
      <c r="A191" s="30">
        <v>178</v>
      </c>
      <c r="B191" s="31">
        <v>0.15761574074074072</v>
      </c>
      <c r="C191" s="32">
        <v>137.1</v>
      </c>
      <c r="D191" s="32">
        <v>0</v>
      </c>
      <c r="E191" s="33">
        <v>0</v>
      </c>
      <c r="F191" s="34">
        <v>0</v>
      </c>
      <c r="G191" s="33">
        <v>0.97150700000000001</v>
      </c>
      <c r="H191" s="33">
        <v>9.3789999999999998E-2</v>
      </c>
      <c r="I191" s="33">
        <v>0.183944</v>
      </c>
      <c r="J191" s="33">
        <v>9.0153999999999998E-2</v>
      </c>
      <c r="K191" s="33">
        <v>0.49011700000000002</v>
      </c>
      <c r="L191" s="32">
        <v>601.70000000000005</v>
      </c>
      <c r="M191" s="33">
        <v>2.4390000000000002E-3</v>
      </c>
      <c r="N191" s="30">
        <v>711</v>
      </c>
      <c r="O191" s="30">
        <v>0</v>
      </c>
      <c r="P191" s="30">
        <v>0</v>
      </c>
      <c r="Q191" s="33">
        <v>0.97370500000000004</v>
      </c>
      <c r="R191" s="33">
        <v>0.117853</v>
      </c>
      <c r="S191" s="33">
        <v>0.21767400000000001</v>
      </c>
      <c r="T191" s="33">
        <v>9.9821999999999994E-2</v>
      </c>
      <c r="U191" s="33">
        <v>0.45858199999999999</v>
      </c>
      <c r="V191" s="32">
        <v>737.9</v>
      </c>
      <c r="W191" s="33">
        <v>2.4390000000000002E-3</v>
      </c>
      <c r="X191" s="30">
        <v>428</v>
      </c>
      <c r="Y191" s="30">
        <v>0</v>
      </c>
      <c r="Z191" s="30">
        <v>0</v>
      </c>
    </row>
    <row r="192" spans="1:26">
      <c r="A192" s="30">
        <v>179</v>
      </c>
      <c r="B192" s="31">
        <v>0.15768518518518518</v>
      </c>
      <c r="C192" s="32">
        <v>137.1</v>
      </c>
      <c r="D192" s="32">
        <v>0</v>
      </c>
      <c r="E192" s="33">
        <v>0</v>
      </c>
      <c r="F192" s="34">
        <v>0</v>
      </c>
      <c r="G192" s="33">
        <v>0.97787100000000005</v>
      </c>
      <c r="H192" s="33">
        <v>8.4295999999999996E-2</v>
      </c>
      <c r="I192" s="33">
        <v>0.15870300000000001</v>
      </c>
      <c r="J192" s="33">
        <v>7.4408000000000002E-2</v>
      </c>
      <c r="K192" s="33">
        <v>0.46884700000000001</v>
      </c>
      <c r="L192" s="32">
        <v>593.70000000000005</v>
      </c>
      <c r="M192" s="33">
        <v>1.0333E-2</v>
      </c>
      <c r="N192" s="30">
        <v>392</v>
      </c>
      <c r="O192" s="30">
        <v>0</v>
      </c>
      <c r="P192" s="30">
        <v>0</v>
      </c>
      <c r="Q192" s="33">
        <v>0.96330400000000005</v>
      </c>
      <c r="R192" s="33">
        <v>9.7281000000000006E-2</v>
      </c>
      <c r="S192" s="33">
        <v>0.17105899999999999</v>
      </c>
      <c r="T192" s="33">
        <v>7.3777999999999996E-2</v>
      </c>
      <c r="U192" s="33">
        <v>0.43130099999999999</v>
      </c>
      <c r="V192" s="32">
        <v>676.3</v>
      </c>
      <c r="W192" s="33">
        <v>2.4390000000000002E-3</v>
      </c>
      <c r="X192" s="30">
        <v>417</v>
      </c>
      <c r="Y192" s="30">
        <v>0</v>
      </c>
      <c r="Z192" s="30">
        <v>0</v>
      </c>
    </row>
    <row r="193" spans="1:26">
      <c r="A193" s="30">
        <v>180</v>
      </c>
      <c r="B193" s="31">
        <v>0.15774305555555554</v>
      </c>
      <c r="C193" s="32">
        <v>137.9</v>
      </c>
      <c r="D193" s="32">
        <v>0</v>
      </c>
      <c r="E193" s="33">
        <v>0</v>
      </c>
      <c r="F193" s="34">
        <v>0</v>
      </c>
      <c r="G193" s="33">
        <v>0.97099000000000002</v>
      </c>
      <c r="H193" s="33">
        <v>7.9850000000000004E-2</v>
      </c>
      <c r="I193" s="33">
        <v>0.14920800000000001</v>
      </c>
      <c r="J193" s="33">
        <v>6.9359000000000004E-2</v>
      </c>
      <c r="K193" s="33">
        <v>0.46484500000000001</v>
      </c>
      <c r="L193" s="32">
        <v>604.20000000000005</v>
      </c>
      <c r="M193" s="33">
        <v>2.4390000000000002E-3</v>
      </c>
      <c r="N193" s="30">
        <v>409</v>
      </c>
      <c r="O193" s="30">
        <v>0</v>
      </c>
      <c r="P193" s="30">
        <v>0</v>
      </c>
      <c r="Q193" s="33">
        <v>0.97400299999999995</v>
      </c>
      <c r="R193" s="33">
        <v>9.5547000000000007E-2</v>
      </c>
      <c r="S193" s="33">
        <v>0.17091300000000001</v>
      </c>
      <c r="T193" s="33">
        <v>7.5366000000000002E-2</v>
      </c>
      <c r="U193" s="33">
        <v>0.44096299999999999</v>
      </c>
      <c r="V193" s="32">
        <v>665.8</v>
      </c>
      <c r="W193" s="33">
        <v>2.4390000000000002E-3</v>
      </c>
      <c r="X193" s="30">
        <v>934</v>
      </c>
      <c r="Y193" s="30">
        <v>0</v>
      </c>
      <c r="Z193" s="30">
        <v>0</v>
      </c>
    </row>
    <row r="194" spans="1:26">
      <c r="A194" s="30">
        <v>181</v>
      </c>
      <c r="B194" s="31">
        <v>0.15781249999999999</v>
      </c>
      <c r="C194" s="32">
        <v>139.30000000000001</v>
      </c>
      <c r="D194" s="32">
        <v>0</v>
      </c>
      <c r="E194" s="33">
        <v>0</v>
      </c>
      <c r="F194" s="34">
        <v>0</v>
      </c>
      <c r="G194" s="33">
        <v>0.973742</v>
      </c>
      <c r="H194" s="33">
        <v>6.9198999999999997E-2</v>
      </c>
      <c r="I194" s="33">
        <v>0.133797</v>
      </c>
      <c r="J194" s="33">
        <v>6.4598000000000003E-2</v>
      </c>
      <c r="K194" s="33">
        <v>0.48280600000000001</v>
      </c>
      <c r="L194" s="32">
        <v>546.6</v>
      </c>
      <c r="M194" s="33">
        <v>2.4390000000000002E-3</v>
      </c>
      <c r="N194" s="30">
        <v>492</v>
      </c>
      <c r="O194" s="30">
        <v>0</v>
      </c>
      <c r="P194" s="30">
        <v>0</v>
      </c>
      <c r="Q194" s="33">
        <v>0.966503</v>
      </c>
      <c r="R194" s="33">
        <v>7.6978000000000005E-2</v>
      </c>
      <c r="S194" s="33">
        <v>0.14482200000000001</v>
      </c>
      <c r="T194" s="33">
        <v>6.7843000000000001E-2</v>
      </c>
      <c r="U194" s="33">
        <v>0.46846100000000002</v>
      </c>
      <c r="V194" s="32">
        <v>697.4</v>
      </c>
      <c r="W194" s="33">
        <v>2.4390000000000002E-3</v>
      </c>
      <c r="X194" s="30">
        <v>475</v>
      </c>
      <c r="Y194" s="30">
        <v>0</v>
      </c>
      <c r="Z194" s="30">
        <v>0</v>
      </c>
    </row>
    <row r="195" spans="1:26">
      <c r="A195" s="30">
        <v>182</v>
      </c>
      <c r="B195" s="31">
        <v>0.15787037037037036</v>
      </c>
      <c r="C195" s="32">
        <v>139</v>
      </c>
      <c r="D195" s="32">
        <v>0</v>
      </c>
      <c r="E195" s="33">
        <v>0</v>
      </c>
      <c r="F195" s="34">
        <v>0</v>
      </c>
      <c r="G195" s="33">
        <v>0.96929799999999999</v>
      </c>
      <c r="H195" s="33">
        <v>5.9785999999999999E-2</v>
      </c>
      <c r="I195" s="33">
        <v>0.11350300000000001</v>
      </c>
      <c r="J195" s="33">
        <v>5.3717000000000001E-2</v>
      </c>
      <c r="K195" s="33">
        <v>0.47326299999999999</v>
      </c>
      <c r="L195" s="32">
        <v>576.6</v>
      </c>
      <c r="M195" s="33">
        <v>2.4390000000000002E-3</v>
      </c>
      <c r="N195" s="30">
        <v>725</v>
      </c>
      <c r="O195" s="30">
        <v>0</v>
      </c>
      <c r="P195" s="30">
        <v>0</v>
      </c>
      <c r="Q195" s="33">
        <v>0.956341</v>
      </c>
      <c r="R195" s="33">
        <v>6.7722000000000004E-2</v>
      </c>
      <c r="S195" s="33">
        <v>0.123249</v>
      </c>
      <c r="T195" s="33">
        <v>5.5525999999999999E-2</v>
      </c>
      <c r="U195" s="33">
        <v>0.45052199999999998</v>
      </c>
      <c r="V195" s="32">
        <v>669.8</v>
      </c>
      <c r="W195" s="33">
        <v>2.4390000000000002E-3</v>
      </c>
      <c r="X195" s="30">
        <v>787</v>
      </c>
      <c r="Y195" s="30">
        <v>0</v>
      </c>
      <c r="Z195" s="30">
        <v>0</v>
      </c>
    </row>
    <row r="196" spans="1:26">
      <c r="A196" s="30">
        <v>183</v>
      </c>
      <c r="B196" s="31">
        <v>0.15793981481481481</v>
      </c>
      <c r="C196" s="32">
        <v>140.80000000000001</v>
      </c>
      <c r="D196" s="32">
        <v>0</v>
      </c>
      <c r="E196" s="33">
        <v>0</v>
      </c>
      <c r="F196" s="34">
        <v>0</v>
      </c>
      <c r="G196" s="33">
        <v>0.95937399999999995</v>
      </c>
      <c r="H196" s="33">
        <v>5.5085000000000002E-2</v>
      </c>
      <c r="I196" s="33">
        <v>0.10574</v>
      </c>
      <c r="J196" s="33">
        <v>5.0654999999999999E-2</v>
      </c>
      <c r="K196" s="33">
        <v>0.47905500000000001</v>
      </c>
      <c r="L196" s="32">
        <v>608.20000000000005</v>
      </c>
      <c r="M196" s="33">
        <v>2.4390000000000002E-3</v>
      </c>
      <c r="N196" s="30">
        <v>771</v>
      </c>
      <c r="O196" s="30">
        <v>0</v>
      </c>
      <c r="P196" s="30">
        <v>0</v>
      </c>
      <c r="Q196" s="33">
        <v>0.94533</v>
      </c>
      <c r="R196" s="33">
        <v>5.9188999999999999E-2</v>
      </c>
      <c r="S196" s="33">
        <v>0.112257</v>
      </c>
      <c r="T196" s="33">
        <v>5.3067999999999997E-2</v>
      </c>
      <c r="U196" s="33">
        <v>0.47273399999999999</v>
      </c>
      <c r="V196" s="32">
        <v>782.5</v>
      </c>
      <c r="W196" s="33">
        <v>2.4390000000000002E-3</v>
      </c>
      <c r="X196" s="30">
        <v>694</v>
      </c>
      <c r="Y196" s="30">
        <v>0</v>
      </c>
      <c r="Z196" s="30">
        <v>0</v>
      </c>
    </row>
    <row r="197" spans="1:26">
      <c r="A197" s="30">
        <v>184</v>
      </c>
      <c r="B197" s="31">
        <v>0.15799768518518517</v>
      </c>
      <c r="C197" s="32">
        <v>141</v>
      </c>
      <c r="D197" s="32">
        <v>0</v>
      </c>
      <c r="E197" s="33">
        <v>0</v>
      </c>
      <c r="F197" s="34">
        <v>0</v>
      </c>
      <c r="G197" s="33">
        <v>0.96499699999999999</v>
      </c>
      <c r="H197" s="33">
        <v>6.8948999999999996E-2</v>
      </c>
      <c r="I197" s="33">
        <v>0.13356399999999999</v>
      </c>
      <c r="J197" s="33">
        <v>6.4615000000000006E-2</v>
      </c>
      <c r="K197" s="33">
        <v>0.48377799999999999</v>
      </c>
      <c r="L197" s="32">
        <v>604.20000000000005</v>
      </c>
      <c r="M197" s="33">
        <v>2.4390000000000002E-3</v>
      </c>
      <c r="N197" s="30">
        <v>383</v>
      </c>
      <c r="O197" s="30">
        <v>0</v>
      </c>
      <c r="P197" s="30">
        <v>0</v>
      </c>
      <c r="Q197" s="33">
        <v>0.93510300000000002</v>
      </c>
      <c r="R197" s="33">
        <v>6.7715999999999998E-2</v>
      </c>
      <c r="S197" s="33">
        <v>0.125364</v>
      </c>
      <c r="T197" s="33">
        <v>5.7646999999999997E-2</v>
      </c>
      <c r="U197" s="33">
        <v>0.459841</v>
      </c>
      <c r="V197" s="32">
        <v>748.5</v>
      </c>
      <c r="W197" s="33">
        <v>2.4390000000000002E-3</v>
      </c>
      <c r="X197" s="30">
        <v>729</v>
      </c>
      <c r="Y197" s="30">
        <v>0</v>
      </c>
      <c r="Z197" s="30">
        <v>0</v>
      </c>
    </row>
    <row r="198" spans="1:26">
      <c r="A198" s="30">
        <v>185</v>
      </c>
      <c r="B198" s="31">
        <v>0.15806712962962963</v>
      </c>
      <c r="C198" s="32">
        <v>141.5</v>
      </c>
      <c r="D198" s="32">
        <v>0</v>
      </c>
      <c r="E198" s="33">
        <v>0</v>
      </c>
      <c r="F198" s="34">
        <v>0</v>
      </c>
      <c r="G198" s="33">
        <v>0.96509599999999995</v>
      </c>
      <c r="H198" s="33">
        <v>6.9986000000000007E-2</v>
      </c>
      <c r="I198" s="33">
        <v>0.13239699999999999</v>
      </c>
      <c r="J198" s="33">
        <v>6.2411000000000001E-2</v>
      </c>
      <c r="K198" s="33">
        <v>0.471391</v>
      </c>
      <c r="L198" s="32">
        <v>540.1</v>
      </c>
      <c r="M198" s="33">
        <v>2.4390000000000002E-3</v>
      </c>
      <c r="N198" s="30">
        <v>391</v>
      </c>
      <c r="O198" s="30">
        <v>0</v>
      </c>
      <c r="P198" s="30">
        <v>0</v>
      </c>
      <c r="Q198" s="33">
        <v>0.96126100000000003</v>
      </c>
      <c r="R198" s="33">
        <v>7.2438000000000002E-2</v>
      </c>
      <c r="S198" s="33">
        <v>0.128356</v>
      </c>
      <c r="T198" s="33">
        <v>5.5918000000000002E-2</v>
      </c>
      <c r="U198" s="33">
        <v>0.435645</v>
      </c>
      <c r="V198" s="32">
        <v>669.8</v>
      </c>
      <c r="W198" s="33">
        <v>2.4390000000000002E-3</v>
      </c>
      <c r="X198" s="30">
        <v>684</v>
      </c>
      <c r="Y198" s="30">
        <v>0</v>
      </c>
      <c r="Z198" s="30">
        <v>0</v>
      </c>
    </row>
    <row r="199" spans="1:26">
      <c r="A199" s="30">
        <v>186</v>
      </c>
      <c r="B199" s="31">
        <v>0.15812499999999999</v>
      </c>
      <c r="C199" s="32">
        <v>143.30000000000001</v>
      </c>
      <c r="D199" s="32">
        <v>0</v>
      </c>
      <c r="E199" s="33">
        <v>0</v>
      </c>
      <c r="F199" s="34">
        <v>0</v>
      </c>
      <c r="G199" s="33">
        <v>0.952573</v>
      </c>
      <c r="H199" s="33">
        <v>6.8815000000000001E-2</v>
      </c>
      <c r="I199" s="33">
        <v>0.12953799999999999</v>
      </c>
      <c r="J199" s="33">
        <v>6.0724E-2</v>
      </c>
      <c r="K199" s="33">
        <v>0.46876800000000002</v>
      </c>
      <c r="L199" s="32">
        <v>631.70000000000005</v>
      </c>
      <c r="M199" s="33">
        <v>2.4390000000000002E-3</v>
      </c>
      <c r="N199" s="30">
        <v>1115</v>
      </c>
      <c r="O199" s="30">
        <v>0</v>
      </c>
      <c r="P199" s="30">
        <v>0</v>
      </c>
      <c r="Q199" s="33">
        <v>0.95733100000000004</v>
      </c>
      <c r="R199" s="33">
        <v>7.0781999999999998E-2</v>
      </c>
      <c r="S199" s="33">
        <v>0.13186700000000001</v>
      </c>
      <c r="T199" s="33">
        <v>6.1085E-2</v>
      </c>
      <c r="U199" s="33">
        <v>0.46323399999999998</v>
      </c>
      <c r="V199" s="32">
        <v>790.6</v>
      </c>
      <c r="W199" s="33">
        <v>2.4390000000000002E-3</v>
      </c>
      <c r="X199" s="30">
        <v>811</v>
      </c>
      <c r="Y199" s="30">
        <v>0</v>
      </c>
      <c r="Z199" s="30">
        <v>0</v>
      </c>
    </row>
    <row r="200" spans="1:26">
      <c r="A200" s="30">
        <v>187</v>
      </c>
      <c r="B200" s="31">
        <v>0.15819444444444444</v>
      </c>
      <c r="C200" s="32">
        <v>143.69999999999999</v>
      </c>
      <c r="D200" s="32">
        <v>0</v>
      </c>
      <c r="E200" s="33">
        <v>0</v>
      </c>
      <c r="F200" s="34">
        <v>0</v>
      </c>
      <c r="G200" s="33">
        <v>0.958179</v>
      </c>
      <c r="H200" s="33">
        <v>6.3112000000000001E-2</v>
      </c>
      <c r="I200" s="33">
        <v>0.128828</v>
      </c>
      <c r="J200" s="33">
        <v>6.5715999999999997E-2</v>
      </c>
      <c r="K200" s="33">
        <v>0.510104</v>
      </c>
      <c r="L200" s="32">
        <v>684.4</v>
      </c>
      <c r="M200" s="33">
        <v>2.4390000000000002E-3</v>
      </c>
      <c r="N200" s="30">
        <v>528</v>
      </c>
      <c r="O200" s="30">
        <v>0</v>
      </c>
      <c r="P200" s="30">
        <v>0</v>
      </c>
      <c r="Q200" s="33">
        <v>0.94733500000000004</v>
      </c>
      <c r="R200" s="33">
        <v>7.1261000000000005E-2</v>
      </c>
      <c r="S200" s="33">
        <v>0.13142300000000001</v>
      </c>
      <c r="T200" s="33">
        <v>6.0162E-2</v>
      </c>
      <c r="U200" s="33">
        <v>0.45777400000000001</v>
      </c>
      <c r="V200" s="32">
        <v>818.1</v>
      </c>
      <c r="W200" s="33">
        <v>2.4390000000000002E-3</v>
      </c>
      <c r="X200" s="30">
        <v>653</v>
      </c>
      <c r="Y200" s="30">
        <v>0</v>
      </c>
      <c r="Z200" s="30">
        <v>0</v>
      </c>
    </row>
    <row r="201" spans="1:26">
      <c r="A201" s="30">
        <v>188</v>
      </c>
      <c r="B201" s="31">
        <v>0.1582523148148148</v>
      </c>
      <c r="C201" s="32">
        <v>144.1</v>
      </c>
      <c r="D201" s="32">
        <v>0</v>
      </c>
      <c r="E201" s="33">
        <v>0</v>
      </c>
      <c r="F201" s="34">
        <v>0</v>
      </c>
      <c r="G201" s="33">
        <v>0.95876300000000003</v>
      </c>
      <c r="H201" s="33">
        <v>6.1419000000000001E-2</v>
      </c>
      <c r="I201" s="33">
        <v>0.122793</v>
      </c>
      <c r="J201" s="33">
        <v>6.1373999999999998E-2</v>
      </c>
      <c r="K201" s="33">
        <v>0.49981999999999999</v>
      </c>
      <c r="L201" s="32">
        <v>608.20000000000005</v>
      </c>
      <c r="M201" s="33">
        <v>2.4390000000000002E-3</v>
      </c>
      <c r="N201" s="30">
        <v>659</v>
      </c>
      <c r="O201" s="30">
        <v>0</v>
      </c>
      <c r="P201" s="30">
        <v>0</v>
      </c>
      <c r="Q201" s="33">
        <v>0.94975100000000001</v>
      </c>
      <c r="R201" s="33">
        <v>7.2062000000000001E-2</v>
      </c>
      <c r="S201" s="33">
        <v>0.12914600000000001</v>
      </c>
      <c r="T201" s="33">
        <v>5.7084000000000003E-2</v>
      </c>
      <c r="U201" s="33">
        <v>0.44201200000000002</v>
      </c>
      <c r="V201" s="32">
        <v>693.3</v>
      </c>
      <c r="W201" s="33">
        <v>2.4390000000000002E-3</v>
      </c>
      <c r="X201" s="30">
        <v>857</v>
      </c>
      <c r="Y201" s="30">
        <v>0</v>
      </c>
      <c r="Z201" s="30">
        <v>0</v>
      </c>
    </row>
    <row r="202" spans="1:26">
      <c r="A202" s="30">
        <v>189</v>
      </c>
      <c r="B202" s="31">
        <v>0.15832175925925926</v>
      </c>
      <c r="C202" s="32">
        <v>145.30000000000001</v>
      </c>
      <c r="D202" s="32">
        <v>0</v>
      </c>
      <c r="E202" s="33">
        <v>0</v>
      </c>
      <c r="F202" s="34">
        <v>0</v>
      </c>
      <c r="G202" s="33">
        <v>0.94872299999999998</v>
      </c>
      <c r="H202" s="33">
        <v>6.5923999999999996E-2</v>
      </c>
      <c r="I202" s="33">
        <v>0.12374</v>
      </c>
      <c r="J202" s="33">
        <v>5.7817E-2</v>
      </c>
      <c r="K202" s="33">
        <v>0.46724199999999999</v>
      </c>
      <c r="L202" s="32">
        <v>593.70000000000005</v>
      </c>
      <c r="M202" s="33">
        <v>2.4390000000000002E-3</v>
      </c>
      <c r="N202" s="30">
        <v>497</v>
      </c>
      <c r="O202" s="30">
        <v>0</v>
      </c>
      <c r="P202" s="30">
        <v>0</v>
      </c>
      <c r="Q202" s="33">
        <v>0.95961799999999997</v>
      </c>
      <c r="R202" s="33">
        <v>7.3584999999999998E-2</v>
      </c>
      <c r="S202" s="33">
        <v>0.12881400000000001</v>
      </c>
      <c r="T202" s="33">
        <v>5.5229E-2</v>
      </c>
      <c r="U202" s="33">
        <v>0.42874800000000002</v>
      </c>
      <c r="V202" s="32">
        <v>690.9</v>
      </c>
      <c r="W202" s="33">
        <v>2.4390000000000002E-3</v>
      </c>
      <c r="X202" s="30">
        <v>628</v>
      </c>
      <c r="Y202" s="30">
        <v>0</v>
      </c>
      <c r="Z202" s="30">
        <v>0</v>
      </c>
    </row>
    <row r="203" spans="1:26">
      <c r="A203" s="30">
        <v>190</v>
      </c>
      <c r="B203" s="31">
        <v>0.15837962962962962</v>
      </c>
      <c r="C203" s="32">
        <v>146.4</v>
      </c>
      <c r="D203" s="32">
        <v>0</v>
      </c>
      <c r="E203" s="33">
        <v>0</v>
      </c>
      <c r="F203" s="34">
        <v>0</v>
      </c>
      <c r="G203" s="33">
        <v>0.96393799999999996</v>
      </c>
      <c r="H203" s="33">
        <v>6.7280000000000006E-2</v>
      </c>
      <c r="I203" s="33">
        <v>0.123861</v>
      </c>
      <c r="J203" s="33">
        <v>5.6580999999999999E-2</v>
      </c>
      <c r="K203" s="33">
        <v>0.456812</v>
      </c>
      <c r="L203" s="32">
        <v>549.1</v>
      </c>
      <c r="M203" s="33">
        <v>2.4390000000000002E-3</v>
      </c>
      <c r="N203" s="30">
        <v>456</v>
      </c>
      <c r="O203" s="30">
        <v>0</v>
      </c>
      <c r="P203" s="30">
        <v>0</v>
      </c>
      <c r="Q203" s="33">
        <v>0.96531800000000001</v>
      </c>
      <c r="R203" s="33">
        <v>6.7938999999999999E-2</v>
      </c>
      <c r="S203" s="33">
        <v>0.12307</v>
      </c>
      <c r="T203" s="33">
        <v>5.5130999999999999E-2</v>
      </c>
      <c r="U203" s="33">
        <v>0.44796399999999997</v>
      </c>
      <c r="V203" s="32">
        <v>720.9</v>
      </c>
      <c r="W203" s="33">
        <v>2.4390000000000002E-3</v>
      </c>
      <c r="X203" s="30">
        <v>530</v>
      </c>
      <c r="Y203" s="30">
        <v>0</v>
      </c>
      <c r="Z203" s="30">
        <v>0</v>
      </c>
    </row>
    <row r="204" spans="1:26">
      <c r="A204" s="30">
        <v>191</v>
      </c>
      <c r="B204" s="31">
        <v>0.15843750000000001</v>
      </c>
      <c r="C204" s="32">
        <v>147.30000000000001</v>
      </c>
      <c r="D204" s="32">
        <v>0</v>
      </c>
      <c r="E204" s="33">
        <v>0</v>
      </c>
      <c r="F204" s="34">
        <v>0</v>
      </c>
      <c r="G204" s="33">
        <v>0.96476799999999996</v>
      </c>
      <c r="H204" s="33">
        <v>6.7266000000000006E-2</v>
      </c>
      <c r="I204" s="33">
        <v>0.128549</v>
      </c>
      <c r="J204" s="33">
        <v>6.1282000000000003E-2</v>
      </c>
      <c r="K204" s="33">
        <v>0.47672599999999998</v>
      </c>
      <c r="L204" s="32">
        <v>540.1</v>
      </c>
      <c r="M204" s="33">
        <v>2.4390000000000002E-3</v>
      </c>
      <c r="N204" s="30">
        <v>805</v>
      </c>
      <c r="O204" s="30">
        <v>0</v>
      </c>
      <c r="P204" s="30">
        <v>0</v>
      </c>
      <c r="Q204" s="33">
        <v>0.96005799999999997</v>
      </c>
      <c r="R204" s="33">
        <v>6.6693000000000002E-2</v>
      </c>
      <c r="S204" s="33">
        <v>0.121919</v>
      </c>
      <c r="T204" s="33">
        <v>5.5226999999999998E-2</v>
      </c>
      <c r="U204" s="33">
        <v>0.45297599999999999</v>
      </c>
      <c r="V204" s="32">
        <v>707.9</v>
      </c>
      <c r="W204" s="33">
        <v>2.4390000000000002E-3</v>
      </c>
      <c r="X204" s="30">
        <v>759</v>
      </c>
      <c r="Y204" s="30">
        <v>0</v>
      </c>
      <c r="Z204" s="30">
        <v>0</v>
      </c>
    </row>
    <row r="205" spans="1:26">
      <c r="A205" s="30">
        <v>192</v>
      </c>
      <c r="B205" s="31">
        <v>0.15850694444444444</v>
      </c>
      <c r="C205" s="32">
        <v>148.80000000000001</v>
      </c>
      <c r="D205" s="32">
        <v>0</v>
      </c>
      <c r="E205" s="33">
        <v>0</v>
      </c>
      <c r="F205" s="34">
        <v>0</v>
      </c>
      <c r="G205" s="33">
        <v>0.95418099999999995</v>
      </c>
      <c r="H205" s="33">
        <v>6.0888999999999999E-2</v>
      </c>
      <c r="I205" s="33">
        <v>0.113138</v>
      </c>
      <c r="J205" s="33">
        <v>5.2248999999999997E-2</v>
      </c>
      <c r="K205" s="33">
        <v>0.46181699999999998</v>
      </c>
      <c r="L205" s="32">
        <v>580.70000000000005</v>
      </c>
      <c r="M205" s="33">
        <v>2.4390000000000002E-3</v>
      </c>
      <c r="N205" s="30">
        <v>542</v>
      </c>
      <c r="O205" s="30">
        <v>0</v>
      </c>
      <c r="P205" s="30">
        <v>0</v>
      </c>
      <c r="Q205" s="33">
        <v>0.94085200000000002</v>
      </c>
      <c r="R205" s="33">
        <v>6.9183999999999996E-2</v>
      </c>
      <c r="S205" s="33">
        <v>0.116675</v>
      </c>
      <c r="T205" s="33">
        <v>4.7490999999999998E-2</v>
      </c>
      <c r="U205" s="33">
        <v>0.40703899999999998</v>
      </c>
      <c r="V205" s="32">
        <v>756.5</v>
      </c>
      <c r="W205" s="33">
        <v>1.0333E-2</v>
      </c>
      <c r="X205" s="30">
        <v>808</v>
      </c>
      <c r="Y205" s="30">
        <v>0</v>
      </c>
      <c r="Z205" s="30">
        <v>0</v>
      </c>
    </row>
    <row r="206" spans="1:26">
      <c r="A206" s="30">
        <v>193</v>
      </c>
      <c r="B206" s="31">
        <v>0.1585648148148148</v>
      </c>
      <c r="C206" s="32">
        <v>149.5</v>
      </c>
      <c r="D206" s="32">
        <v>0</v>
      </c>
      <c r="E206" s="33">
        <v>0</v>
      </c>
      <c r="F206" s="34">
        <v>0</v>
      </c>
      <c r="G206" s="33">
        <v>0.96227099999999999</v>
      </c>
      <c r="H206" s="33">
        <v>5.9429999999999997E-2</v>
      </c>
      <c r="I206" s="33">
        <v>0.11204</v>
      </c>
      <c r="J206" s="33">
        <v>5.2609999999999997E-2</v>
      </c>
      <c r="K206" s="33">
        <v>0.46956100000000001</v>
      </c>
      <c r="L206" s="32">
        <v>597.70000000000005</v>
      </c>
      <c r="M206" s="33">
        <v>2.4390000000000002E-3</v>
      </c>
      <c r="N206" s="30">
        <v>716</v>
      </c>
      <c r="O206" s="30">
        <v>0</v>
      </c>
      <c r="P206" s="30">
        <v>0</v>
      </c>
      <c r="Q206" s="33">
        <v>0.96178699999999995</v>
      </c>
      <c r="R206" s="33">
        <v>6.7234000000000002E-2</v>
      </c>
      <c r="S206" s="33">
        <v>0.117661</v>
      </c>
      <c r="T206" s="33">
        <v>5.0427E-2</v>
      </c>
      <c r="U206" s="33">
        <v>0.42857800000000001</v>
      </c>
      <c r="V206" s="32">
        <v>790.6</v>
      </c>
      <c r="W206" s="33">
        <v>0.113658</v>
      </c>
      <c r="X206" s="30">
        <v>1490</v>
      </c>
      <c r="Y206" s="30">
        <v>0</v>
      </c>
      <c r="Z206" s="30">
        <v>0</v>
      </c>
    </row>
    <row r="207" spans="1:26">
      <c r="A207" s="30">
        <v>194</v>
      </c>
      <c r="B207" s="31">
        <v>0.15863425925925925</v>
      </c>
      <c r="C207" s="32">
        <v>151</v>
      </c>
      <c r="D207" s="32">
        <v>0</v>
      </c>
      <c r="E207" s="33">
        <v>0</v>
      </c>
      <c r="F207" s="34">
        <v>0</v>
      </c>
      <c r="G207" s="33">
        <v>0.95627499999999999</v>
      </c>
      <c r="H207" s="33">
        <v>5.9644000000000003E-2</v>
      </c>
      <c r="I207" s="33">
        <v>0.109153</v>
      </c>
      <c r="J207" s="33">
        <v>4.9508999999999997E-2</v>
      </c>
      <c r="K207" s="33">
        <v>0.45357500000000001</v>
      </c>
      <c r="L207" s="32">
        <v>536.1</v>
      </c>
      <c r="M207" s="33">
        <v>2.4390000000000002E-3</v>
      </c>
      <c r="N207" s="30">
        <v>881</v>
      </c>
      <c r="O207" s="30">
        <v>0</v>
      </c>
      <c r="P207" s="30">
        <v>0</v>
      </c>
      <c r="Q207" s="33">
        <v>0.94916199999999995</v>
      </c>
      <c r="R207" s="33">
        <v>6.7634E-2</v>
      </c>
      <c r="S207" s="33">
        <v>0.11901200000000001</v>
      </c>
      <c r="T207" s="33">
        <v>5.1379000000000001E-2</v>
      </c>
      <c r="U207" s="33">
        <v>0.43170900000000001</v>
      </c>
      <c r="V207" s="32">
        <v>735.4</v>
      </c>
      <c r="W207" s="33">
        <v>2.4390000000000002E-3</v>
      </c>
      <c r="X207" s="30">
        <v>825</v>
      </c>
      <c r="Y207" s="30">
        <v>0</v>
      </c>
      <c r="Z207" s="30">
        <v>0</v>
      </c>
    </row>
    <row r="208" spans="1:26">
      <c r="A208" s="30">
        <v>195</v>
      </c>
      <c r="B208" s="31">
        <v>0.15869212962962961</v>
      </c>
      <c r="C208" s="32">
        <v>151.5</v>
      </c>
      <c r="D208" s="32">
        <v>0</v>
      </c>
      <c r="E208" s="33">
        <v>0</v>
      </c>
      <c r="F208" s="34">
        <v>0</v>
      </c>
      <c r="G208" s="33">
        <v>0.95455800000000002</v>
      </c>
      <c r="H208" s="33">
        <v>5.7660000000000003E-2</v>
      </c>
      <c r="I208" s="33">
        <v>0.110374</v>
      </c>
      <c r="J208" s="33">
        <v>5.2713999999999997E-2</v>
      </c>
      <c r="K208" s="33">
        <v>0.47759400000000002</v>
      </c>
      <c r="L208" s="32">
        <v>601.70000000000005</v>
      </c>
      <c r="M208" s="33">
        <v>2.4390000000000002E-3</v>
      </c>
      <c r="N208" s="30">
        <v>571</v>
      </c>
      <c r="O208" s="30">
        <v>0</v>
      </c>
      <c r="P208" s="30">
        <v>0</v>
      </c>
      <c r="Q208" s="33">
        <v>0.95447899999999997</v>
      </c>
      <c r="R208" s="33">
        <v>6.4296000000000006E-2</v>
      </c>
      <c r="S208" s="33">
        <v>0.114511</v>
      </c>
      <c r="T208" s="33">
        <v>5.0215000000000003E-2</v>
      </c>
      <c r="U208" s="33">
        <v>0.43851699999999999</v>
      </c>
      <c r="V208" s="32">
        <v>646.29999999999995</v>
      </c>
      <c r="W208" s="33">
        <v>2.4390000000000002E-3</v>
      </c>
      <c r="X208" s="30">
        <v>610</v>
      </c>
      <c r="Y208" s="30">
        <v>0</v>
      </c>
      <c r="Z208" s="30">
        <v>0</v>
      </c>
    </row>
    <row r="209" spans="1:26">
      <c r="A209" s="30">
        <v>196</v>
      </c>
      <c r="B209" s="31">
        <v>0.15876157407407407</v>
      </c>
      <c r="C209" s="32">
        <v>151.30000000000001</v>
      </c>
      <c r="D209" s="32">
        <v>0</v>
      </c>
      <c r="E209" s="33">
        <v>0</v>
      </c>
      <c r="F209" s="34">
        <v>0</v>
      </c>
      <c r="G209" s="33">
        <v>0.94529399999999997</v>
      </c>
      <c r="H209" s="33">
        <v>5.5911000000000002E-2</v>
      </c>
      <c r="I209" s="33">
        <v>0.10883900000000001</v>
      </c>
      <c r="J209" s="33">
        <v>5.2928000000000003E-2</v>
      </c>
      <c r="K209" s="33">
        <v>0.48629299999999998</v>
      </c>
      <c r="L209" s="32">
        <v>601.70000000000005</v>
      </c>
      <c r="M209" s="33">
        <v>2.4390000000000002E-3</v>
      </c>
      <c r="N209" s="30">
        <v>497</v>
      </c>
      <c r="O209" s="30">
        <v>0</v>
      </c>
      <c r="P209" s="30">
        <v>0</v>
      </c>
      <c r="Q209" s="33">
        <v>0.96298099999999998</v>
      </c>
      <c r="R209" s="33">
        <v>6.2015000000000001E-2</v>
      </c>
      <c r="S209" s="33">
        <v>0.11138099999999999</v>
      </c>
      <c r="T209" s="33">
        <v>4.9366E-2</v>
      </c>
      <c r="U209" s="33">
        <v>0.44321899999999997</v>
      </c>
      <c r="V209" s="32">
        <v>652.79999999999995</v>
      </c>
      <c r="W209" s="33">
        <v>2.4390000000000002E-3</v>
      </c>
      <c r="X209" s="30">
        <v>529</v>
      </c>
      <c r="Y209" s="30">
        <v>0</v>
      </c>
      <c r="Z209" s="30">
        <v>0</v>
      </c>
    </row>
    <row r="210" spans="1:26">
      <c r="A210" s="30">
        <v>197</v>
      </c>
      <c r="B210" s="31">
        <v>0.15881944444444443</v>
      </c>
      <c r="C210" s="32">
        <v>150.4</v>
      </c>
      <c r="D210" s="32">
        <v>0</v>
      </c>
      <c r="E210" s="33">
        <v>0</v>
      </c>
      <c r="F210" s="34">
        <v>0</v>
      </c>
      <c r="G210" s="33">
        <v>0.96740899999999996</v>
      </c>
      <c r="H210" s="33">
        <v>5.5423E-2</v>
      </c>
      <c r="I210" s="33">
        <v>0.11029700000000001</v>
      </c>
      <c r="J210" s="33">
        <v>5.4873999999999999E-2</v>
      </c>
      <c r="K210" s="33">
        <v>0.49750899999999998</v>
      </c>
      <c r="L210" s="32">
        <v>576.6</v>
      </c>
      <c r="M210" s="33">
        <v>2.4390000000000002E-3</v>
      </c>
      <c r="N210" s="30">
        <v>478</v>
      </c>
      <c r="O210" s="30">
        <v>0</v>
      </c>
      <c r="P210" s="30">
        <v>0</v>
      </c>
      <c r="Q210" s="33">
        <v>0.95362599999999997</v>
      </c>
      <c r="R210" s="33">
        <v>6.4124E-2</v>
      </c>
      <c r="S210" s="33">
        <v>0.115908</v>
      </c>
      <c r="T210" s="33">
        <v>5.1783999999999997E-2</v>
      </c>
      <c r="U210" s="33">
        <v>0.446768</v>
      </c>
      <c r="V210" s="32">
        <v>697.4</v>
      </c>
      <c r="W210" s="33">
        <v>2.4390000000000002E-3</v>
      </c>
      <c r="X210" s="30">
        <v>704</v>
      </c>
      <c r="Y210" s="30">
        <v>0</v>
      </c>
      <c r="Z210" s="30">
        <v>0</v>
      </c>
    </row>
    <row r="211" spans="1:26">
      <c r="A211" s="30">
        <v>198</v>
      </c>
      <c r="B211" s="31">
        <v>0.15888888888888889</v>
      </c>
      <c r="C211" s="32">
        <v>150.4</v>
      </c>
      <c r="D211" s="32">
        <v>0</v>
      </c>
      <c r="E211" s="33">
        <v>0</v>
      </c>
      <c r="F211" s="34">
        <v>0</v>
      </c>
      <c r="G211" s="33">
        <v>0.96509800000000001</v>
      </c>
      <c r="H211" s="33">
        <v>6.0005999999999997E-2</v>
      </c>
      <c r="I211" s="33">
        <v>0.11568000000000001</v>
      </c>
      <c r="J211" s="33">
        <v>5.5674000000000001E-2</v>
      </c>
      <c r="K211" s="33">
        <v>0.48127300000000001</v>
      </c>
      <c r="L211" s="32">
        <v>591.20000000000005</v>
      </c>
      <c r="M211" s="33">
        <v>2.4390000000000002E-3</v>
      </c>
      <c r="N211" s="30">
        <v>633</v>
      </c>
      <c r="O211" s="30">
        <v>0</v>
      </c>
      <c r="P211" s="30">
        <v>0</v>
      </c>
      <c r="Q211" s="33">
        <v>0.96747399999999995</v>
      </c>
      <c r="R211" s="33">
        <v>6.6333000000000003E-2</v>
      </c>
      <c r="S211" s="33">
        <v>0.12551699999999999</v>
      </c>
      <c r="T211" s="33">
        <v>5.9184E-2</v>
      </c>
      <c r="U211" s="33">
        <v>0.47151999999999999</v>
      </c>
      <c r="V211" s="32">
        <v>707.9</v>
      </c>
      <c r="W211" s="33">
        <v>2.4390000000000002E-3</v>
      </c>
      <c r="X211" s="30">
        <v>740</v>
      </c>
      <c r="Y211" s="30">
        <v>0</v>
      </c>
      <c r="Z211" s="30">
        <v>0</v>
      </c>
    </row>
    <row r="212" spans="1:26">
      <c r="A212" s="30">
        <v>199</v>
      </c>
      <c r="B212" s="31">
        <v>0.15894675925925925</v>
      </c>
      <c r="C212" s="32">
        <v>147.69999999999999</v>
      </c>
      <c r="D212" s="32">
        <v>0</v>
      </c>
      <c r="E212" s="33">
        <v>0</v>
      </c>
      <c r="F212" s="34">
        <v>0</v>
      </c>
      <c r="G212" s="33">
        <v>0.96942499999999998</v>
      </c>
      <c r="H212" s="33">
        <v>6.2724000000000002E-2</v>
      </c>
      <c r="I212" s="33">
        <v>0.117391</v>
      </c>
      <c r="J212" s="33">
        <v>5.4667E-2</v>
      </c>
      <c r="K212" s="33">
        <v>0.46568300000000001</v>
      </c>
      <c r="L212" s="32">
        <v>553.1</v>
      </c>
      <c r="M212" s="33">
        <v>2.4390000000000002E-3</v>
      </c>
      <c r="N212" s="30">
        <v>612</v>
      </c>
      <c r="O212" s="30">
        <v>0</v>
      </c>
      <c r="P212" s="30">
        <v>0</v>
      </c>
      <c r="Q212" s="33">
        <v>0.96319299999999997</v>
      </c>
      <c r="R212" s="33">
        <v>6.5587999999999994E-2</v>
      </c>
      <c r="S212" s="33">
        <v>0.119862</v>
      </c>
      <c r="T212" s="33">
        <v>5.4274000000000003E-2</v>
      </c>
      <c r="U212" s="33">
        <v>0.45280500000000001</v>
      </c>
      <c r="V212" s="32">
        <v>759</v>
      </c>
      <c r="W212" s="33">
        <v>2.4390000000000002E-3</v>
      </c>
      <c r="X212" s="30">
        <v>577</v>
      </c>
      <c r="Y212" s="30">
        <v>0</v>
      </c>
      <c r="Z212" s="30">
        <v>0</v>
      </c>
    </row>
    <row r="213" spans="1:26">
      <c r="A213" s="30">
        <v>200</v>
      </c>
      <c r="B213" s="31">
        <v>0.1590162037037037</v>
      </c>
      <c r="C213" s="32">
        <v>147.69999999999999</v>
      </c>
      <c r="D213" s="32">
        <v>0</v>
      </c>
      <c r="E213" s="33">
        <v>0</v>
      </c>
      <c r="F213" s="34">
        <v>0</v>
      </c>
      <c r="G213" s="33">
        <v>0.95755800000000002</v>
      </c>
      <c r="H213" s="33">
        <v>6.2801999999999997E-2</v>
      </c>
      <c r="I213" s="33">
        <v>0.118462</v>
      </c>
      <c r="J213" s="33">
        <v>5.5660000000000001E-2</v>
      </c>
      <c r="K213" s="33">
        <v>0.46985500000000002</v>
      </c>
      <c r="L213" s="32">
        <v>593.70000000000005</v>
      </c>
      <c r="M213" s="33">
        <v>2.4390000000000002E-3</v>
      </c>
      <c r="N213" s="30">
        <v>700</v>
      </c>
      <c r="O213" s="30">
        <v>0</v>
      </c>
      <c r="P213" s="30">
        <v>0</v>
      </c>
      <c r="Q213" s="33">
        <v>0.951376</v>
      </c>
      <c r="R213" s="33">
        <v>6.7584000000000005E-2</v>
      </c>
      <c r="S213" s="33">
        <v>0.122337</v>
      </c>
      <c r="T213" s="33">
        <v>5.4753999999999997E-2</v>
      </c>
      <c r="U213" s="33">
        <v>0.44756400000000002</v>
      </c>
      <c r="V213" s="32">
        <v>693.3</v>
      </c>
      <c r="W213" s="33">
        <v>2.4390000000000002E-3</v>
      </c>
      <c r="X213" s="30">
        <v>511</v>
      </c>
      <c r="Y213" s="30">
        <v>0</v>
      </c>
      <c r="Z213" s="30">
        <v>0</v>
      </c>
    </row>
    <row r="214" spans="1:26">
      <c r="A214" s="30">
        <v>201</v>
      </c>
      <c r="B214" s="31">
        <v>0.15907407407407406</v>
      </c>
      <c r="C214" s="32">
        <v>147</v>
      </c>
      <c r="D214" s="32">
        <v>0</v>
      </c>
      <c r="E214" s="33">
        <v>0</v>
      </c>
      <c r="F214" s="34">
        <v>0</v>
      </c>
      <c r="G214" s="33">
        <v>0.95280100000000001</v>
      </c>
      <c r="H214" s="33">
        <v>6.6003999999999993E-2</v>
      </c>
      <c r="I214" s="33">
        <v>0.124804</v>
      </c>
      <c r="J214" s="33">
        <v>5.8799999999999998E-2</v>
      </c>
      <c r="K214" s="33">
        <v>0.47114099999999998</v>
      </c>
      <c r="L214" s="32">
        <v>519</v>
      </c>
      <c r="M214" s="33">
        <v>2.4390000000000002E-3</v>
      </c>
      <c r="N214" s="30">
        <v>565</v>
      </c>
      <c r="O214" s="30">
        <v>0</v>
      </c>
      <c r="P214" s="30">
        <v>0</v>
      </c>
      <c r="Q214" s="33">
        <v>0.95635099999999995</v>
      </c>
      <c r="R214" s="33">
        <v>6.8748000000000004E-2</v>
      </c>
      <c r="S214" s="33">
        <v>0.126749</v>
      </c>
      <c r="T214" s="33">
        <v>5.8000999999999997E-2</v>
      </c>
      <c r="U214" s="33">
        <v>0.45760200000000001</v>
      </c>
      <c r="V214" s="32">
        <v>703.9</v>
      </c>
      <c r="W214" s="33">
        <v>2.4390000000000002E-3</v>
      </c>
      <c r="X214" s="30">
        <v>669</v>
      </c>
      <c r="Y214" s="30">
        <v>0</v>
      </c>
      <c r="Z214" s="30">
        <v>0</v>
      </c>
    </row>
    <row r="215" spans="1:26">
      <c r="A215" s="30">
        <v>202</v>
      </c>
      <c r="B215" s="31">
        <v>0.15913194444444445</v>
      </c>
      <c r="C215" s="32">
        <v>145.30000000000001</v>
      </c>
      <c r="D215" s="32">
        <v>0</v>
      </c>
      <c r="E215" s="33">
        <v>0</v>
      </c>
      <c r="F215" s="34">
        <v>0</v>
      </c>
      <c r="G215" s="33">
        <v>0.94858299999999995</v>
      </c>
      <c r="H215" s="33">
        <v>6.4353999999999995E-2</v>
      </c>
      <c r="I215" s="33">
        <v>0.12370299999999999</v>
      </c>
      <c r="J215" s="33">
        <v>5.9348999999999999E-2</v>
      </c>
      <c r="K215" s="33">
        <v>0.47976799999999997</v>
      </c>
      <c r="L215" s="32">
        <v>542.6</v>
      </c>
      <c r="M215" s="33">
        <v>2.4390000000000002E-3</v>
      </c>
      <c r="N215" s="30">
        <v>617</v>
      </c>
      <c r="O215" s="30">
        <v>0</v>
      </c>
      <c r="P215" s="30">
        <v>0</v>
      </c>
      <c r="Q215" s="33">
        <v>0.94224200000000002</v>
      </c>
      <c r="R215" s="33">
        <v>7.2054000000000007E-2</v>
      </c>
      <c r="S215" s="33">
        <v>0.12972900000000001</v>
      </c>
      <c r="T215" s="33">
        <v>5.7674999999999997E-2</v>
      </c>
      <c r="U215" s="33">
        <v>0.44458199999999998</v>
      </c>
      <c r="V215" s="32">
        <v>652.79999999999995</v>
      </c>
      <c r="W215" s="33">
        <v>2.4390000000000002E-3</v>
      </c>
      <c r="X215" s="30">
        <v>472</v>
      </c>
      <c r="Y215" s="30">
        <v>0</v>
      </c>
      <c r="Z215" s="30">
        <v>0</v>
      </c>
    </row>
    <row r="216" spans="1:26">
      <c r="A216" s="30">
        <v>203</v>
      </c>
      <c r="B216" s="31">
        <v>0.15920138888888888</v>
      </c>
      <c r="C216" s="32">
        <v>144.6</v>
      </c>
      <c r="D216" s="32">
        <v>0</v>
      </c>
      <c r="E216" s="33">
        <v>0</v>
      </c>
      <c r="F216" s="34">
        <v>0</v>
      </c>
      <c r="G216" s="33">
        <v>0.96277299999999999</v>
      </c>
      <c r="H216" s="33">
        <v>6.9010000000000002E-2</v>
      </c>
      <c r="I216" s="33">
        <v>0.125918</v>
      </c>
      <c r="J216" s="33">
        <v>5.6908E-2</v>
      </c>
      <c r="K216" s="33">
        <v>0.45194699999999999</v>
      </c>
      <c r="L216" s="32">
        <v>498</v>
      </c>
      <c r="M216" s="33">
        <v>2.4390000000000002E-3</v>
      </c>
      <c r="N216" s="30">
        <v>674</v>
      </c>
      <c r="O216" s="30">
        <v>0</v>
      </c>
      <c r="P216" s="30">
        <v>0</v>
      </c>
      <c r="Q216" s="33">
        <v>0.93445900000000004</v>
      </c>
      <c r="R216" s="33">
        <v>7.0597999999999994E-2</v>
      </c>
      <c r="S216" s="33">
        <v>0.12714300000000001</v>
      </c>
      <c r="T216" s="33">
        <v>5.6544999999999998E-2</v>
      </c>
      <c r="U216" s="33">
        <v>0.44473499999999999</v>
      </c>
      <c r="V216" s="32">
        <v>724.9</v>
      </c>
      <c r="W216" s="33">
        <v>2.4390000000000002E-3</v>
      </c>
      <c r="X216" s="30">
        <v>1230</v>
      </c>
      <c r="Y216" s="30">
        <v>0</v>
      </c>
      <c r="Z216" s="30">
        <v>0</v>
      </c>
    </row>
    <row r="217" spans="1:26">
      <c r="A217" s="30">
        <v>204</v>
      </c>
      <c r="B217" s="31">
        <v>0.15925925925925927</v>
      </c>
      <c r="C217" s="32">
        <v>143.69999999999999</v>
      </c>
      <c r="D217" s="32">
        <v>0</v>
      </c>
      <c r="E217" s="33">
        <v>0</v>
      </c>
      <c r="F217" s="34">
        <v>0</v>
      </c>
      <c r="G217" s="33">
        <v>0.96863999999999995</v>
      </c>
      <c r="H217" s="33">
        <v>6.4839999999999995E-2</v>
      </c>
      <c r="I217" s="33">
        <v>0.12883</v>
      </c>
      <c r="J217" s="33">
        <v>6.3990000000000005E-2</v>
      </c>
      <c r="K217" s="33">
        <v>0.49670300000000001</v>
      </c>
      <c r="L217" s="32">
        <v>587.20000000000005</v>
      </c>
      <c r="M217" s="33">
        <v>2.4390000000000002E-3</v>
      </c>
      <c r="N217" s="30">
        <v>638</v>
      </c>
      <c r="O217" s="30">
        <v>0</v>
      </c>
      <c r="P217" s="30">
        <v>0</v>
      </c>
      <c r="Q217" s="33">
        <v>0.95121</v>
      </c>
      <c r="R217" s="33">
        <v>7.9876000000000003E-2</v>
      </c>
      <c r="S217" s="33">
        <v>0.143793</v>
      </c>
      <c r="T217" s="33">
        <v>6.3917000000000002E-2</v>
      </c>
      <c r="U217" s="33">
        <v>0.44450699999999999</v>
      </c>
      <c r="V217" s="32">
        <v>728.9</v>
      </c>
      <c r="W217" s="33">
        <v>2.4390000000000002E-3</v>
      </c>
      <c r="X217" s="30">
        <v>435</v>
      </c>
      <c r="Y217" s="30">
        <v>0</v>
      </c>
      <c r="Z217" s="30">
        <v>0</v>
      </c>
    </row>
    <row r="218" spans="1:26">
      <c r="A218" s="30">
        <v>205</v>
      </c>
      <c r="B218" s="31">
        <v>0.15932870370370369</v>
      </c>
      <c r="C218" s="32">
        <v>141.9</v>
      </c>
      <c r="D218" s="32">
        <v>0</v>
      </c>
      <c r="E218" s="33">
        <v>0</v>
      </c>
      <c r="F218" s="34">
        <v>0</v>
      </c>
      <c r="G218" s="33">
        <v>0.96706999999999999</v>
      </c>
      <c r="H218" s="33">
        <v>6.7556000000000005E-2</v>
      </c>
      <c r="I218" s="33">
        <v>0.129548</v>
      </c>
      <c r="J218" s="33">
        <v>6.1991999999999998E-2</v>
      </c>
      <c r="K218" s="33">
        <v>0.47852699999999998</v>
      </c>
      <c r="L218" s="32">
        <v>584.70000000000005</v>
      </c>
      <c r="M218" s="33">
        <v>2.4390000000000002E-3</v>
      </c>
      <c r="N218" s="30">
        <v>387</v>
      </c>
      <c r="O218" s="30">
        <v>0</v>
      </c>
      <c r="P218" s="30">
        <v>0</v>
      </c>
      <c r="Q218" s="33">
        <v>0.95916400000000002</v>
      </c>
      <c r="R218" s="33">
        <v>6.9828000000000001E-2</v>
      </c>
      <c r="S218" s="33">
        <v>0.12948799999999999</v>
      </c>
      <c r="T218" s="33">
        <v>5.9659999999999998E-2</v>
      </c>
      <c r="U218" s="33">
        <v>0.46073799999999998</v>
      </c>
      <c r="V218" s="32">
        <v>803.6</v>
      </c>
      <c r="W218" s="33">
        <v>2.4390000000000002E-3</v>
      </c>
      <c r="X218" s="30">
        <v>909</v>
      </c>
      <c r="Y218" s="30">
        <v>0</v>
      </c>
      <c r="Z218" s="30">
        <v>0</v>
      </c>
    </row>
    <row r="219" spans="1:26">
      <c r="A219" s="30">
        <v>206</v>
      </c>
      <c r="B219" s="31">
        <v>0.15938657407407408</v>
      </c>
      <c r="C219" s="32">
        <v>141.5</v>
      </c>
      <c r="D219" s="32">
        <v>0</v>
      </c>
      <c r="E219" s="33">
        <v>0</v>
      </c>
      <c r="F219" s="34">
        <v>0</v>
      </c>
      <c r="G219" s="33">
        <v>0.96794999999999998</v>
      </c>
      <c r="H219" s="33">
        <v>6.0750999999999999E-2</v>
      </c>
      <c r="I219" s="33">
        <v>0.120145</v>
      </c>
      <c r="J219" s="33">
        <v>5.9394000000000002E-2</v>
      </c>
      <c r="K219" s="33">
        <v>0.49435200000000001</v>
      </c>
      <c r="L219" s="32">
        <v>576.6</v>
      </c>
      <c r="M219" s="33">
        <v>2.4390000000000002E-3</v>
      </c>
      <c r="N219" s="30">
        <v>624</v>
      </c>
      <c r="O219" s="30">
        <v>0</v>
      </c>
      <c r="P219" s="30">
        <v>0</v>
      </c>
      <c r="Q219" s="33">
        <v>0.95720700000000003</v>
      </c>
      <c r="R219" s="33">
        <v>6.2726000000000004E-2</v>
      </c>
      <c r="S219" s="33">
        <v>0.11709</v>
      </c>
      <c r="T219" s="33">
        <v>5.4364000000000003E-2</v>
      </c>
      <c r="U219" s="33">
        <v>0.46429500000000001</v>
      </c>
      <c r="V219" s="32">
        <v>735.4</v>
      </c>
      <c r="W219" s="33">
        <v>2.4390000000000002E-3</v>
      </c>
      <c r="X219" s="30">
        <v>466</v>
      </c>
      <c r="Y219" s="30">
        <v>0</v>
      </c>
      <c r="Z219" s="30">
        <v>0</v>
      </c>
    </row>
    <row r="220" spans="1:26">
      <c r="A220" s="30">
        <v>207</v>
      </c>
      <c r="B220" s="31">
        <v>0.15945601851851851</v>
      </c>
      <c r="C220" s="32">
        <v>139.9</v>
      </c>
      <c r="D220" s="32">
        <v>0</v>
      </c>
      <c r="E220" s="33">
        <v>0</v>
      </c>
      <c r="F220" s="34">
        <v>0</v>
      </c>
      <c r="G220" s="33">
        <v>0.93731500000000001</v>
      </c>
      <c r="H220" s="33">
        <v>5.706E-2</v>
      </c>
      <c r="I220" s="33">
        <v>0.10793999999999999</v>
      </c>
      <c r="J220" s="33">
        <v>5.0880000000000002E-2</v>
      </c>
      <c r="K220" s="33">
        <v>0.47137200000000001</v>
      </c>
      <c r="L220" s="32">
        <v>525.5</v>
      </c>
      <c r="M220" s="33">
        <v>2.4390000000000002E-3</v>
      </c>
      <c r="N220" s="30">
        <v>410</v>
      </c>
      <c r="O220" s="30">
        <v>0</v>
      </c>
      <c r="P220" s="30">
        <v>0</v>
      </c>
      <c r="Q220" s="33">
        <v>0.960677</v>
      </c>
      <c r="R220" s="33">
        <v>5.7197999999999999E-2</v>
      </c>
      <c r="S220" s="33">
        <v>0.10688499999999999</v>
      </c>
      <c r="T220" s="33">
        <v>4.9686000000000001E-2</v>
      </c>
      <c r="U220" s="33">
        <v>0.46485900000000002</v>
      </c>
      <c r="V220" s="32">
        <v>714.4</v>
      </c>
      <c r="W220" s="33">
        <v>2.4390000000000002E-3</v>
      </c>
      <c r="X220" s="30">
        <v>506</v>
      </c>
      <c r="Y220" s="30">
        <v>0</v>
      </c>
      <c r="Z220" s="30">
        <v>0</v>
      </c>
    </row>
    <row r="221" spans="1:26">
      <c r="A221" s="30">
        <v>208</v>
      </c>
      <c r="B221" s="31">
        <v>0.15951388888888887</v>
      </c>
      <c r="C221" s="32">
        <v>139</v>
      </c>
      <c r="D221" s="32">
        <v>0</v>
      </c>
      <c r="E221" s="33">
        <v>0</v>
      </c>
      <c r="F221" s="34">
        <v>0</v>
      </c>
      <c r="G221" s="33">
        <v>0.95511199999999996</v>
      </c>
      <c r="H221" s="33">
        <v>5.8631999999999997E-2</v>
      </c>
      <c r="I221" s="33">
        <v>0.10695399999999999</v>
      </c>
      <c r="J221" s="33">
        <v>4.8321999999999997E-2</v>
      </c>
      <c r="K221" s="33">
        <v>0.45180399999999998</v>
      </c>
      <c r="L221" s="32">
        <v>495.5</v>
      </c>
      <c r="M221" s="33">
        <v>2.4390000000000002E-3</v>
      </c>
      <c r="N221" s="30">
        <v>480</v>
      </c>
      <c r="O221" s="30">
        <v>0</v>
      </c>
      <c r="P221" s="30">
        <v>0</v>
      </c>
      <c r="Q221" s="33">
        <v>0.96486700000000003</v>
      </c>
      <c r="R221" s="33">
        <v>7.3712E-2</v>
      </c>
      <c r="S221" s="33">
        <v>0.133599</v>
      </c>
      <c r="T221" s="33">
        <v>5.9887999999999997E-2</v>
      </c>
      <c r="U221" s="33">
        <v>0.44826300000000002</v>
      </c>
      <c r="V221" s="32">
        <v>797.1</v>
      </c>
      <c r="W221" s="33">
        <v>0.13130800000000001</v>
      </c>
      <c r="X221" s="30">
        <v>593</v>
      </c>
      <c r="Y221" s="30">
        <v>0</v>
      </c>
      <c r="Z221" s="30">
        <v>0</v>
      </c>
    </row>
    <row r="222" spans="1:26">
      <c r="A222" s="30">
        <v>209</v>
      </c>
      <c r="B222" s="31">
        <v>0.15958333333333333</v>
      </c>
      <c r="C222" s="32">
        <v>138.6</v>
      </c>
      <c r="D222" s="32">
        <v>0</v>
      </c>
      <c r="E222" s="33">
        <v>0</v>
      </c>
      <c r="F222" s="34">
        <v>0</v>
      </c>
      <c r="G222" s="33">
        <v>0.94791199999999998</v>
      </c>
      <c r="H222" s="33">
        <v>7.4193999999999996E-2</v>
      </c>
      <c r="I222" s="33">
        <v>0.14618500000000001</v>
      </c>
      <c r="J222" s="33">
        <v>7.1990999999999999E-2</v>
      </c>
      <c r="K222" s="33">
        <v>0.49246200000000001</v>
      </c>
      <c r="L222" s="32">
        <v>618.70000000000005</v>
      </c>
      <c r="M222" s="33">
        <v>2.4390000000000002E-3</v>
      </c>
      <c r="N222" s="30">
        <v>548</v>
      </c>
      <c r="O222" s="30">
        <v>0</v>
      </c>
      <c r="P222" s="30">
        <v>0</v>
      </c>
      <c r="Q222" s="33">
        <v>0.95220700000000003</v>
      </c>
      <c r="R222" s="33">
        <v>8.5429000000000005E-2</v>
      </c>
      <c r="S222" s="33">
        <v>0.15376400000000001</v>
      </c>
      <c r="T222" s="33">
        <v>6.8335000000000007E-2</v>
      </c>
      <c r="U222" s="33">
        <v>0.44441599999999998</v>
      </c>
      <c r="V222" s="32">
        <v>669.8</v>
      </c>
      <c r="W222" s="33">
        <v>2.4390000000000002E-3</v>
      </c>
      <c r="X222" s="30">
        <v>606</v>
      </c>
      <c r="Y222" s="30">
        <v>0</v>
      </c>
      <c r="Z222" s="30">
        <v>0</v>
      </c>
    </row>
    <row r="223" spans="1:26">
      <c r="A223" s="30">
        <v>210</v>
      </c>
      <c r="B223" s="31">
        <v>0.15964120370370369</v>
      </c>
      <c r="C223" s="32">
        <v>137</v>
      </c>
      <c r="D223" s="32">
        <v>0</v>
      </c>
      <c r="E223" s="33">
        <v>0</v>
      </c>
      <c r="F223" s="34">
        <v>0</v>
      </c>
      <c r="G223" s="33">
        <v>0.97472800000000004</v>
      </c>
      <c r="H223" s="33">
        <v>9.3747999999999998E-2</v>
      </c>
      <c r="I223" s="33">
        <v>0.18973799999999999</v>
      </c>
      <c r="J223" s="33">
        <v>9.5989000000000005E-2</v>
      </c>
      <c r="K223" s="33">
        <v>0.50590500000000005</v>
      </c>
      <c r="L223" s="32">
        <v>525.5</v>
      </c>
      <c r="M223" s="33">
        <v>2.4390000000000002E-3</v>
      </c>
      <c r="N223" s="30">
        <v>616</v>
      </c>
      <c r="O223" s="30">
        <v>0</v>
      </c>
      <c r="P223" s="30">
        <v>0</v>
      </c>
      <c r="Q223" s="33">
        <v>0.97404299999999999</v>
      </c>
      <c r="R223" s="33">
        <v>0.101107</v>
      </c>
      <c r="S223" s="33">
        <v>0.19059100000000001</v>
      </c>
      <c r="T223" s="33">
        <v>8.9483999999999994E-2</v>
      </c>
      <c r="U223" s="33">
        <v>0.46950799999999998</v>
      </c>
      <c r="V223" s="32">
        <v>786.5</v>
      </c>
      <c r="W223" s="33">
        <v>2.4390000000000002E-3</v>
      </c>
      <c r="X223" s="30">
        <v>535</v>
      </c>
      <c r="Y223" s="30">
        <v>0</v>
      </c>
      <c r="Z223" s="30">
        <v>0</v>
      </c>
    </row>
    <row r="224" spans="1:26">
      <c r="A224" s="30">
        <v>211</v>
      </c>
      <c r="B224" s="31">
        <v>0.15971064814814814</v>
      </c>
      <c r="C224" s="32">
        <v>136</v>
      </c>
      <c r="D224" s="32">
        <v>0</v>
      </c>
      <c r="E224" s="33">
        <v>0</v>
      </c>
      <c r="F224" s="34">
        <v>0</v>
      </c>
      <c r="G224" s="33">
        <v>0.96698200000000001</v>
      </c>
      <c r="H224" s="33">
        <v>9.7364000000000006E-2</v>
      </c>
      <c r="I224" s="33">
        <v>0.19443299999999999</v>
      </c>
      <c r="J224" s="33">
        <v>9.7070000000000004E-2</v>
      </c>
      <c r="K224" s="33">
        <v>0.49924299999999999</v>
      </c>
      <c r="L224" s="32">
        <v>580.70000000000005</v>
      </c>
      <c r="M224" s="33">
        <v>2.4390000000000002E-3</v>
      </c>
      <c r="N224" s="30">
        <v>527</v>
      </c>
      <c r="O224" s="30">
        <v>0</v>
      </c>
      <c r="P224" s="30">
        <v>0</v>
      </c>
      <c r="Q224" s="33">
        <v>0.96425300000000003</v>
      </c>
      <c r="R224" s="33">
        <v>0.10463</v>
      </c>
      <c r="S224" s="33">
        <v>0.19462499999999999</v>
      </c>
      <c r="T224" s="33">
        <v>8.9995000000000006E-2</v>
      </c>
      <c r="U224" s="33">
        <v>0.46240100000000001</v>
      </c>
      <c r="V224" s="32">
        <v>711.9</v>
      </c>
      <c r="W224" s="33">
        <v>2.4390000000000002E-3</v>
      </c>
      <c r="X224" s="30">
        <v>359</v>
      </c>
      <c r="Y224" s="30">
        <v>0</v>
      </c>
      <c r="Z224" s="30">
        <v>0</v>
      </c>
    </row>
    <row r="225" spans="1:26">
      <c r="A225" s="30">
        <v>212</v>
      </c>
      <c r="B225" s="31">
        <v>0.1597685185185185</v>
      </c>
      <c r="C225" s="32">
        <v>133.9</v>
      </c>
      <c r="D225" s="32">
        <v>0</v>
      </c>
      <c r="E225" s="33">
        <v>0</v>
      </c>
      <c r="F225" s="34">
        <v>0</v>
      </c>
      <c r="G225" s="33">
        <v>0.97010700000000005</v>
      </c>
      <c r="H225" s="33">
        <v>0.10696899999999999</v>
      </c>
      <c r="I225" s="33">
        <v>0.200322</v>
      </c>
      <c r="J225" s="33">
        <v>9.3354000000000006E-2</v>
      </c>
      <c r="K225" s="33">
        <v>0.46601700000000001</v>
      </c>
      <c r="L225" s="32">
        <v>515</v>
      </c>
      <c r="M225" s="33">
        <v>2.4390000000000002E-3</v>
      </c>
      <c r="N225" s="30">
        <v>743</v>
      </c>
      <c r="O225" s="30">
        <v>0</v>
      </c>
      <c r="P225" s="30">
        <v>0</v>
      </c>
      <c r="Q225" s="33">
        <v>0.95420000000000005</v>
      </c>
      <c r="R225" s="33">
        <v>0.102455</v>
      </c>
      <c r="S225" s="33">
        <v>0.190219</v>
      </c>
      <c r="T225" s="33">
        <v>8.7763999999999995E-2</v>
      </c>
      <c r="U225" s="33">
        <v>0.46138400000000002</v>
      </c>
      <c r="V225" s="32">
        <v>748.5</v>
      </c>
      <c r="W225" s="33">
        <v>2.4390000000000002E-3</v>
      </c>
      <c r="X225" s="30">
        <v>534</v>
      </c>
      <c r="Y225" s="30">
        <v>0</v>
      </c>
      <c r="Z225" s="30">
        <v>0</v>
      </c>
    </row>
    <row r="226" spans="1:26">
      <c r="A226" s="30">
        <v>213</v>
      </c>
      <c r="B226" s="31">
        <v>0.15982638888888889</v>
      </c>
      <c r="C226" s="32">
        <v>134.6</v>
      </c>
      <c r="D226" s="32">
        <v>0</v>
      </c>
      <c r="E226" s="33">
        <v>0</v>
      </c>
      <c r="F226" s="34">
        <v>0</v>
      </c>
      <c r="G226" s="33">
        <v>0.98127699999999995</v>
      </c>
      <c r="H226" s="33">
        <v>0.103933</v>
      </c>
      <c r="I226" s="33">
        <v>0.20563999999999999</v>
      </c>
      <c r="J226" s="33">
        <v>0.10170700000000001</v>
      </c>
      <c r="K226" s="33">
        <v>0.494589</v>
      </c>
      <c r="L226" s="32">
        <v>597.70000000000005</v>
      </c>
      <c r="M226" s="33">
        <v>3.0998000000000001E-2</v>
      </c>
      <c r="N226" s="30">
        <v>372</v>
      </c>
      <c r="O226" s="30">
        <v>0</v>
      </c>
      <c r="P226" s="30">
        <v>0</v>
      </c>
      <c r="Q226" s="33">
        <v>0.968028</v>
      </c>
      <c r="R226" s="33">
        <v>0.114596</v>
      </c>
      <c r="S226" s="33">
        <v>0.21021999999999999</v>
      </c>
      <c r="T226" s="33">
        <v>9.5624000000000001E-2</v>
      </c>
      <c r="U226" s="33">
        <v>0.45487699999999998</v>
      </c>
      <c r="V226" s="32">
        <v>752.5</v>
      </c>
      <c r="W226" s="33">
        <v>2.4390000000000002E-3</v>
      </c>
      <c r="X226" s="30">
        <v>617</v>
      </c>
      <c r="Y226" s="30">
        <v>0</v>
      </c>
      <c r="Z226" s="30">
        <v>0</v>
      </c>
    </row>
    <row r="227" spans="1:26">
      <c r="A227" s="30">
        <v>214</v>
      </c>
      <c r="B227" s="31">
        <v>0.15989583333333332</v>
      </c>
      <c r="C227" s="32">
        <v>133</v>
      </c>
      <c r="D227" s="32">
        <v>0</v>
      </c>
      <c r="E227" s="33">
        <v>0</v>
      </c>
      <c r="F227" s="34">
        <v>0</v>
      </c>
      <c r="G227" s="33">
        <v>0.97404800000000002</v>
      </c>
      <c r="H227" s="33">
        <v>0.10947900000000001</v>
      </c>
      <c r="I227" s="33">
        <v>0.21403800000000001</v>
      </c>
      <c r="J227" s="33">
        <v>0.104559</v>
      </c>
      <c r="K227" s="33">
        <v>0.488506</v>
      </c>
      <c r="L227" s="32">
        <v>512.5</v>
      </c>
      <c r="M227" s="33">
        <v>2.4390000000000002E-3</v>
      </c>
      <c r="N227" s="30">
        <v>543</v>
      </c>
      <c r="O227" s="30">
        <v>0</v>
      </c>
      <c r="P227" s="30">
        <v>0</v>
      </c>
      <c r="Q227" s="33">
        <v>0.96888099999999999</v>
      </c>
      <c r="R227" s="33">
        <v>0.12284299999999999</v>
      </c>
      <c r="S227" s="33">
        <v>0.24476200000000001</v>
      </c>
      <c r="T227" s="33">
        <v>0.121918</v>
      </c>
      <c r="U227" s="33">
        <v>0.49811</v>
      </c>
      <c r="V227" s="32">
        <v>748.5</v>
      </c>
      <c r="W227" s="33">
        <v>2.4390000000000002E-3</v>
      </c>
      <c r="X227" s="30">
        <v>540</v>
      </c>
      <c r="Y227" s="30">
        <v>0</v>
      </c>
      <c r="Z227" s="30">
        <v>0</v>
      </c>
    </row>
    <row r="228" spans="1:26">
      <c r="A228" s="30">
        <v>215</v>
      </c>
      <c r="B228" s="31">
        <v>0.15995370370370371</v>
      </c>
      <c r="C228" s="32">
        <v>131.1</v>
      </c>
      <c r="D228" s="32">
        <v>0</v>
      </c>
      <c r="E228" s="33">
        <v>0</v>
      </c>
      <c r="F228" s="34">
        <v>0</v>
      </c>
      <c r="G228" s="33">
        <v>0.97754799999999997</v>
      </c>
      <c r="H228" s="33">
        <v>0.10634299999999999</v>
      </c>
      <c r="I228" s="33">
        <v>0.20873</v>
      </c>
      <c r="J228" s="33">
        <v>0.10238700000000001</v>
      </c>
      <c r="K228" s="33">
        <v>0.49052400000000002</v>
      </c>
      <c r="L228" s="32">
        <v>549.1</v>
      </c>
      <c r="M228" s="33">
        <v>2.4390000000000002E-3</v>
      </c>
      <c r="N228" s="30">
        <v>527</v>
      </c>
      <c r="O228" s="30">
        <v>0</v>
      </c>
      <c r="P228" s="30">
        <v>0</v>
      </c>
      <c r="Q228" s="33">
        <v>0.97553699999999999</v>
      </c>
      <c r="R228" s="33">
        <v>0.118034</v>
      </c>
      <c r="S228" s="33">
        <v>0.215221</v>
      </c>
      <c r="T228" s="33">
        <v>9.7185999999999995E-2</v>
      </c>
      <c r="U228" s="33">
        <v>0.451567</v>
      </c>
      <c r="V228" s="32">
        <v>731.4</v>
      </c>
      <c r="W228" s="33">
        <v>2.4390000000000002E-3</v>
      </c>
      <c r="X228" s="30">
        <v>695</v>
      </c>
      <c r="Y228" s="30">
        <v>0</v>
      </c>
      <c r="Z228" s="30">
        <v>0</v>
      </c>
    </row>
    <row r="229" spans="1:26">
      <c r="A229" s="30">
        <v>216</v>
      </c>
      <c r="B229" s="31">
        <v>0.16002314814814814</v>
      </c>
      <c r="C229" s="32">
        <v>131.30000000000001</v>
      </c>
      <c r="D229" s="32">
        <v>0</v>
      </c>
      <c r="E229" s="33">
        <v>0</v>
      </c>
      <c r="F229" s="34">
        <v>0</v>
      </c>
      <c r="G229" s="33">
        <v>0.97201700000000002</v>
      </c>
      <c r="H229" s="33">
        <v>0.107395</v>
      </c>
      <c r="I229" s="33">
        <v>0.20943700000000001</v>
      </c>
      <c r="J229" s="33">
        <v>0.10204199999999999</v>
      </c>
      <c r="K229" s="33">
        <v>0.48722100000000002</v>
      </c>
      <c r="L229" s="32">
        <v>597.70000000000005</v>
      </c>
      <c r="M229" s="33">
        <v>2.4390000000000002E-3</v>
      </c>
      <c r="N229" s="30">
        <v>434</v>
      </c>
      <c r="O229" s="30">
        <v>0</v>
      </c>
      <c r="P229" s="30">
        <v>0</v>
      </c>
      <c r="Q229" s="33">
        <v>0.97833000000000003</v>
      </c>
      <c r="R229" s="33">
        <v>0.146671</v>
      </c>
      <c r="S229" s="33">
        <v>0.26406400000000002</v>
      </c>
      <c r="T229" s="33">
        <v>0.117393</v>
      </c>
      <c r="U229" s="33">
        <v>0.44456200000000001</v>
      </c>
      <c r="V229" s="32">
        <v>793</v>
      </c>
      <c r="W229" s="33">
        <v>2.4390000000000002E-3</v>
      </c>
      <c r="X229" s="30">
        <v>400</v>
      </c>
      <c r="Y229" s="30">
        <v>0</v>
      </c>
      <c r="Z229" s="30">
        <v>0</v>
      </c>
    </row>
    <row r="230" spans="1:26">
      <c r="A230" s="30">
        <v>217</v>
      </c>
      <c r="B230" s="31">
        <v>0.16008101851851853</v>
      </c>
      <c r="C230" s="32">
        <v>129.69999999999999</v>
      </c>
      <c r="D230" s="32">
        <v>0</v>
      </c>
      <c r="E230" s="33">
        <v>0</v>
      </c>
      <c r="F230" s="34">
        <v>0</v>
      </c>
      <c r="G230" s="33">
        <v>0.98000100000000001</v>
      </c>
      <c r="H230" s="33">
        <v>0.10935400000000001</v>
      </c>
      <c r="I230" s="33">
        <v>0.21949199999999999</v>
      </c>
      <c r="J230" s="33">
        <v>0.110139</v>
      </c>
      <c r="K230" s="33">
        <v>0.50178800000000001</v>
      </c>
      <c r="L230" s="32">
        <v>559.6</v>
      </c>
      <c r="M230" s="33">
        <v>2.4390000000000002E-3</v>
      </c>
      <c r="N230" s="30">
        <v>340</v>
      </c>
      <c r="O230" s="30">
        <v>0</v>
      </c>
      <c r="P230" s="30">
        <v>0</v>
      </c>
      <c r="Q230" s="33">
        <v>0.971719</v>
      </c>
      <c r="R230" s="33">
        <v>0.121502</v>
      </c>
      <c r="S230" s="33">
        <v>0.22529299999999999</v>
      </c>
      <c r="T230" s="33">
        <v>0.10378999999999999</v>
      </c>
      <c r="U230" s="33">
        <v>0.46069100000000002</v>
      </c>
      <c r="V230" s="32">
        <v>693.3</v>
      </c>
      <c r="W230" s="33">
        <v>2.4390000000000002E-3</v>
      </c>
      <c r="X230" s="30">
        <v>346</v>
      </c>
      <c r="Y230" s="30">
        <v>0</v>
      </c>
      <c r="Z230" s="30">
        <v>0</v>
      </c>
    </row>
    <row r="231" spans="1:26">
      <c r="A231" s="30">
        <v>218</v>
      </c>
      <c r="B231" s="31">
        <v>0.16015046296296295</v>
      </c>
      <c r="C231" s="32">
        <v>128.6</v>
      </c>
      <c r="D231" s="32">
        <v>0</v>
      </c>
      <c r="E231" s="33">
        <v>0</v>
      </c>
      <c r="F231" s="34">
        <v>0</v>
      </c>
      <c r="G231" s="33">
        <v>0.98583799999999999</v>
      </c>
      <c r="H231" s="33">
        <v>0.13245299999999999</v>
      </c>
      <c r="I231" s="33">
        <v>0.260189</v>
      </c>
      <c r="J231" s="33">
        <v>0.12773599999999999</v>
      </c>
      <c r="K231" s="33">
        <v>0.49093399999999998</v>
      </c>
      <c r="L231" s="32">
        <v>614.70000000000005</v>
      </c>
      <c r="M231" s="33">
        <v>2.4390000000000002E-3</v>
      </c>
      <c r="N231" s="30">
        <v>654</v>
      </c>
      <c r="O231" s="30">
        <v>0</v>
      </c>
      <c r="P231" s="30">
        <v>0</v>
      </c>
      <c r="Q231" s="33">
        <v>0.96964099999999998</v>
      </c>
      <c r="R231" s="33">
        <v>0.12779699999999999</v>
      </c>
      <c r="S231" s="33">
        <v>0.23743300000000001</v>
      </c>
      <c r="T231" s="33">
        <v>0.109636</v>
      </c>
      <c r="U231" s="33">
        <v>0.46175699999999997</v>
      </c>
      <c r="V231" s="32">
        <v>735.4</v>
      </c>
      <c r="W231" s="33">
        <v>2.4390000000000002E-3</v>
      </c>
      <c r="X231" s="30">
        <v>561</v>
      </c>
      <c r="Y231" s="30">
        <v>0</v>
      </c>
      <c r="Z231" s="30">
        <v>0</v>
      </c>
    </row>
    <row r="232" spans="1:26">
      <c r="A232" s="30">
        <v>219</v>
      </c>
      <c r="B232" s="31">
        <v>0.16020833333333334</v>
      </c>
      <c r="C232" s="32">
        <v>128.19999999999999</v>
      </c>
      <c r="D232" s="32">
        <v>0</v>
      </c>
      <c r="E232" s="33">
        <v>0</v>
      </c>
      <c r="F232" s="34">
        <v>0</v>
      </c>
      <c r="G232" s="33">
        <v>0.97616999999999998</v>
      </c>
      <c r="H232" s="33">
        <v>0.11751200000000001</v>
      </c>
      <c r="I232" s="33">
        <v>0.227184</v>
      </c>
      <c r="J232" s="33">
        <v>0.10967200000000001</v>
      </c>
      <c r="K232" s="33">
        <v>0.48274400000000001</v>
      </c>
      <c r="L232" s="32">
        <v>618.70000000000005</v>
      </c>
      <c r="M232" s="33">
        <v>2.4390000000000002E-3</v>
      </c>
      <c r="N232" s="30">
        <v>631</v>
      </c>
      <c r="O232" s="30">
        <v>0</v>
      </c>
      <c r="P232" s="30">
        <v>0</v>
      </c>
      <c r="Q232" s="33">
        <v>0.97371799999999997</v>
      </c>
      <c r="R232" s="33">
        <v>0.12453500000000001</v>
      </c>
      <c r="S232" s="33">
        <v>0.23394300000000001</v>
      </c>
      <c r="T232" s="33">
        <v>0.10940800000000001</v>
      </c>
      <c r="U232" s="33">
        <v>0.46766999999999997</v>
      </c>
      <c r="V232" s="32">
        <v>763</v>
      </c>
      <c r="W232" s="33">
        <v>2.4390000000000002E-3</v>
      </c>
      <c r="X232" s="30">
        <v>463</v>
      </c>
      <c r="Y232" s="30">
        <v>0</v>
      </c>
      <c r="Z232" s="30">
        <v>0</v>
      </c>
    </row>
    <row r="233" spans="1:26">
      <c r="A233" s="30">
        <v>220</v>
      </c>
      <c r="B233" s="31">
        <v>0.16027777777777777</v>
      </c>
      <c r="C233" s="32">
        <v>127.5</v>
      </c>
      <c r="D233" s="32">
        <v>0</v>
      </c>
      <c r="E233" s="33">
        <v>0</v>
      </c>
      <c r="F233" s="34">
        <v>0</v>
      </c>
      <c r="G233" s="33">
        <v>0.97564499999999998</v>
      </c>
      <c r="H233" s="33">
        <v>0.118713</v>
      </c>
      <c r="I233" s="33">
        <v>0.236653</v>
      </c>
      <c r="J233" s="33">
        <v>0.11794</v>
      </c>
      <c r="K233" s="33">
        <v>0.498367</v>
      </c>
      <c r="L233" s="32">
        <v>540.1</v>
      </c>
      <c r="M233" s="33">
        <v>2.4390000000000002E-3</v>
      </c>
      <c r="N233" s="30">
        <v>497</v>
      </c>
      <c r="O233" s="30">
        <v>0</v>
      </c>
      <c r="P233" s="30">
        <v>0</v>
      </c>
      <c r="Q233" s="33">
        <v>0.97913600000000001</v>
      </c>
      <c r="R233" s="33">
        <v>0.12792799999999999</v>
      </c>
      <c r="S233" s="33">
        <v>0.24402499999999999</v>
      </c>
      <c r="T233" s="33">
        <v>0.11609700000000001</v>
      </c>
      <c r="U233" s="33">
        <v>0.47575899999999999</v>
      </c>
      <c r="V233" s="32">
        <v>697.4</v>
      </c>
      <c r="W233" s="33">
        <v>2.4390000000000002E-3</v>
      </c>
      <c r="X233" s="30">
        <v>530</v>
      </c>
      <c r="Y233" s="30">
        <v>0</v>
      </c>
      <c r="Z233" s="30">
        <v>0</v>
      </c>
    </row>
    <row r="234" spans="1:26">
      <c r="A234" s="30">
        <v>221</v>
      </c>
      <c r="B234" s="31">
        <v>0.16033564814814816</v>
      </c>
      <c r="C234" s="32">
        <v>125.7</v>
      </c>
      <c r="D234" s="32">
        <v>0</v>
      </c>
      <c r="E234" s="33">
        <v>0</v>
      </c>
      <c r="F234" s="34">
        <v>0</v>
      </c>
      <c r="G234" s="33">
        <v>0.985344</v>
      </c>
      <c r="H234" s="33">
        <v>0.124999</v>
      </c>
      <c r="I234" s="33">
        <v>0.24701400000000001</v>
      </c>
      <c r="J234" s="33">
        <v>0.122015</v>
      </c>
      <c r="K234" s="33">
        <v>0.49395899999999998</v>
      </c>
      <c r="L234" s="32">
        <v>604.20000000000005</v>
      </c>
      <c r="M234" s="33">
        <v>2.4390000000000002E-3</v>
      </c>
      <c r="N234" s="30">
        <v>532</v>
      </c>
      <c r="O234" s="30">
        <v>0</v>
      </c>
      <c r="P234" s="30">
        <v>0</v>
      </c>
      <c r="Q234" s="33">
        <v>0.96973100000000001</v>
      </c>
      <c r="R234" s="33">
        <v>0.162602</v>
      </c>
      <c r="S234" s="33">
        <v>0.31292599999999998</v>
      </c>
      <c r="T234" s="33">
        <v>0.15032400000000001</v>
      </c>
      <c r="U234" s="33">
        <v>0.480381</v>
      </c>
      <c r="V234" s="32">
        <v>820.6</v>
      </c>
      <c r="W234" s="33">
        <v>2.4390000000000002E-3</v>
      </c>
      <c r="X234" s="30">
        <v>471</v>
      </c>
      <c r="Y234" s="30">
        <v>0</v>
      </c>
      <c r="Z234" s="30">
        <v>0</v>
      </c>
    </row>
    <row r="235" spans="1:26">
      <c r="A235" s="30">
        <v>222</v>
      </c>
      <c r="B235" s="31">
        <v>0.16040509259259259</v>
      </c>
      <c r="C235" s="32">
        <v>126</v>
      </c>
      <c r="D235" s="32">
        <v>0</v>
      </c>
      <c r="E235" s="33">
        <v>0</v>
      </c>
      <c r="F235" s="34">
        <v>0</v>
      </c>
      <c r="G235" s="33">
        <v>0.97956699999999997</v>
      </c>
      <c r="H235" s="33">
        <v>0.11597499999999999</v>
      </c>
      <c r="I235" s="33">
        <v>0.232187</v>
      </c>
      <c r="J235" s="33">
        <v>0.116212</v>
      </c>
      <c r="K235" s="33">
        <v>0.50051000000000001</v>
      </c>
      <c r="L235" s="32">
        <v>587.20000000000005</v>
      </c>
      <c r="M235" s="33">
        <v>2.4390000000000002E-3</v>
      </c>
      <c r="N235" s="30">
        <v>455</v>
      </c>
      <c r="O235" s="30">
        <v>0</v>
      </c>
      <c r="P235" s="30">
        <v>0</v>
      </c>
      <c r="Q235" s="33">
        <v>0.976966</v>
      </c>
      <c r="R235" s="33">
        <v>0.124473</v>
      </c>
      <c r="S235" s="33">
        <v>0.22985</v>
      </c>
      <c r="T235" s="33">
        <v>0.105377</v>
      </c>
      <c r="U235" s="33">
        <v>0.45845900000000001</v>
      </c>
      <c r="V235" s="32">
        <v>728.9</v>
      </c>
      <c r="W235" s="33">
        <v>2.4390000000000002E-3</v>
      </c>
      <c r="X235" s="30">
        <v>328</v>
      </c>
      <c r="Y235" s="30">
        <v>0</v>
      </c>
      <c r="Z235" s="30">
        <v>0</v>
      </c>
    </row>
    <row r="236" spans="1:26">
      <c r="A236" s="30">
        <v>223</v>
      </c>
      <c r="B236" s="31">
        <v>0.16046296296296295</v>
      </c>
      <c r="C236" s="32">
        <v>124.9</v>
      </c>
      <c r="D236" s="32">
        <v>0</v>
      </c>
      <c r="E236" s="33">
        <v>0</v>
      </c>
      <c r="F236" s="34">
        <v>0</v>
      </c>
      <c r="G236" s="33">
        <v>0.97555800000000004</v>
      </c>
      <c r="H236" s="33">
        <v>0.116908</v>
      </c>
      <c r="I236" s="33">
        <v>0.23015099999999999</v>
      </c>
      <c r="J236" s="33">
        <v>0.113243</v>
      </c>
      <c r="K236" s="33">
        <v>0.492037</v>
      </c>
      <c r="L236" s="32">
        <v>540.1</v>
      </c>
      <c r="M236" s="33">
        <v>2.4390000000000002E-3</v>
      </c>
      <c r="N236" s="30">
        <v>628</v>
      </c>
      <c r="O236" s="30">
        <v>0</v>
      </c>
      <c r="P236" s="30">
        <v>0</v>
      </c>
      <c r="Q236" s="33">
        <v>0.96660000000000001</v>
      </c>
      <c r="R236" s="33">
        <v>0.138267</v>
      </c>
      <c r="S236" s="33">
        <v>0.26566000000000001</v>
      </c>
      <c r="T236" s="33">
        <v>0.12739300000000001</v>
      </c>
      <c r="U236" s="33">
        <v>0.47953499999999999</v>
      </c>
      <c r="V236" s="32">
        <v>693.3</v>
      </c>
      <c r="W236" s="33">
        <v>2.4390000000000002E-3</v>
      </c>
      <c r="X236" s="30">
        <v>418</v>
      </c>
      <c r="Y236" s="30">
        <v>0</v>
      </c>
      <c r="Z236" s="30">
        <v>0</v>
      </c>
    </row>
    <row r="237" spans="1:26">
      <c r="A237" s="30">
        <v>224</v>
      </c>
      <c r="B237" s="31">
        <v>0.1605324074074074</v>
      </c>
      <c r="C237" s="32">
        <v>124</v>
      </c>
      <c r="D237" s="32">
        <v>0</v>
      </c>
      <c r="E237" s="33">
        <v>0</v>
      </c>
      <c r="F237" s="34">
        <v>0</v>
      </c>
      <c r="G237" s="33">
        <v>0.97923199999999999</v>
      </c>
      <c r="H237" s="33">
        <v>0.132631</v>
      </c>
      <c r="I237" s="33">
        <v>0.25028400000000001</v>
      </c>
      <c r="J237" s="33">
        <v>0.11765399999999999</v>
      </c>
      <c r="K237" s="33">
        <v>0.47008</v>
      </c>
      <c r="L237" s="32">
        <v>546.6</v>
      </c>
      <c r="M237" s="33">
        <v>2.4390000000000002E-3</v>
      </c>
      <c r="N237" s="30">
        <v>387</v>
      </c>
      <c r="O237" s="30">
        <v>0</v>
      </c>
      <c r="P237" s="30">
        <v>0</v>
      </c>
      <c r="Q237" s="33">
        <v>0.977657</v>
      </c>
      <c r="R237" s="33">
        <v>0.14623900000000001</v>
      </c>
      <c r="S237" s="33">
        <v>0.26815299999999997</v>
      </c>
      <c r="T237" s="33">
        <v>0.121915</v>
      </c>
      <c r="U237" s="33">
        <v>0.45464500000000002</v>
      </c>
      <c r="V237" s="32">
        <v>686.8</v>
      </c>
      <c r="W237" s="33">
        <v>2.4390000000000002E-3</v>
      </c>
      <c r="X237" s="30">
        <v>2650</v>
      </c>
      <c r="Y237" s="30">
        <v>0</v>
      </c>
      <c r="Z237" s="30">
        <v>0</v>
      </c>
    </row>
    <row r="238" spans="1:26">
      <c r="A238" s="30">
        <v>225</v>
      </c>
      <c r="B238" s="31">
        <v>0.16059027777777776</v>
      </c>
      <c r="C238" s="32">
        <v>123.1</v>
      </c>
      <c r="D238" s="32">
        <v>0</v>
      </c>
      <c r="E238" s="33">
        <v>0</v>
      </c>
      <c r="F238" s="34">
        <v>0</v>
      </c>
      <c r="G238" s="33">
        <v>0.98358100000000004</v>
      </c>
      <c r="H238" s="33">
        <v>0.12703200000000001</v>
      </c>
      <c r="I238" s="33">
        <v>0.25198399999999999</v>
      </c>
      <c r="J238" s="33">
        <v>0.12495100000000001</v>
      </c>
      <c r="K238" s="33">
        <v>0.49587100000000001</v>
      </c>
      <c r="L238" s="32">
        <v>515</v>
      </c>
      <c r="M238" s="33">
        <v>2.4390000000000002E-3</v>
      </c>
      <c r="N238" s="30">
        <v>417</v>
      </c>
      <c r="O238" s="30">
        <v>0</v>
      </c>
      <c r="P238" s="30">
        <v>0</v>
      </c>
      <c r="Q238" s="33">
        <v>0.97021999999999997</v>
      </c>
      <c r="R238" s="33">
        <v>0.13938900000000001</v>
      </c>
      <c r="S238" s="33">
        <v>0.26082</v>
      </c>
      <c r="T238" s="33">
        <v>0.121431</v>
      </c>
      <c r="U238" s="33">
        <v>0.46557300000000001</v>
      </c>
      <c r="V238" s="32">
        <v>648.79999999999995</v>
      </c>
      <c r="W238" s="33">
        <v>2.4390000000000002E-3</v>
      </c>
      <c r="X238" s="30">
        <v>448</v>
      </c>
      <c r="Y238" s="30">
        <v>0</v>
      </c>
      <c r="Z238" s="30">
        <v>0</v>
      </c>
    </row>
    <row r="239" spans="1:26">
      <c r="A239" s="30">
        <v>226</v>
      </c>
      <c r="B239" s="31">
        <v>0.16064814814814815</v>
      </c>
      <c r="C239" s="32">
        <v>121.1</v>
      </c>
      <c r="D239" s="32">
        <v>0</v>
      </c>
      <c r="E239" s="33">
        <v>0</v>
      </c>
      <c r="F239" s="34">
        <v>0</v>
      </c>
      <c r="G239" s="33">
        <v>0.97380999999999995</v>
      </c>
      <c r="H239" s="33">
        <v>0.12773599999999999</v>
      </c>
      <c r="I239" s="33">
        <v>0.24803800000000001</v>
      </c>
      <c r="J239" s="33">
        <v>0.12030200000000001</v>
      </c>
      <c r="K239" s="33">
        <v>0.485014</v>
      </c>
      <c r="L239" s="32">
        <v>576.6</v>
      </c>
      <c r="M239" s="33">
        <v>2.4390000000000002E-3</v>
      </c>
      <c r="N239" s="30">
        <v>513</v>
      </c>
      <c r="O239" s="30">
        <v>0</v>
      </c>
      <c r="P239" s="30">
        <v>0</v>
      </c>
      <c r="Q239" s="33">
        <v>0.97099000000000002</v>
      </c>
      <c r="R239" s="33">
        <v>0.14077500000000001</v>
      </c>
      <c r="S239" s="33">
        <v>0.25740099999999999</v>
      </c>
      <c r="T239" s="33">
        <v>0.11662599999999999</v>
      </c>
      <c r="U239" s="33">
        <v>0.45308999999999999</v>
      </c>
      <c r="V239" s="32">
        <v>748.5</v>
      </c>
      <c r="W239" s="33">
        <v>2.4390000000000002E-3</v>
      </c>
      <c r="X239" s="30">
        <v>469</v>
      </c>
      <c r="Y239" s="30">
        <v>0</v>
      </c>
      <c r="Z239" s="30">
        <v>0</v>
      </c>
    </row>
    <row r="240" spans="1:26">
      <c r="A240" s="30">
        <v>227</v>
      </c>
      <c r="B240" s="31">
        <v>0.16071759259259258</v>
      </c>
      <c r="C240" s="32">
        <v>121.8</v>
      </c>
      <c r="D240" s="32">
        <v>0</v>
      </c>
      <c r="E240" s="33">
        <v>0</v>
      </c>
      <c r="F240" s="34">
        <v>0</v>
      </c>
      <c r="G240" s="33">
        <v>0.97913600000000001</v>
      </c>
      <c r="H240" s="33">
        <v>0.12837200000000001</v>
      </c>
      <c r="I240" s="33">
        <v>0.25212499999999999</v>
      </c>
      <c r="J240" s="33">
        <v>0.123754</v>
      </c>
      <c r="K240" s="33">
        <v>0.490842</v>
      </c>
      <c r="L240" s="32">
        <v>597.70000000000005</v>
      </c>
      <c r="M240" s="33">
        <v>2.4390000000000002E-3</v>
      </c>
      <c r="N240" s="30">
        <v>453</v>
      </c>
      <c r="O240" s="30">
        <v>0</v>
      </c>
      <c r="P240" s="30">
        <v>0</v>
      </c>
      <c r="Q240" s="33">
        <v>0.97932600000000003</v>
      </c>
      <c r="R240" s="33">
        <v>0.14230799999999999</v>
      </c>
      <c r="S240" s="33">
        <v>0.26212099999999999</v>
      </c>
      <c r="T240" s="33">
        <v>0.119813</v>
      </c>
      <c r="U240" s="33">
        <v>0.45709</v>
      </c>
      <c r="V240" s="32">
        <v>665.8</v>
      </c>
      <c r="W240" s="33">
        <v>2.4390000000000002E-3</v>
      </c>
      <c r="X240" s="30">
        <v>363</v>
      </c>
      <c r="Y240" s="30">
        <v>0</v>
      </c>
      <c r="Z240" s="30">
        <v>0</v>
      </c>
    </row>
    <row r="241" spans="1:26">
      <c r="A241" s="30">
        <v>228</v>
      </c>
      <c r="B241" s="31">
        <v>0.16077546296296297</v>
      </c>
      <c r="C241" s="32">
        <v>120.7</v>
      </c>
      <c r="D241" s="32">
        <v>0</v>
      </c>
      <c r="E241" s="33">
        <v>0</v>
      </c>
      <c r="F241" s="34">
        <v>0</v>
      </c>
      <c r="G241" s="33">
        <v>0.98299999999999998</v>
      </c>
      <c r="H241" s="33">
        <v>0.13251299999999999</v>
      </c>
      <c r="I241" s="33">
        <v>0.26058100000000001</v>
      </c>
      <c r="J241" s="33">
        <v>0.12806899999999999</v>
      </c>
      <c r="K241" s="33">
        <v>0.49147200000000002</v>
      </c>
      <c r="L241" s="32">
        <v>532</v>
      </c>
      <c r="M241" s="33">
        <v>2.4390000000000002E-3</v>
      </c>
      <c r="N241" s="30">
        <v>405</v>
      </c>
      <c r="O241" s="30">
        <v>0</v>
      </c>
      <c r="P241" s="30">
        <v>0</v>
      </c>
      <c r="Q241" s="33">
        <v>0.98004899999999995</v>
      </c>
      <c r="R241" s="33">
        <v>0.14554800000000001</v>
      </c>
      <c r="S241" s="33">
        <v>0.27467999999999998</v>
      </c>
      <c r="T241" s="33">
        <v>0.129133</v>
      </c>
      <c r="U241" s="33">
        <v>0.47011999999999998</v>
      </c>
      <c r="V241" s="32">
        <v>690.9</v>
      </c>
      <c r="W241" s="33">
        <v>2.4390000000000002E-3</v>
      </c>
      <c r="X241" s="30">
        <v>349</v>
      </c>
      <c r="Y241" s="30">
        <v>0</v>
      </c>
      <c r="Z241" s="30">
        <v>0</v>
      </c>
    </row>
    <row r="242" spans="1:26">
      <c r="A242" s="30">
        <v>229</v>
      </c>
      <c r="B242" s="31">
        <v>0.16084490740740739</v>
      </c>
      <c r="C242" s="32">
        <v>119.5</v>
      </c>
      <c r="D242" s="32">
        <v>0</v>
      </c>
      <c r="E242" s="33">
        <v>0</v>
      </c>
      <c r="F242" s="34">
        <v>0</v>
      </c>
      <c r="G242" s="33">
        <v>0.97343500000000005</v>
      </c>
      <c r="H242" s="33">
        <v>0.12883600000000001</v>
      </c>
      <c r="I242" s="33">
        <v>0.25674799999999998</v>
      </c>
      <c r="J242" s="33">
        <v>0.127913</v>
      </c>
      <c r="K242" s="33">
        <v>0.49820300000000001</v>
      </c>
      <c r="L242" s="32">
        <v>559.6</v>
      </c>
      <c r="M242" s="33">
        <v>2.4390000000000002E-3</v>
      </c>
      <c r="N242" s="30">
        <v>364</v>
      </c>
      <c r="O242" s="30">
        <v>0</v>
      </c>
      <c r="P242" s="30">
        <v>0</v>
      </c>
      <c r="Q242" s="33">
        <v>0.98060999999999998</v>
      </c>
      <c r="R242" s="33">
        <v>0.14448900000000001</v>
      </c>
      <c r="S242" s="33">
        <v>0.26443800000000001</v>
      </c>
      <c r="T242" s="33">
        <v>0.119949</v>
      </c>
      <c r="U242" s="33">
        <v>0.4536</v>
      </c>
      <c r="V242" s="32">
        <v>703.9</v>
      </c>
      <c r="W242" s="33">
        <v>2.4390000000000002E-3</v>
      </c>
      <c r="X242" s="30">
        <v>446</v>
      </c>
      <c r="Y242" s="30">
        <v>0</v>
      </c>
      <c r="Z242" s="30">
        <v>0</v>
      </c>
    </row>
    <row r="243" spans="1:26">
      <c r="A243" s="30">
        <v>230</v>
      </c>
      <c r="B243" s="31">
        <v>0.16090277777777778</v>
      </c>
      <c r="C243" s="32">
        <v>118.2</v>
      </c>
      <c r="D243" s="32">
        <v>0</v>
      </c>
      <c r="E243" s="33">
        <v>0</v>
      </c>
      <c r="F243" s="34">
        <v>0</v>
      </c>
      <c r="G243" s="33">
        <v>0.97590900000000003</v>
      </c>
      <c r="H243" s="33">
        <v>0.13007299999999999</v>
      </c>
      <c r="I243" s="33">
        <v>0.25746400000000003</v>
      </c>
      <c r="J243" s="33">
        <v>0.12739</v>
      </c>
      <c r="K243" s="33">
        <v>0.49479000000000001</v>
      </c>
      <c r="L243" s="32">
        <v>536.1</v>
      </c>
      <c r="M243" s="33">
        <v>2.4390000000000002E-3</v>
      </c>
      <c r="N243" s="30">
        <v>434</v>
      </c>
      <c r="O243" s="30">
        <v>0</v>
      </c>
      <c r="P243" s="30">
        <v>0</v>
      </c>
      <c r="Q243" s="33">
        <v>0.97565400000000002</v>
      </c>
      <c r="R243" s="33">
        <v>0.15457799999999999</v>
      </c>
      <c r="S243" s="33">
        <v>0.29057699999999997</v>
      </c>
      <c r="T243" s="33">
        <v>0.13599900000000001</v>
      </c>
      <c r="U243" s="33">
        <v>0.468032</v>
      </c>
      <c r="V243" s="32">
        <v>580.70000000000005</v>
      </c>
      <c r="W243" s="33">
        <v>2.4390000000000002E-3</v>
      </c>
      <c r="X243" s="30">
        <v>814</v>
      </c>
      <c r="Y243" s="30">
        <v>0</v>
      </c>
      <c r="Z243" s="30">
        <v>0</v>
      </c>
    </row>
    <row r="244" spans="1:26">
      <c r="A244" s="30">
        <v>231</v>
      </c>
      <c r="B244" s="31">
        <v>0.16097222222222221</v>
      </c>
      <c r="C244" s="32">
        <v>117.7</v>
      </c>
      <c r="D244" s="32">
        <v>0</v>
      </c>
      <c r="E244" s="33">
        <v>0</v>
      </c>
      <c r="F244" s="34">
        <v>0</v>
      </c>
      <c r="G244" s="33">
        <v>0.98359200000000002</v>
      </c>
      <c r="H244" s="33">
        <v>0.139927</v>
      </c>
      <c r="I244" s="33">
        <v>0.27463100000000001</v>
      </c>
      <c r="J244" s="33">
        <v>0.13470399999999999</v>
      </c>
      <c r="K244" s="33">
        <v>0.49049100000000001</v>
      </c>
      <c r="L244" s="32">
        <v>563.6</v>
      </c>
      <c r="M244" s="33">
        <v>2.4390000000000002E-3</v>
      </c>
      <c r="N244" s="30">
        <v>402</v>
      </c>
      <c r="O244" s="30">
        <v>0</v>
      </c>
      <c r="P244" s="30">
        <v>0</v>
      </c>
      <c r="Q244" s="33">
        <v>0.975101</v>
      </c>
      <c r="R244" s="33">
        <v>0.15603500000000001</v>
      </c>
      <c r="S244" s="33">
        <v>0.27961900000000001</v>
      </c>
      <c r="T244" s="33">
        <v>0.123584</v>
      </c>
      <c r="U244" s="33">
        <v>0.44197199999999998</v>
      </c>
      <c r="V244" s="32">
        <v>686.8</v>
      </c>
      <c r="W244" s="33">
        <v>2.4390000000000002E-3</v>
      </c>
      <c r="X244" s="30">
        <v>723</v>
      </c>
      <c r="Y244" s="30">
        <v>0</v>
      </c>
      <c r="Z244" s="30">
        <v>0</v>
      </c>
    </row>
    <row r="245" spans="1:26">
      <c r="A245" s="30">
        <v>232</v>
      </c>
      <c r="B245" s="31">
        <v>0.1610300925925926</v>
      </c>
      <c r="C245" s="32">
        <v>117.8</v>
      </c>
      <c r="D245" s="32">
        <v>0</v>
      </c>
      <c r="E245" s="33">
        <v>0</v>
      </c>
      <c r="F245" s="34">
        <v>0</v>
      </c>
      <c r="G245" s="33">
        <v>0.98547499999999999</v>
      </c>
      <c r="H245" s="33">
        <v>0.14053499999999999</v>
      </c>
      <c r="I245" s="33">
        <v>0.29536899999999999</v>
      </c>
      <c r="J245" s="33">
        <v>0.154835</v>
      </c>
      <c r="K245" s="33">
        <v>0.52420699999999998</v>
      </c>
      <c r="L245" s="32">
        <v>515</v>
      </c>
      <c r="M245" s="33">
        <v>2.4390000000000002E-3</v>
      </c>
      <c r="N245" s="30">
        <v>401</v>
      </c>
      <c r="O245" s="30">
        <v>0</v>
      </c>
      <c r="P245" s="30">
        <v>0</v>
      </c>
      <c r="Q245" s="33">
        <v>0.97755899999999996</v>
      </c>
      <c r="R245" s="33">
        <v>0.157662</v>
      </c>
      <c r="S245" s="33">
        <v>0.28918899999999997</v>
      </c>
      <c r="T245" s="33">
        <v>0.13152700000000001</v>
      </c>
      <c r="U245" s="33">
        <v>0.45481300000000002</v>
      </c>
      <c r="V245" s="32">
        <v>701.4</v>
      </c>
      <c r="W245" s="33">
        <v>2.4390000000000002E-3</v>
      </c>
      <c r="X245" s="30">
        <v>465</v>
      </c>
      <c r="Y245" s="30">
        <v>0</v>
      </c>
      <c r="Z245" s="30">
        <v>0</v>
      </c>
    </row>
    <row r="246" spans="1:26">
      <c r="A246" s="30">
        <v>233</v>
      </c>
      <c r="B246" s="31">
        <v>0.16109953703703703</v>
      </c>
      <c r="C246" s="32">
        <v>116.4</v>
      </c>
      <c r="D246" s="32">
        <v>0</v>
      </c>
      <c r="E246" s="33">
        <v>0</v>
      </c>
      <c r="F246" s="34">
        <v>0</v>
      </c>
      <c r="G246" s="33">
        <v>0.98114000000000001</v>
      </c>
      <c r="H246" s="33">
        <v>0.14021400000000001</v>
      </c>
      <c r="I246" s="33">
        <v>0.28623900000000002</v>
      </c>
      <c r="J246" s="33">
        <v>0.14602499999999999</v>
      </c>
      <c r="K246" s="33">
        <v>0.51015200000000005</v>
      </c>
      <c r="L246" s="32">
        <v>540.1</v>
      </c>
      <c r="M246" s="33">
        <v>2.4390000000000002E-3</v>
      </c>
      <c r="N246" s="30">
        <v>284</v>
      </c>
      <c r="O246" s="30">
        <v>0</v>
      </c>
      <c r="P246" s="30">
        <v>0</v>
      </c>
      <c r="Q246" s="33">
        <v>0.97793200000000002</v>
      </c>
      <c r="R246" s="33">
        <v>0.14899999999999999</v>
      </c>
      <c r="S246" s="33">
        <v>0.281163</v>
      </c>
      <c r="T246" s="33">
        <v>0.132162</v>
      </c>
      <c r="U246" s="33">
        <v>0.47005599999999997</v>
      </c>
      <c r="V246" s="32">
        <v>686.8</v>
      </c>
      <c r="W246" s="33">
        <v>2.4390000000000002E-3</v>
      </c>
      <c r="X246" s="30">
        <v>304</v>
      </c>
      <c r="Y246" s="30">
        <v>0</v>
      </c>
      <c r="Z246" s="30">
        <v>0</v>
      </c>
    </row>
    <row r="247" spans="1:26">
      <c r="A247" s="30">
        <v>234</v>
      </c>
      <c r="B247" s="31">
        <v>0.16115740740740742</v>
      </c>
      <c r="C247" s="32">
        <v>115.3</v>
      </c>
      <c r="D247" s="32">
        <v>0</v>
      </c>
      <c r="E247" s="33">
        <v>0</v>
      </c>
      <c r="F247" s="34">
        <v>0</v>
      </c>
      <c r="G247" s="33">
        <v>0.978074</v>
      </c>
      <c r="H247" s="33">
        <v>0.13618</v>
      </c>
      <c r="I247" s="33">
        <v>0.277756</v>
      </c>
      <c r="J247" s="33">
        <v>0.14157600000000001</v>
      </c>
      <c r="K247" s="33">
        <v>0.50971299999999997</v>
      </c>
      <c r="L247" s="32">
        <v>574.1</v>
      </c>
      <c r="M247" s="33">
        <v>2.4390000000000002E-3</v>
      </c>
      <c r="N247" s="30">
        <v>271</v>
      </c>
      <c r="O247" s="30">
        <v>0</v>
      </c>
      <c r="P247" s="30">
        <v>0</v>
      </c>
      <c r="Q247" s="33">
        <v>0.97711499999999996</v>
      </c>
      <c r="R247" s="33">
        <v>0.15121299999999999</v>
      </c>
      <c r="S247" s="33">
        <v>0.28453499999999998</v>
      </c>
      <c r="T247" s="33">
        <v>0.133322</v>
      </c>
      <c r="U247" s="33">
        <v>0.46856300000000001</v>
      </c>
      <c r="V247" s="32">
        <v>707.9</v>
      </c>
      <c r="W247" s="33">
        <v>2.4390000000000002E-3</v>
      </c>
      <c r="X247" s="30">
        <v>382</v>
      </c>
      <c r="Y247" s="30">
        <v>0</v>
      </c>
      <c r="Z247" s="30">
        <v>0</v>
      </c>
    </row>
    <row r="248" spans="1:26">
      <c r="A248" s="30">
        <v>235</v>
      </c>
      <c r="B248" s="31">
        <v>0.16122685185185184</v>
      </c>
      <c r="C248" s="32">
        <v>115.1</v>
      </c>
      <c r="D248" s="32">
        <v>0</v>
      </c>
      <c r="E248" s="33">
        <v>0</v>
      </c>
      <c r="F248" s="34">
        <v>0</v>
      </c>
      <c r="G248" s="33">
        <v>0.98282400000000003</v>
      </c>
      <c r="H248" s="33">
        <v>0.14413699999999999</v>
      </c>
      <c r="I248" s="33">
        <v>0.28673100000000001</v>
      </c>
      <c r="J248" s="33">
        <v>0.142594</v>
      </c>
      <c r="K248" s="33">
        <v>0.497309</v>
      </c>
      <c r="L248" s="32">
        <v>502</v>
      </c>
      <c r="M248" s="33">
        <v>2.4390000000000002E-3</v>
      </c>
      <c r="N248" s="30">
        <v>301</v>
      </c>
      <c r="O248" s="30">
        <v>0</v>
      </c>
      <c r="P248" s="30">
        <v>0</v>
      </c>
      <c r="Q248" s="33">
        <v>0.97381200000000001</v>
      </c>
      <c r="R248" s="33">
        <v>0.15695700000000001</v>
      </c>
      <c r="S248" s="33">
        <v>0.30245</v>
      </c>
      <c r="T248" s="33">
        <v>0.14549300000000001</v>
      </c>
      <c r="U248" s="33">
        <v>0.481047</v>
      </c>
      <c r="V248" s="32">
        <v>642.29999999999995</v>
      </c>
      <c r="W248" s="33">
        <v>2.4390000000000002E-3</v>
      </c>
      <c r="X248" s="30">
        <v>427</v>
      </c>
      <c r="Y248" s="30">
        <v>0</v>
      </c>
      <c r="Z248" s="30">
        <v>0</v>
      </c>
    </row>
    <row r="249" spans="1:26">
      <c r="A249" s="30">
        <v>236</v>
      </c>
      <c r="B249" s="31">
        <v>0.16128472222222223</v>
      </c>
      <c r="C249" s="32">
        <v>113.6</v>
      </c>
      <c r="D249" s="32">
        <v>0</v>
      </c>
      <c r="E249" s="33">
        <v>0</v>
      </c>
      <c r="F249" s="34">
        <v>0</v>
      </c>
      <c r="G249" s="33">
        <v>0.98359399999999997</v>
      </c>
      <c r="H249" s="33">
        <v>0.139214</v>
      </c>
      <c r="I249" s="33">
        <v>0.28616799999999998</v>
      </c>
      <c r="J249" s="33">
        <v>0.146955</v>
      </c>
      <c r="K249" s="33">
        <v>0.51352500000000001</v>
      </c>
      <c r="L249" s="32">
        <v>580.70000000000005</v>
      </c>
      <c r="M249" s="33">
        <v>2.4390000000000002E-3</v>
      </c>
      <c r="N249" s="30">
        <v>356</v>
      </c>
      <c r="O249" s="30">
        <v>0</v>
      </c>
      <c r="P249" s="30">
        <v>0</v>
      </c>
      <c r="Q249" s="33">
        <v>0.97278900000000001</v>
      </c>
      <c r="R249" s="33">
        <v>0.15667300000000001</v>
      </c>
      <c r="S249" s="33">
        <v>0.28381400000000001</v>
      </c>
      <c r="T249" s="33">
        <v>0.12714200000000001</v>
      </c>
      <c r="U249" s="33">
        <v>0.44797500000000001</v>
      </c>
      <c r="V249" s="32">
        <v>665.8</v>
      </c>
      <c r="W249" s="33">
        <v>2.4390000000000002E-3</v>
      </c>
      <c r="X249" s="30">
        <v>335</v>
      </c>
      <c r="Y249" s="30">
        <v>0</v>
      </c>
      <c r="Z249" s="30">
        <v>0</v>
      </c>
    </row>
    <row r="250" spans="1:26">
      <c r="A250" s="30">
        <v>237</v>
      </c>
      <c r="B250" s="31">
        <v>0.16135416666666666</v>
      </c>
      <c r="C250" s="32">
        <v>112</v>
      </c>
      <c r="D250" s="32">
        <v>0</v>
      </c>
      <c r="E250" s="33">
        <v>0</v>
      </c>
      <c r="F250" s="34">
        <v>0</v>
      </c>
      <c r="G250" s="33">
        <v>0.98182400000000003</v>
      </c>
      <c r="H250" s="33">
        <v>0.14410999999999999</v>
      </c>
      <c r="I250" s="33">
        <v>0.29078999999999999</v>
      </c>
      <c r="J250" s="33">
        <v>0.14668</v>
      </c>
      <c r="K250" s="33">
        <v>0.50441999999999998</v>
      </c>
      <c r="L250" s="32">
        <v>608.20000000000005</v>
      </c>
      <c r="M250" s="33">
        <v>2.4390000000000002E-3</v>
      </c>
      <c r="N250" s="30">
        <v>338</v>
      </c>
      <c r="O250" s="30">
        <v>0</v>
      </c>
      <c r="P250" s="30">
        <v>0</v>
      </c>
      <c r="Q250" s="33">
        <v>0.97342099999999998</v>
      </c>
      <c r="R250" s="33">
        <v>0.15195700000000001</v>
      </c>
      <c r="S250" s="33">
        <v>0.28162599999999999</v>
      </c>
      <c r="T250" s="33">
        <v>0.12966900000000001</v>
      </c>
      <c r="U250" s="33">
        <v>0.460428</v>
      </c>
      <c r="V250" s="32">
        <v>703.9</v>
      </c>
      <c r="W250" s="33">
        <v>2.4390000000000002E-3</v>
      </c>
      <c r="X250" s="30">
        <v>512</v>
      </c>
      <c r="Y250" s="30">
        <v>0</v>
      </c>
      <c r="Z250" s="30">
        <v>0</v>
      </c>
    </row>
    <row r="251" spans="1:26">
      <c r="A251" s="30">
        <v>238</v>
      </c>
      <c r="B251" s="31">
        <v>0.16141203703703702</v>
      </c>
      <c r="C251" s="32">
        <v>112.9</v>
      </c>
      <c r="D251" s="32">
        <v>0</v>
      </c>
      <c r="E251" s="33">
        <v>0</v>
      </c>
      <c r="F251" s="34">
        <v>0</v>
      </c>
      <c r="G251" s="33">
        <v>0.98825799999999997</v>
      </c>
      <c r="H251" s="33">
        <v>0.14594699999999999</v>
      </c>
      <c r="I251" s="33">
        <v>0.28407500000000002</v>
      </c>
      <c r="J251" s="33">
        <v>0.138128</v>
      </c>
      <c r="K251" s="33">
        <v>0.486238</v>
      </c>
      <c r="L251" s="32">
        <v>542.6</v>
      </c>
      <c r="M251" s="33">
        <v>2.4390000000000002E-3</v>
      </c>
      <c r="N251" s="30">
        <v>383</v>
      </c>
      <c r="O251" s="30">
        <v>0</v>
      </c>
      <c r="P251" s="30">
        <v>0</v>
      </c>
      <c r="Q251" s="33">
        <v>0.97512500000000002</v>
      </c>
      <c r="R251" s="33">
        <v>0.15565300000000001</v>
      </c>
      <c r="S251" s="33">
        <v>0.27960499999999999</v>
      </c>
      <c r="T251" s="33">
        <v>0.12395200000000001</v>
      </c>
      <c r="U251" s="33">
        <v>0.44331100000000001</v>
      </c>
      <c r="V251" s="32">
        <v>629.29999999999995</v>
      </c>
      <c r="W251" s="33">
        <v>2.4390000000000002E-3</v>
      </c>
      <c r="X251" s="30">
        <v>534</v>
      </c>
      <c r="Y251" s="30">
        <v>0</v>
      </c>
      <c r="Z251" s="30">
        <v>0</v>
      </c>
    </row>
    <row r="252" spans="1:26">
      <c r="A252" s="30">
        <v>239</v>
      </c>
      <c r="B252" s="31">
        <v>0.16146990740740741</v>
      </c>
      <c r="C252" s="32">
        <v>111.8</v>
      </c>
      <c r="D252" s="32">
        <v>0</v>
      </c>
      <c r="E252" s="33">
        <v>0</v>
      </c>
      <c r="F252" s="34">
        <v>0</v>
      </c>
      <c r="G252" s="33">
        <v>0.97304100000000004</v>
      </c>
      <c r="H252" s="33">
        <v>0.140787</v>
      </c>
      <c r="I252" s="33">
        <v>0.28329399999999999</v>
      </c>
      <c r="J252" s="33">
        <v>0.14250699999999999</v>
      </c>
      <c r="K252" s="33">
        <v>0.50303600000000004</v>
      </c>
      <c r="L252" s="32">
        <v>587.20000000000005</v>
      </c>
      <c r="M252" s="33">
        <v>2.4390000000000002E-3</v>
      </c>
      <c r="N252" s="30">
        <v>351</v>
      </c>
      <c r="O252" s="30">
        <v>0</v>
      </c>
      <c r="P252" s="30">
        <v>0</v>
      </c>
      <c r="Q252" s="33">
        <v>0.97373100000000001</v>
      </c>
      <c r="R252" s="33">
        <v>0.16678499999999999</v>
      </c>
      <c r="S252" s="33">
        <v>0.30830200000000002</v>
      </c>
      <c r="T252" s="33">
        <v>0.141517</v>
      </c>
      <c r="U252" s="33">
        <v>0.45901999999999998</v>
      </c>
      <c r="V252" s="32">
        <v>593.70000000000005</v>
      </c>
      <c r="W252" s="33">
        <v>2.4390000000000002E-3</v>
      </c>
      <c r="X252" s="30">
        <v>484</v>
      </c>
      <c r="Y252" s="30">
        <v>0</v>
      </c>
      <c r="Z252" s="30">
        <v>0</v>
      </c>
    </row>
    <row r="253" spans="1:26">
      <c r="A253" s="30">
        <v>240</v>
      </c>
      <c r="B253" s="31">
        <v>0.16153935185185184</v>
      </c>
      <c r="C253" s="32">
        <v>110.2</v>
      </c>
      <c r="D253" s="32">
        <v>0</v>
      </c>
      <c r="E253" s="33">
        <v>0</v>
      </c>
      <c r="F253" s="34">
        <v>0</v>
      </c>
      <c r="G253" s="33">
        <v>0.98350300000000002</v>
      </c>
      <c r="H253" s="33">
        <v>0.14390900000000001</v>
      </c>
      <c r="I253" s="33">
        <v>0.28395900000000002</v>
      </c>
      <c r="J253" s="33">
        <v>0.14005000000000001</v>
      </c>
      <c r="K253" s="33">
        <v>0.493205</v>
      </c>
      <c r="L253" s="32">
        <v>549.1</v>
      </c>
      <c r="M253" s="33">
        <v>2.4390000000000002E-3</v>
      </c>
      <c r="N253" s="30">
        <v>573</v>
      </c>
      <c r="O253" s="30">
        <v>0</v>
      </c>
      <c r="P253" s="30">
        <v>0</v>
      </c>
      <c r="Q253" s="33">
        <v>0.96491300000000002</v>
      </c>
      <c r="R253" s="33">
        <v>0.161799</v>
      </c>
      <c r="S253" s="33">
        <v>0.296348</v>
      </c>
      <c r="T253" s="33">
        <v>0.134549</v>
      </c>
      <c r="U253" s="33">
        <v>0.45402399999999998</v>
      </c>
      <c r="V253" s="32">
        <v>665.8</v>
      </c>
      <c r="W253" s="33">
        <v>2.4390000000000002E-3</v>
      </c>
      <c r="X253" s="30">
        <v>388</v>
      </c>
      <c r="Y253" s="30">
        <v>0</v>
      </c>
      <c r="Z253" s="30">
        <v>0</v>
      </c>
    </row>
    <row r="254" spans="1:26">
      <c r="A254" s="30">
        <v>241</v>
      </c>
      <c r="B254" s="31">
        <v>0.16159722222222223</v>
      </c>
      <c r="C254" s="32">
        <v>109.6</v>
      </c>
      <c r="D254" s="32">
        <v>0</v>
      </c>
      <c r="E254" s="33">
        <v>0</v>
      </c>
      <c r="F254" s="34">
        <v>0</v>
      </c>
      <c r="G254" s="33">
        <v>0.97854300000000005</v>
      </c>
      <c r="H254" s="33">
        <v>0.13778399999999999</v>
      </c>
      <c r="I254" s="33">
        <v>0.27852199999999999</v>
      </c>
      <c r="J254" s="33">
        <v>0.140737</v>
      </c>
      <c r="K254" s="33">
        <v>0.505301</v>
      </c>
      <c r="L254" s="32">
        <v>570.1</v>
      </c>
      <c r="M254" s="33">
        <v>2.4390000000000002E-3</v>
      </c>
      <c r="N254" s="30">
        <v>427</v>
      </c>
      <c r="O254" s="30">
        <v>0</v>
      </c>
      <c r="P254" s="30">
        <v>0</v>
      </c>
      <c r="Q254" s="33">
        <v>0.98722399999999999</v>
      </c>
      <c r="R254" s="33">
        <v>0.15460599999999999</v>
      </c>
      <c r="S254" s="33">
        <v>0.2954</v>
      </c>
      <c r="T254" s="33">
        <v>0.140794</v>
      </c>
      <c r="U254" s="33">
        <v>0.47662100000000002</v>
      </c>
      <c r="V254" s="32">
        <v>693.3</v>
      </c>
      <c r="W254" s="33">
        <v>2.4390000000000002E-3</v>
      </c>
      <c r="X254" s="30">
        <v>568</v>
      </c>
      <c r="Y254" s="30">
        <v>0</v>
      </c>
      <c r="Z254" s="30">
        <v>0</v>
      </c>
    </row>
    <row r="255" spans="1:26">
      <c r="A255" s="30">
        <v>242</v>
      </c>
      <c r="B255" s="31">
        <v>0.16166666666666665</v>
      </c>
      <c r="C255" s="32">
        <v>108.7</v>
      </c>
      <c r="D255" s="32">
        <v>0</v>
      </c>
      <c r="E255" s="33">
        <v>0</v>
      </c>
      <c r="F255" s="34">
        <v>0</v>
      </c>
      <c r="G255" s="33">
        <v>0.97709599999999996</v>
      </c>
      <c r="H255" s="33">
        <v>0.14202000000000001</v>
      </c>
      <c r="I255" s="33">
        <v>0.28565099999999999</v>
      </c>
      <c r="J255" s="33">
        <v>0.14363100000000001</v>
      </c>
      <c r="K255" s="33">
        <v>0.50282099999999996</v>
      </c>
      <c r="L255" s="32">
        <v>515</v>
      </c>
      <c r="M255" s="33">
        <v>2.4390000000000002E-3</v>
      </c>
      <c r="N255" s="30">
        <v>370</v>
      </c>
      <c r="O255" s="30">
        <v>0</v>
      </c>
      <c r="P255" s="30">
        <v>0</v>
      </c>
      <c r="Q255" s="33">
        <v>0.974607</v>
      </c>
      <c r="R255" s="33">
        <v>0.15493599999999999</v>
      </c>
      <c r="S255" s="33">
        <v>0.28914499999999999</v>
      </c>
      <c r="T255" s="33">
        <v>0.13420899999999999</v>
      </c>
      <c r="U255" s="33">
        <v>0.46415800000000002</v>
      </c>
      <c r="V255" s="32">
        <v>680.3</v>
      </c>
      <c r="W255" s="33">
        <v>2.4390000000000002E-3</v>
      </c>
      <c r="X255" s="30">
        <v>433</v>
      </c>
      <c r="Y255" s="30">
        <v>0</v>
      </c>
      <c r="Z255" s="30">
        <v>0</v>
      </c>
    </row>
    <row r="256" spans="1:26">
      <c r="A256" s="30">
        <v>243</v>
      </c>
      <c r="B256" s="31">
        <v>0.16172453703703704</v>
      </c>
      <c r="C256" s="32">
        <v>107.3</v>
      </c>
      <c r="D256" s="32">
        <v>0</v>
      </c>
      <c r="E256" s="33">
        <v>0</v>
      </c>
      <c r="F256" s="34">
        <v>0</v>
      </c>
      <c r="G256" s="33">
        <v>0.980684</v>
      </c>
      <c r="H256" s="33">
        <v>0.136772</v>
      </c>
      <c r="I256" s="33">
        <v>0.27469900000000003</v>
      </c>
      <c r="J256" s="33">
        <v>0.13792699999999999</v>
      </c>
      <c r="K256" s="33">
        <v>0.50210200000000005</v>
      </c>
      <c r="L256" s="32">
        <v>563.6</v>
      </c>
      <c r="M256" s="33">
        <v>2.4390000000000002E-3</v>
      </c>
      <c r="N256" s="30">
        <v>441</v>
      </c>
      <c r="O256" s="30">
        <v>0</v>
      </c>
      <c r="P256" s="30">
        <v>0</v>
      </c>
      <c r="Q256" s="33">
        <v>0.97894999999999999</v>
      </c>
      <c r="R256" s="33">
        <v>0.162412</v>
      </c>
      <c r="S256" s="33">
        <v>0.31548999999999999</v>
      </c>
      <c r="T256" s="33">
        <v>0.15307799999999999</v>
      </c>
      <c r="U256" s="33">
        <v>0.48520799999999997</v>
      </c>
      <c r="V256" s="32">
        <v>690.9</v>
      </c>
      <c r="W256" s="33">
        <v>2.4390000000000002E-3</v>
      </c>
      <c r="X256" s="30">
        <v>730</v>
      </c>
      <c r="Y256" s="30">
        <v>0</v>
      </c>
      <c r="Z256" s="30">
        <v>0</v>
      </c>
    </row>
    <row r="257" spans="1:26">
      <c r="A257" s="30">
        <v>244</v>
      </c>
      <c r="B257" s="31">
        <v>0.16179398148148147</v>
      </c>
      <c r="C257" s="32">
        <v>106.5</v>
      </c>
      <c r="D257" s="32">
        <v>0</v>
      </c>
      <c r="E257" s="33">
        <v>0</v>
      </c>
      <c r="F257" s="34">
        <v>0</v>
      </c>
      <c r="G257" s="33">
        <v>0.97106499999999996</v>
      </c>
      <c r="H257" s="33">
        <v>0.145899</v>
      </c>
      <c r="I257" s="33">
        <v>0.29221799999999998</v>
      </c>
      <c r="J257" s="33">
        <v>0.146319</v>
      </c>
      <c r="K257" s="33">
        <v>0.50071900000000003</v>
      </c>
      <c r="L257" s="32">
        <v>542.6</v>
      </c>
      <c r="M257" s="33">
        <v>2.4390000000000002E-3</v>
      </c>
      <c r="N257" s="30">
        <v>353</v>
      </c>
      <c r="O257" s="30">
        <v>0</v>
      </c>
      <c r="P257" s="30">
        <v>0</v>
      </c>
      <c r="Q257" s="33">
        <v>0.97268299999999996</v>
      </c>
      <c r="R257" s="33">
        <v>0.15498400000000001</v>
      </c>
      <c r="S257" s="33">
        <v>0.28150799999999998</v>
      </c>
      <c r="T257" s="33">
        <v>0.126523</v>
      </c>
      <c r="U257" s="33">
        <v>0.44944899999999999</v>
      </c>
      <c r="V257" s="32">
        <v>612.20000000000005</v>
      </c>
      <c r="W257" s="33">
        <v>2.4390000000000002E-3</v>
      </c>
      <c r="X257" s="30">
        <v>584</v>
      </c>
      <c r="Y257" s="30">
        <v>0</v>
      </c>
      <c r="Z257" s="30">
        <v>0</v>
      </c>
    </row>
    <row r="258" spans="1:26">
      <c r="A258" s="30">
        <v>245</v>
      </c>
      <c r="B258" s="31">
        <v>0.16185185185185186</v>
      </c>
      <c r="C258" s="32">
        <v>104.7</v>
      </c>
      <c r="D258" s="32">
        <v>0</v>
      </c>
      <c r="E258" s="33">
        <v>0</v>
      </c>
      <c r="F258" s="34">
        <v>0</v>
      </c>
      <c r="G258" s="33">
        <v>0.98907100000000003</v>
      </c>
      <c r="H258" s="33">
        <v>0.13849400000000001</v>
      </c>
      <c r="I258" s="33">
        <v>0.26884599999999997</v>
      </c>
      <c r="J258" s="33">
        <v>0.130353</v>
      </c>
      <c r="K258" s="33">
        <v>0.48486000000000001</v>
      </c>
      <c r="L258" s="32">
        <v>515</v>
      </c>
      <c r="M258" s="33">
        <v>2.4390000000000002E-3</v>
      </c>
      <c r="N258" s="30">
        <v>467</v>
      </c>
      <c r="O258" s="30">
        <v>0</v>
      </c>
      <c r="P258" s="30">
        <v>0</v>
      </c>
      <c r="Q258" s="33">
        <v>0.972688</v>
      </c>
      <c r="R258" s="33">
        <v>0.15140500000000001</v>
      </c>
      <c r="S258" s="33">
        <v>0.27540300000000001</v>
      </c>
      <c r="T258" s="33">
        <v>0.123998</v>
      </c>
      <c r="U258" s="33">
        <v>0.45024199999999998</v>
      </c>
      <c r="V258" s="32">
        <v>656.8</v>
      </c>
      <c r="W258" s="33">
        <v>2.4390000000000002E-3</v>
      </c>
      <c r="X258" s="30">
        <v>586</v>
      </c>
      <c r="Y258" s="30">
        <v>0</v>
      </c>
      <c r="Z258" s="30">
        <v>0</v>
      </c>
    </row>
    <row r="259" spans="1:26">
      <c r="A259" s="30">
        <v>246</v>
      </c>
      <c r="B259" s="31">
        <v>0.16192129629629629</v>
      </c>
      <c r="C259" s="32">
        <v>104.5</v>
      </c>
      <c r="D259" s="32">
        <v>0</v>
      </c>
      <c r="E259" s="33">
        <v>0</v>
      </c>
      <c r="F259" s="34">
        <v>0</v>
      </c>
      <c r="G259" s="33">
        <v>0.98359600000000003</v>
      </c>
      <c r="H259" s="33">
        <v>0.135601</v>
      </c>
      <c r="I259" s="33">
        <v>0.27086199999999999</v>
      </c>
      <c r="J259" s="33">
        <v>0.13526099999999999</v>
      </c>
      <c r="K259" s="33">
        <v>0.49937199999999998</v>
      </c>
      <c r="L259" s="32">
        <v>546.6</v>
      </c>
      <c r="M259" s="33">
        <v>2.4390000000000002E-3</v>
      </c>
      <c r="N259" s="30">
        <v>418</v>
      </c>
      <c r="O259" s="30">
        <v>0</v>
      </c>
      <c r="P259" s="30">
        <v>0</v>
      </c>
      <c r="Q259" s="33">
        <v>0.97942600000000002</v>
      </c>
      <c r="R259" s="33">
        <v>0.19093399999999999</v>
      </c>
      <c r="S259" s="33">
        <v>0.34537000000000001</v>
      </c>
      <c r="T259" s="33">
        <v>0.15443599999999999</v>
      </c>
      <c r="U259" s="33">
        <v>0.44716</v>
      </c>
      <c r="V259" s="32">
        <v>752.5</v>
      </c>
      <c r="W259" s="33">
        <v>2.4390000000000002E-3</v>
      </c>
      <c r="X259" s="30">
        <v>670</v>
      </c>
      <c r="Y259" s="30">
        <v>0</v>
      </c>
      <c r="Z259" s="30">
        <v>0</v>
      </c>
    </row>
    <row r="260" spans="1:26">
      <c r="A260" s="30">
        <v>247</v>
      </c>
      <c r="B260" s="31">
        <v>0.16197916666666667</v>
      </c>
      <c r="C260" s="32">
        <v>103.4</v>
      </c>
      <c r="D260" s="32">
        <v>0</v>
      </c>
      <c r="E260" s="33">
        <v>0</v>
      </c>
      <c r="F260" s="34">
        <v>0</v>
      </c>
      <c r="G260" s="33">
        <v>0.97984400000000005</v>
      </c>
      <c r="H260" s="33">
        <v>0.13684099999999999</v>
      </c>
      <c r="I260" s="33">
        <v>0.28157199999999999</v>
      </c>
      <c r="J260" s="33">
        <v>0.144731</v>
      </c>
      <c r="K260" s="33">
        <v>0.51400999999999997</v>
      </c>
      <c r="L260" s="32">
        <v>546.6</v>
      </c>
      <c r="M260" s="33">
        <v>2.4390000000000002E-3</v>
      </c>
      <c r="N260" s="30">
        <v>411</v>
      </c>
      <c r="O260" s="30">
        <v>0</v>
      </c>
      <c r="P260" s="30">
        <v>0</v>
      </c>
      <c r="Q260" s="33">
        <v>0.97742399999999996</v>
      </c>
      <c r="R260" s="33">
        <v>0.15654000000000001</v>
      </c>
      <c r="S260" s="33">
        <v>0.30138900000000002</v>
      </c>
      <c r="T260" s="33">
        <v>0.14484900000000001</v>
      </c>
      <c r="U260" s="33">
        <v>0.48060399999999998</v>
      </c>
      <c r="V260" s="32">
        <v>669.8</v>
      </c>
      <c r="W260" s="33">
        <v>2.4390000000000002E-3</v>
      </c>
      <c r="X260" s="30">
        <v>501</v>
      </c>
      <c r="Y260" s="30">
        <v>0</v>
      </c>
      <c r="Z260" s="30">
        <v>0</v>
      </c>
    </row>
    <row r="261" spans="1:26">
      <c r="A261" s="30">
        <v>248</v>
      </c>
      <c r="B261" s="31">
        <v>0.1620486111111111</v>
      </c>
      <c r="C261" s="32">
        <v>101.4</v>
      </c>
      <c r="D261" s="32">
        <v>0</v>
      </c>
      <c r="E261" s="33">
        <v>0</v>
      </c>
      <c r="F261" s="34">
        <v>0</v>
      </c>
      <c r="G261" s="33">
        <v>0.982047</v>
      </c>
      <c r="H261" s="33">
        <v>0.13455400000000001</v>
      </c>
      <c r="I261" s="33">
        <v>0.26896500000000001</v>
      </c>
      <c r="J261" s="33">
        <v>0.134411</v>
      </c>
      <c r="K261" s="33">
        <v>0.49973299999999998</v>
      </c>
      <c r="L261" s="32">
        <v>580.70000000000005</v>
      </c>
      <c r="M261" s="33">
        <v>2.4390000000000002E-3</v>
      </c>
      <c r="N261" s="30">
        <v>609</v>
      </c>
      <c r="O261" s="30">
        <v>0</v>
      </c>
      <c r="P261" s="30">
        <v>0</v>
      </c>
      <c r="Q261" s="33">
        <v>0.96542600000000001</v>
      </c>
      <c r="R261" s="33">
        <v>0.15194299999999999</v>
      </c>
      <c r="S261" s="33">
        <v>0.28590700000000002</v>
      </c>
      <c r="T261" s="33">
        <v>0.133964</v>
      </c>
      <c r="U261" s="33">
        <v>0.468557</v>
      </c>
      <c r="V261" s="32">
        <v>690.9</v>
      </c>
      <c r="W261" s="33">
        <v>2.4390000000000002E-3</v>
      </c>
      <c r="X261" s="30">
        <v>409</v>
      </c>
      <c r="Y261" s="30">
        <v>0</v>
      </c>
      <c r="Z261" s="30">
        <v>0</v>
      </c>
    </row>
    <row r="262" spans="1:26">
      <c r="A262" s="30">
        <v>249</v>
      </c>
      <c r="B262" s="31">
        <v>0.16210648148148146</v>
      </c>
      <c r="C262" s="32">
        <v>100.5</v>
      </c>
      <c r="D262" s="32">
        <v>0</v>
      </c>
      <c r="E262" s="33">
        <v>0</v>
      </c>
      <c r="F262" s="34">
        <v>0</v>
      </c>
      <c r="G262" s="33">
        <v>0.97540499999999997</v>
      </c>
      <c r="H262" s="33">
        <v>0.13855200000000001</v>
      </c>
      <c r="I262" s="33">
        <v>0.28042099999999998</v>
      </c>
      <c r="J262" s="33">
        <v>0.141869</v>
      </c>
      <c r="K262" s="33">
        <v>0.50591299999999995</v>
      </c>
      <c r="L262" s="32">
        <v>557.1</v>
      </c>
      <c r="M262" s="33">
        <v>2.4390000000000002E-3</v>
      </c>
      <c r="N262" s="30">
        <v>499</v>
      </c>
      <c r="O262" s="30">
        <v>0</v>
      </c>
      <c r="P262" s="30">
        <v>0</v>
      </c>
      <c r="Q262" s="33">
        <v>0.98407999999999995</v>
      </c>
      <c r="R262" s="33">
        <v>0.14869199999999999</v>
      </c>
      <c r="S262" s="33">
        <v>0.27873399999999998</v>
      </c>
      <c r="T262" s="33">
        <v>0.13004099999999999</v>
      </c>
      <c r="U262" s="33">
        <v>0.46654299999999999</v>
      </c>
      <c r="V262" s="32">
        <v>714.4</v>
      </c>
      <c r="W262" s="33">
        <v>2.4390000000000002E-3</v>
      </c>
      <c r="X262" s="30">
        <v>684</v>
      </c>
      <c r="Y262" s="30">
        <v>0</v>
      </c>
      <c r="Z262" s="30">
        <v>0</v>
      </c>
    </row>
    <row r="263" spans="1:26">
      <c r="A263" s="30">
        <v>250</v>
      </c>
      <c r="B263" s="31">
        <v>0.16217592592592592</v>
      </c>
      <c r="C263" s="32">
        <v>99.3</v>
      </c>
      <c r="D263" s="32">
        <v>0</v>
      </c>
      <c r="E263" s="33">
        <v>0</v>
      </c>
      <c r="F263" s="34">
        <v>0</v>
      </c>
      <c r="G263" s="33">
        <v>0.98371600000000003</v>
      </c>
      <c r="H263" s="33">
        <v>0.14360899999999999</v>
      </c>
      <c r="I263" s="33">
        <v>0.27844000000000002</v>
      </c>
      <c r="J263" s="33">
        <v>0.13483200000000001</v>
      </c>
      <c r="K263" s="33">
        <v>0.48423899999999998</v>
      </c>
      <c r="L263" s="32">
        <v>532</v>
      </c>
      <c r="M263" s="33">
        <v>2.4390000000000002E-3</v>
      </c>
      <c r="N263" s="30">
        <v>310</v>
      </c>
      <c r="O263" s="30">
        <v>0</v>
      </c>
      <c r="P263" s="30">
        <v>0</v>
      </c>
      <c r="Q263" s="33">
        <v>0.97436</v>
      </c>
      <c r="R263" s="33">
        <v>0.14294999999999999</v>
      </c>
      <c r="S263" s="33">
        <v>0.25905299999999998</v>
      </c>
      <c r="T263" s="33">
        <v>0.116103</v>
      </c>
      <c r="U263" s="33">
        <v>0.448181</v>
      </c>
      <c r="V263" s="32">
        <v>684.4</v>
      </c>
      <c r="W263" s="33">
        <v>2.4390000000000002E-3</v>
      </c>
      <c r="X263" s="30">
        <v>405</v>
      </c>
      <c r="Y263" s="30">
        <v>0</v>
      </c>
      <c r="Z263" s="30">
        <v>0</v>
      </c>
    </row>
    <row r="264" spans="1:26">
      <c r="A264" s="30">
        <v>251</v>
      </c>
      <c r="B264" s="31">
        <v>0.16223379629629631</v>
      </c>
      <c r="C264" s="32">
        <v>98</v>
      </c>
      <c r="D264" s="32">
        <v>0</v>
      </c>
      <c r="E264" s="33">
        <v>0</v>
      </c>
      <c r="F264" s="34">
        <v>0</v>
      </c>
      <c r="G264" s="33">
        <v>0.97781899999999999</v>
      </c>
      <c r="H264" s="33">
        <v>0.13560700000000001</v>
      </c>
      <c r="I264" s="33">
        <v>0.27366299999999999</v>
      </c>
      <c r="J264" s="33">
        <v>0.13805600000000001</v>
      </c>
      <c r="K264" s="33">
        <v>0.50447399999999998</v>
      </c>
      <c r="L264" s="32">
        <v>570.1</v>
      </c>
      <c r="M264" s="33">
        <v>2.4390000000000002E-3</v>
      </c>
      <c r="N264" s="30">
        <v>514</v>
      </c>
      <c r="O264" s="30">
        <v>0</v>
      </c>
      <c r="P264" s="30">
        <v>0</v>
      </c>
      <c r="Q264" s="33">
        <v>0.97674099999999997</v>
      </c>
      <c r="R264" s="33">
        <v>0.14283199999999999</v>
      </c>
      <c r="S264" s="33">
        <v>0.26478099999999999</v>
      </c>
      <c r="T264" s="33">
        <v>0.121949</v>
      </c>
      <c r="U264" s="33">
        <v>0.46056599999999998</v>
      </c>
      <c r="V264" s="32">
        <v>669.8</v>
      </c>
      <c r="W264" s="33">
        <v>2.4390000000000002E-3</v>
      </c>
      <c r="X264" s="30">
        <v>444</v>
      </c>
      <c r="Y264" s="30">
        <v>0</v>
      </c>
      <c r="Z264" s="30">
        <v>0</v>
      </c>
    </row>
    <row r="265" spans="1:26">
      <c r="A265" s="30">
        <v>252</v>
      </c>
      <c r="B265" s="31">
        <v>0.16230324074074073</v>
      </c>
      <c r="C265" s="32">
        <v>95.4</v>
      </c>
      <c r="D265" s="32">
        <v>0</v>
      </c>
      <c r="E265" s="33">
        <v>0</v>
      </c>
      <c r="F265" s="34">
        <v>0</v>
      </c>
      <c r="G265" s="33">
        <v>0.98013099999999997</v>
      </c>
      <c r="H265" s="33">
        <v>0.14056299999999999</v>
      </c>
      <c r="I265" s="33">
        <v>0.28885</v>
      </c>
      <c r="J265" s="33">
        <v>0.148288</v>
      </c>
      <c r="K265" s="33">
        <v>0.51337200000000005</v>
      </c>
      <c r="L265" s="32">
        <v>536.1</v>
      </c>
      <c r="M265" s="33">
        <v>2.4390000000000002E-3</v>
      </c>
      <c r="N265" s="30">
        <v>448</v>
      </c>
      <c r="O265" s="30">
        <v>0</v>
      </c>
      <c r="P265" s="30">
        <v>0</v>
      </c>
      <c r="Q265" s="33">
        <v>0.97249699999999994</v>
      </c>
      <c r="R265" s="33">
        <v>0.150116</v>
      </c>
      <c r="S265" s="33">
        <v>0.27571499999999999</v>
      </c>
      <c r="T265" s="33">
        <v>0.12559899999999999</v>
      </c>
      <c r="U265" s="33">
        <v>0.45553900000000003</v>
      </c>
      <c r="V265" s="32">
        <v>646.29999999999995</v>
      </c>
      <c r="W265" s="33">
        <v>2.4390000000000002E-3</v>
      </c>
      <c r="X265" s="30">
        <v>417</v>
      </c>
      <c r="Y265" s="30">
        <v>0</v>
      </c>
      <c r="Z265" s="30">
        <v>0</v>
      </c>
    </row>
    <row r="266" spans="1:26">
      <c r="A266" s="30">
        <v>253</v>
      </c>
      <c r="B266" s="31">
        <v>0.16236111111111109</v>
      </c>
      <c r="C266" s="32">
        <v>95.4</v>
      </c>
      <c r="D266" s="32">
        <v>0</v>
      </c>
      <c r="E266" s="33">
        <v>0</v>
      </c>
      <c r="F266" s="34">
        <v>0</v>
      </c>
      <c r="G266" s="33">
        <v>0.98047700000000004</v>
      </c>
      <c r="H266" s="33">
        <v>0.13208800000000001</v>
      </c>
      <c r="I266" s="33">
        <v>0.26733299999999999</v>
      </c>
      <c r="J266" s="33">
        <v>0.135245</v>
      </c>
      <c r="K266" s="33">
        <v>0.50590400000000002</v>
      </c>
      <c r="L266" s="32">
        <v>559.6</v>
      </c>
      <c r="M266" s="33">
        <v>2.4390000000000002E-3</v>
      </c>
      <c r="N266" s="30">
        <v>397</v>
      </c>
      <c r="O266" s="30">
        <v>0</v>
      </c>
      <c r="P266" s="30">
        <v>0</v>
      </c>
      <c r="Q266" s="33">
        <v>0.97434500000000002</v>
      </c>
      <c r="R266" s="33">
        <v>0.142897</v>
      </c>
      <c r="S266" s="33">
        <v>0.27236399999999999</v>
      </c>
      <c r="T266" s="33">
        <v>0.129467</v>
      </c>
      <c r="U266" s="33">
        <v>0.47534599999999999</v>
      </c>
      <c r="V266" s="32">
        <v>711.9</v>
      </c>
      <c r="W266" s="33">
        <v>2.4390000000000002E-3</v>
      </c>
      <c r="X266" s="30">
        <v>605</v>
      </c>
      <c r="Y266" s="30">
        <v>0</v>
      </c>
      <c r="Z266" s="30">
        <v>0</v>
      </c>
    </row>
    <row r="267" spans="1:26">
      <c r="A267" s="30">
        <v>254</v>
      </c>
      <c r="B267" s="31">
        <v>0.16241898148148148</v>
      </c>
      <c r="C267" s="32">
        <v>92.9</v>
      </c>
      <c r="D267" s="32">
        <v>0</v>
      </c>
      <c r="E267" s="33">
        <v>0</v>
      </c>
      <c r="F267" s="34">
        <v>0</v>
      </c>
      <c r="G267" s="33">
        <v>0.97068100000000002</v>
      </c>
      <c r="H267" s="33">
        <v>0.13239999999999999</v>
      </c>
      <c r="I267" s="33">
        <v>0.26491700000000001</v>
      </c>
      <c r="J267" s="33">
        <v>0.13251599999999999</v>
      </c>
      <c r="K267" s="33">
        <v>0.50021899999999997</v>
      </c>
      <c r="L267" s="32">
        <v>563.6</v>
      </c>
      <c r="M267" s="33">
        <v>2.4390000000000002E-3</v>
      </c>
      <c r="N267" s="30">
        <v>334</v>
      </c>
      <c r="O267" s="30">
        <v>0</v>
      </c>
      <c r="P267" s="30">
        <v>0</v>
      </c>
      <c r="Q267" s="33">
        <v>0.9778</v>
      </c>
      <c r="R267" s="33">
        <v>0.15062200000000001</v>
      </c>
      <c r="S267" s="33">
        <v>0.27402700000000002</v>
      </c>
      <c r="T267" s="33">
        <v>0.123405</v>
      </c>
      <c r="U267" s="33">
        <v>0.45033899999999999</v>
      </c>
      <c r="V267" s="32">
        <v>614.70000000000005</v>
      </c>
      <c r="W267" s="33">
        <v>2.4390000000000002E-3</v>
      </c>
      <c r="X267" s="30">
        <v>622</v>
      </c>
      <c r="Y267" s="30">
        <v>0</v>
      </c>
      <c r="Z267" s="30">
        <v>0</v>
      </c>
    </row>
    <row r="268" spans="1:26">
      <c r="A268" s="30">
        <v>255</v>
      </c>
      <c r="B268" s="31">
        <v>0.16248842592592591</v>
      </c>
      <c r="C268" s="32">
        <v>92</v>
      </c>
      <c r="D268" s="32">
        <v>0</v>
      </c>
      <c r="E268" s="33">
        <v>0</v>
      </c>
      <c r="F268" s="34">
        <v>0</v>
      </c>
      <c r="G268" s="33">
        <v>0.97823099999999996</v>
      </c>
      <c r="H268" s="33">
        <v>0.143014</v>
      </c>
      <c r="I268" s="33">
        <v>0.28288000000000002</v>
      </c>
      <c r="J268" s="33">
        <v>0.13986499999999999</v>
      </c>
      <c r="K268" s="33">
        <v>0.49443399999999998</v>
      </c>
      <c r="L268" s="32">
        <v>576.6</v>
      </c>
      <c r="M268" s="33">
        <v>2.4390000000000002E-3</v>
      </c>
      <c r="N268" s="30">
        <v>457</v>
      </c>
      <c r="O268" s="30">
        <v>0</v>
      </c>
      <c r="P268" s="30">
        <v>0</v>
      </c>
      <c r="Q268" s="33">
        <v>0.97441299999999997</v>
      </c>
      <c r="R268" s="33">
        <v>0.138789</v>
      </c>
      <c r="S268" s="33">
        <v>0.26384999999999997</v>
      </c>
      <c r="T268" s="33">
        <v>0.12506200000000001</v>
      </c>
      <c r="U268" s="33">
        <v>0.47398699999999999</v>
      </c>
      <c r="V268" s="32">
        <v>818.1</v>
      </c>
      <c r="W268" s="33">
        <v>2.4390000000000002E-3</v>
      </c>
      <c r="X268" s="30">
        <v>709</v>
      </c>
      <c r="Y268" s="30">
        <v>0</v>
      </c>
      <c r="Z268" s="30">
        <v>0</v>
      </c>
    </row>
    <row r="269" spans="1:26">
      <c r="A269" s="30">
        <v>256</v>
      </c>
      <c r="B269" s="31">
        <v>0.1625462962962963</v>
      </c>
      <c r="C269" s="32">
        <v>91.2</v>
      </c>
      <c r="D269" s="32">
        <v>0</v>
      </c>
      <c r="E269" s="33">
        <v>0</v>
      </c>
      <c r="F269" s="34">
        <v>0</v>
      </c>
      <c r="G269" s="33">
        <v>0.97234200000000004</v>
      </c>
      <c r="H269" s="33">
        <v>0.13118299999999999</v>
      </c>
      <c r="I269" s="33">
        <v>0.25422299999999998</v>
      </c>
      <c r="J269" s="33">
        <v>0.12304</v>
      </c>
      <c r="K269" s="33">
        <v>0.48398600000000003</v>
      </c>
      <c r="L269" s="32">
        <v>553.1</v>
      </c>
      <c r="M269" s="33">
        <v>2.4390000000000002E-3</v>
      </c>
      <c r="N269" s="30">
        <v>321</v>
      </c>
      <c r="O269" s="30">
        <v>0</v>
      </c>
      <c r="P269" s="30">
        <v>0</v>
      </c>
      <c r="Q269" s="33">
        <v>0.97488900000000001</v>
      </c>
      <c r="R269" s="33">
        <v>0.14412</v>
      </c>
      <c r="S269" s="33">
        <v>0.277061</v>
      </c>
      <c r="T269" s="33">
        <v>0.132941</v>
      </c>
      <c r="U269" s="33">
        <v>0.479825</v>
      </c>
      <c r="V269" s="32">
        <v>686.8</v>
      </c>
      <c r="W269" s="33">
        <v>2.4390000000000002E-3</v>
      </c>
      <c r="X269" s="30">
        <v>479</v>
      </c>
      <c r="Y269" s="30">
        <v>0</v>
      </c>
      <c r="Z269" s="30">
        <v>0</v>
      </c>
    </row>
    <row r="270" spans="1:26">
      <c r="A270" s="30">
        <v>257</v>
      </c>
      <c r="B270" s="31">
        <v>0.16261574074074073</v>
      </c>
      <c r="C270" s="32">
        <v>89.2</v>
      </c>
      <c r="D270" s="32">
        <v>0</v>
      </c>
      <c r="E270" s="33">
        <v>0</v>
      </c>
      <c r="F270" s="34">
        <v>0</v>
      </c>
      <c r="G270" s="33">
        <v>0.98308600000000002</v>
      </c>
      <c r="H270" s="33">
        <v>0.13031499999999999</v>
      </c>
      <c r="I270" s="33">
        <v>0.25154599999999999</v>
      </c>
      <c r="J270" s="33">
        <v>0.12123100000000001</v>
      </c>
      <c r="K270" s="33">
        <v>0.48194399999999998</v>
      </c>
      <c r="L270" s="32">
        <v>532</v>
      </c>
      <c r="M270" s="33">
        <v>2.4390000000000002E-3</v>
      </c>
      <c r="N270" s="30">
        <v>604</v>
      </c>
      <c r="O270" s="30">
        <v>0</v>
      </c>
      <c r="P270" s="30">
        <v>0</v>
      </c>
      <c r="Q270" s="33">
        <v>0.97340800000000005</v>
      </c>
      <c r="R270" s="33">
        <v>0.14830299999999999</v>
      </c>
      <c r="S270" s="33">
        <v>0.28325</v>
      </c>
      <c r="T270" s="33">
        <v>0.13494700000000001</v>
      </c>
      <c r="U270" s="33">
        <v>0.47642299999999999</v>
      </c>
      <c r="V270" s="32">
        <v>690.9</v>
      </c>
      <c r="W270" s="33">
        <v>2.4390000000000002E-3</v>
      </c>
      <c r="X270" s="30">
        <v>687</v>
      </c>
      <c r="Y270" s="30">
        <v>0</v>
      </c>
      <c r="Z270" s="30">
        <v>0</v>
      </c>
    </row>
    <row r="271" spans="1:26">
      <c r="A271" s="30">
        <v>258</v>
      </c>
      <c r="B271" s="31">
        <v>0.16267361111111112</v>
      </c>
      <c r="C271" s="32">
        <v>88.9</v>
      </c>
      <c r="D271" s="32">
        <v>0</v>
      </c>
      <c r="E271" s="33">
        <v>0</v>
      </c>
      <c r="F271" s="34">
        <v>0</v>
      </c>
      <c r="G271" s="33">
        <v>0.98012200000000005</v>
      </c>
      <c r="H271" s="33">
        <v>0.124025</v>
      </c>
      <c r="I271" s="33">
        <v>0.24848400000000001</v>
      </c>
      <c r="J271" s="33">
        <v>0.124458</v>
      </c>
      <c r="K271" s="33">
        <v>0.50087099999999996</v>
      </c>
      <c r="L271" s="32">
        <v>557.1</v>
      </c>
      <c r="M271" s="33">
        <v>2.4390000000000002E-3</v>
      </c>
      <c r="N271" s="30">
        <v>577</v>
      </c>
      <c r="O271" s="30">
        <v>0</v>
      </c>
      <c r="P271" s="30">
        <v>0</v>
      </c>
      <c r="Q271" s="33">
        <v>0.97111099999999995</v>
      </c>
      <c r="R271" s="33">
        <v>0.134406</v>
      </c>
      <c r="S271" s="33">
        <v>0.25336199999999998</v>
      </c>
      <c r="T271" s="33">
        <v>0.11895600000000001</v>
      </c>
      <c r="U271" s="33">
        <v>0.46951100000000001</v>
      </c>
      <c r="V271" s="32">
        <v>714.4</v>
      </c>
      <c r="W271" s="33">
        <v>2.4390000000000002E-3</v>
      </c>
      <c r="X271" s="30">
        <v>431</v>
      </c>
      <c r="Y271" s="30">
        <v>0</v>
      </c>
      <c r="Z271" s="30">
        <v>0</v>
      </c>
    </row>
    <row r="272" spans="1:26">
      <c r="A272" s="30">
        <v>259</v>
      </c>
      <c r="B272" s="31">
        <v>0.16274305555555554</v>
      </c>
      <c r="C272" s="32">
        <v>87.8</v>
      </c>
      <c r="D272" s="32">
        <v>0</v>
      </c>
      <c r="E272" s="33">
        <v>0</v>
      </c>
      <c r="F272" s="34">
        <v>0</v>
      </c>
      <c r="G272" s="33">
        <v>0.97624900000000003</v>
      </c>
      <c r="H272" s="33">
        <v>0.121181</v>
      </c>
      <c r="I272" s="33">
        <v>0.24158399999999999</v>
      </c>
      <c r="J272" s="33">
        <v>0.120403</v>
      </c>
      <c r="K272" s="33">
        <v>0.49839</v>
      </c>
      <c r="L272" s="32">
        <v>536.1</v>
      </c>
      <c r="M272" s="33">
        <v>2.4390000000000002E-3</v>
      </c>
      <c r="N272" s="30">
        <v>349</v>
      </c>
      <c r="O272" s="30">
        <v>0</v>
      </c>
      <c r="P272" s="30">
        <v>0</v>
      </c>
      <c r="Q272" s="33">
        <v>0.97176600000000002</v>
      </c>
      <c r="R272" s="33">
        <v>0.13805999999999999</v>
      </c>
      <c r="S272" s="33">
        <v>0.25650600000000001</v>
      </c>
      <c r="T272" s="33">
        <v>0.118446</v>
      </c>
      <c r="U272" s="33">
        <v>0.46176899999999999</v>
      </c>
      <c r="V272" s="32">
        <v>693.3</v>
      </c>
      <c r="W272" s="33">
        <v>2.4390000000000002E-3</v>
      </c>
      <c r="X272" s="30">
        <v>327</v>
      </c>
      <c r="Y272" s="30">
        <v>0</v>
      </c>
      <c r="Z272" s="30">
        <v>0</v>
      </c>
    </row>
    <row r="273" spans="1:26">
      <c r="A273" s="30">
        <v>260</v>
      </c>
      <c r="B273" s="31">
        <v>0.1628009259259259</v>
      </c>
      <c r="C273" s="32">
        <v>86.3</v>
      </c>
      <c r="D273" s="32">
        <v>0</v>
      </c>
      <c r="E273" s="33">
        <v>0</v>
      </c>
      <c r="F273" s="34">
        <v>0</v>
      </c>
      <c r="G273" s="33">
        <v>0.97385699999999997</v>
      </c>
      <c r="H273" s="33">
        <v>0.121776</v>
      </c>
      <c r="I273" s="33">
        <v>0.23469899999999999</v>
      </c>
      <c r="J273" s="33">
        <v>0.112923</v>
      </c>
      <c r="K273" s="33">
        <v>0.48113899999999998</v>
      </c>
      <c r="L273" s="32">
        <v>532</v>
      </c>
      <c r="M273" s="33">
        <v>2.4390000000000002E-3</v>
      </c>
      <c r="N273" s="30">
        <v>559</v>
      </c>
      <c r="O273" s="30">
        <v>0</v>
      </c>
      <c r="P273" s="30">
        <v>0</v>
      </c>
      <c r="Q273" s="33">
        <v>0.98341800000000001</v>
      </c>
      <c r="R273" s="33">
        <v>0.13290199999999999</v>
      </c>
      <c r="S273" s="33">
        <v>0.23768800000000001</v>
      </c>
      <c r="T273" s="33">
        <v>0.104786</v>
      </c>
      <c r="U273" s="33">
        <v>0.440855</v>
      </c>
      <c r="V273" s="32">
        <v>697.4</v>
      </c>
      <c r="W273" s="33">
        <v>2.4390000000000002E-3</v>
      </c>
      <c r="X273" s="30">
        <v>496</v>
      </c>
      <c r="Y273" s="30">
        <v>0</v>
      </c>
      <c r="Z273" s="30">
        <v>0</v>
      </c>
    </row>
    <row r="274" spans="1:26">
      <c r="A274" s="30">
        <v>261</v>
      </c>
      <c r="B274" s="31">
        <v>0.16287037037037036</v>
      </c>
      <c r="C274" s="32">
        <v>86.1</v>
      </c>
      <c r="D274" s="32">
        <v>0</v>
      </c>
      <c r="E274" s="33">
        <v>0</v>
      </c>
      <c r="F274" s="34">
        <v>0</v>
      </c>
      <c r="G274" s="33">
        <v>0.97733999999999999</v>
      </c>
      <c r="H274" s="33">
        <v>0.11908299999999999</v>
      </c>
      <c r="I274" s="33">
        <v>0.228939</v>
      </c>
      <c r="J274" s="33">
        <v>0.109856</v>
      </c>
      <c r="K274" s="33">
        <v>0.47985</v>
      </c>
      <c r="L274" s="32">
        <v>580.70000000000005</v>
      </c>
      <c r="M274" s="33">
        <v>2.4390000000000002E-3</v>
      </c>
      <c r="N274" s="30">
        <v>523</v>
      </c>
      <c r="O274" s="30">
        <v>0</v>
      </c>
      <c r="P274" s="30">
        <v>0</v>
      </c>
      <c r="Q274" s="33">
        <v>0.97146399999999999</v>
      </c>
      <c r="R274" s="33">
        <v>0.15542300000000001</v>
      </c>
      <c r="S274" s="33">
        <v>0.283827</v>
      </c>
      <c r="T274" s="33">
        <v>0.12840399999999999</v>
      </c>
      <c r="U274" s="33">
        <v>0.45240200000000003</v>
      </c>
      <c r="V274" s="32">
        <v>563.6</v>
      </c>
      <c r="W274" s="33">
        <v>2.4390000000000002E-3</v>
      </c>
      <c r="X274" s="30">
        <v>934</v>
      </c>
      <c r="Y274" s="30">
        <v>0</v>
      </c>
      <c r="Z274" s="30">
        <v>0</v>
      </c>
    </row>
    <row r="275" spans="1:26">
      <c r="A275" s="30">
        <v>262</v>
      </c>
      <c r="B275" s="31">
        <v>0.16292824074074075</v>
      </c>
      <c r="C275" s="32">
        <v>85.1</v>
      </c>
      <c r="D275" s="32">
        <v>0</v>
      </c>
      <c r="E275" s="33">
        <v>0</v>
      </c>
      <c r="F275" s="34">
        <v>0</v>
      </c>
      <c r="G275" s="33">
        <v>0.98780100000000004</v>
      </c>
      <c r="H275" s="33">
        <v>0.119086</v>
      </c>
      <c r="I275" s="33">
        <v>0.24195900000000001</v>
      </c>
      <c r="J275" s="33">
        <v>0.122873</v>
      </c>
      <c r="K275" s="33">
        <v>0.50782400000000005</v>
      </c>
      <c r="L275" s="32">
        <v>584.70000000000005</v>
      </c>
      <c r="M275" s="33">
        <v>2.4390000000000002E-3</v>
      </c>
      <c r="N275" s="30">
        <v>591</v>
      </c>
      <c r="O275" s="30">
        <v>0</v>
      </c>
      <c r="P275" s="30">
        <v>0</v>
      </c>
      <c r="Q275" s="33">
        <v>0.97716099999999995</v>
      </c>
      <c r="R275" s="33">
        <v>0.13437299999999999</v>
      </c>
      <c r="S275" s="33">
        <v>0.24263199999999999</v>
      </c>
      <c r="T275" s="33">
        <v>0.10826</v>
      </c>
      <c r="U275" s="33">
        <v>0.44618799999999997</v>
      </c>
      <c r="V275" s="32">
        <v>697.4</v>
      </c>
      <c r="W275" s="33">
        <v>2.4390000000000002E-3</v>
      </c>
      <c r="X275" s="30">
        <v>363</v>
      </c>
      <c r="Y275" s="30">
        <v>0</v>
      </c>
      <c r="Z275" s="30">
        <v>0</v>
      </c>
    </row>
    <row r="276" spans="1:26">
      <c r="A276" s="30">
        <v>263</v>
      </c>
      <c r="B276" s="31">
        <v>0.16299768518518518</v>
      </c>
      <c r="C276" s="32">
        <v>83.6</v>
      </c>
      <c r="D276" s="32">
        <v>0</v>
      </c>
      <c r="E276" s="33">
        <v>0</v>
      </c>
      <c r="F276" s="34">
        <v>0</v>
      </c>
      <c r="G276" s="33">
        <v>0.97913300000000003</v>
      </c>
      <c r="H276" s="33">
        <v>0.11339</v>
      </c>
      <c r="I276" s="33">
        <v>0.218055</v>
      </c>
      <c r="J276" s="33">
        <v>0.10466499999999999</v>
      </c>
      <c r="K276" s="33">
        <v>0.47999199999999997</v>
      </c>
      <c r="L276" s="32">
        <v>508.5</v>
      </c>
      <c r="M276" s="33">
        <v>2.4390000000000002E-3</v>
      </c>
      <c r="N276" s="30">
        <v>548</v>
      </c>
      <c r="O276" s="30">
        <v>0</v>
      </c>
      <c r="P276" s="30">
        <v>0</v>
      </c>
      <c r="Q276" s="33">
        <v>0.97822299999999995</v>
      </c>
      <c r="R276" s="33">
        <v>0.12539900000000001</v>
      </c>
      <c r="S276" s="33">
        <v>0.234432</v>
      </c>
      <c r="T276" s="33">
        <v>0.109032</v>
      </c>
      <c r="U276" s="33">
        <v>0.46509200000000001</v>
      </c>
      <c r="V276" s="32">
        <v>701.4</v>
      </c>
      <c r="W276" s="33">
        <v>2.4390000000000002E-3</v>
      </c>
      <c r="X276" s="30">
        <v>555</v>
      </c>
      <c r="Y276" s="30">
        <v>0</v>
      </c>
      <c r="Z276" s="30">
        <v>0</v>
      </c>
    </row>
    <row r="277" spans="1:26">
      <c r="A277" s="30">
        <v>264</v>
      </c>
      <c r="B277" s="31">
        <v>0.16305555555555554</v>
      </c>
      <c r="C277" s="32">
        <v>82.9</v>
      </c>
      <c r="D277" s="32">
        <v>0</v>
      </c>
      <c r="E277" s="33">
        <v>0</v>
      </c>
      <c r="F277" s="34">
        <v>0</v>
      </c>
      <c r="G277" s="33">
        <v>0.97040199999999999</v>
      </c>
      <c r="H277" s="33">
        <v>0.10825799999999999</v>
      </c>
      <c r="I277" s="33">
        <v>0.210342</v>
      </c>
      <c r="J277" s="33">
        <v>0.10208399999999999</v>
      </c>
      <c r="K277" s="33">
        <v>0.485323</v>
      </c>
      <c r="L277" s="32">
        <v>540.1</v>
      </c>
      <c r="M277" s="33">
        <v>2.4390000000000002E-3</v>
      </c>
      <c r="N277" s="30">
        <v>512</v>
      </c>
      <c r="O277" s="30">
        <v>0</v>
      </c>
      <c r="P277" s="30">
        <v>0</v>
      </c>
      <c r="Q277" s="33">
        <v>0.95974099999999996</v>
      </c>
      <c r="R277" s="33">
        <v>0.116979</v>
      </c>
      <c r="S277" s="33">
        <v>0.21862000000000001</v>
      </c>
      <c r="T277" s="33">
        <v>0.101641</v>
      </c>
      <c r="U277" s="33">
        <v>0.46491900000000003</v>
      </c>
      <c r="V277" s="32">
        <v>659.3</v>
      </c>
      <c r="W277" s="33">
        <v>2.4390000000000002E-3</v>
      </c>
      <c r="X277" s="30">
        <v>539</v>
      </c>
      <c r="Y277" s="30">
        <v>0</v>
      </c>
      <c r="Z277" s="30">
        <v>0</v>
      </c>
    </row>
    <row r="278" spans="1:26">
      <c r="A278" s="30">
        <v>265</v>
      </c>
      <c r="B278" s="31">
        <v>0.16312499999999999</v>
      </c>
      <c r="C278" s="32">
        <v>81.400000000000006</v>
      </c>
      <c r="D278" s="32">
        <v>0</v>
      </c>
      <c r="E278" s="33">
        <v>0</v>
      </c>
      <c r="F278" s="34">
        <v>0</v>
      </c>
      <c r="G278" s="33">
        <v>0.98290699999999998</v>
      </c>
      <c r="H278" s="33">
        <v>0.108918</v>
      </c>
      <c r="I278" s="33">
        <v>0.21124799999999999</v>
      </c>
      <c r="J278" s="33">
        <v>0.102329</v>
      </c>
      <c r="K278" s="33">
        <v>0.48440499999999997</v>
      </c>
      <c r="L278" s="32">
        <v>536.1</v>
      </c>
      <c r="M278" s="33">
        <v>2.4390000000000002E-3</v>
      </c>
      <c r="N278" s="30">
        <v>556</v>
      </c>
      <c r="O278" s="30">
        <v>0</v>
      </c>
      <c r="P278" s="30">
        <v>0</v>
      </c>
      <c r="Q278" s="33">
        <v>0.98191300000000004</v>
      </c>
      <c r="R278" s="33">
        <v>0.116547</v>
      </c>
      <c r="S278" s="33">
        <v>0.21476899999999999</v>
      </c>
      <c r="T278" s="33">
        <v>9.8222000000000004E-2</v>
      </c>
      <c r="U278" s="33">
        <v>0.45733800000000002</v>
      </c>
      <c r="V278" s="32">
        <v>646.29999999999995</v>
      </c>
      <c r="W278" s="33">
        <v>2.4390000000000002E-3</v>
      </c>
      <c r="X278" s="30">
        <v>526</v>
      </c>
      <c r="Y278" s="30">
        <v>0</v>
      </c>
      <c r="Z278" s="30">
        <v>0</v>
      </c>
    </row>
    <row r="279" spans="1:26">
      <c r="A279" s="30">
        <v>266</v>
      </c>
      <c r="B279" s="31">
        <v>0.16318287037037038</v>
      </c>
      <c r="C279" s="32">
        <v>80.5</v>
      </c>
      <c r="D279" s="32">
        <v>0</v>
      </c>
      <c r="E279" s="33">
        <v>0</v>
      </c>
      <c r="F279" s="34">
        <v>0</v>
      </c>
      <c r="G279" s="33">
        <v>0.96498399999999995</v>
      </c>
      <c r="H279" s="33">
        <v>0.107976</v>
      </c>
      <c r="I279" s="33">
        <v>0.210816</v>
      </c>
      <c r="J279" s="33">
        <v>0.10284</v>
      </c>
      <c r="K279" s="33">
        <v>0.487821</v>
      </c>
      <c r="L279" s="32">
        <v>523.1</v>
      </c>
      <c r="M279" s="33">
        <v>2.4390000000000002E-3</v>
      </c>
      <c r="N279" s="30">
        <v>497</v>
      </c>
      <c r="O279" s="30">
        <v>0</v>
      </c>
      <c r="P279" s="30">
        <v>0</v>
      </c>
      <c r="Q279" s="33">
        <v>0.97003600000000001</v>
      </c>
      <c r="R279" s="33">
        <v>0.124468</v>
      </c>
      <c r="S279" s="33">
        <v>0.232127</v>
      </c>
      <c r="T279" s="33">
        <v>0.107659</v>
      </c>
      <c r="U279" s="33">
        <v>0.46379399999999998</v>
      </c>
      <c r="V279" s="32">
        <v>676.3</v>
      </c>
      <c r="W279" s="33">
        <v>2.4390000000000002E-3</v>
      </c>
      <c r="X279" s="30">
        <v>472</v>
      </c>
      <c r="Y279" s="30">
        <v>0</v>
      </c>
      <c r="Z279" s="30">
        <v>0</v>
      </c>
    </row>
    <row r="280" spans="1:26">
      <c r="A280" s="30">
        <v>267</v>
      </c>
      <c r="B280" s="31">
        <v>0.16324074074074074</v>
      </c>
      <c r="C280" s="32">
        <v>79.599999999999994</v>
      </c>
      <c r="D280" s="32">
        <v>0</v>
      </c>
      <c r="E280" s="33">
        <v>0</v>
      </c>
      <c r="F280" s="34">
        <v>0</v>
      </c>
      <c r="G280" s="33">
        <v>0.97874000000000005</v>
      </c>
      <c r="H280" s="33">
        <v>0.121324</v>
      </c>
      <c r="I280" s="33">
        <v>0.22908400000000001</v>
      </c>
      <c r="J280" s="33">
        <v>0.10775999999999999</v>
      </c>
      <c r="K280" s="33">
        <v>0.47039500000000001</v>
      </c>
      <c r="L280" s="32">
        <v>508.5</v>
      </c>
      <c r="M280" s="33">
        <v>2.4390000000000002E-3</v>
      </c>
      <c r="N280" s="30">
        <v>452</v>
      </c>
      <c r="O280" s="30">
        <v>0</v>
      </c>
      <c r="P280" s="30">
        <v>0</v>
      </c>
      <c r="Q280" s="33">
        <v>0.971225</v>
      </c>
      <c r="R280" s="33">
        <v>0.117952</v>
      </c>
      <c r="S280" s="33">
        <v>0.22436800000000001</v>
      </c>
      <c r="T280" s="33">
        <v>0.106417</v>
      </c>
      <c r="U280" s="33">
        <v>0.47429500000000002</v>
      </c>
      <c r="V280" s="32">
        <v>639.79999999999995</v>
      </c>
      <c r="W280" s="33">
        <v>2.4390000000000002E-3</v>
      </c>
      <c r="X280" s="30">
        <v>505</v>
      </c>
      <c r="Y280" s="30">
        <v>0</v>
      </c>
      <c r="Z280" s="30">
        <v>0</v>
      </c>
    </row>
    <row r="281" spans="1:26">
      <c r="A281" s="30">
        <v>268</v>
      </c>
      <c r="B281" s="31">
        <v>0.16331018518518517</v>
      </c>
      <c r="C281" s="32">
        <v>78.5</v>
      </c>
      <c r="D281" s="32">
        <v>0</v>
      </c>
      <c r="E281" s="33">
        <v>0</v>
      </c>
      <c r="F281" s="34">
        <v>0</v>
      </c>
      <c r="G281" s="33">
        <v>0.97877599999999998</v>
      </c>
      <c r="H281" s="33">
        <v>0.109107</v>
      </c>
      <c r="I281" s="33">
        <v>0.226411</v>
      </c>
      <c r="J281" s="33">
        <v>0.11730400000000001</v>
      </c>
      <c r="K281" s="33">
        <v>0.51810199999999995</v>
      </c>
      <c r="L281" s="32">
        <v>570.1</v>
      </c>
      <c r="M281" s="33">
        <v>2.4390000000000002E-3</v>
      </c>
      <c r="N281" s="30">
        <v>337</v>
      </c>
      <c r="O281" s="30">
        <v>0</v>
      </c>
      <c r="P281" s="30">
        <v>0</v>
      </c>
      <c r="Q281" s="33">
        <v>0.97271300000000005</v>
      </c>
      <c r="R281" s="33">
        <v>0.12854099999999999</v>
      </c>
      <c r="S281" s="33">
        <v>0.23783699999999999</v>
      </c>
      <c r="T281" s="33">
        <v>0.109295</v>
      </c>
      <c r="U281" s="33">
        <v>0.45954</v>
      </c>
      <c r="V281" s="32">
        <v>659.3</v>
      </c>
      <c r="W281" s="33">
        <v>2.4390000000000002E-3</v>
      </c>
      <c r="X281" s="30">
        <v>468</v>
      </c>
      <c r="Y281" s="30">
        <v>0</v>
      </c>
      <c r="Z281" s="30">
        <v>0</v>
      </c>
    </row>
    <row r="282" spans="1:26">
      <c r="A282" s="30">
        <v>269</v>
      </c>
      <c r="B282" s="31">
        <v>0.16336805555555556</v>
      </c>
      <c r="C282" s="32">
        <v>77</v>
      </c>
      <c r="D282" s="32">
        <v>0</v>
      </c>
      <c r="E282" s="33">
        <v>0</v>
      </c>
      <c r="F282" s="34">
        <v>0</v>
      </c>
      <c r="G282" s="33">
        <v>0.97702699999999998</v>
      </c>
      <c r="H282" s="33">
        <v>0.121545</v>
      </c>
      <c r="I282" s="33">
        <v>0.23436100000000001</v>
      </c>
      <c r="J282" s="33">
        <v>0.112816</v>
      </c>
      <c r="K282" s="33">
        <v>0.481377</v>
      </c>
      <c r="L282" s="32">
        <v>559.6</v>
      </c>
      <c r="M282" s="33">
        <v>2.4390000000000002E-3</v>
      </c>
      <c r="N282" s="30">
        <v>402</v>
      </c>
      <c r="O282" s="30">
        <v>0</v>
      </c>
      <c r="P282" s="30">
        <v>0</v>
      </c>
      <c r="Q282" s="33">
        <v>0.97713799999999995</v>
      </c>
      <c r="R282" s="33">
        <v>0.133578</v>
      </c>
      <c r="S282" s="33">
        <v>0.24507499999999999</v>
      </c>
      <c r="T282" s="33">
        <v>0.111497</v>
      </c>
      <c r="U282" s="33">
        <v>0.45494899999999999</v>
      </c>
      <c r="V282" s="32">
        <v>652.79999999999995</v>
      </c>
      <c r="W282" s="33">
        <v>2.4390000000000002E-3</v>
      </c>
      <c r="X282" s="30">
        <v>347</v>
      </c>
      <c r="Y282" s="30">
        <v>0</v>
      </c>
      <c r="Z282" s="30">
        <v>0</v>
      </c>
    </row>
    <row r="283" spans="1:26">
      <c r="A283" s="30">
        <v>270</v>
      </c>
      <c r="B283" s="31">
        <v>0.16343749999999999</v>
      </c>
      <c r="C283" s="32">
        <v>76.3</v>
      </c>
      <c r="D283" s="32">
        <v>0</v>
      </c>
      <c r="E283" s="33">
        <v>0</v>
      </c>
      <c r="F283" s="34">
        <v>0</v>
      </c>
      <c r="G283" s="33">
        <v>0.97997100000000004</v>
      </c>
      <c r="H283" s="33">
        <v>0.117309</v>
      </c>
      <c r="I283" s="33">
        <v>0.235627</v>
      </c>
      <c r="J283" s="33">
        <v>0.11831800000000001</v>
      </c>
      <c r="K283" s="33">
        <v>0.50214099999999995</v>
      </c>
      <c r="L283" s="32">
        <v>563.6</v>
      </c>
      <c r="M283" s="33">
        <v>2.4390000000000002E-3</v>
      </c>
      <c r="N283" s="30">
        <v>359</v>
      </c>
      <c r="O283" s="30">
        <v>0</v>
      </c>
      <c r="P283" s="30">
        <v>0</v>
      </c>
      <c r="Q283" s="33">
        <v>0.97594499999999995</v>
      </c>
      <c r="R283" s="33">
        <v>0.121239</v>
      </c>
      <c r="S283" s="33">
        <v>0.225188</v>
      </c>
      <c r="T283" s="33">
        <v>0.103949</v>
      </c>
      <c r="U283" s="33">
        <v>0.46161000000000002</v>
      </c>
      <c r="V283" s="32">
        <v>748.5</v>
      </c>
      <c r="W283" s="33">
        <v>2.4390000000000002E-3</v>
      </c>
      <c r="X283" s="30">
        <v>405</v>
      </c>
      <c r="Y283" s="30">
        <v>0</v>
      </c>
      <c r="Z283" s="30">
        <v>0</v>
      </c>
    </row>
    <row r="284" spans="1:26">
      <c r="A284" s="30">
        <v>271</v>
      </c>
      <c r="B284" s="31">
        <v>0.16349537037037037</v>
      </c>
      <c r="C284" s="32">
        <v>75.8</v>
      </c>
      <c r="D284" s="32">
        <v>0</v>
      </c>
      <c r="E284" s="33">
        <v>0</v>
      </c>
      <c r="F284" s="34">
        <v>0</v>
      </c>
      <c r="G284" s="33">
        <v>0.96818599999999999</v>
      </c>
      <c r="H284" s="33">
        <v>0.11031299999999999</v>
      </c>
      <c r="I284" s="33">
        <v>0.22270200000000001</v>
      </c>
      <c r="J284" s="33">
        <v>0.112389</v>
      </c>
      <c r="K284" s="33">
        <v>0.50466</v>
      </c>
      <c r="L284" s="32">
        <v>576.6</v>
      </c>
      <c r="M284" s="33">
        <v>2.4390000000000002E-3</v>
      </c>
      <c r="N284" s="30">
        <v>356</v>
      </c>
      <c r="O284" s="30">
        <v>0</v>
      </c>
      <c r="P284" s="30">
        <v>0</v>
      </c>
      <c r="Q284" s="33">
        <v>0.97192999999999996</v>
      </c>
      <c r="R284" s="33">
        <v>0.121973</v>
      </c>
      <c r="S284" s="33">
        <v>0.22808500000000001</v>
      </c>
      <c r="T284" s="33">
        <v>0.106112</v>
      </c>
      <c r="U284" s="33">
        <v>0.46522999999999998</v>
      </c>
      <c r="V284" s="32">
        <v>680.3</v>
      </c>
      <c r="W284" s="33">
        <v>2.4390000000000002E-3</v>
      </c>
      <c r="X284" s="30">
        <v>268</v>
      </c>
      <c r="Y284" s="30">
        <v>0</v>
      </c>
      <c r="Z284" s="30">
        <v>0</v>
      </c>
    </row>
    <row r="285" spans="1:26">
      <c r="A285" s="30">
        <v>272</v>
      </c>
      <c r="B285" s="31">
        <v>0.1635648148148148</v>
      </c>
      <c r="C285" s="32">
        <v>74.099999999999994</v>
      </c>
      <c r="D285" s="32">
        <v>0</v>
      </c>
      <c r="E285" s="33">
        <v>0</v>
      </c>
      <c r="F285" s="34">
        <v>0</v>
      </c>
      <c r="G285" s="33">
        <v>0.97059499999999999</v>
      </c>
      <c r="H285" s="33">
        <v>0.108406</v>
      </c>
      <c r="I285" s="33">
        <v>0.216693</v>
      </c>
      <c r="J285" s="33">
        <v>0.10828699999999999</v>
      </c>
      <c r="K285" s="33">
        <v>0.49972499999999997</v>
      </c>
      <c r="L285" s="32">
        <v>536.1</v>
      </c>
      <c r="M285" s="33">
        <v>2.4390000000000002E-3</v>
      </c>
      <c r="N285" s="30">
        <v>360</v>
      </c>
      <c r="O285" s="30">
        <v>0</v>
      </c>
      <c r="P285" s="30">
        <v>0</v>
      </c>
      <c r="Q285" s="33">
        <v>0.96469800000000006</v>
      </c>
      <c r="R285" s="33">
        <v>0.120113</v>
      </c>
      <c r="S285" s="33">
        <v>0.21539700000000001</v>
      </c>
      <c r="T285" s="33">
        <v>9.5284999999999995E-2</v>
      </c>
      <c r="U285" s="33">
        <v>0.44236599999999998</v>
      </c>
      <c r="V285" s="32">
        <v>665.8</v>
      </c>
      <c r="W285" s="33">
        <v>2.4390000000000002E-3</v>
      </c>
      <c r="X285" s="30">
        <v>601</v>
      </c>
      <c r="Y285" s="30">
        <v>0</v>
      </c>
      <c r="Z285" s="30">
        <v>0</v>
      </c>
    </row>
    <row r="286" spans="1:26">
      <c r="A286" s="30">
        <v>273</v>
      </c>
      <c r="B286" s="31">
        <v>0.16362268518518519</v>
      </c>
      <c r="C286" s="32">
        <v>74.3</v>
      </c>
      <c r="D286" s="32">
        <v>0</v>
      </c>
      <c r="E286" s="33">
        <v>0</v>
      </c>
      <c r="F286" s="34">
        <v>0</v>
      </c>
      <c r="G286" s="33">
        <v>0.97370500000000004</v>
      </c>
      <c r="H286" s="33">
        <v>0.100868</v>
      </c>
      <c r="I286" s="33">
        <v>0.19060199999999999</v>
      </c>
      <c r="J286" s="33">
        <v>8.9733999999999994E-2</v>
      </c>
      <c r="K286" s="33">
        <v>0.47079399999999999</v>
      </c>
      <c r="L286" s="32">
        <v>570.1</v>
      </c>
      <c r="M286" s="33">
        <v>2.4390000000000002E-3</v>
      </c>
      <c r="N286" s="30">
        <v>539</v>
      </c>
      <c r="O286" s="30">
        <v>0</v>
      </c>
      <c r="P286" s="30">
        <v>0</v>
      </c>
      <c r="Q286" s="33">
        <v>0.98208700000000004</v>
      </c>
      <c r="R286" s="33">
        <v>0.11115700000000001</v>
      </c>
      <c r="S286" s="33">
        <v>0.21366099999999999</v>
      </c>
      <c r="T286" s="33">
        <v>0.102504</v>
      </c>
      <c r="U286" s="33">
        <v>0.47975000000000001</v>
      </c>
      <c r="V286" s="32">
        <v>735.4</v>
      </c>
      <c r="W286" s="33">
        <v>2.4390000000000002E-3</v>
      </c>
      <c r="X286" s="30">
        <v>404</v>
      </c>
      <c r="Y286" s="30">
        <v>0</v>
      </c>
      <c r="Z286" s="30">
        <v>0</v>
      </c>
    </row>
    <row r="287" spans="1:26">
      <c r="A287" s="30">
        <v>274</v>
      </c>
      <c r="B287" s="31">
        <v>0.16369212962962962</v>
      </c>
      <c r="C287" s="32">
        <v>72.7</v>
      </c>
      <c r="D287" s="32">
        <v>0</v>
      </c>
      <c r="E287" s="33">
        <v>0</v>
      </c>
      <c r="F287" s="34">
        <v>0</v>
      </c>
      <c r="G287" s="33">
        <v>0.97534600000000005</v>
      </c>
      <c r="H287" s="33">
        <v>0.10664999999999999</v>
      </c>
      <c r="I287" s="33">
        <v>0.21665799999999999</v>
      </c>
      <c r="J287" s="33">
        <v>0.11000799999999999</v>
      </c>
      <c r="K287" s="33">
        <v>0.50774799999999998</v>
      </c>
      <c r="L287" s="32">
        <v>584.70000000000005</v>
      </c>
      <c r="M287" s="33">
        <v>2.4390000000000002E-3</v>
      </c>
      <c r="N287" s="30">
        <v>670</v>
      </c>
      <c r="O287" s="30">
        <v>0</v>
      </c>
      <c r="P287" s="30">
        <v>0</v>
      </c>
      <c r="Q287" s="33">
        <v>0.96942200000000001</v>
      </c>
      <c r="R287" s="33">
        <v>0.11218599999999999</v>
      </c>
      <c r="S287" s="33">
        <v>0.205174</v>
      </c>
      <c r="T287" s="33">
        <v>9.2988000000000001E-2</v>
      </c>
      <c r="U287" s="33">
        <v>0.45321699999999998</v>
      </c>
      <c r="V287" s="32">
        <v>735.4</v>
      </c>
      <c r="W287" s="33">
        <v>2.4390000000000002E-3</v>
      </c>
      <c r="X287" s="30">
        <v>439</v>
      </c>
      <c r="Y287" s="30">
        <v>0</v>
      </c>
      <c r="Z287" s="30">
        <v>0</v>
      </c>
    </row>
    <row r="288" spans="1:26">
      <c r="A288" s="30">
        <v>275</v>
      </c>
      <c r="B288" s="31">
        <v>0.16374999999999998</v>
      </c>
      <c r="C288" s="32">
        <v>72.5</v>
      </c>
      <c r="D288" s="32">
        <v>0</v>
      </c>
      <c r="E288" s="33">
        <v>0</v>
      </c>
      <c r="F288" s="34">
        <v>0</v>
      </c>
      <c r="G288" s="33">
        <v>0.97631400000000002</v>
      </c>
      <c r="H288" s="33">
        <v>0.102951</v>
      </c>
      <c r="I288" s="33">
        <v>0.19451199999999999</v>
      </c>
      <c r="J288" s="33">
        <v>9.1561000000000003E-2</v>
      </c>
      <c r="K288" s="33">
        <v>0.47072000000000003</v>
      </c>
      <c r="L288" s="32">
        <v>542.6</v>
      </c>
      <c r="M288" s="33">
        <v>2.4390000000000002E-3</v>
      </c>
      <c r="N288" s="30">
        <v>385</v>
      </c>
      <c r="O288" s="30">
        <v>0</v>
      </c>
      <c r="P288" s="30">
        <v>0</v>
      </c>
      <c r="Q288" s="33">
        <v>0.98024699999999998</v>
      </c>
      <c r="R288" s="33">
        <v>0.11652700000000001</v>
      </c>
      <c r="S288" s="33">
        <v>0.21313499999999999</v>
      </c>
      <c r="T288" s="33">
        <v>9.6607999999999999E-2</v>
      </c>
      <c r="U288" s="33">
        <v>0.45327099999999998</v>
      </c>
      <c r="V288" s="32">
        <v>680.3</v>
      </c>
      <c r="W288" s="33">
        <v>2.4390000000000002E-3</v>
      </c>
      <c r="X288" s="30">
        <v>585</v>
      </c>
      <c r="Y288" s="30">
        <v>0</v>
      </c>
      <c r="Z288" s="30">
        <v>0</v>
      </c>
    </row>
    <row r="289" spans="1:26">
      <c r="A289" s="30">
        <v>276</v>
      </c>
      <c r="B289" s="31">
        <v>0.16381944444444443</v>
      </c>
      <c r="C289" s="32">
        <v>71.2</v>
      </c>
      <c r="D289" s="32">
        <v>0</v>
      </c>
      <c r="E289" s="33">
        <v>0</v>
      </c>
      <c r="F289" s="34">
        <v>0</v>
      </c>
      <c r="G289" s="33">
        <v>0.98225799999999996</v>
      </c>
      <c r="H289" s="33">
        <v>0.110553</v>
      </c>
      <c r="I289" s="33">
        <v>0.22167200000000001</v>
      </c>
      <c r="J289" s="33">
        <v>0.11112</v>
      </c>
      <c r="K289" s="33">
        <v>0.50127900000000003</v>
      </c>
      <c r="L289" s="32">
        <v>574.1</v>
      </c>
      <c r="M289" s="33">
        <v>2.4390000000000002E-3</v>
      </c>
      <c r="N289" s="30">
        <v>545</v>
      </c>
      <c r="O289" s="30">
        <v>0</v>
      </c>
      <c r="P289" s="30">
        <v>0</v>
      </c>
      <c r="Q289" s="33">
        <v>0.97178900000000001</v>
      </c>
      <c r="R289" s="33">
        <v>0.116927</v>
      </c>
      <c r="S289" s="33">
        <v>0.216697</v>
      </c>
      <c r="T289" s="33">
        <v>9.9768999999999997E-2</v>
      </c>
      <c r="U289" s="33">
        <v>0.46041100000000001</v>
      </c>
      <c r="V289" s="32">
        <v>646.29999999999995</v>
      </c>
      <c r="W289" s="33">
        <v>2.4390000000000002E-3</v>
      </c>
      <c r="X289" s="30">
        <v>485</v>
      </c>
      <c r="Y289" s="30">
        <v>0</v>
      </c>
      <c r="Z289" s="30">
        <v>0</v>
      </c>
    </row>
    <row r="290" spans="1:26">
      <c r="A290" s="30">
        <v>277</v>
      </c>
      <c r="B290" s="31">
        <v>0.16387731481481482</v>
      </c>
      <c r="C290" s="32">
        <v>70.3</v>
      </c>
      <c r="D290" s="32">
        <v>0</v>
      </c>
      <c r="E290" s="33">
        <v>0</v>
      </c>
      <c r="F290" s="34">
        <v>0</v>
      </c>
      <c r="G290" s="33">
        <v>0.96828700000000001</v>
      </c>
      <c r="H290" s="33">
        <v>0.10917499999999999</v>
      </c>
      <c r="I290" s="33">
        <v>0.22137000000000001</v>
      </c>
      <c r="J290" s="33">
        <v>0.112195</v>
      </c>
      <c r="K290" s="33">
        <v>0.50681900000000002</v>
      </c>
      <c r="L290" s="32">
        <v>597.70000000000005</v>
      </c>
      <c r="M290" s="33">
        <v>2.4390000000000002E-3</v>
      </c>
      <c r="N290" s="30">
        <v>414</v>
      </c>
      <c r="O290" s="30">
        <v>0</v>
      </c>
      <c r="P290" s="30">
        <v>0</v>
      </c>
      <c r="Q290" s="33">
        <v>0.97276200000000002</v>
      </c>
      <c r="R290" s="33">
        <v>0.116601</v>
      </c>
      <c r="S290" s="33">
        <v>0.214092</v>
      </c>
      <c r="T290" s="33">
        <v>9.7490999999999994E-2</v>
      </c>
      <c r="U290" s="33">
        <v>0.455372</v>
      </c>
      <c r="V290" s="32">
        <v>631.70000000000005</v>
      </c>
      <c r="W290" s="33">
        <v>2.4390000000000002E-3</v>
      </c>
      <c r="X290" s="30">
        <v>526</v>
      </c>
      <c r="Y290" s="30">
        <v>0</v>
      </c>
      <c r="Z290" s="30">
        <v>0</v>
      </c>
    </row>
    <row r="291" spans="1:26">
      <c r="A291" s="30">
        <v>278</v>
      </c>
      <c r="B291" s="31">
        <v>0.16393518518518518</v>
      </c>
      <c r="C291" s="32">
        <v>69.2</v>
      </c>
      <c r="D291" s="32">
        <v>0</v>
      </c>
      <c r="E291" s="33">
        <v>0</v>
      </c>
      <c r="F291" s="34">
        <v>0</v>
      </c>
      <c r="G291" s="33">
        <v>0.96518899999999996</v>
      </c>
      <c r="H291" s="33">
        <v>0.117711</v>
      </c>
      <c r="I291" s="33">
        <v>0.23045099999999999</v>
      </c>
      <c r="J291" s="33">
        <v>0.11274000000000001</v>
      </c>
      <c r="K291" s="33">
        <v>0.48921500000000001</v>
      </c>
      <c r="L291" s="32">
        <v>597.70000000000005</v>
      </c>
      <c r="M291" s="33">
        <v>2.4390000000000002E-3</v>
      </c>
      <c r="N291" s="30">
        <v>659</v>
      </c>
      <c r="O291" s="30">
        <v>0</v>
      </c>
      <c r="P291" s="30">
        <v>0</v>
      </c>
      <c r="Q291" s="33">
        <v>0.97424500000000003</v>
      </c>
      <c r="R291" s="33">
        <v>0.131801</v>
      </c>
      <c r="S291" s="33">
        <v>0.24427399999999999</v>
      </c>
      <c r="T291" s="33">
        <v>0.112473</v>
      </c>
      <c r="U291" s="33">
        <v>0.46043899999999999</v>
      </c>
      <c r="V291" s="32">
        <v>742</v>
      </c>
      <c r="W291" s="33">
        <v>2.4390000000000002E-3</v>
      </c>
      <c r="X291" s="30">
        <v>544</v>
      </c>
      <c r="Y291" s="30">
        <v>0</v>
      </c>
      <c r="Z291" s="30">
        <v>0</v>
      </c>
    </row>
    <row r="292" spans="1:26">
      <c r="A292" s="30">
        <v>279</v>
      </c>
      <c r="B292" s="31">
        <v>0.16400462962962961</v>
      </c>
      <c r="C292" s="32">
        <v>69.599999999999994</v>
      </c>
      <c r="D292" s="32">
        <v>0</v>
      </c>
      <c r="E292" s="33">
        <v>0</v>
      </c>
      <c r="F292" s="34">
        <v>0</v>
      </c>
      <c r="G292" s="33">
        <v>0.98125799999999996</v>
      </c>
      <c r="H292" s="33">
        <v>0.111537</v>
      </c>
      <c r="I292" s="33">
        <v>0.21439</v>
      </c>
      <c r="J292" s="33">
        <v>0.102853</v>
      </c>
      <c r="K292" s="33">
        <v>0.47974800000000001</v>
      </c>
      <c r="L292" s="32">
        <v>559.6</v>
      </c>
      <c r="M292" s="33">
        <v>2.4390000000000002E-3</v>
      </c>
      <c r="N292" s="30">
        <v>575</v>
      </c>
      <c r="O292" s="30">
        <v>0</v>
      </c>
      <c r="P292" s="30">
        <v>0</v>
      </c>
      <c r="Q292" s="33">
        <v>0.96947099999999997</v>
      </c>
      <c r="R292" s="33">
        <v>0.123581</v>
      </c>
      <c r="S292" s="33">
        <v>0.218833</v>
      </c>
      <c r="T292" s="33">
        <v>9.5252000000000003E-2</v>
      </c>
      <c r="U292" s="33">
        <v>0.43527199999999999</v>
      </c>
      <c r="V292" s="32">
        <v>728.9</v>
      </c>
      <c r="W292" s="33">
        <v>2.4390000000000002E-3</v>
      </c>
      <c r="X292" s="30">
        <v>766</v>
      </c>
      <c r="Y292" s="30">
        <v>0</v>
      </c>
      <c r="Z292" s="30">
        <v>0</v>
      </c>
    </row>
    <row r="293" spans="1:26">
      <c r="A293" s="30">
        <v>280</v>
      </c>
      <c r="B293" s="31">
        <v>0.1640625</v>
      </c>
      <c r="C293" s="32">
        <v>68.3</v>
      </c>
      <c r="D293" s="32">
        <v>0</v>
      </c>
      <c r="E293" s="33">
        <v>0</v>
      </c>
      <c r="F293" s="34">
        <v>0</v>
      </c>
      <c r="G293" s="33">
        <v>0.97824800000000001</v>
      </c>
      <c r="H293" s="33">
        <v>0.10892300000000001</v>
      </c>
      <c r="I293" s="33">
        <v>0.22592899999999999</v>
      </c>
      <c r="J293" s="33">
        <v>0.117007</v>
      </c>
      <c r="K293" s="33">
        <v>0.51789099999999999</v>
      </c>
      <c r="L293" s="32">
        <v>540.1</v>
      </c>
      <c r="M293" s="33">
        <v>2.4390000000000002E-3</v>
      </c>
      <c r="N293" s="30">
        <v>365</v>
      </c>
      <c r="O293" s="30">
        <v>0</v>
      </c>
      <c r="P293" s="30">
        <v>0</v>
      </c>
      <c r="Q293" s="33">
        <v>0.97433999999999998</v>
      </c>
      <c r="R293" s="33">
        <v>0.118267</v>
      </c>
      <c r="S293" s="33">
        <v>0.21715999999999999</v>
      </c>
      <c r="T293" s="33">
        <v>9.8892999999999995E-2</v>
      </c>
      <c r="U293" s="33">
        <v>0.45539400000000002</v>
      </c>
      <c r="V293" s="32">
        <v>621.20000000000005</v>
      </c>
      <c r="W293" s="33">
        <v>2.4390000000000002E-3</v>
      </c>
      <c r="X293" s="30">
        <v>489</v>
      </c>
      <c r="Y293" s="30">
        <v>0</v>
      </c>
      <c r="Z293" s="30">
        <v>0</v>
      </c>
    </row>
    <row r="294" spans="1:26">
      <c r="A294" s="30">
        <v>281</v>
      </c>
      <c r="B294" s="31">
        <v>0.16413194444444446</v>
      </c>
      <c r="C294" s="32">
        <v>66.3</v>
      </c>
      <c r="D294" s="32">
        <v>0</v>
      </c>
      <c r="E294" s="33">
        <v>0</v>
      </c>
      <c r="F294" s="34">
        <v>0</v>
      </c>
      <c r="G294" s="33">
        <v>0.98435899999999998</v>
      </c>
      <c r="H294" s="33">
        <v>0.1148</v>
      </c>
      <c r="I294" s="33">
        <v>0.22700999999999999</v>
      </c>
      <c r="J294" s="33">
        <v>0.11221</v>
      </c>
      <c r="K294" s="33">
        <v>0.49429400000000001</v>
      </c>
      <c r="L294" s="32">
        <v>587.20000000000005</v>
      </c>
      <c r="M294" s="33">
        <v>2.4390000000000002E-3</v>
      </c>
      <c r="N294" s="30">
        <v>465</v>
      </c>
      <c r="O294" s="30">
        <v>0</v>
      </c>
      <c r="P294" s="30">
        <v>0</v>
      </c>
      <c r="Q294" s="33">
        <v>0.96805099999999999</v>
      </c>
      <c r="R294" s="33">
        <v>0.11321299999999999</v>
      </c>
      <c r="S294" s="33">
        <v>0.21624599999999999</v>
      </c>
      <c r="T294" s="33">
        <v>0.103033</v>
      </c>
      <c r="U294" s="33">
        <v>0.47646100000000002</v>
      </c>
      <c r="V294" s="32">
        <v>773.5</v>
      </c>
      <c r="W294" s="33">
        <v>2.4390000000000002E-3</v>
      </c>
      <c r="X294" s="30">
        <v>678</v>
      </c>
      <c r="Y294" s="30">
        <v>0</v>
      </c>
      <c r="Z294" s="30">
        <v>0</v>
      </c>
    </row>
    <row r="295" spans="1:26">
      <c r="A295" s="30">
        <v>282</v>
      </c>
      <c r="B295" s="31">
        <v>0.16418981481481482</v>
      </c>
      <c r="C295" s="32">
        <v>66.5</v>
      </c>
      <c r="D295" s="32">
        <v>0</v>
      </c>
      <c r="E295" s="33">
        <v>0</v>
      </c>
      <c r="F295" s="34">
        <v>0</v>
      </c>
      <c r="G295" s="33">
        <v>0.98006300000000002</v>
      </c>
      <c r="H295" s="33">
        <v>0.11447499999999999</v>
      </c>
      <c r="I295" s="33">
        <v>0.226517</v>
      </c>
      <c r="J295" s="33">
        <v>0.112042</v>
      </c>
      <c r="K295" s="33">
        <v>0.49462800000000001</v>
      </c>
      <c r="L295" s="32">
        <v>553.1</v>
      </c>
      <c r="M295" s="33">
        <v>2.4390000000000002E-3</v>
      </c>
      <c r="N295" s="30">
        <v>314</v>
      </c>
      <c r="O295" s="30">
        <v>0</v>
      </c>
      <c r="P295" s="30">
        <v>0</v>
      </c>
      <c r="Q295" s="33">
        <v>0.97264600000000001</v>
      </c>
      <c r="R295" s="33">
        <v>0.119826</v>
      </c>
      <c r="S295" s="33">
        <v>0.219611</v>
      </c>
      <c r="T295" s="33">
        <v>9.9784999999999999E-2</v>
      </c>
      <c r="U295" s="33">
        <v>0.45437300000000003</v>
      </c>
      <c r="V295" s="32">
        <v>718.4</v>
      </c>
      <c r="W295" s="33">
        <v>2.4390000000000002E-3</v>
      </c>
      <c r="X295" s="30">
        <v>826</v>
      </c>
      <c r="Y295" s="30">
        <v>0</v>
      </c>
      <c r="Z295" s="30">
        <v>0</v>
      </c>
    </row>
    <row r="296" spans="1:26">
      <c r="A296" s="30">
        <v>283</v>
      </c>
      <c r="B296" s="31">
        <v>0.16425925925925924</v>
      </c>
      <c r="C296" s="32">
        <v>64.8</v>
      </c>
      <c r="D296" s="32">
        <v>0</v>
      </c>
      <c r="E296" s="33">
        <v>0</v>
      </c>
      <c r="F296" s="34">
        <v>0</v>
      </c>
      <c r="G296" s="33">
        <v>0.97148599999999996</v>
      </c>
      <c r="H296" s="33">
        <v>0.113458</v>
      </c>
      <c r="I296" s="33">
        <v>0.21585799999999999</v>
      </c>
      <c r="J296" s="33">
        <v>0.1024</v>
      </c>
      <c r="K296" s="33">
        <v>0.474387</v>
      </c>
      <c r="L296" s="32">
        <v>504.5</v>
      </c>
      <c r="M296" s="33">
        <v>2.4390000000000002E-3</v>
      </c>
      <c r="N296" s="30">
        <v>463</v>
      </c>
      <c r="O296" s="30">
        <v>0</v>
      </c>
      <c r="P296" s="30">
        <v>0</v>
      </c>
      <c r="Q296" s="33">
        <v>0.97743199999999997</v>
      </c>
      <c r="R296" s="33">
        <v>0.12375800000000001</v>
      </c>
      <c r="S296" s="33">
        <v>0.224105</v>
      </c>
      <c r="T296" s="33">
        <v>0.10034700000000001</v>
      </c>
      <c r="U296" s="33">
        <v>0.44776899999999997</v>
      </c>
      <c r="V296" s="32">
        <v>635.79999999999995</v>
      </c>
      <c r="W296" s="33">
        <v>2.4390000000000002E-3</v>
      </c>
      <c r="X296" s="30">
        <v>804</v>
      </c>
      <c r="Y296" s="30">
        <v>0</v>
      </c>
      <c r="Z296" s="30">
        <v>0</v>
      </c>
    </row>
    <row r="297" spans="1:26">
      <c r="A297" s="30">
        <v>284</v>
      </c>
      <c r="B297" s="31">
        <v>0.16431712962962963</v>
      </c>
      <c r="C297" s="32">
        <v>63.6</v>
      </c>
      <c r="D297" s="32">
        <v>0</v>
      </c>
      <c r="E297" s="33">
        <v>0</v>
      </c>
      <c r="F297" s="34">
        <v>0</v>
      </c>
      <c r="G297" s="33">
        <v>0.97401599999999999</v>
      </c>
      <c r="H297" s="33">
        <v>0.11854000000000001</v>
      </c>
      <c r="I297" s="33">
        <v>0.235707</v>
      </c>
      <c r="J297" s="33">
        <v>0.11716699999999999</v>
      </c>
      <c r="K297" s="33">
        <v>0.497087</v>
      </c>
      <c r="L297" s="32">
        <v>540.1</v>
      </c>
      <c r="M297" s="33">
        <v>2.4390000000000002E-3</v>
      </c>
      <c r="N297" s="30">
        <v>449</v>
      </c>
      <c r="O297" s="30">
        <v>0</v>
      </c>
      <c r="P297" s="30">
        <v>0</v>
      </c>
      <c r="Q297" s="33">
        <v>0.96844399999999997</v>
      </c>
      <c r="R297" s="33">
        <v>0.12865699999999999</v>
      </c>
      <c r="S297" s="33">
        <v>0.24821299999999999</v>
      </c>
      <c r="T297" s="33">
        <v>0.119557</v>
      </c>
      <c r="U297" s="33">
        <v>0.48166900000000001</v>
      </c>
      <c r="V297" s="32">
        <v>676.3</v>
      </c>
      <c r="W297" s="33">
        <v>2.4390000000000002E-3</v>
      </c>
      <c r="X297" s="30">
        <v>440</v>
      </c>
      <c r="Y297" s="30">
        <v>0</v>
      </c>
      <c r="Z297" s="30">
        <v>0</v>
      </c>
    </row>
    <row r="298" spans="1:26">
      <c r="A298" s="30">
        <v>285</v>
      </c>
      <c r="B298" s="31">
        <v>0.16438657407407406</v>
      </c>
      <c r="C298" s="32">
        <v>62.5</v>
      </c>
      <c r="D298" s="32">
        <v>0</v>
      </c>
      <c r="E298" s="33">
        <v>0</v>
      </c>
      <c r="F298" s="34">
        <v>0</v>
      </c>
      <c r="G298" s="33">
        <v>0.97517900000000002</v>
      </c>
      <c r="H298" s="33">
        <v>0.132905</v>
      </c>
      <c r="I298" s="33">
        <v>0.26188600000000001</v>
      </c>
      <c r="J298" s="33">
        <v>0.12898100000000001</v>
      </c>
      <c r="K298" s="33">
        <v>0.49250899999999997</v>
      </c>
      <c r="L298" s="32">
        <v>508.5</v>
      </c>
      <c r="M298" s="33">
        <v>2.4390000000000002E-3</v>
      </c>
      <c r="N298" s="30">
        <v>649</v>
      </c>
      <c r="O298" s="30">
        <v>0</v>
      </c>
      <c r="P298" s="30">
        <v>0</v>
      </c>
      <c r="Q298" s="33">
        <v>0.97440700000000002</v>
      </c>
      <c r="R298" s="33">
        <v>0.12675900000000001</v>
      </c>
      <c r="S298" s="33">
        <v>0.24036399999999999</v>
      </c>
      <c r="T298" s="33">
        <v>0.113606</v>
      </c>
      <c r="U298" s="33">
        <v>0.47264</v>
      </c>
      <c r="V298" s="32">
        <v>656.8</v>
      </c>
      <c r="W298" s="33">
        <v>2.4390000000000002E-3</v>
      </c>
      <c r="X298" s="30">
        <v>626</v>
      </c>
      <c r="Y298" s="30">
        <v>0</v>
      </c>
      <c r="Z298" s="30">
        <v>0</v>
      </c>
    </row>
    <row r="299" spans="1:26">
      <c r="A299" s="30">
        <v>286</v>
      </c>
      <c r="B299" s="31">
        <v>0.16444444444444445</v>
      </c>
      <c r="C299" s="32">
        <v>61.2</v>
      </c>
      <c r="D299" s="32">
        <v>0</v>
      </c>
      <c r="E299" s="33">
        <v>0</v>
      </c>
      <c r="F299" s="34">
        <v>0</v>
      </c>
      <c r="G299" s="33">
        <v>0.98275699999999999</v>
      </c>
      <c r="H299" s="33">
        <v>0.12099799999999999</v>
      </c>
      <c r="I299" s="33">
        <v>0.25149700000000003</v>
      </c>
      <c r="J299" s="33">
        <v>0.130499</v>
      </c>
      <c r="K299" s="33">
        <v>0.51888800000000002</v>
      </c>
      <c r="L299" s="32">
        <v>593.70000000000005</v>
      </c>
      <c r="M299" s="33">
        <v>2.4390000000000002E-3</v>
      </c>
      <c r="N299" s="30">
        <v>338</v>
      </c>
      <c r="O299" s="30">
        <v>0</v>
      </c>
      <c r="P299" s="30">
        <v>0</v>
      </c>
      <c r="Q299" s="33">
        <v>0.98379899999999998</v>
      </c>
      <c r="R299" s="33">
        <v>0.13813900000000001</v>
      </c>
      <c r="S299" s="33">
        <v>0.258434</v>
      </c>
      <c r="T299" s="33">
        <v>0.120294</v>
      </c>
      <c r="U299" s="33">
        <v>0.465474</v>
      </c>
      <c r="V299" s="32">
        <v>648.79999999999995</v>
      </c>
      <c r="W299" s="33">
        <v>2.4390000000000002E-3</v>
      </c>
      <c r="X299" s="30">
        <v>574</v>
      </c>
      <c r="Y299" s="30">
        <v>0</v>
      </c>
      <c r="Z299" s="30">
        <v>0</v>
      </c>
    </row>
    <row r="300" spans="1:26">
      <c r="A300" s="30">
        <v>287</v>
      </c>
      <c r="B300" s="31">
        <v>0.16451388888888888</v>
      </c>
      <c r="C300" s="32">
        <v>59.9</v>
      </c>
      <c r="D300" s="32">
        <v>0</v>
      </c>
      <c r="E300" s="33">
        <v>0</v>
      </c>
      <c r="F300" s="34">
        <v>0</v>
      </c>
      <c r="G300" s="33">
        <v>0.97996799999999995</v>
      </c>
      <c r="H300" s="33">
        <v>0.11630799999999999</v>
      </c>
      <c r="I300" s="33">
        <v>0.231128</v>
      </c>
      <c r="J300" s="33">
        <v>0.114819</v>
      </c>
      <c r="K300" s="33">
        <v>0.49678</v>
      </c>
      <c r="L300" s="32">
        <v>532</v>
      </c>
      <c r="M300" s="33">
        <v>2.4390000000000002E-3</v>
      </c>
      <c r="N300" s="30">
        <v>390</v>
      </c>
      <c r="O300" s="30">
        <v>0</v>
      </c>
      <c r="P300" s="30">
        <v>0</v>
      </c>
      <c r="Q300" s="33">
        <v>0.97209699999999999</v>
      </c>
      <c r="R300" s="33">
        <v>0.137903</v>
      </c>
      <c r="S300" s="33">
        <v>0.256407</v>
      </c>
      <c r="T300" s="33">
        <v>0.118504</v>
      </c>
      <c r="U300" s="33">
        <v>0.46217000000000003</v>
      </c>
      <c r="V300" s="32">
        <v>690.9</v>
      </c>
      <c r="W300" s="33">
        <v>2.4390000000000002E-3</v>
      </c>
      <c r="X300" s="30">
        <v>630</v>
      </c>
      <c r="Y300" s="30">
        <v>0</v>
      </c>
      <c r="Z300" s="30">
        <v>0</v>
      </c>
    </row>
    <row r="301" spans="1:26">
      <c r="A301" s="30">
        <v>288</v>
      </c>
      <c r="B301" s="31">
        <v>0.16457175925925926</v>
      </c>
      <c r="C301" s="32">
        <v>58.8</v>
      </c>
      <c r="D301" s="32">
        <v>0</v>
      </c>
      <c r="E301" s="33">
        <v>0</v>
      </c>
      <c r="F301" s="34">
        <v>0</v>
      </c>
      <c r="G301" s="33">
        <v>0.981375</v>
      </c>
      <c r="H301" s="33">
        <v>0.110356</v>
      </c>
      <c r="I301" s="33">
        <v>0.22090799999999999</v>
      </c>
      <c r="J301" s="33">
        <v>0.110552</v>
      </c>
      <c r="K301" s="33">
        <v>0.50044500000000003</v>
      </c>
      <c r="L301" s="32">
        <v>580.70000000000005</v>
      </c>
      <c r="M301" s="33">
        <v>2.4390000000000002E-3</v>
      </c>
      <c r="N301" s="30">
        <v>377</v>
      </c>
      <c r="O301" s="30">
        <v>0</v>
      </c>
      <c r="P301" s="30">
        <v>0</v>
      </c>
      <c r="Q301" s="33">
        <v>0.97718700000000003</v>
      </c>
      <c r="R301" s="33">
        <v>0.11650000000000001</v>
      </c>
      <c r="S301" s="33">
        <v>0.21311099999999999</v>
      </c>
      <c r="T301" s="33">
        <v>9.6611000000000002E-2</v>
      </c>
      <c r="U301" s="33">
        <v>0.45333699999999999</v>
      </c>
      <c r="V301" s="32">
        <v>663.3</v>
      </c>
      <c r="W301" s="33">
        <v>2.4390000000000002E-3</v>
      </c>
      <c r="X301" s="30">
        <v>454</v>
      </c>
      <c r="Y301" s="30">
        <v>0</v>
      </c>
      <c r="Z301" s="30">
        <v>0</v>
      </c>
    </row>
    <row r="302" spans="1:26">
      <c r="A302" s="30">
        <v>289</v>
      </c>
      <c r="B302" s="31">
        <v>0.16462962962962963</v>
      </c>
      <c r="C302" s="32">
        <v>58.6</v>
      </c>
      <c r="D302" s="32">
        <v>0</v>
      </c>
      <c r="E302" s="33">
        <v>0</v>
      </c>
      <c r="F302" s="34">
        <v>0</v>
      </c>
      <c r="G302" s="33">
        <v>0.98038899999999995</v>
      </c>
      <c r="H302" s="33">
        <v>0.11383</v>
      </c>
      <c r="I302" s="33">
        <v>0.224194</v>
      </c>
      <c r="J302" s="33">
        <v>0.110365</v>
      </c>
      <c r="K302" s="33">
        <v>0.49227100000000001</v>
      </c>
      <c r="L302" s="32">
        <v>567.6</v>
      </c>
      <c r="M302" s="33">
        <v>2.4390000000000002E-3</v>
      </c>
      <c r="N302" s="30">
        <v>531</v>
      </c>
      <c r="O302" s="30">
        <v>0</v>
      </c>
      <c r="P302" s="30">
        <v>0</v>
      </c>
      <c r="Q302" s="33">
        <v>0.97379199999999999</v>
      </c>
      <c r="R302" s="33">
        <v>0.130102</v>
      </c>
      <c r="S302" s="33">
        <v>0.23642099999999999</v>
      </c>
      <c r="T302" s="33">
        <v>0.106318</v>
      </c>
      <c r="U302" s="33">
        <v>0.44969999999999999</v>
      </c>
      <c r="V302" s="32">
        <v>711.9</v>
      </c>
      <c r="W302" s="33">
        <v>2.4390000000000002E-3</v>
      </c>
      <c r="X302" s="30">
        <v>641</v>
      </c>
      <c r="Y302" s="30">
        <v>0</v>
      </c>
      <c r="Z302" s="30">
        <v>0</v>
      </c>
    </row>
    <row r="303" spans="1:26">
      <c r="A303" s="30">
        <v>290</v>
      </c>
      <c r="B303" s="31">
        <v>0.16469907407407405</v>
      </c>
      <c r="C303" s="32">
        <v>57.2</v>
      </c>
      <c r="D303" s="32">
        <v>0</v>
      </c>
      <c r="E303" s="33">
        <v>0</v>
      </c>
      <c r="F303" s="34">
        <v>0</v>
      </c>
      <c r="G303" s="33">
        <v>0.98237600000000003</v>
      </c>
      <c r="H303" s="33">
        <v>0.13528399999999999</v>
      </c>
      <c r="I303" s="33">
        <v>0.25323499999999999</v>
      </c>
      <c r="J303" s="33">
        <v>0.117951</v>
      </c>
      <c r="K303" s="33">
        <v>0.46577800000000003</v>
      </c>
      <c r="L303" s="32">
        <v>515</v>
      </c>
      <c r="M303" s="33">
        <v>2.4390000000000002E-3</v>
      </c>
      <c r="N303" s="30">
        <v>889</v>
      </c>
      <c r="O303" s="30">
        <v>0</v>
      </c>
      <c r="P303" s="30">
        <v>0</v>
      </c>
      <c r="Q303" s="33">
        <v>0.97229900000000002</v>
      </c>
      <c r="R303" s="33">
        <v>0.12067600000000001</v>
      </c>
      <c r="S303" s="33">
        <v>0.220468</v>
      </c>
      <c r="T303" s="33">
        <v>9.9792000000000006E-2</v>
      </c>
      <c r="U303" s="33">
        <v>0.45263900000000001</v>
      </c>
      <c r="V303" s="32">
        <v>659.3</v>
      </c>
      <c r="W303" s="33">
        <v>2.4390000000000002E-3</v>
      </c>
      <c r="X303" s="30">
        <v>498</v>
      </c>
      <c r="Y303" s="30">
        <v>0</v>
      </c>
      <c r="Z303" s="30">
        <v>0</v>
      </c>
    </row>
    <row r="304" spans="1:26">
      <c r="A304" s="30">
        <v>291</v>
      </c>
      <c r="B304" s="31">
        <v>0.16475694444444444</v>
      </c>
      <c r="C304" s="32">
        <v>56.1</v>
      </c>
      <c r="D304" s="32">
        <v>0</v>
      </c>
      <c r="E304" s="33">
        <v>0</v>
      </c>
      <c r="F304" s="34">
        <v>0</v>
      </c>
      <c r="G304" s="33">
        <v>0.98305699999999996</v>
      </c>
      <c r="H304" s="33">
        <v>0.11792999999999999</v>
      </c>
      <c r="I304" s="33">
        <v>0.23494999999999999</v>
      </c>
      <c r="J304" s="33">
        <v>0.11702</v>
      </c>
      <c r="K304" s="33">
        <v>0.49806499999999998</v>
      </c>
      <c r="L304" s="32">
        <v>587.20000000000005</v>
      </c>
      <c r="M304" s="33">
        <v>2.4390000000000002E-3</v>
      </c>
      <c r="N304" s="30">
        <v>319</v>
      </c>
      <c r="O304" s="30">
        <v>0</v>
      </c>
      <c r="P304" s="30">
        <v>0</v>
      </c>
      <c r="Q304" s="33">
        <v>0.97716000000000003</v>
      </c>
      <c r="R304" s="33">
        <v>0.123123</v>
      </c>
      <c r="S304" s="33">
        <v>0.236847</v>
      </c>
      <c r="T304" s="33">
        <v>0.11372400000000001</v>
      </c>
      <c r="U304" s="33">
        <v>0.48015799999999997</v>
      </c>
      <c r="V304" s="32">
        <v>711.9</v>
      </c>
      <c r="W304" s="33">
        <v>2.4390000000000002E-3</v>
      </c>
      <c r="X304" s="30">
        <v>431</v>
      </c>
      <c r="Y304" s="30">
        <v>0</v>
      </c>
      <c r="Z304" s="30">
        <v>0</v>
      </c>
    </row>
    <row r="305" spans="1:26">
      <c r="A305" s="30">
        <v>292</v>
      </c>
      <c r="B305" s="31">
        <v>0.1648263888888889</v>
      </c>
      <c r="C305" s="32">
        <v>54.6</v>
      </c>
      <c r="D305" s="32">
        <v>0</v>
      </c>
      <c r="E305" s="33">
        <v>0</v>
      </c>
      <c r="F305" s="34">
        <v>0</v>
      </c>
      <c r="G305" s="33">
        <v>0.97383600000000003</v>
      </c>
      <c r="H305" s="33">
        <v>0.120183</v>
      </c>
      <c r="I305" s="33">
        <v>0.239398</v>
      </c>
      <c r="J305" s="33">
        <v>0.119215</v>
      </c>
      <c r="K305" s="33">
        <v>0.49797799999999998</v>
      </c>
      <c r="L305" s="32">
        <v>557.1</v>
      </c>
      <c r="M305" s="33">
        <v>2.4390000000000002E-3</v>
      </c>
      <c r="N305" s="30">
        <v>340</v>
      </c>
      <c r="O305" s="30">
        <v>0</v>
      </c>
      <c r="P305" s="30">
        <v>0</v>
      </c>
      <c r="Q305" s="33">
        <v>0.98330200000000001</v>
      </c>
      <c r="R305" s="33">
        <v>0.13059999999999999</v>
      </c>
      <c r="S305" s="33">
        <v>0.25108200000000003</v>
      </c>
      <c r="T305" s="33">
        <v>0.12048200000000001</v>
      </c>
      <c r="U305" s="33">
        <v>0.47984900000000003</v>
      </c>
      <c r="V305" s="32">
        <v>659.3</v>
      </c>
      <c r="W305" s="33">
        <v>2.4390000000000002E-3</v>
      </c>
      <c r="X305" s="30">
        <v>777</v>
      </c>
      <c r="Y305" s="30">
        <v>0</v>
      </c>
      <c r="Z305" s="30">
        <v>0</v>
      </c>
    </row>
    <row r="306" spans="1:26">
      <c r="A306" s="30">
        <v>293</v>
      </c>
      <c r="B306" s="31">
        <v>0.16488425925925926</v>
      </c>
      <c r="C306" s="32">
        <v>53.2</v>
      </c>
      <c r="D306" s="32">
        <v>0</v>
      </c>
      <c r="E306" s="33">
        <v>0</v>
      </c>
      <c r="F306" s="34">
        <v>0</v>
      </c>
      <c r="G306" s="33">
        <v>0.98258999999999996</v>
      </c>
      <c r="H306" s="33">
        <v>0.122084</v>
      </c>
      <c r="I306" s="33">
        <v>0.25236799999999998</v>
      </c>
      <c r="J306" s="33">
        <v>0.13028400000000001</v>
      </c>
      <c r="K306" s="33">
        <v>0.51624700000000001</v>
      </c>
      <c r="L306" s="32">
        <v>570.1</v>
      </c>
      <c r="M306" s="33">
        <v>2.4390000000000002E-3</v>
      </c>
      <c r="N306" s="30">
        <v>528</v>
      </c>
      <c r="O306" s="30">
        <v>0</v>
      </c>
      <c r="P306" s="30">
        <v>0</v>
      </c>
      <c r="Q306" s="33">
        <v>0.98097800000000002</v>
      </c>
      <c r="R306" s="33">
        <v>0.12787599999999999</v>
      </c>
      <c r="S306" s="33">
        <v>0.23482500000000001</v>
      </c>
      <c r="T306" s="33">
        <v>0.10695</v>
      </c>
      <c r="U306" s="33">
        <v>0.45544400000000002</v>
      </c>
      <c r="V306" s="32">
        <v>680.3</v>
      </c>
      <c r="W306" s="33">
        <v>2.4390000000000002E-3</v>
      </c>
      <c r="X306" s="30">
        <v>780</v>
      </c>
      <c r="Y306" s="30">
        <v>0</v>
      </c>
      <c r="Z306" s="30">
        <v>0</v>
      </c>
    </row>
    <row r="307" spans="1:26">
      <c r="A307" s="30">
        <v>294</v>
      </c>
      <c r="B307" s="31">
        <v>0.16495370370370369</v>
      </c>
      <c r="C307" s="32">
        <v>53</v>
      </c>
      <c r="D307" s="32">
        <v>0</v>
      </c>
      <c r="E307" s="33">
        <v>0</v>
      </c>
      <c r="F307" s="34">
        <v>0</v>
      </c>
      <c r="G307" s="33">
        <v>0.97885599999999995</v>
      </c>
      <c r="H307" s="33">
        <v>0.119518</v>
      </c>
      <c r="I307" s="33">
        <v>0.237845</v>
      </c>
      <c r="J307" s="33">
        <v>0.118327</v>
      </c>
      <c r="K307" s="33">
        <v>0.49749500000000002</v>
      </c>
      <c r="L307" s="32">
        <v>593.70000000000005</v>
      </c>
      <c r="M307" s="33">
        <v>2.4390000000000002E-3</v>
      </c>
      <c r="N307" s="30">
        <v>415</v>
      </c>
      <c r="O307" s="30">
        <v>0</v>
      </c>
      <c r="P307" s="30">
        <v>0</v>
      </c>
      <c r="Q307" s="33">
        <v>0.97291300000000003</v>
      </c>
      <c r="R307" s="33">
        <v>0.13558300000000001</v>
      </c>
      <c r="S307" s="33">
        <v>0.25843300000000002</v>
      </c>
      <c r="T307" s="33">
        <v>0.12285</v>
      </c>
      <c r="U307" s="33">
        <v>0.47536499999999998</v>
      </c>
      <c r="V307" s="32">
        <v>669.8</v>
      </c>
      <c r="W307" s="33">
        <v>2.4390000000000002E-3</v>
      </c>
      <c r="X307" s="30">
        <v>871</v>
      </c>
      <c r="Y307" s="30">
        <v>0</v>
      </c>
      <c r="Z307" s="30">
        <v>0</v>
      </c>
    </row>
    <row r="308" spans="1:26">
      <c r="A308" s="30">
        <v>295</v>
      </c>
      <c r="B308" s="31">
        <v>0.16501157407407407</v>
      </c>
      <c r="C308" s="32">
        <v>52.6</v>
      </c>
      <c r="D308" s="32">
        <v>0</v>
      </c>
      <c r="E308" s="33">
        <v>0</v>
      </c>
      <c r="F308" s="34">
        <v>0</v>
      </c>
      <c r="G308" s="33">
        <v>0.98671399999999998</v>
      </c>
      <c r="H308" s="33">
        <v>0.12137199999999999</v>
      </c>
      <c r="I308" s="33">
        <v>0.23602699999999999</v>
      </c>
      <c r="J308" s="33">
        <v>0.11465500000000001</v>
      </c>
      <c r="K308" s="33">
        <v>0.48576999999999998</v>
      </c>
      <c r="L308" s="32">
        <v>559.6</v>
      </c>
      <c r="M308" s="33">
        <v>2.4390000000000002E-3</v>
      </c>
      <c r="N308" s="30">
        <v>455</v>
      </c>
      <c r="O308" s="30">
        <v>0</v>
      </c>
      <c r="P308" s="30">
        <v>0</v>
      </c>
      <c r="Q308" s="33">
        <v>0.98075299999999999</v>
      </c>
      <c r="R308" s="33">
        <v>0.137211</v>
      </c>
      <c r="S308" s="33">
        <v>0.25847700000000001</v>
      </c>
      <c r="T308" s="33">
        <v>0.121265</v>
      </c>
      <c r="U308" s="33">
        <v>0.46915400000000002</v>
      </c>
      <c r="V308" s="32">
        <v>756.5</v>
      </c>
      <c r="W308" s="33">
        <v>2.4390000000000002E-3</v>
      </c>
      <c r="X308" s="30">
        <v>653</v>
      </c>
      <c r="Y308" s="30">
        <v>0</v>
      </c>
      <c r="Z308" s="30">
        <v>0</v>
      </c>
    </row>
    <row r="309" spans="1:26">
      <c r="A309" s="30">
        <v>296</v>
      </c>
      <c r="B309" s="31">
        <v>0.16508101851851853</v>
      </c>
      <c r="C309" s="32">
        <v>50.4</v>
      </c>
      <c r="D309" s="32">
        <v>0</v>
      </c>
      <c r="E309" s="33">
        <v>0</v>
      </c>
      <c r="F309" s="34">
        <v>0</v>
      </c>
      <c r="G309" s="33">
        <v>0.97970500000000005</v>
      </c>
      <c r="H309" s="33">
        <v>0.122942</v>
      </c>
      <c r="I309" s="33">
        <v>0.23883399999999999</v>
      </c>
      <c r="J309" s="33">
        <v>0.115892</v>
      </c>
      <c r="K309" s="33">
        <v>0.48524099999999998</v>
      </c>
      <c r="L309" s="32">
        <v>512.5</v>
      </c>
      <c r="M309" s="33">
        <v>2.4390000000000002E-3</v>
      </c>
      <c r="N309" s="30">
        <v>388</v>
      </c>
      <c r="O309" s="30">
        <v>0</v>
      </c>
      <c r="P309" s="30">
        <v>0</v>
      </c>
      <c r="Q309" s="33">
        <v>0.96642399999999995</v>
      </c>
      <c r="R309" s="33">
        <v>0.12690699999999999</v>
      </c>
      <c r="S309" s="33">
        <v>0.23974999999999999</v>
      </c>
      <c r="T309" s="33">
        <v>0.112843</v>
      </c>
      <c r="U309" s="33">
        <v>0.47066799999999998</v>
      </c>
      <c r="V309" s="32">
        <v>673.8</v>
      </c>
      <c r="W309" s="33">
        <v>2.4390000000000002E-3</v>
      </c>
      <c r="X309" s="30">
        <v>532</v>
      </c>
      <c r="Y309" s="30">
        <v>0</v>
      </c>
      <c r="Z309" s="30">
        <v>0</v>
      </c>
    </row>
    <row r="310" spans="1:26">
      <c r="A310" s="30">
        <v>297</v>
      </c>
      <c r="B310" s="31">
        <v>0.16513888888888889</v>
      </c>
      <c r="C310" s="32">
        <v>49.7</v>
      </c>
      <c r="D310" s="32">
        <v>0</v>
      </c>
      <c r="E310" s="33">
        <v>0</v>
      </c>
      <c r="F310" s="34">
        <v>0</v>
      </c>
      <c r="G310" s="33">
        <v>0.98647799999999997</v>
      </c>
      <c r="H310" s="33">
        <v>0.12562599999999999</v>
      </c>
      <c r="I310" s="33">
        <v>0.25174299999999999</v>
      </c>
      <c r="J310" s="33">
        <v>0.12611700000000001</v>
      </c>
      <c r="K310" s="33">
        <v>0.50097599999999998</v>
      </c>
      <c r="L310" s="32">
        <v>536.1</v>
      </c>
      <c r="M310" s="33">
        <v>2.4390000000000002E-3</v>
      </c>
      <c r="N310" s="30">
        <v>404</v>
      </c>
      <c r="O310" s="30">
        <v>0</v>
      </c>
      <c r="P310" s="30">
        <v>0</v>
      </c>
      <c r="Q310" s="33">
        <v>0.969553</v>
      </c>
      <c r="R310" s="33">
        <v>0.128832</v>
      </c>
      <c r="S310" s="33">
        <v>0.243673</v>
      </c>
      <c r="T310" s="33">
        <v>0.114842</v>
      </c>
      <c r="U310" s="33">
        <v>0.47129399999999999</v>
      </c>
      <c r="V310" s="32">
        <v>693.3</v>
      </c>
      <c r="W310" s="33">
        <v>2.4390000000000002E-3</v>
      </c>
      <c r="X310" s="30">
        <v>533</v>
      </c>
      <c r="Y310" s="30">
        <v>0</v>
      </c>
      <c r="Z310" s="30">
        <v>0</v>
      </c>
    </row>
    <row r="311" spans="1:26">
      <c r="A311" s="30">
        <v>298</v>
      </c>
      <c r="B311" s="31">
        <v>0.16520833333333332</v>
      </c>
      <c r="C311" s="32">
        <v>48.4</v>
      </c>
      <c r="D311" s="32">
        <v>0</v>
      </c>
      <c r="E311" s="33">
        <v>0</v>
      </c>
      <c r="F311" s="34">
        <v>0</v>
      </c>
      <c r="G311" s="33">
        <v>0.98812199999999994</v>
      </c>
      <c r="H311" s="33">
        <v>0.12891900000000001</v>
      </c>
      <c r="I311" s="33">
        <v>0.25303700000000001</v>
      </c>
      <c r="J311" s="33">
        <v>0.12411800000000001</v>
      </c>
      <c r="K311" s="33">
        <v>0.49051499999999998</v>
      </c>
      <c r="L311" s="32">
        <v>587.20000000000005</v>
      </c>
      <c r="M311" s="33">
        <v>2.4390000000000002E-3</v>
      </c>
      <c r="N311" s="30">
        <v>625</v>
      </c>
      <c r="O311" s="30">
        <v>0</v>
      </c>
      <c r="P311" s="30">
        <v>0</v>
      </c>
      <c r="Q311" s="33">
        <v>0.97876799999999997</v>
      </c>
      <c r="R311" s="33">
        <v>0.13844000000000001</v>
      </c>
      <c r="S311" s="33">
        <v>0.250583</v>
      </c>
      <c r="T311" s="33">
        <v>0.11214300000000001</v>
      </c>
      <c r="U311" s="33">
        <v>0.44752799999999998</v>
      </c>
      <c r="V311" s="32">
        <v>701.4</v>
      </c>
      <c r="W311" s="33">
        <v>2.4390000000000002E-3</v>
      </c>
      <c r="X311" s="30">
        <v>896</v>
      </c>
      <c r="Y311" s="30">
        <v>0</v>
      </c>
      <c r="Z311" s="30">
        <v>0</v>
      </c>
    </row>
    <row r="312" spans="1:26">
      <c r="A312" s="30">
        <v>299</v>
      </c>
      <c r="B312" s="31">
        <v>0.16526620370370371</v>
      </c>
      <c r="C312" s="32">
        <v>47.7</v>
      </c>
      <c r="D312" s="32">
        <v>0</v>
      </c>
      <c r="E312" s="33">
        <v>0</v>
      </c>
      <c r="F312" s="34">
        <v>0</v>
      </c>
      <c r="G312" s="33">
        <v>0.98469399999999996</v>
      </c>
      <c r="H312" s="33">
        <v>0.13427900000000001</v>
      </c>
      <c r="I312" s="33">
        <v>0.25564500000000001</v>
      </c>
      <c r="J312" s="33">
        <v>0.121366</v>
      </c>
      <c r="K312" s="33">
        <v>0.474744</v>
      </c>
      <c r="L312" s="32">
        <v>559.6</v>
      </c>
      <c r="M312" s="33">
        <v>2.4390000000000002E-3</v>
      </c>
      <c r="N312" s="30">
        <v>538</v>
      </c>
      <c r="O312" s="30">
        <v>0</v>
      </c>
      <c r="P312" s="30">
        <v>0</v>
      </c>
      <c r="Q312" s="33">
        <v>0.97684599999999999</v>
      </c>
      <c r="R312" s="33">
        <v>0.148289</v>
      </c>
      <c r="S312" s="33">
        <v>0.28549000000000002</v>
      </c>
      <c r="T312" s="33">
        <v>0.13720099999999999</v>
      </c>
      <c r="U312" s="33">
        <v>0.48058200000000001</v>
      </c>
      <c r="V312" s="32">
        <v>720.9</v>
      </c>
      <c r="W312" s="33">
        <v>2.4390000000000002E-3</v>
      </c>
      <c r="X312" s="30">
        <v>490</v>
      </c>
      <c r="Y312" s="30">
        <v>0</v>
      </c>
      <c r="Z312" s="30">
        <v>0</v>
      </c>
    </row>
    <row r="313" spans="1:26">
      <c r="A313" s="30">
        <v>300</v>
      </c>
      <c r="B313" s="31">
        <v>0.16533564814814813</v>
      </c>
      <c r="C313" s="32">
        <v>46.3</v>
      </c>
      <c r="D313" s="32">
        <v>0</v>
      </c>
      <c r="E313" s="33">
        <v>0</v>
      </c>
      <c r="F313" s="34">
        <v>0</v>
      </c>
      <c r="G313" s="33">
        <v>0.98194599999999999</v>
      </c>
      <c r="H313" s="33">
        <v>0.13883200000000001</v>
      </c>
      <c r="I313" s="33">
        <v>0.27417999999999998</v>
      </c>
      <c r="J313" s="33">
        <v>0.135349</v>
      </c>
      <c r="K313" s="33">
        <v>0.49364799999999998</v>
      </c>
      <c r="L313" s="32">
        <v>523.1</v>
      </c>
      <c r="M313" s="33">
        <v>2.4390000000000002E-3</v>
      </c>
      <c r="N313" s="30">
        <v>377</v>
      </c>
      <c r="O313" s="30">
        <v>0</v>
      </c>
      <c r="P313" s="30">
        <v>0</v>
      </c>
      <c r="Q313" s="33">
        <v>0.97836699999999999</v>
      </c>
      <c r="R313" s="33">
        <v>0.14078199999999999</v>
      </c>
      <c r="S313" s="33">
        <v>0.26401000000000002</v>
      </c>
      <c r="T313" s="33">
        <v>0.123228</v>
      </c>
      <c r="U313" s="33">
        <v>0.46675499999999998</v>
      </c>
      <c r="V313" s="32">
        <v>669.8</v>
      </c>
      <c r="W313" s="33">
        <v>2.4390000000000002E-3</v>
      </c>
      <c r="X313" s="30">
        <v>700</v>
      </c>
      <c r="Y313" s="30">
        <v>0</v>
      </c>
      <c r="Z313" s="30">
        <v>0</v>
      </c>
    </row>
    <row r="314" spans="1:26">
      <c r="A314" s="30">
        <v>301</v>
      </c>
      <c r="B314" s="31">
        <v>0.16539351851851852</v>
      </c>
      <c r="C314" s="32">
        <v>44.4</v>
      </c>
      <c r="D314" s="32">
        <v>0</v>
      </c>
      <c r="E314" s="33">
        <v>0</v>
      </c>
      <c r="F314" s="34">
        <v>0</v>
      </c>
      <c r="G314" s="33">
        <v>0.98310299999999995</v>
      </c>
      <c r="H314" s="33">
        <v>0.13380500000000001</v>
      </c>
      <c r="I314" s="33">
        <v>0.25361800000000001</v>
      </c>
      <c r="J314" s="33">
        <v>0.119812</v>
      </c>
      <c r="K314" s="33">
        <v>0.47241300000000003</v>
      </c>
      <c r="L314" s="32">
        <v>580.70000000000005</v>
      </c>
      <c r="M314" s="33">
        <v>2.4390000000000002E-3</v>
      </c>
      <c r="N314" s="30">
        <v>389</v>
      </c>
      <c r="O314" s="30">
        <v>0</v>
      </c>
      <c r="P314" s="30">
        <v>0</v>
      </c>
      <c r="Q314" s="33">
        <v>0.988205</v>
      </c>
      <c r="R314" s="33">
        <v>0.16076199999999999</v>
      </c>
      <c r="S314" s="33">
        <v>0.30331399999999997</v>
      </c>
      <c r="T314" s="33">
        <v>0.14255200000000001</v>
      </c>
      <c r="U314" s="33">
        <v>0.46998200000000001</v>
      </c>
      <c r="V314" s="32">
        <v>818.1</v>
      </c>
      <c r="W314" s="33">
        <v>1.0333E-2</v>
      </c>
      <c r="X314" s="30">
        <v>1027</v>
      </c>
      <c r="Y314" s="30">
        <v>0</v>
      </c>
      <c r="Z314" s="30">
        <v>0</v>
      </c>
    </row>
    <row r="315" spans="1:26">
      <c r="A315" s="30">
        <v>302</v>
      </c>
      <c r="B315" s="31">
        <v>0.16545138888888888</v>
      </c>
      <c r="C315" s="32">
        <v>44.1</v>
      </c>
      <c r="D315" s="32">
        <v>0</v>
      </c>
      <c r="E315" s="33">
        <v>0</v>
      </c>
      <c r="F315" s="34">
        <v>0</v>
      </c>
      <c r="G315" s="33">
        <v>0.98545300000000002</v>
      </c>
      <c r="H315" s="33">
        <v>0.14643400000000001</v>
      </c>
      <c r="I315" s="33">
        <v>0.28014600000000001</v>
      </c>
      <c r="J315" s="33">
        <v>0.133711</v>
      </c>
      <c r="K315" s="33">
        <v>0.47729199999999999</v>
      </c>
      <c r="L315" s="32">
        <v>563.6</v>
      </c>
      <c r="M315" s="33">
        <v>2.4390000000000002E-3</v>
      </c>
      <c r="N315" s="30">
        <v>634</v>
      </c>
      <c r="O315" s="30">
        <v>0</v>
      </c>
      <c r="P315" s="30">
        <v>0</v>
      </c>
      <c r="Q315" s="33">
        <v>0.98287999999999998</v>
      </c>
      <c r="R315" s="33">
        <v>0.158993</v>
      </c>
      <c r="S315" s="33">
        <v>0.29065800000000003</v>
      </c>
      <c r="T315" s="33">
        <v>0.131665</v>
      </c>
      <c r="U315" s="33">
        <v>0.45299</v>
      </c>
      <c r="V315" s="32">
        <v>714.4</v>
      </c>
      <c r="W315" s="33">
        <v>2.4390000000000002E-3</v>
      </c>
      <c r="X315" s="30">
        <v>493</v>
      </c>
      <c r="Y315" s="30">
        <v>0</v>
      </c>
      <c r="Z315" s="30">
        <v>0</v>
      </c>
    </row>
    <row r="316" spans="1:26">
      <c r="A316" s="30">
        <v>303</v>
      </c>
      <c r="B316" s="31">
        <v>0.16552083333333334</v>
      </c>
      <c r="C316" s="32">
        <v>42.6</v>
      </c>
      <c r="D316" s="32">
        <v>0</v>
      </c>
      <c r="E316" s="33">
        <v>0</v>
      </c>
      <c r="F316" s="34">
        <v>0</v>
      </c>
      <c r="G316" s="33">
        <v>0.98499400000000004</v>
      </c>
      <c r="H316" s="33">
        <v>0.14387800000000001</v>
      </c>
      <c r="I316" s="33">
        <v>0.29111500000000001</v>
      </c>
      <c r="J316" s="33">
        <v>0.14723600000000001</v>
      </c>
      <c r="K316" s="33">
        <v>0.50576699999999997</v>
      </c>
      <c r="L316" s="32">
        <v>597.70000000000005</v>
      </c>
      <c r="M316" s="33">
        <v>2.4390000000000002E-3</v>
      </c>
      <c r="N316" s="30">
        <v>664</v>
      </c>
      <c r="O316" s="30">
        <v>0</v>
      </c>
      <c r="P316" s="30">
        <v>0</v>
      </c>
      <c r="Q316" s="33">
        <v>0.98651800000000001</v>
      </c>
      <c r="R316" s="33">
        <v>0.17865600000000001</v>
      </c>
      <c r="S316" s="33">
        <v>0.325013</v>
      </c>
      <c r="T316" s="33">
        <v>0.14635699999999999</v>
      </c>
      <c r="U316" s="33">
        <v>0.45031100000000002</v>
      </c>
      <c r="V316" s="32">
        <v>765.5</v>
      </c>
      <c r="W316" s="33">
        <v>5.1663000000000001E-2</v>
      </c>
      <c r="X316" s="30">
        <v>846</v>
      </c>
      <c r="Y316" s="30">
        <v>0</v>
      </c>
      <c r="Z316" s="30">
        <v>0</v>
      </c>
    </row>
    <row r="317" spans="1:26">
      <c r="A317" s="30">
        <v>304</v>
      </c>
      <c r="B317" s="31">
        <v>0.1655787037037037</v>
      </c>
      <c r="C317" s="32">
        <v>40.4</v>
      </c>
      <c r="D317" s="32">
        <v>0</v>
      </c>
      <c r="E317" s="33">
        <v>0</v>
      </c>
      <c r="F317" s="34">
        <v>0</v>
      </c>
      <c r="G317" s="33">
        <v>0.98541100000000004</v>
      </c>
      <c r="H317" s="33">
        <v>0.15576400000000001</v>
      </c>
      <c r="I317" s="33">
        <v>0.30222300000000002</v>
      </c>
      <c r="J317" s="33">
        <v>0.14645900000000001</v>
      </c>
      <c r="K317" s="33">
        <v>0.48460500000000001</v>
      </c>
      <c r="L317" s="32">
        <v>587.20000000000005</v>
      </c>
      <c r="M317" s="33">
        <v>2.4390000000000002E-3</v>
      </c>
      <c r="N317" s="30">
        <v>714</v>
      </c>
      <c r="O317" s="30">
        <v>0</v>
      </c>
      <c r="P317" s="30">
        <v>0</v>
      </c>
      <c r="Q317" s="33">
        <v>0.97971799999999998</v>
      </c>
      <c r="R317" s="33">
        <v>0.18002799999999999</v>
      </c>
      <c r="S317" s="33">
        <v>0.32308199999999998</v>
      </c>
      <c r="T317" s="33">
        <v>0.14305399999999999</v>
      </c>
      <c r="U317" s="33">
        <v>0.44277899999999998</v>
      </c>
      <c r="V317" s="32">
        <v>697.4</v>
      </c>
      <c r="W317" s="33">
        <v>2.4390000000000002E-3</v>
      </c>
      <c r="X317" s="30">
        <v>630</v>
      </c>
      <c r="Y317" s="30">
        <v>0</v>
      </c>
      <c r="Z317" s="30">
        <v>0</v>
      </c>
    </row>
    <row r="318" spans="1:26">
      <c r="A318" s="30">
        <v>305</v>
      </c>
      <c r="B318" s="31">
        <v>0.16564814814814813</v>
      </c>
      <c r="C318" s="32">
        <v>39.5</v>
      </c>
      <c r="D318" s="32">
        <v>0</v>
      </c>
      <c r="E318" s="33">
        <v>0</v>
      </c>
      <c r="F318" s="34">
        <v>0</v>
      </c>
      <c r="G318" s="33">
        <v>0.985676</v>
      </c>
      <c r="H318" s="33">
        <v>0.15370500000000001</v>
      </c>
      <c r="I318" s="33">
        <v>0.29385</v>
      </c>
      <c r="J318" s="33">
        <v>0.14014399999999999</v>
      </c>
      <c r="K318" s="33">
        <v>0.47692499999999999</v>
      </c>
      <c r="L318" s="32">
        <v>614.70000000000005</v>
      </c>
      <c r="M318" s="33">
        <v>2.4390000000000002E-3</v>
      </c>
      <c r="N318" s="30">
        <v>413</v>
      </c>
      <c r="O318" s="30">
        <v>0</v>
      </c>
      <c r="P318" s="30">
        <v>0</v>
      </c>
      <c r="Q318" s="33">
        <v>0.98167099999999996</v>
      </c>
      <c r="R318" s="33">
        <v>0.16919799999999999</v>
      </c>
      <c r="S318" s="33">
        <v>0.304645</v>
      </c>
      <c r="T318" s="33">
        <v>0.13544700000000001</v>
      </c>
      <c r="U318" s="33">
        <v>0.44460499999999997</v>
      </c>
      <c r="V318" s="32">
        <v>782.5</v>
      </c>
      <c r="W318" s="33">
        <v>0.12155100000000001</v>
      </c>
      <c r="X318" s="30">
        <v>898</v>
      </c>
      <c r="Y318" s="30">
        <v>0</v>
      </c>
      <c r="Z318" s="30">
        <v>0</v>
      </c>
    </row>
    <row r="319" spans="1:26">
      <c r="A319" s="30">
        <v>306</v>
      </c>
      <c r="B319" s="31">
        <v>0.16570601851851852</v>
      </c>
      <c r="C319" s="32">
        <v>38.1</v>
      </c>
      <c r="D319" s="32">
        <v>0</v>
      </c>
      <c r="E319" s="33">
        <v>0</v>
      </c>
      <c r="F319" s="34">
        <v>0</v>
      </c>
      <c r="G319" s="33">
        <v>0.984657</v>
      </c>
      <c r="H319" s="33">
        <v>0.160195</v>
      </c>
      <c r="I319" s="33">
        <v>0.31753900000000002</v>
      </c>
      <c r="J319" s="33">
        <v>0.15734400000000001</v>
      </c>
      <c r="K319" s="33">
        <v>0.49551099999999998</v>
      </c>
      <c r="L319" s="32">
        <v>629.29999999999995</v>
      </c>
      <c r="M319" s="33">
        <v>2.4390000000000002E-3</v>
      </c>
      <c r="N319" s="30">
        <v>299</v>
      </c>
      <c r="O319" s="30">
        <v>0</v>
      </c>
      <c r="P319" s="30">
        <v>0</v>
      </c>
      <c r="Q319" s="33">
        <v>0.98673200000000005</v>
      </c>
      <c r="R319" s="33">
        <v>0.177042</v>
      </c>
      <c r="S319" s="33">
        <v>0.32083499999999998</v>
      </c>
      <c r="T319" s="33">
        <v>0.143793</v>
      </c>
      <c r="U319" s="33">
        <v>0.448183</v>
      </c>
      <c r="V319" s="32">
        <v>763</v>
      </c>
      <c r="W319" s="33">
        <v>2.4390000000000002E-3</v>
      </c>
      <c r="X319" s="30">
        <v>682</v>
      </c>
      <c r="Y319" s="30">
        <v>0</v>
      </c>
      <c r="Z319" s="30">
        <v>0</v>
      </c>
    </row>
    <row r="320" spans="1:26">
      <c r="A320" s="30">
        <v>307</v>
      </c>
      <c r="B320" s="31">
        <v>0.16577546296296297</v>
      </c>
      <c r="C320" s="32">
        <v>36.6</v>
      </c>
      <c r="D320" s="32">
        <v>0</v>
      </c>
      <c r="E320" s="33">
        <v>0</v>
      </c>
      <c r="F320" s="34">
        <v>0</v>
      </c>
      <c r="G320" s="33">
        <v>0.98377400000000004</v>
      </c>
      <c r="H320" s="33">
        <v>0.156551</v>
      </c>
      <c r="I320" s="33">
        <v>0.28859600000000002</v>
      </c>
      <c r="J320" s="33">
        <v>0.132045</v>
      </c>
      <c r="K320" s="33">
        <v>0.45754299999999998</v>
      </c>
      <c r="L320" s="32">
        <v>570.1</v>
      </c>
      <c r="M320" s="33">
        <v>2.4390000000000002E-3</v>
      </c>
      <c r="N320" s="30">
        <v>582</v>
      </c>
      <c r="O320" s="30">
        <v>0</v>
      </c>
      <c r="P320" s="30">
        <v>0</v>
      </c>
      <c r="Q320" s="33">
        <v>0.98726599999999998</v>
      </c>
      <c r="R320" s="33">
        <v>0.18968499999999999</v>
      </c>
      <c r="S320" s="33">
        <v>0.33520800000000001</v>
      </c>
      <c r="T320" s="33">
        <v>0.14552399999999999</v>
      </c>
      <c r="U320" s="33">
        <v>0.43412899999999999</v>
      </c>
      <c r="V320" s="32">
        <v>763</v>
      </c>
      <c r="W320" s="33">
        <v>2.4390000000000002E-3</v>
      </c>
      <c r="X320" s="30">
        <v>573</v>
      </c>
      <c r="Y320" s="30">
        <v>0</v>
      </c>
      <c r="Z320" s="30">
        <v>0</v>
      </c>
    </row>
    <row r="321" spans="1:26">
      <c r="A321" s="30">
        <v>308</v>
      </c>
      <c r="B321" s="31">
        <v>0.16583333333333333</v>
      </c>
      <c r="C321" s="32">
        <v>35.700000000000003</v>
      </c>
      <c r="D321" s="32">
        <v>0</v>
      </c>
      <c r="E321" s="33">
        <v>0</v>
      </c>
      <c r="F321" s="34">
        <v>0</v>
      </c>
      <c r="G321" s="33">
        <v>0.98475900000000005</v>
      </c>
      <c r="H321" s="33">
        <v>0.15085100000000001</v>
      </c>
      <c r="I321" s="33">
        <v>0.29067799999999999</v>
      </c>
      <c r="J321" s="33">
        <v>0.13982700000000001</v>
      </c>
      <c r="K321" s="33">
        <v>0.48103600000000002</v>
      </c>
      <c r="L321" s="32">
        <v>642.29999999999995</v>
      </c>
      <c r="M321" s="33">
        <v>2.4390000000000002E-3</v>
      </c>
      <c r="N321" s="30">
        <v>467</v>
      </c>
      <c r="O321" s="30">
        <v>0</v>
      </c>
      <c r="P321" s="30">
        <v>0</v>
      </c>
      <c r="Q321" s="33">
        <v>0.98316599999999998</v>
      </c>
      <c r="R321" s="33">
        <v>0.174368</v>
      </c>
      <c r="S321" s="33">
        <v>0.30757200000000001</v>
      </c>
      <c r="T321" s="33">
        <v>0.13320399999999999</v>
      </c>
      <c r="U321" s="33">
        <v>0.433083</v>
      </c>
      <c r="V321" s="32">
        <v>765.5</v>
      </c>
      <c r="W321" s="33">
        <v>8.0221000000000001E-2</v>
      </c>
      <c r="X321" s="30">
        <v>1556</v>
      </c>
      <c r="Y321" s="30">
        <v>0</v>
      </c>
      <c r="Z321" s="30">
        <v>0</v>
      </c>
    </row>
    <row r="322" spans="1:26">
      <c r="A322" s="30">
        <v>309</v>
      </c>
      <c r="B322" s="31">
        <v>0.16590277777777776</v>
      </c>
      <c r="C322" s="32">
        <v>34.200000000000003</v>
      </c>
      <c r="D322" s="32">
        <v>0</v>
      </c>
      <c r="E322" s="33">
        <v>0</v>
      </c>
      <c r="F322" s="34">
        <v>0</v>
      </c>
      <c r="G322" s="33">
        <v>0.98420200000000002</v>
      </c>
      <c r="H322" s="33">
        <v>0.163992</v>
      </c>
      <c r="I322" s="33">
        <v>0.30448999999999998</v>
      </c>
      <c r="J322" s="33">
        <v>0.14049800000000001</v>
      </c>
      <c r="K322" s="33">
        <v>0.461422</v>
      </c>
      <c r="L322" s="32">
        <v>652.79999999999995</v>
      </c>
      <c r="M322" s="33">
        <v>0.182395</v>
      </c>
      <c r="N322" s="30">
        <v>550</v>
      </c>
      <c r="O322" s="30">
        <v>0</v>
      </c>
      <c r="P322" s="30">
        <v>0</v>
      </c>
      <c r="Q322" s="33">
        <v>0.98417500000000002</v>
      </c>
      <c r="R322" s="33">
        <v>0.17749100000000001</v>
      </c>
      <c r="S322" s="33">
        <v>0.310923</v>
      </c>
      <c r="T322" s="33">
        <v>0.133432</v>
      </c>
      <c r="U322" s="33">
        <v>0.42914799999999997</v>
      </c>
      <c r="V322" s="32">
        <v>752.5</v>
      </c>
      <c r="W322" s="33">
        <v>3.0998000000000001E-2</v>
      </c>
      <c r="X322" s="30">
        <v>605</v>
      </c>
      <c r="Y322" s="30">
        <v>0</v>
      </c>
      <c r="Z322" s="30">
        <v>0</v>
      </c>
    </row>
    <row r="323" spans="1:26">
      <c r="A323" s="30">
        <v>310</v>
      </c>
      <c r="B323" s="31">
        <v>0.16596064814814815</v>
      </c>
      <c r="C323" s="32">
        <v>32.1</v>
      </c>
      <c r="D323" s="32">
        <v>0</v>
      </c>
      <c r="E323" s="33">
        <v>0</v>
      </c>
      <c r="F323" s="34">
        <v>0</v>
      </c>
      <c r="G323" s="33">
        <v>0.982039</v>
      </c>
      <c r="H323" s="33">
        <v>0.15658</v>
      </c>
      <c r="I323" s="33">
        <v>0.289997</v>
      </c>
      <c r="J323" s="33">
        <v>0.13341700000000001</v>
      </c>
      <c r="K323" s="33">
        <v>0.460063</v>
      </c>
      <c r="L323" s="32">
        <v>625.20000000000005</v>
      </c>
      <c r="M323" s="33">
        <v>6.1419000000000001E-2</v>
      </c>
      <c r="N323" s="30">
        <v>673</v>
      </c>
      <c r="O323" s="30">
        <v>0</v>
      </c>
      <c r="P323" s="30">
        <v>0</v>
      </c>
      <c r="Q323" s="33">
        <v>0.98620399999999997</v>
      </c>
      <c r="R323" s="33">
        <v>0.178121</v>
      </c>
      <c r="S323" s="33">
        <v>0.32045200000000001</v>
      </c>
      <c r="T323" s="33">
        <v>0.14233000000000001</v>
      </c>
      <c r="U323" s="33">
        <v>0.44415500000000002</v>
      </c>
      <c r="V323" s="32">
        <v>818.1</v>
      </c>
      <c r="W323" s="33">
        <v>4.8647999999999997E-2</v>
      </c>
      <c r="X323" s="30">
        <v>1227</v>
      </c>
      <c r="Y323" s="30">
        <v>0</v>
      </c>
      <c r="Z323" s="30">
        <v>0</v>
      </c>
    </row>
    <row r="324" spans="1:26">
      <c r="A324" s="30">
        <v>311</v>
      </c>
      <c r="B324" s="31">
        <v>0.1660300925925926</v>
      </c>
      <c r="C324" s="32">
        <v>31.3</v>
      </c>
      <c r="D324" s="32">
        <v>0</v>
      </c>
      <c r="E324" s="33">
        <v>0</v>
      </c>
      <c r="F324" s="34">
        <v>0</v>
      </c>
      <c r="G324" s="33">
        <v>0.98250300000000002</v>
      </c>
      <c r="H324" s="33">
        <v>0.16473199999999999</v>
      </c>
      <c r="I324" s="33">
        <v>0.30291499999999999</v>
      </c>
      <c r="J324" s="33">
        <v>0.138183</v>
      </c>
      <c r="K324" s="33">
        <v>0.456177</v>
      </c>
      <c r="L324" s="32">
        <v>608.20000000000005</v>
      </c>
      <c r="M324" s="33">
        <v>9.7871E-2</v>
      </c>
      <c r="N324" s="30">
        <v>531</v>
      </c>
      <c r="O324" s="30">
        <v>0</v>
      </c>
      <c r="P324" s="30">
        <v>0</v>
      </c>
      <c r="Q324" s="33">
        <v>0.97832300000000005</v>
      </c>
      <c r="R324" s="33">
        <v>0.17114299999999999</v>
      </c>
      <c r="S324" s="33">
        <v>0.29574800000000001</v>
      </c>
      <c r="T324" s="33">
        <v>0.12460499999999999</v>
      </c>
      <c r="U324" s="33">
        <v>0.42132199999999997</v>
      </c>
      <c r="V324" s="32">
        <v>793</v>
      </c>
      <c r="W324" s="33">
        <v>0.100886</v>
      </c>
      <c r="X324" s="30">
        <v>503</v>
      </c>
      <c r="Y324" s="30">
        <v>0</v>
      </c>
      <c r="Z324" s="30">
        <v>0</v>
      </c>
    </row>
    <row r="325" spans="1:26">
      <c r="A325" s="30">
        <v>312</v>
      </c>
      <c r="B325" s="31">
        <v>0.16608796296296297</v>
      </c>
      <c r="C325" s="32">
        <v>29.7</v>
      </c>
      <c r="D325" s="32">
        <v>0</v>
      </c>
      <c r="E325" s="33">
        <v>0</v>
      </c>
      <c r="F325" s="34">
        <v>0</v>
      </c>
      <c r="G325" s="33">
        <v>0.97963800000000001</v>
      </c>
      <c r="H325" s="33">
        <v>0.156113</v>
      </c>
      <c r="I325" s="33">
        <v>0.28119100000000002</v>
      </c>
      <c r="J325" s="33">
        <v>0.125079</v>
      </c>
      <c r="K325" s="33">
        <v>0.44481700000000002</v>
      </c>
      <c r="L325" s="32">
        <v>612.20000000000005</v>
      </c>
      <c r="M325" s="33">
        <v>2.7983000000000001E-2</v>
      </c>
      <c r="N325" s="30">
        <v>873</v>
      </c>
      <c r="O325" s="30">
        <v>0</v>
      </c>
      <c r="P325" s="30">
        <v>0</v>
      </c>
      <c r="Q325" s="33">
        <v>0.97827399999999998</v>
      </c>
      <c r="R325" s="33">
        <v>0.174182</v>
      </c>
      <c r="S325" s="33">
        <v>0.29221799999999998</v>
      </c>
      <c r="T325" s="33">
        <v>0.118036</v>
      </c>
      <c r="U325" s="33">
        <v>0.40393000000000001</v>
      </c>
      <c r="V325" s="32">
        <v>814.1</v>
      </c>
      <c r="W325" s="33">
        <v>0.210954</v>
      </c>
      <c r="X325" s="30">
        <v>1070</v>
      </c>
      <c r="Y325" s="30">
        <v>0</v>
      </c>
      <c r="Z325" s="30">
        <v>0</v>
      </c>
    </row>
    <row r="326" spans="1:26">
      <c r="A326" s="30">
        <v>313</v>
      </c>
      <c r="B326" s="31">
        <v>0.16614583333333333</v>
      </c>
      <c r="C326" s="32">
        <v>28.2</v>
      </c>
      <c r="D326" s="32">
        <v>0</v>
      </c>
      <c r="E326" s="33">
        <v>0</v>
      </c>
      <c r="F326" s="34">
        <v>0</v>
      </c>
      <c r="G326" s="33">
        <v>0.97709500000000005</v>
      </c>
      <c r="H326" s="33">
        <v>0.148481</v>
      </c>
      <c r="I326" s="33">
        <v>0.26452700000000001</v>
      </c>
      <c r="J326" s="33">
        <v>0.116046</v>
      </c>
      <c r="K326" s="33">
        <v>0.438693</v>
      </c>
      <c r="L326" s="32">
        <v>642.29999999999995</v>
      </c>
      <c r="M326" s="33">
        <v>0.118536</v>
      </c>
      <c r="N326" s="30">
        <v>492</v>
      </c>
      <c r="O326" s="30">
        <v>0</v>
      </c>
      <c r="P326" s="30">
        <v>0</v>
      </c>
      <c r="Q326" s="33">
        <v>0.97655000000000003</v>
      </c>
      <c r="R326" s="33">
        <v>0.169957</v>
      </c>
      <c r="S326" s="33">
        <v>0.282719</v>
      </c>
      <c r="T326" s="33">
        <v>0.112763</v>
      </c>
      <c r="U326" s="33">
        <v>0.39884999999999998</v>
      </c>
      <c r="V326" s="32">
        <v>786.5</v>
      </c>
      <c r="W326" s="33">
        <v>0.20607500000000001</v>
      </c>
      <c r="X326" s="30">
        <v>623</v>
      </c>
      <c r="Y326" s="30">
        <v>0</v>
      </c>
      <c r="Z326" s="30">
        <v>0</v>
      </c>
    </row>
    <row r="327" spans="1:26">
      <c r="A327" s="30">
        <v>314</v>
      </c>
      <c r="B327" s="31">
        <v>0.16621527777777778</v>
      </c>
      <c r="C327" s="32">
        <v>27</v>
      </c>
      <c r="D327" s="32">
        <v>0</v>
      </c>
      <c r="E327" s="33">
        <v>0</v>
      </c>
      <c r="F327" s="34">
        <v>0</v>
      </c>
      <c r="G327" s="33">
        <v>0.97918000000000005</v>
      </c>
      <c r="H327" s="33">
        <v>0.165413</v>
      </c>
      <c r="I327" s="33">
        <v>0.28889799999999999</v>
      </c>
      <c r="J327" s="33">
        <v>0.123485</v>
      </c>
      <c r="K327" s="33">
        <v>0.42743500000000001</v>
      </c>
      <c r="L327" s="32">
        <v>669.8</v>
      </c>
      <c r="M327" s="33">
        <v>0.113658</v>
      </c>
      <c r="N327" s="30">
        <v>570</v>
      </c>
      <c r="O327" s="30">
        <v>0</v>
      </c>
      <c r="P327" s="30">
        <v>0</v>
      </c>
      <c r="Q327" s="33">
        <v>0.97158199999999995</v>
      </c>
      <c r="R327" s="33">
        <v>0.16348699999999999</v>
      </c>
      <c r="S327" s="33">
        <v>0.27580100000000002</v>
      </c>
      <c r="T327" s="33">
        <v>0.112314</v>
      </c>
      <c r="U327" s="33">
        <v>0.40722900000000001</v>
      </c>
      <c r="V327" s="32">
        <v>763</v>
      </c>
      <c r="W327" s="33">
        <v>0.123415</v>
      </c>
      <c r="X327" s="30">
        <v>927</v>
      </c>
      <c r="Y327" s="30">
        <v>0</v>
      </c>
      <c r="Z327" s="30">
        <v>0</v>
      </c>
    </row>
    <row r="328" spans="1:26">
      <c r="A328" s="30">
        <v>315</v>
      </c>
      <c r="B328" s="31">
        <v>0.16627314814814814</v>
      </c>
      <c r="C328" s="32">
        <v>25.7</v>
      </c>
      <c r="D328" s="32">
        <v>0</v>
      </c>
      <c r="E328" s="33">
        <v>0</v>
      </c>
      <c r="F328" s="34">
        <v>0</v>
      </c>
      <c r="G328" s="33">
        <v>0.97616800000000004</v>
      </c>
      <c r="H328" s="33">
        <v>0.14804100000000001</v>
      </c>
      <c r="I328" s="33">
        <v>0.25443300000000002</v>
      </c>
      <c r="J328" s="33">
        <v>0.106392</v>
      </c>
      <c r="K328" s="33">
        <v>0.418153</v>
      </c>
      <c r="L328" s="32">
        <v>669.8</v>
      </c>
      <c r="M328" s="33">
        <v>0.12829299999999999</v>
      </c>
      <c r="N328" s="30">
        <v>1382</v>
      </c>
      <c r="O328" s="30">
        <v>0</v>
      </c>
      <c r="P328" s="30">
        <v>0</v>
      </c>
      <c r="Q328" s="33">
        <v>0.97459099999999999</v>
      </c>
      <c r="R328" s="33">
        <v>0.17021800000000001</v>
      </c>
      <c r="S328" s="33">
        <v>0.28398899999999999</v>
      </c>
      <c r="T328" s="33">
        <v>0.113771</v>
      </c>
      <c r="U328" s="33">
        <v>0.400619</v>
      </c>
      <c r="V328" s="32">
        <v>820.6</v>
      </c>
      <c r="W328" s="33">
        <v>0.13130800000000001</v>
      </c>
      <c r="X328" s="30">
        <v>1526</v>
      </c>
      <c r="Y328" s="30">
        <v>0</v>
      </c>
      <c r="Z328" s="30">
        <v>0</v>
      </c>
    </row>
    <row r="329" spans="1:26">
      <c r="A329" s="30">
        <v>316</v>
      </c>
      <c r="B329" s="31">
        <v>0.1663425925925926</v>
      </c>
      <c r="C329" s="32">
        <v>23.5</v>
      </c>
      <c r="D329" s="32">
        <v>0</v>
      </c>
      <c r="E329" s="33">
        <v>0</v>
      </c>
      <c r="F329" s="34">
        <v>0</v>
      </c>
      <c r="G329" s="33">
        <v>0.97985100000000003</v>
      </c>
      <c r="H329" s="33">
        <v>0.15062</v>
      </c>
      <c r="I329" s="33">
        <v>0.252305</v>
      </c>
      <c r="J329" s="33">
        <v>0.101685</v>
      </c>
      <c r="K329" s="33">
        <v>0.40302500000000002</v>
      </c>
      <c r="L329" s="32">
        <v>684.4</v>
      </c>
      <c r="M329" s="33">
        <v>0.26319199999999998</v>
      </c>
      <c r="N329" s="30">
        <v>653</v>
      </c>
      <c r="O329" s="30">
        <v>0</v>
      </c>
      <c r="P329" s="30">
        <v>0</v>
      </c>
      <c r="Q329" s="33">
        <v>0.98538599999999998</v>
      </c>
      <c r="R329" s="33">
        <v>0.18002099999999999</v>
      </c>
      <c r="S329" s="33">
        <v>0.31839499999999998</v>
      </c>
      <c r="T329" s="33">
        <v>0.138375</v>
      </c>
      <c r="U329" s="33">
        <v>0.43459999999999999</v>
      </c>
      <c r="V329" s="32">
        <v>728.9</v>
      </c>
      <c r="W329" s="33">
        <v>4.3769000000000002E-2</v>
      </c>
      <c r="X329" s="30">
        <v>819</v>
      </c>
      <c r="Y329" s="30">
        <v>0</v>
      </c>
      <c r="Z329" s="30">
        <v>0</v>
      </c>
    </row>
    <row r="330" spans="1:26">
      <c r="A330" s="30">
        <v>317</v>
      </c>
      <c r="B330" s="31">
        <v>0.16640046296296296</v>
      </c>
      <c r="C330" s="32">
        <v>22.6</v>
      </c>
      <c r="D330" s="32">
        <v>0</v>
      </c>
      <c r="E330" s="33">
        <v>0</v>
      </c>
      <c r="F330" s="34">
        <v>0</v>
      </c>
      <c r="G330" s="33">
        <v>0.97729999999999995</v>
      </c>
      <c r="H330" s="33">
        <v>0.157862</v>
      </c>
      <c r="I330" s="33">
        <v>0.26692300000000002</v>
      </c>
      <c r="J330" s="33">
        <v>0.10906100000000001</v>
      </c>
      <c r="K330" s="33">
        <v>0.40858699999999998</v>
      </c>
      <c r="L330" s="32">
        <v>718.4</v>
      </c>
      <c r="M330" s="33">
        <v>0.32403599999999999</v>
      </c>
      <c r="N330" s="30">
        <v>757</v>
      </c>
      <c r="O330" s="30">
        <v>0</v>
      </c>
      <c r="P330" s="30">
        <v>0</v>
      </c>
      <c r="Q330" s="33">
        <v>0.97472800000000004</v>
      </c>
      <c r="R330" s="33">
        <v>0.17332500000000001</v>
      </c>
      <c r="S330" s="33">
        <v>0.29147499999999998</v>
      </c>
      <c r="T330" s="33">
        <v>0.11815100000000001</v>
      </c>
      <c r="U330" s="33">
        <v>0.40535399999999999</v>
      </c>
      <c r="V330" s="32">
        <v>820.6</v>
      </c>
      <c r="W330" s="33">
        <v>0.210954</v>
      </c>
      <c r="X330" s="30">
        <v>1042</v>
      </c>
      <c r="Y330" s="30">
        <v>0</v>
      </c>
      <c r="Z330" s="30">
        <v>0</v>
      </c>
    </row>
    <row r="331" spans="1:26">
      <c r="A331" s="30">
        <v>318</v>
      </c>
      <c r="B331" s="31">
        <v>0.16646990740740741</v>
      </c>
      <c r="C331" s="32">
        <v>21.7</v>
      </c>
      <c r="D331" s="32">
        <v>0</v>
      </c>
      <c r="E331" s="33">
        <v>0</v>
      </c>
      <c r="F331" s="34">
        <v>0</v>
      </c>
      <c r="G331" s="33">
        <v>0.97352700000000003</v>
      </c>
      <c r="H331" s="33">
        <v>0.14893300000000001</v>
      </c>
      <c r="I331" s="33">
        <v>0.24871599999999999</v>
      </c>
      <c r="J331" s="33">
        <v>9.9782999999999997E-2</v>
      </c>
      <c r="K331" s="33">
        <v>0.401194</v>
      </c>
      <c r="L331" s="32">
        <v>686.8</v>
      </c>
      <c r="M331" s="33">
        <v>0.32705099999999998</v>
      </c>
      <c r="N331" s="30">
        <v>570</v>
      </c>
      <c r="O331" s="30">
        <v>0</v>
      </c>
      <c r="P331" s="30">
        <v>0</v>
      </c>
      <c r="Q331" s="33">
        <v>0.97358</v>
      </c>
      <c r="R331" s="33">
        <v>0.168403</v>
      </c>
      <c r="S331" s="33">
        <v>0.283665</v>
      </c>
      <c r="T331" s="33">
        <v>0.115262</v>
      </c>
      <c r="U331" s="33">
        <v>0.40633200000000003</v>
      </c>
      <c r="V331" s="32">
        <v>873.2</v>
      </c>
      <c r="W331" s="33">
        <v>0.20909</v>
      </c>
      <c r="X331" s="30">
        <v>1064</v>
      </c>
      <c r="Y331" s="30">
        <v>0</v>
      </c>
      <c r="Z331" s="30">
        <v>0</v>
      </c>
    </row>
    <row r="332" spans="1:26">
      <c r="A332" s="30">
        <v>319</v>
      </c>
      <c r="B332" s="31">
        <v>0.16652777777777777</v>
      </c>
      <c r="C332" s="32">
        <v>19.5</v>
      </c>
      <c r="D332" s="32">
        <v>0</v>
      </c>
      <c r="E332" s="33">
        <v>0</v>
      </c>
      <c r="F332" s="34">
        <v>0</v>
      </c>
      <c r="G332" s="33">
        <v>0.97245499999999996</v>
      </c>
      <c r="H332" s="33">
        <v>0.160272</v>
      </c>
      <c r="I332" s="33">
        <v>0.26417400000000002</v>
      </c>
      <c r="J332" s="33">
        <v>0.10390199999999999</v>
      </c>
      <c r="K332" s="33">
        <v>0.39330799999999999</v>
      </c>
      <c r="L332" s="32">
        <v>724.9</v>
      </c>
      <c r="M332" s="33">
        <v>0.33982299999999999</v>
      </c>
      <c r="N332" s="30">
        <v>917</v>
      </c>
      <c r="O332" s="30">
        <v>0</v>
      </c>
      <c r="P332" s="30">
        <v>0</v>
      </c>
      <c r="Q332" s="33">
        <v>0.98291700000000004</v>
      </c>
      <c r="R332" s="33">
        <v>0.175482</v>
      </c>
      <c r="S332" s="33">
        <v>0.288186</v>
      </c>
      <c r="T332" s="33">
        <v>0.112704</v>
      </c>
      <c r="U332" s="33">
        <v>0.39108199999999999</v>
      </c>
      <c r="V332" s="32">
        <v>797.1</v>
      </c>
      <c r="W332" s="33">
        <v>5.6541000000000001E-2</v>
      </c>
      <c r="X332" s="30">
        <v>1784</v>
      </c>
      <c r="Y332" s="30">
        <v>0</v>
      </c>
      <c r="Z332" s="30">
        <v>0</v>
      </c>
    </row>
    <row r="333" spans="1:26">
      <c r="A333" s="30">
        <v>320</v>
      </c>
      <c r="B333" s="31">
        <v>0.1665972222222222</v>
      </c>
      <c r="C333" s="32">
        <v>18</v>
      </c>
      <c r="D333" s="32">
        <v>0</v>
      </c>
      <c r="E333" s="33">
        <v>0</v>
      </c>
      <c r="F333" s="34">
        <v>0</v>
      </c>
      <c r="G333" s="33">
        <v>0.97037399999999996</v>
      </c>
      <c r="H333" s="33">
        <v>0.156023</v>
      </c>
      <c r="I333" s="33">
        <v>0.25997999999999999</v>
      </c>
      <c r="J333" s="33">
        <v>0.10395699999999999</v>
      </c>
      <c r="K333" s="33">
        <v>0.39986500000000003</v>
      </c>
      <c r="L333" s="32">
        <v>652.79999999999995</v>
      </c>
      <c r="M333" s="33">
        <v>0.17263800000000001</v>
      </c>
      <c r="N333" s="30">
        <v>1464</v>
      </c>
      <c r="O333" s="30">
        <v>0</v>
      </c>
      <c r="P333" s="30">
        <v>0</v>
      </c>
      <c r="Q333" s="33">
        <v>0.96940099999999996</v>
      </c>
      <c r="R333" s="33">
        <v>0.16705400000000001</v>
      </c>
      <c r="S333" s="33">
        <v>0.26605800000000002</v>
      </c>
      <c r="T333" s="33">
        <v>9.9003999999999995E-2</v>
      </c>
      <c r="U333" s="33">
        <v>0.372114</v>
      </c>
      <c r="V333" s="32">
        <v>786.5</v>
      </c>
      <c r="W333" s="33">
        <v>0.23463400000000001</v>
      </c>
      <c r="X333" s="30">
        <v>1265</v>
      </c>
      <c r="Y333" s="30">
        <v>0</v>
      </c>
      <c r="Z333" s="30">
        <v>0</v>
      </c>
    </row>
    <row r="334" spans="1:26">
      <c r="A334" s="30">
        <v>321</v>
      </c>
      <c r="B334" s="31">
        <v>0.16665509259259259</v>
      </c>
      <c r="C334" s="32">
        <v>16.8</v>
      </c>
      <c r="D334" s="32">
        <v>0</v>
      </c>
      <c r="E334" s="33">
        <v>0</v>
      </c>
      <c r="F334" s="34">
        <v>0</v>
      </c>
      <c r="G334" s="33">
        <v>0.98243100000000005</v>
      </c>
      <c r="H334" s="33">
        <v>0.15279300000000001</v>
      </c>
      <c r="I334" s="33">
        <v>0.25622200000000001</v>
      </c>
      <c r="J334" s="33">
        <v>0.10342899999999999</v>
      </c>
      <c r="K334" s="33">
        <v>0.403669</v>
      </c>
      <c r="L334" s="32">
        <v>711.9</v>
      </c>
      <c r="M334" s="33">
        <v>0.31427899999999998</v>
      </c>
      <c r="N334" s="30">
        <v>1260</v>
      </c>
      <c r="O334" s="30">
        <v>0</v>
      </c>
      <c r="P334" s="30">
        <v>0</v>
      </c>
      <c r="Q334" s="33">
        <v>0.97903700000000005</v>
      </c>
      <c r="R334" s="33">
        <v>0.157472</v>
      </c>
      <c r="S334" s="33">
        <v>0.26161299999999998</v>
      </c>
      <c r="T334" s="33">
        <v>0.104141</v>
      </c>
      <c r="U334" s="33">
        <v>0.39807199999999998</v>
      </c>
      <c r="V334" s="32">
        <v>869.2</v>
      </c>
      <c r="W334" s="33">
        <v>0.18842500000000001</v>
      </c>
      <c r="X334" s="30">
        <v>2030</v>
      </c>
      <c r="Y334" s="30">
        <v>0</v>
      </c>
      <c r="Z334" s="30">
        <v>0</v>
      </c>
    </row>
    <row r="335" spans="1:26">
      <c r="A335" s="30">
        <v>322</v>
      </c>
      <c r="B335" s="31">
        <v>0.16672453703703705</v>
      </c>
      <c r="C335" s="32">
        <v>15.3</v>
      </c>
      <c r="D335" s="32">
        <v>0</v>
      </c>
      <c r="E335" s="33">
        <v>0</v>
      </c>
      <c r="F335" s="34">
        <v>0</v>
      </c>
      <c r="G335" s="33">
        <v>0.98016499999999995</v>
      </c>
      <c r="H335" s="33">
        <v>0.15606500000000001</v>
      </c>
      <c r="I335" s="33">
        <v>0.25469999999999998</v>
      </c>
      <c r="J335" s="33">
        <v>9.8635E-2</v>
      </c>
      <c r="K335" s="33">
        <v>0.38725999999999999</v>
      </c>
      <c r="L335" s="32">
        <v>659.3</v>
      </c>
      <c r="M335" s="33">
        <v>0.36048799999999998</v>
      </c>
      <c r="N335" s="30">
        <v>758</v>
      </c>
      <c r="O335" s="30">
        <v>0</v>
      </c>
      <c r="P335" s="30">
        <v>0</v>
      </c>
      <c r="Q335" s="33">
        <v>0.97613399999999995</v>
      </c>
      <c r="R335" s="33">
        <v>0.157221</v>
      </c>
      <c r="S335" s="33">
        <v>0.26177800000000001</v>
      </c>
      <c r="T335" s="33">
        <v>0.104557</v>
      </c>
      <c r="U335" s="33">
        <v>0.39941199999999999</v>
      </c>
      <c r="V335" s="32">
        <v>862.7</v>
      </c>
      <c r="W335" s="33">
        <v>0.14895800000000001</v>
      </c>
      <c r="X335" s="30">
        <v>1207</v>
      </c>
      <c r="Y335" s="30">
        <v>0</v>
      </c>
      <c r="Z335" s="30">
        <v>0</v>
      </c>
    </row>
    <row r="336" spans="1:26">
      <c r="A336" s="30">
        <v>323</v>
      </c>
      <c r="B336" s="31">
        <v>0.16678240740740743</v>
      </c>
      <c r="C336" s="32">
        <v>13.8</v>
      </c>
      <c r="D336" s="32">
        <v>0</v>
      </c>
      <c r="E336" s="33">
        <v>0</v>
      </c>
      <c r="F336" s="34">
        <v>0</v>
      </c>
      <c r="G336" s="33">
        <v>0.97714800000000002</v>
      </c>
      <c r="H336" s="33">
        <v>0.16120899999999999</v>
      </c>
      <c r="I336" s="33">
        <v>0.25903199999999998</v>
      </c>
      <c r="J336" s="33">
        <v>9.7822000000000006E-2</v>
      </c>
      <c r="K336" s="33">
        <v>0.37764599999999998</v>
      </c>
      <c r="L336" s="32">
        <v>663.3</v>
      </c>
      <c r="M336" s="33">
        <v>0.36838100000000001</v>
      </c>
      <c r="N336" s="30">
        <v>1998</v>
      </c>
      <c r="O336" s="30">
        <v>0</v>
      </c>
      <c r="P336" s="30">
        <v>0</v>
      </c>
      <c r="Q336" s="33">
        <v>0.97926599999999997</v>
      </c>
      <c r="R336" s="33">
        <v>0.170318</v>
      </c>
      <c r="S336" s="33">
        <v>0.27765200000000001</v>
      </c>
      <c r="T336" s="33">
        <v>0.107334</v>
      </c>
      <c r="U336" s="33">
        <v>0.38657900000000001</v>
      </c>
      <c r="V336" s="32">
        <v>752.5</v>
      </c>
      <c r="W336" s="33">
        <v>5.9555999999999998E-2</v>
      </c>
      <c r="X336" s="30">
        <v>1843</v>
      </c>
      <c r="Y336" s="30">
        <v>0</v>
      </c>
      <c r="Z336" s="30">
        <v>0</v>
      </c>
    </row>
    <row r="337" spans="1:31">
      <c r="A337" s="30">
        <v>324</v>
      </c>
      <c r="B337" s="31">
        <v>0.16684027777777777</v>
      </c>
      <c r="C337" s="32">
        <v>12.4</v>
      </c>
      <c r="D337" s="32">
        <v>0</v>
      </c>
      <c r="E337" s="33">
        <v>0</v>
      </c>
      <c r="F337" s="34">
        <v>0</v>
      </c>
      <c r="G337" s="33">
        <v>0.97860899999999995</v>
      </c>
      <c r="H337" s="33">
        <v>0.15363299999999999</v>
      </c>
      <c r="I337" s="33">
        <v>0.25733499999999998</v>
      </c>
      <c r="J337" s="33">
        <v>0.103702</v>
      </c>
      <c r="K337" s="33">
        <v>0.40298400000000001</v>
      </c>
      <c r="L337" s="32">
        <v>707.9</v>
      </c>
      <c r="M337" s="33">
        <v>0.34771600000000003</v>
      </c>
      <c r="N337" s="30">
        <v>683</v>
      </c>
      <c r="O337" s="30">
        <v>0</v>
      </c>
      <c r="P337" s="30">
        <v>0</v>
      </c>
      <c r="Q337" s="33">
        <v>0.95961799999999997</v>
      </c>
      <c r="R337" s="33">
        <v>0.15504000000000001</v>
      </c>
      <c r="S337" s="33">
        <v>0.25743899999999997</v>
      </c>
      <c r="T337" s="33">
        <v>0.102399</v>
      </c>
      <c r="U337" s="33">
        <v>0.39776099999999998</v>
      </c>
      <c r="V337" s="32">
        <v>858.7</v>
      </c>
      <c r="W337" s="33">
        <v>0.182395</v>
      </c>
      <c r="X337" s="30">
        <v>1363</v>
      </c>
      <c r="Y337" s="30">
        <v>0</v>
      </c>
      <c r="Z337" s="30">
        <v>0</v>
      </c>
    </row>
    <row r="338" spans="1:31">
      <c r="A338" s="30">
        <v>325</v>
      </c>
      <c r="B338" s="31">
        <v>0.16690972222222222</v>
      </c>
      <c r="C338" s="32">
        <v>10.199999999999999</v>
      </c>
      <c r="D338" s="32">
        <v>0</v>
      </c>
      <c r="E338" s="33">
        <v>0</v>
      </c>
      <c r="F338" s="34">
        <v>0</v>
      </c>
      <c r="G338" s="33">
        <v>0.97634100000000001</v>
      </c>
      <c r="H338" s="33">
        <v>0.15085899999999999</v>
      </c>
      <c r="I338" s="33">
        <v>0.25180999999999998</v>
      </c>
      <c r="J338" s="33">
        <v>0.100951</v>
      </c>
      <c r="K338" s="33">
        <v>0.40090199999999998</v>
      </c>
      <c r="L338" s="32">
        <v>718.4</v>
      </c>
      <c r="M338" s="33">
        <v>0.20305999999999999</v>
      </c>
      <c r="N338" s="30">
        <v>1099</v>
      </c>
      <c r="O338" s="30">
        <v>0</v>
      </c>
      <c r="P338" s="30">
        <v>0</v>
      </c>
      <c r="Q338" s="33">
        <v>0.96815799999999996</v>
      </c>
      <c r="R338" s="33">
        <v>0.16997100000000001</v>
      </c>
      <c r="S338" s="33">
        <v>0.27082099999999998</v>
      </c>
      <c r="T338" s="33">
        <v>0.10085</v>
      </c>
      <c r="U338" s="33">
        <v>0.37238500000000002</v>
      </c>
      <c r="V338" s="32">
        <v>869.2</v>
      </c>
      <c r="W338" s="33">
        <v>0.30150700000000002</v>
      </c>
      <c r="X338" s="30">
        <v>1702</v>
      </c>
      <c r="Y338" s="30">
        <v>0</v>
      </c>
      <c r="Z338" s="30">
        <v>0</v>
      </c>
    </row>
    <row r="339" spans="1:31">
      <c r="A339" s="30">
        <v>326</v>
      </c>
      <c r="B339" s="31">
        <v>0.16696759259259261</v>
      </c>
      <c r="C339" s="32">
        <v>9.5</v>
      </c>
      <c r="D339" s="32">
        <v>0</v>
      </c>
      <c r="E339" s="33">
        <v>0</v>
      </c>
      <c r="F339" s="34">
        <v>0</v>
      </c>
      <c r="G339" s="33">
        <v>0.97721899999999995</v>
      </c>
      <c r="H339" s="33">
        <v>0.159553</v>
      </c>
      <c r="I339" s="33">
        <v>0.27090999999999998</v>
      </c>
      <c r="J339" s="33">
        <v>0.111358</v>
      </c>
      <c r="K339" s="33">
        <v>0.41105000000000003</v>
      </c>
      <c r="L339" s="32">
        <v>703.9</v>
      </c>
      <c r="M339" s="33">
        <v>0.23463400000000001</v>
      </c>
      <c r="N339" s="30">
        <v>789</v>
      </c>
      <c r="O339" s="30">
        <v>0</v>
      </c>
      <c r="P339" s="30">
        <v>0</v>
      </c>
      <c r="Q339" s="33">
        <v>0.97201000000000004</v>
      </c>
      <c r="R339" s="33">
        <v>0.15874099999999999</v>
      </c>
      <c r="S339" s="33">
        <v>0.25328200000000001</v>
      </c>
      <c r="T339" s="33">
        <v>9.4542000000000001E-2</v>
      </c>
      <c r="U339" s="33">
        <v>0.37326599999999999</v>
      </c>
      <c r="V339" s="32">
        <v>845.7</v>
      </c>
      <c r="W339" s="33">
        <v>0.180532</v>
      </c>
      <c r="X339" s="30">
        <v>2093</v>
      </c>
      <c r="Y339" s="30">
        <v>0</v>
      </c>
      <c r="Z339" s="30">
        <v>0</v>
      </c>
    </row>
    <row r="340" spans="1:31">
      <c r="A340" s="30">
        <v>327</v>
      </c>
      <c r="B340" s="31">
        <v>0.16703703703703701</v>
      </c>
      <c r="C340" s="32">
        <v>7.6</v>
      </c>
      <c r="D340" s="32">
        <v>0</v>
      </c>
      <c r="E340" s="33">
        <v>0</v>
      </c>
      <c r="F340" s="34">
        <v>0</v>
      </c>
      <c r="G340" s="33">
        <v>0.98227299999999995</v>
      </c>
      <c r="H340" s="33">
        <v>0.166821</v>
      </c>
      <c r="I340" s="33">
        <v>0.270706</v>
      </c>
      <c r="J340" s="33">
        <v>0.10388500000000001</v>
      </c>
      <c r="K340" s="33">
        <v>0.38375599999999999</v>
      </c>
      <c r="L340" s="32">
        <v>703.9</v>
      </c>
      <c r="M340" s="33">
        <v>0.35259400000000002</v>
      </c>
      <c r="N340" s="30">
        <v>2857</v>
      </c>
      <c r="O340" s="30">
        <v>0</v>
      </c>
      <c r="P340" s="30">
        <v>0</v>
      </c>
      <c r="Q340" s="33">
        <v>0.97342499999999998</v>
      </c>
      <c r="R340" s="33">
        <v>0.16485900000000001</v>
      </c>
      <c r="S340" s="33">
        <v>0.26752500000000001</v>
      </c>
      <c r="T340" s="33">
        <v>0.10266599999999999</v>
      </c>
      <c r="U340" s="33">
        <v>0.38376199999999999</v>
      </c>
      <c r="V340" s="32">
        <v>862.7</v>
      </c>
      <c r="W340" s="33">
        <v>0.20305999999999999</v>
      </c>
      <c r="X340" s="30">
        <v>1838</v>
      </c>
      <c r="Y340" s="30">
        <v>0</v>
      </c>
      <c r="Z340" s="30">
        <v>0</v>
      </c>
    </row>
    <row r="341" spans="1:31">
      <c r="A341" s="30">
        <v>328</v>
      </c>
      <c r="B341" s="31">
        <v>0.1670949074074074</v>
      </c>
      <c r="C341" s="32">
        <v>6.2</v>
      </c>
      <c r="D341" s="32">
        <v>0</v>
      </c>
      <c r="E341" s="33">
        <v>0</v>
      </c>
      <c r="F341" s="34">
        <v>0</v>
      </c>
      <c r="G341" s="33">
        <v>0.97532700000000006</v>
      </c>
      <c r="H341" s="33">
        <v>0.151253</v>
      </c>
      <c r="I341" s="33">
        <v>0.243203</v>
      </c>
      <c r="J341" s="33">
        <v>9.1950000000000004E-2</v>
      </c>
      <c r="K341" s="33">
        <v>0.37808000000000003</v>
      </c>
      <c r="L341" s="32">
        <v>718.4</v>
      </c>
      <c r="M341" s="33">
        <v>0.30940099999999998</v>
      </c>
      <c r="N341" s="30">
        <v>542</v>
      </c>
      <c r="O341" s="30">
        <v>0</v>
      </c>
      <c r="P341" s="30">
        <v>0</v>
      </c>
      <c r="Q341" s="33">
        <v>0.95844399999999996</v>
      </c>
      <c r="R341" s="33">
        <v>0.16993900000000001</v>
      </c>
      <c r="S341" s="33">
        <v>0.27151199999999998</v>
      </c>
      <c r="T341" s="33">
        <v>0.101573</v>
      </c>
      <c r="U341" s="33">
        <v>0.37410199999999999</v>
      </c>
      <c r="V341" s="32">
        <v>892.7</v>
      </c>
      <c r="W341" s="33">
        <v>0.36838100000000001</v>
      </c>
      <c r="X341" s="30">
        <v>2230</v>
      </c>
      <c r="Y341" s="30">
        <v>0</v>
      </c>
      <c r="Z341" s="30">
        <v>0</v>
      </c>
    </row>
    <row r="342" spans="1:31">
      <c r="A342" s="30">
        <v>329</v>
      </c>
      <c r="B342" s="31">
        <v>0.16716435185185186</v>
      </c>
      <c r="C342" s="32">
        <v>4.5999999999999996</v>
      </c>
      <c r="D342" s="32">
        <v>0</v>
      </c>
      <c r="E342" s="33">
        <v>0</v>
      </c>
      <c r="F342" s="34">
        <v>0</v>
      </c>
      <c r="G342" s="33">
        <v>0.97930099999999998</v>
      </c>
      <c r="H342" s="33">
        <v>0.15451999999999999</v>
      </c>
      <c r="I342" s="33">
        <v>0.253081</v>
      </c>
      <c r="J342" s="33">
        <v>9.8560999999999996E-2</v>
      </c>
      <c r="K342" s="33">
        <v>0.38944499999999999</v>
      </c>
      <c r="L342" s="32">
        <v>707.9</v>
      </c>
      <c r="M342" s="33">
        <v>0.290599</v>
      </c>
      <c r="N342" s="30">
        <v>1496</v>
      </c>
      <c r="O342" s="30">
        <v>0</v>
      </c>
      <c r="P342" s="30">
        <v>0</v>
      </c>
      <c r="Q342" s="33">
        <v>0.96343400000000001</v>
      </c>
      <c r="R342" s="33">
        <v>0.155888</v>
      </c>
      <c r="S342" s="33">
        <v>0.25567299999999998</v>
      </c>
      <c r="T342" s="33">
        <v>9.9784999999999999E-2</v>
      </c>
      <c r="U342" s="33">
        <v>0.39028400000000002</v>
      </c>
      <c r="V342" s="32">
        <v>841.6</v>
      </c>
      <c r="W342" s="33">
        <v>0.23161899999999999</v>
      </c>
      <c r="X342" s="30">
        <v>1567</v>
      </c>
      <c r="Y342" s="30">
        <v>0</v>
      </c>
      <c r="Z342" s="30">
        <v>0</v>
      </c>
    </row>
    <row r="343" spans="1:31">
      <c r="A343" s="30">
        <v>330</v>
      </c>
      <c r="B343" s="31">
        <v>0.16722222222222224</v>
      </c>
      <c r="C343" s="32">
        <v>3.3</v>
      </c>
      <c r="D343" s="32">
        <v>0</v>
      </c>
      <c r="E343" s="33">
        <v>0</v>
      </c>
      <c r="F343" s="34">
        <v>0</v>
      </c>
      <c r="G343" s="33">
        <v>0.96214100000000002</v>
      </c>
      <c r="H343" s="33">
        <v>0.15672700000000001</v>
      </c>
      <c r="I343" s="33">
        <v>0.24732799999999999</v>
      </c>
      <c r="J343" s="33">
        <v>9.0601000000000001E-2</v>
      </c>
      <c r="K343" s="33">
        <v>0.36631999999999998</v>
      </c>
      <c r="L343" s="32">
        <v>659.3</v>
      </c>
      <c r="M343" s="33">
        <v>0.28084199999999998</v>
      </c>
      <c r="N343" s="30">
        <v>804</v>
      </c>
      <c r="O343" s="30">
        <v>0</v>
      </c>
      <c r="P343" s="30">
        <v>0</v>
      </c>
      <c r="Q343" s="33">
        <v>0.97299599999999997</v>
      </c>
      <c r="R343" s="33">
        <v>0.169738</v>
      </c>
      <c r="S343" s="33">
        <v>0.26322099999999998</v>
      </c>
      <c r="T343" s="33">
        <v>9.3482999999999997E-2</v>
      </c>
      <c r="U343" s="33">
        <v>0.35514899999999999</v>
      </c>
      <c r="V343" s="32">
        <v>820.6</v>
      </c>
      <c r="W343" s="33">
        <v>0.29849199999999998</v>
      </c>
      <c r="X343" s="30">
        <v>3546</v>
      </c>
      <c r="Y343" s="30">
        <v>0</v>
      </c>
      <c r="Z343" s="30">
        <v>0</v>
      </c>
    </row>
    <row r="344" spans="1:31">
      <c r="A344" s="30">
        <v>331</v>
      </c>
      <c r="B344" s="31">
        <v>0.16729166666666664</v>
      </c>
      <c r="C344" s="32">
        <v>1.8</v>
      </c>
      <c r="D344" s="32">
        <v>0</v>
      </c>
      <c r="E344" s="33">
        <v>0</v>
      </c>
      <c r="F344" s="34">
        <v>0</v>
      </c>
      <c r="G344" s="33">
        <v>0.96934699999999996</v>
      </c>
      <c r="H344" s="33">
        <v>0.154615</v>
      </c>
      <c r="I344" s="33">
        <v>0.24820500000000001</v>
      </c>
      <c r="J344" s="33">
        <v>9.3590000000000007E-2</v>
      </c>
      <c r="K344" s="33">
        <v>0.37706699999999999</v>
      </c>
      <c r="L344" s="32">
        <v>720.9</v>
      </c>
      <c r="M344" s="33">
        <v>0.31126399999999999</v>
      </c>
      <c r="N344" s="30">
        <v>1177</v>
      </c>
      <c r="O344" s="30">
        <v>0</v>
      </c>
      <c r="P344" s="30">
        <v>0</v>
      </c>
      <c r="Q344" s="33">
        <v>0.96455400000000002</v>
      </c>
      <c r="R344" s="33">
        <v>0.158771</v>
      </c>
      <c r="S344" s="33">
        <v>0.25011499999999998</v>
      </c>
      <c r="T344" s="33">
        <v>9.1343999999999995E-2</v>
      </c>
      <c r="U344" s="33">
        <v>0.365207</v>
      </c>
      <c r="V344" s="32">
        <v>828.6</v>
      </c>
      <c r="W344" s="33">
        <v>0.24740500000000001</v>
      </c>
      <c r="X344" s="30">
        <v>3284</v>
      </c>
      <c r="Y344" s="30">
        <v>0</v>
      </c>
      <c r="Z344" s="30">
        <v>0</v>
      </c>
    </row>
    <row r="345" spans="1:31">
      <c r="A345" s="30">
        <v>332</v>
      </c>
      <c r="B345" s="31">
        <v>0.16734953703703703</v>
      </c>
      <c r="C345" s="32">
        <v>0.9</v>
      </c>
      <c r="D345" s="32">
        <v>0</v>
      </c>
      <c r="E345" s="33">
        <v>0</v>
      </c>
      <c r="F345" s="34">
        <v>0</v>
      </c>
      <c r="G345" s="33">
        <v>0.95843800000000001</v>
      </c>
      <c r="H345" s="33">
        <v>0.16280800000000001</v>
      </c>
      <c r="I345" s="33">
        <v>0.251112</v>
      </c>
      <c r="J345" s="33">
        <v>8.8303999999999994E-2</v>
      </c>
      <c r="K345" s="33">
        <v>0.35165200000000002</v>
      </c>
      <c r="L345" s="32">
        <v>697.4</v>
      </c>
      <c r="M345" s="33">
        <v>0.30150700000000002</v>
      </c>
      <c r="N345" s="30">
        <v>1030</v>
      </c>
      <c r="O345" s="30">
        <v>0</v>
      </c>
      <c r="P345" s="30">
        <v>0</v>
      </c>
      <c r="Q345" s="33">
        <v>0.96214500000000003</v>
      </c>
      <c r="R345" s="33">
        <v>0.18190100000000001</v>
      </c>
      <c r="S345" s="33">
        <v>0.27662700000000001</v>
      </c>
      <c r="T345" s="33">
        <v>9.4726000000000005E-2</v>
      </c>
      <c r="U345" s="33">
        <v>0.34243200000000001</v>
      </c>
      <c r="V345" s="32">
        <v>803.6</v>
      </c>
      <c r="W345" s="33">
        <v>0.25228400000000001</v>
      </c>
      <c r="X345" s="30">
        <v>0</v>
      </c>
      <c r="Y345" s="30">
        <v>0</v>
      </c>
      <c r="Z345" s="30">
        <v>0</v>
      </c>
    </row>
    <row r="346" spans="1:31">
      <c r="A346" s="30">
        <v>333</v>
      </c>
      <c r="B346" s="31">
        <v>0.16741898148148149</v>
      </c>
      <c r="C346" s="32">
        <v>0.9</v>
      </c>
      <c r="D346" s="32">
        <v>0</v>
      </c>
      <c r="E346" s="33">
        <v>0</v>
      </c>
      <c r="F346" s="34">
        <v>0</v>
      </c>
      <c r="G346" s="33">
        <v>0.96500799999999998</v>
      </c>
      <c r="H346" s="33">
        <v>0.15049199999999999</v>
      </c>
      <c r="I346" s="33">
        <v>0.24019599999999999</v>
      </c>
      <c r="J346" s="33">
        <v>8.9704000000000006E-2</v>
      </c>
      <c r="K346" s="33">
        <v>0.37346299999999999</v>
      </c>
      <c r="L346" s="32">
        <v>765.5</v>
      </c>
      <c r="M346" s="33">
        <v>0.17263800000000001</v>
      </c>
      <c r="N346" s="30">
        <v>1250</v>
      </c>
      <c r="O346" s="30">
        <v>0</v>
      </c>
      <c r="P346" s="30">
        <v>0</v>
      </c>
      <c r="Q346" s="33">
        <v>0.97258999999999995</v>
      </c>
      <c r="R346" s="33">
        <v>0.17477100000000001</v>
      </c>
      <c r="S346" s="33">
        <v>0.27125100000000002</v>
      </c>
      <c r="T346" s="33">
        <v>9.6479999999999996E-2</v>
      </c>
      <c r="U346" s="33">
        <v>0.355686</v>
      </c>
      <c r="V346" s="32">
        <v>824.6</v>
      </c>
      <c r="W346" s="33">
        <v>0.210954</v>
      </c>
      <c r="X346" s="30">
        <v>0</v>
      </c>
      <c r="Y346" s="30">
        <v>0</v>
      </c>
      <c r="Z346" s="30">
        <v>0</v>
      </c>
    </row>
    <row r="347" spans="1:31">
      <c r="A347" s="30">
        <v>334</v>
      </c>
      <c r="B347" s="31">
        <v>0.16747685185185188</v>
      </c>
      <c r="C347" s="32">
        <v>0.7</v>
      </c>
      <c r="D347" s="32">
        <v>0</v>
      </c>
      <c r="E347" s="33">
        <v>0</v>
      </c>
      <c r="F347" s="34">
        <v>0</v>
      </c>
      <c r="G347" s="33">
        <v>0.964001</v>
      </c>
      <c r="H347" s="33">
        <v>0.18499699999999999</v>
      </c>
      <c r="I347" s="33">
        <v>0.26626100000000003</v>
      </c>
      <c r="J347" s="33">
        <v>8.1264000000000003E-2</v>
      </c>
      <c r="K347" s="33">
        <v>0.30520399999999998</v>
      </c>
      <c r="L347" s="32">
        <v>639.79999999999995</v>
      </c>
      <c r="M347" s="33">
        <v>0.42736200000000002</v>
      </c>
      <c r="N347" s="30">
        <v>2989</v>
      </c>
      <c r="O347" s="30">
        <v>0</v>
      </c>
      <c r="P347" s="30">
        <v>0</v>
      </c>
      <c r="Q347" s="33">
        <v>0.95419900000000002</v>
      </c>
      <c r="R347" s="33">
        <v>0.197385</v>
      </c>
      <c r="S347" s="33">
        <v>0.28464</v>
      </c>
      <c r="T347" s="33">
        <v>8.7254999999999999E-2</v>
      </c>
      <c r="U347" s="33">
        <v>0.30654599999999999</v>
      </c>
      <c r="V347" s="32">
        <v>852.2</v>
      </c>
      <c r="W347" s="33">
        <v>0.164745</v>
      </c>
      <c r="X347" s="30">
        <v>3264</v>
      </c>
      <c r="Y347" s="30">
        <v>0</v>
      </c>
      <c r="Z347" s="30">
        <v>0</v>
      </c>
      <c r="AA347" s="33">
        <v>0.47160999999999997</v>
      </c>
      <c r="AB347" s="33">
        <v>9.2592100000000004E-3</v>
      </c>
      <c r="AC347" s="33">
        <v>0.19819300000000001</v>
      </c>
      <c r="AD347" s="35">
        <v>0.25</v>
      </c>
      <c r="AE347" s="32">
        <v>1298.2</v>
      </c>
    </row>
    <row r="348" spans="1:31">
      <c r="A348" s="30">
        <v>335</v>
      </c>
      <c r="B348" s="31">
        <v>0.16753472222222221</v>
      </c>
      <c r="C348" s="32">
        <v>0.9</v>
      </c>
      <c r="D348" s="32">
        <v>0</v>
      </c>
      <c r="E348" s="33">
        <v>0</v>
      </c>
      <c r="F348" s="34">
        <v>0</v>
      </c>
      <c r="G348" s="33">
        <v>0.38000299999999998</v>
      </c>
      <c r="H348" s="33">
        <v>9.4319E-2</v>
      </c>
      <c r="I348" s="33">
        <v>0.103479</v>
      </c>
      <c r="J348" s="33">
        <v>9.1610000000000007E-3</v>
      </c>
      <c r="K348" s="33">
        <v>8.8526999999999995E-2</v>
      </c>
      <c r="L348" s="32">
        <v>765.5</v>
      </c>
      <c r="M348" s="33">
        <v>0.54345900000000003</v>
      </c>
      <c r="N348" s="30">
        <v>338</v>
      </c>
      <c r="O348" s="30">
        <v>0</v>
      </c>
      <c r="P348" s="30">
        <v>0</v>
      </c>
      <c r="Q348" s="33">
        <v>0.65687399999999996</v>
      </c>
      <c r="R348" s="33">
        <v>0.123567</v>
      </c>
      <c r="S348" s="33">
        <v>0.14571200000000001</v>
      </c>
      <c r="T348" s="33">
        <v>2.2145000000000001E-2</v>
      </c>
      <c r="U348" s="33">
        <v>0.151976</v>
      </c>
      <c r="V348" s="32">
        <v>896.7</v>
      </c>
      <c r="W348" s="33">
        <v>0.13920199999999999</v>
      </c>
      <c r="X348" s="30">
        <v>2528</v>
      </c>
      <c r="Y348" s="30">
        <v>0</v>
      </c>
      <c r="Z348" s="30">
        <v>0</v>
      </c>
      <c r="AA348" s="33">
        <v>0.23380999999999999</v>
      </c>
      <c r="AB348" s="33">
        <v>2.5197800000000001E-3</v>
      </c>
      <c r="AC348" s="33">
        <v>0.123623</v>
      </c>
      <c r="AD348" s="35">
        <v>0.25</v>
      </c>
      <c r="AE348" s="32">
        <v>1085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2023-02-24T06:11:07Z</dcterms:modified>
</cp:coreProperties>
</file>